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fford-my.sharepoint.com/personal/mcphailpc_wofford_edu/Documents/"/>
    </mc:Choice>
  </mc:AlternateContent>
  <xr:revisionPtr revIDLastSave="0" documentId="8_{3E9551EB-0841-CF4C-B231-45BA56F5180D}" xr6:coauthVersionLast="47" xr6:coauthVersionMax="47" xr10:uidLastSave="{00000000-0000-0000-0000-000000000000}"/>
  <bookViews>
    <workbookView xWindow="0" yWindow="500" windowWidth="28800" windowHeight="15620" firstSheet="2" activeTab="4" xr2:uid="{00000000-000D-0000-FFFF-FFFF00000000}"/>
  </bookViews>
  <sheets>
    <sheet name="Sheet1" sheetId="5" r:id="rId1"/>
    <sheet name="DATA" sheetId="1" r:id="rId2"/>
    <sheet name="Sheet4" sheetId="11" r:id="rId3"/>
    <sheet name="outcomes by majorRow Labels_x0009_Con" sheetId="12" r:id="rId4"/>
    <sheet name="DATA - ALL COMPLETEDW Number_x0009_Fu" sheetId="10" r:id="rId5"/>
    <sheet name="Top Cities Employed" sheetId="16" r:id="rId6"/>
    <sheet name="Ranked Cities Employed" sheetId="17" r:id="rId7"/>
    <sheet name="Sheet2" sheetId="19" r:id="rId8"/>
    <sheet name="Sheet5" sheetId="20" r:id="rId9"/>
    <sheet name="employee - organization" sheetId="18" r:id="rId10"/>
    <sheet name="ALL Employed" sheetId="15" r:id="rId11"/>
    <sheet name="Where - CE" sheetId="13" r:id="rId12"/>
    <sheet name="Top Schools" sheetId="14" r:id="rId13"/>
    <sheet name="continuing ed" sheetId="9" r:id="rId14"/>
    <sheet name="Sheet3" sheetId="7" r:id="rId15"/>
    <sheet name="overall - race" sheetId="8" r:id="rId16"/>
    <sheet name="all completed DATAW Number_x0009_Full" sheetId="6" r:id="rId17"/>
    <sheet name="last chance - curt" sheetId="4" r:id="rId18"/>
    <sheet name="DATA #S" sheetId="3" r:id="rId19"/>
    <sheet name="contact info- simple" sheetId="2" r:id="rId20"/>
  </sheets>
  <definedNames>
    <definedName name="_xlnm._FilterDatabase" localSheetId="1" hidden="1">DATA!$A$1:$BV$404</definedName>
    <definedName name="_xlchart.v2.0" hidden="1">Sheet5!$A$1:$A$9</definedName>
    <definedName name="_xlchart.v2.1" hidden="1">Sheet5!$B$1:$B$9</definedName>
    <definedName name="_xlchart.v2.2" hidden="1">'continuing ed'!$A$137:$A$145</definedName>
    <definedName name="_xlchart.v2.3" hidden="1">'continuing ed'!$B$137:$B$145</definedName>
    <definedName name="MergeDataQuery">DATA!$A$1:$BV$404</definedName>
  </definedNames>
  <calcPr calcId="191028"/>
  <pivotCaches>
    <pivotCache cacheId="25" r:id="rId21"/>
    <pivotCache cacheId="26" r:id="rId22"/>
    <pivotCache cacheId="27" r:id="rId23"/>
    <pivotCache cacheId="28" r:id="rId24"/>
    <pivotCache cacheId="29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4" i="9" l="1"/>
  <c r="C133" i="9"/>
  <c r="D133" i="9"/>
  <c r="C132" i="9"/>
  <c r="D132" i="9"/>
  <c r="C131" i="9"/>
  <c r="C130" i="9"/>
  <c r="D130" i="9"/>
  <c r="C129" i="9"/>
  <c r="C128" i="9"/>
  <c r="C127" i="9"/>
  <c r="D127" i="9"/>
  <c r="C126" i="9"/>
  <c r="D126" i="9"/>
  <c r="D134" i="9"/>
  <c r="D131" i="9"/>
  <c r="D129" i="9"/>
  <c r="D128" i="9"/>
  <c r="C21" i="7"/>
  <c r="C20" i="7"/>
  <c r="C19" i="7"/>
  <c r="C18" i="7"/>
  <c r="C17" i="7"/>
  <c r="C16" i="7"/>
  <c r="C6" i="3"/>
  <c r="C5" i="3"/>
  <c r="E364" i="1"/>
  <c r="E363" i="1"/>
  <c r="E362" i="1"/>
  <c r="E359" i="1"/>
  <c r="E358" i="1"/>
  <c r="E357" i="1"/>
  <c r="E356" i="1"/>
  <c r="E355" i="1"/>
  <c r="E354" i="1"/>
  <c r="E353" i="1"/>
  <c r="E352" i="1"/>
  <c r="E335" i="1"/>
  <c r="E325" i="1"/>
  <c r="E315" i="1"/>
  <c r="E305" i="1"/>
  <c r="E295" i="1"/>
  <c r="E285" i="1"/>
  <c r="E275" i="1"/>
  <c r="E265" i="1"/>
  <c r="E255" i="1"/>
  <c r="E254" i="1"/>
  <c r="E253" i="1"/>
  <c r="E252" i="1"/>
  <c r="E251" i="1"/>
  <c r="E250" i="1"/>
  <c r="E249" i="1"/>
  <c r="E248" i="1"/>
  <c r="E247" i="1"/>
  <c r="E246" i="1"/>
  <c r="E245" i="1"/>
  <c r="E235" i="1"/>
  <c r="E225" i="1"/>
  <c r="E215" i="1"/>
  <c r="E205" i="1"/>
  <c r="E195" i="1"/>
  <c r="E185" i="1"/>
  <c r="E116" i="1"/>
  <c r="E106" i="1"/>
  <c r="E96" i="1"/>
  <c r="E95" i="1"/>
  <c r="E94" i="1"/>
  <c r="E93" i="1"/>
  <c r="E92" i="1"/>
  <c r="E91" i="1"/>
  <c r="E90" i="1"/>
  <c r="E89" i="1"/>
  <c r="E88" i="1"/>
  <c r="E87" i="1"/>
  <c r="E86" i="1"/>
  <c r="E76" i="1"/>
  <c r="E66" i="1"/>
  <c r="E56" i="1"/>
  <c r="E46" i="1"/>
  <c r="E36" i="1"/>
  <c r="E26" i="1"/>
  <c r="E19" i="1"/>
  <c r="E167" i="1"/>
  <c r="E161" i="1"/>
  <c r="E152" i="1"/>
  <c r="E166" i="1"/>
  <c r="E168" i="1"/>
  <c r="E403" i="1"/>
  <c r="E402" i="1"/>
  <c r="E401" i="1"/>
  <c r="E133" i="1"/>
  <c r="E165" i="1"/>
  <c r="E12" i="1"/>
  <c r="E154" i="1"/>
  <c r="E151" i="1"/>
  <c r="E396" i="1"/>
  <c r="E5" i="1"/>
  <c r="E155" i="1"/>
  <c r="E6" i="1"/>
  <c r="E136" i="1"/>
  <c r="E348" i="1"/>
  <c r="E127" i="1"/>
  <c r="E123" i="1"/>
  <c r="E175" i="1"/>
  <c r="E124" i="1"/>
  <c r="E132" i="1"/>
  <c r="E48" i="1"/>
  <c r="E176" i="1"/>
  <c r="E181" i="1"/>
  <c r="E149" i="1"/>
  <c r="E117" i="1"/>
  <c r="E49" i="1"/>
  <c r="E81" i="1"/>
  <c r="E182" i="1"/>
  <c r="E183" i="1"/>
  <c r="E82" i="1"/>
  <c r="E134" i="1"/>
  <c r="E184" i="1"/>
  <c r="E50" i="1"/>
  <c r="E51" i="1"/>
  <c r="E83" i="1"/>
  <c r="E298" i="1"/>
  <c r="E158" i="1"/>
  <c r="E336" i="1"/>
  <c r="E299" i="1"/>
  <c r="E300" i="1"/>
  <c r="E186" i="1"/>
  <c r="E52" i="1"/>
  <c r="E306" i="1"/>
  <c r="E53" i="1"/>
  <c r="E365" i="1"/>
  <c r="E187" i="1"/>
  <c r="E141" i="1"/>
  <c r="E307" i="1"/>
  <c r="E84" i="1"/>
  <c r="E390" i="1"/>
  <c r="E308" i="1"/>
  <c r="E350" i="1"/>
  <c r="E395" i="1"/>
  <c r="E188" i="1"/>
  <c r="E54" i="1"/>
  <c r="E189" i="1"/>
  <c r="E190" i="1"/>
  <c r="E191" i="1"/>
  <c r="E55" i="1"/>
  <c r="E85" i="1"/>
  <c r="E192" i="1"/>
  <c r="E193" i="1"/>
  <c r="E309" i="1"/>
  <c r="E194" i="1"/>
  <c r="E57" i="1"/>
  <c r="E17" i="1"/>
  <c r="E58" i="1"/>
  <c r="E196" i="1"/>
  <c r="E150" i="1"/>
  <c r="E59" i="1"/>
  <c r="E197" i="1"/>
  <c r="E198" i="1"/>
  <c r="E199" i="1"/>
  <c r="E139" i="1"/>
  <c r="E200" i="1"/>
  <c r="E128" i="1"/>
  <c r="E381" i="1"/>
  <c r="E331" i="1"/>
  <c r="E360" i="1"/>
  <c r="E388" i="1"/>
  <c r="E201" i="1"/>
  <c r="E310" i="1"/>
  <c r="E23" i="1"/>
  <c r="E351" i="1"/>
  <c r="E122" i="1"/>
  <c r="E346" i="1"/>
  <c r="E118" i="1"/>
  <c r="E382" i="1"/>
  <c r="E202" i="1"/>
  <c r="E311" i="1"/>
  <c r="E24" i="1"/>
  <c r="E203" i="1"/>
  <c r="E60" i="1"/>
  <c r="E61" i="1"/>
  <c r="E62" i="1"/>
  <c r="E286" i="1"/>
  <c r="E135" i="1"/>
  <c r="E312" i="1"/>
  <c r="E204" i="1"/>
  <c r="E144" i="1"/>
  <c r="E8" i="1"/>
  <c r="E63" i="1"/>
  <c r="E301" i="1"/>
  <c r="E206" i="1"/>
  <c r="E64" i="1"/>
  <c r="E4" i="1"/>
  <c r="E207" i="1"/>
  <c r="E177" i="1"/>
  <c r="E339" i="1"/>
  <c r="E170" i="1"/>
  <c r="E384" i="1"/>
  <c r="E80" i="1"/>
  <c r="E342" i="1"/>
  <c r="E65" i="1"/>
  <c r="E368" i="1"/>
  <c r="E208" i="1"/>
  <c r="E180" i="1"/>
  <c r="E209" i="1"/>
  <c r="E400" i="1"/>
  <c r="E126" i="1"/>
  <c r="E210" i="1"/>
  <c r="E159" i="1"/>
  <c r="E211" i="1"/>
  <c r="E287" i="1"/>
  <c r="E212" i="1"/>
  <c r="E119" i="1"/>
  <c r="E27" i="1"/>
  <c r="E213" i="1"/>
  <c r="E178" i="1"/>
  <c r="E3" i="1"/>
  <c r="E131" i="1"/>
  <c r="E302" i="1"/>
  <c r="E214" i="1"/>
  <c r="E15" i="1"/>
  <c r="E25" i="1"/>
  <c r="E216" i="1"/>
  <c r="E97" i="1"/>
  <c r="E386" i="1"/>
  <c r="E217" i="1"/>
  <c r="E218" i="1"/>
  <c r="E16" i="1"/>
  <c r="E18" i="1"/>
  <c r="E332" i="1"/>
  <c r="E143" i="1"/>
  <c r="E219" i="1"/>
  <c r="E120" i="1"/>
  <c r="E220" i="1"/>
  <c r="E221" i="1"/>
  <c r="E361" i="1"/>
  <c r="E303" i="1"/>
  <c r="E313" i="1"/>
  <c r="E98" i="1"/>
  <c r="E125" i="1"/>
  <c r="E296" i="1"/>
  <c r="E28" i="1"/>
  <c r="E222" i="1"/>
  <c r="E340" i="1"/>
  <c r="E314" i="1"/>
  <c r="E389" i="1"/>
  <c r="E223" i="1"/>
  <c r="E224" i="1"/>
  <c r="E226" i="1"/>
  <c r="E372" i="1"/>
  <c r="E130" i="1"/>
  <c r="E347" i="1"/>
  <c r="E99" i="1"/>
  <c r="E227" i="1"/>
  <c r="E344" i="1"/>
  <c r="E228" i="1"/>
  <c r="E316" i="1"/>
  <c r="E317" i="1"/>
  <c r="E100" i="1"/>
  <c r="E67" i="1"/>
  <c r="E68" i="1"/>
  <c r="E29" i="1"/>
  <c r="E30" i="1"/>
  <c r="E337" i="1"/>
  <c r="E304" i="1"/>
  <c r="E341" i="1"/>
  <c r="E229" i="1"/>
  <c r="E10" i="1"/>
  <c r="E343" i="1"/>
  <c r="E288" i="1"/>
  <c r="E101" i="1"/>
  <c r="E345" i="1"/>
  <c r="E160" i="1"/>
  <c r="E102" i="1"/>
  <c r="E230" i="1"/>
  <c r="E129" i="1"/>
  <c r="E148" i="1"/>
  <c r="E31" i="1"/>
  <c r="E69" i="1"/>
  <c r="E385" i="1"/>
  <c r="E32" i="1"/>
  <c r="E231" i="1"/>
  <c r="E20" i="1"/>
  <c r="E171" i="1"/>
  <c r="E232" i="1"/>
  <c r="E33" i="1"/>
  <c r="E366" i="1"/>
  <c r="E172" i="1"/>
  <c r="E233" i="1"/>
  <c r="E338" i="1"/>
  <c r="E103" i="1"/>
  <c r="E234" i="1"/>
  <c r="E104" i="1"/>
  <c r="E34" i="1"/>
  <c r="E236" i="1"/>
  <c r="E371" i="1"/>
  <c r="E289" i="1"/>
  <c r="E377" i="1"/>
  <c r="E290" i="1"/>
  <c r="E318" i="1"/>
  <c r="E291" i="1"/>
  <c r="E237" i="1"/>
  <c r="E238" i="1"/>
  <c r="E391" i="1"/>
  <c r="E35" i="1"/>
  <c r="E239" i="1"/>
  <c r="E105" i="1"/>
  <c r="E380" i="1"/>
  <c r="E240" i="1"/>
  <c r="E241" i="1"/>
  <c r="E242" i="1"/>
  <c r="E243" i="1"/>
  <c r="E137" i="1"/>
  <c r="E319" i="1"/>
  <c r="E107" i="1"/>
  <c r="E292" i="1"/>
  <c r="E293" i="1"/>
  <c r="E320" i="1"/>
  <c r="E244" i="1"/>
  <c r="E108" i="1"/>
  <c r="E37" i="1"/>
  <c r="E392" i="1"/>
  <c r="E38" i="1"/>
  <c r="E39" i="1"/>
  <c r="E2" i="1"/>
  <c r="E109" i="1"/>
  <c r="E145" i="1"/>
  <c r="E321" i="1"/>
  <c r="E333" i="1"/>
  <c r="E387" i="1"/>
  <c r="E322" i="1"/>
  <c r="E70" i="1"/>
  <c r="E164" i="1"/>
  <c r="E323" i="1"/>
  <c r="E379" i="1"/>
  <c r="E140" i="1"/>
  <c r="E256" i="1"/>
  <c r="E257" i="1"/>
  <c r="E40" i="1"/>
  <c r="E324" i="1"/>
  <c r="E13" i="1"/>
  <c r="E71" i="1"/>
  <c r="E297" i="1"/>
  <c r="E258" i="1"/>
  <c r="E294" i="1"/>
  <c r="E373" i="1"/>
  <c r="E259" i="1"/>
  <c r="E260" i="1"/>
  <c r="E261" i="1"/>
  <c r="E262" i="1"/>
  <c r="E21" i="1"/>
  <c r="E263" i="1"/>
  <c r="E376" i="1"/>
  <c r="E47" i="1"/>
  <c r="E326" i="1"/>
  <c r="E327" i="1"/>
  <c r="E375" i="1"/>
  <c r="E264" i="1"/>
  <c r="E11" i="1"/>
  <c r="E394" i="1"/>
  <c r="E9" i="1"/>
  <c r="E138" i="1"/>
  <c r="E41" i="1"/>
  <c r="E266" i="1"/>
  <c r="E146" i="1"/>
  <c r="E267" i="1"/>
  <c r="E268" i="1"/>
  <c r="E404" i="1"/>
  <c r="E269" i="1"/>
  <c r="E383" i="1"/>
  <c r="E393" i="1"/>
  <c r="E14" i="1"/>
  <c r="E157" i="1"/>
  <c r="E270" i="1"/>
  <c r="E162" i="1"/>
  <c r="E271" i="1"/>
  <c r="E334" i="1"/>
  <c r="E369" i="1"/>
  <c r="E397" i="1"/>
  <c r="E72" i="1"/>
  <c r="E349" i="1"/>
  <c r="E272" i="1"/>
  <c r="E147" i="1"/>
  <c r="E273" i="1"/>
  <c r="E274" i="1"/>
  <c r="E370" i="1"/>
  <c r="E173" i="1"/>
  <c r="E42" i="1"/>
  <c r="E43" i="1"/>
  <c r="E110" i="1"/>
  <c r="E367" i="1"/>
  <c r="E111" i="1"/>
  <c r="E374" i="1"/>
  <c r="E276" i="1"/>
  <c r="E169" i="1"/>
  <c r="E277" i="1"/>
  <c r="E174" i="1"/>
  <c r="E112" i="1"/>
  <c r="E278" i="1"/>
  <c r="E142" i="1"/>
  <c r="E328" i="1"/>
  <c r="E73" i="1"/>
  <c r="E329" i="1"/>
  <c r="E44" i="1"/>
  <c r="E113" i="1"/>
  <c r="E279" i="1"/>
  <c r="E22" i="1"/>
  <c r="E45" i="1"/>
  <c r="E121" i="1"/>
  <c r="E280" i="1"/>
  <c r="E281" i="1"/>
  <c r="E74" i="1"/>
  <c r="E179" i="1"/>
  <c r="E163" i="1"/>
  <c r="E114" i="1"/>
  <c r="E75" i="1"/>
  <c r="E282" i="1"/>
  <c r="E398" i="1"/>
  <c r="E283" i="1"/>
  <c r="E153" i="1"/>
  <c r="E378" i="1"/>
  <c r="E77" i="1"/>
  <c r="E284" i="1"/>
  <c r="E78" i="1"/>
  <c r="E330" i="1"/>
  <c r="E7" i="1"/>
  <c r="E156" i="1"/>
  <c r="E115" i="1"/>
  <c r="E79" i="1"/>
  <c r="E399" i="1"/>
</calcChain>
</file>

<file path=xl/sharedStrings.xml><?xml version="1.0" encoding="utf-8"?>
<sst xmlns="http://schemas.openxmlformats.org/spreadsheetml/2006/main" count="27993" uniqueCount="3708">
  <si>
    <t>LAST_NAME</t>
  </si>
  <si>
    <t>FIRST_NAME</t>
  </si>
  <si>
    <t>MIDDLE_INITIAL</t>
  </si>
  <si>
    <t>NAME_SUFFIX</t>
  </si>
  <si>
    <t>IPEDS_RE</t>
  </si>
  <si>
    <t>MAJORS</t>
  </si>
  <si>
    <t>SPORTS</t>
  </si>
  <si>
    <t>Greek</t>
  </si>
  <si>
    <t>Phone</t>
  </si>
  <si>
    <t>EMAIL</t>
  </si>
  <si>
    <t>Recipient Last Name</t>
  </si>
  <si>
    <t>Recipient First Name</t>
  </si>
  <si>
    <t>Recipient Email</t>
  </si>
  <si>
    <t>Your Name (First, Middle, Last):</t>
  </si>
  <si>
    <t>Major:</t>
  </si>
  <si>
    <t>Degree Level (BA/BS):</t>
  </si>
  <si>
    <t>Graduation Date:</t>
  </si>
  <si>
    <t>Are you authorized to permanently work in the US?</t>
  </si>
  <si>
    <t>Which of the following BEST describes your PRIMARY status after</t>
  </si>
  <si>
    <t>If your PRIMARY status is employed full time OR employed part ti</t>
  </si>
  <si>
    <t>If your PRIMARY status is taking a gap year, please select the c</t>
  </si>
  <si>
    <t>Field12</t>
  </si>
  <si>
    <t>Employing organization:</t>
  </si>
  <si>
    <t>Position location(city, state, and country):</t>
  </si>
  <si>
    <t>Job title:</t>
  </si>
  <si>
    <t>Employment Industry: - Selected Choice</t>
  </si>
  <si>
    <t>Employment Industry: - Other: - Text</t>
  </si>
  <si>
    <t>If employed full time, annual base salary amount in US Dollars</t>
  </si>
  <si>
    <t>Guaranteed first-year bonus amount in US Dollars, if you are r</t>
  </si>
  <si>
    <t>Organization:</t>
  </si>
  <si>
    <t>Assignment location (city, state, and country):</t>
  </si>
  <si>
    <t>Role or title:</t>
  </si>
  <si>
    <t>Service Branch:</t>
  </si>
  <si>
    <t>Rank:</t>
  </si>
  <si>
    <t>Name of institution:</t>
  </si>
  <si>
    <t>Location of the institution (city, state, and country):</t>
  </si>
  <si>
    <t>Program of study:</t>
  </si>
  <si>
    <t>Degree you are pursuing (MBA, MA, etc):</t>
  </si>
  <si>
    <t>During your four years at Wofford did you participate in an Inte</t>
  </si>
  <si>
    <t>How many internship experiences did you participate in?</t>
  </si>
  <si>
    <t>Please list your internship experiences:</t>
  </si>
  <si>
    <t>Is your first destination result/outcome directly related to one</t>
  </si>
  <si>
    <t>Are you satisfied with your outcome?</t>
  </si>
  <si>
    <t>Please explain:</t>
  </si>
  <si>
    <t>W00294437</t>
  </si>
  <si>
    <t>Walsh, Camaryn Leigh</t>
  </si>
  <si>
    <t>Walsh</t>
  </si>
  <si>
    <t>Camaryn</t>
  </si>
  <si>
    <t>L</t>
  </si>
  <si>
    <t>White</t>
  </si>
  <si>
    <t>English</t>
  </si>
  <si>
    <t>N</t>
  </si>
  <si>
    <t>(484) 889-6930</t>
  </si>
  <si>
    <t>walshcl@wofford.edu</t>
  </si>
  <si>
    <t>W00301019</t>
  </si>
  <si>
    <t>Waninger, Meghan Marie</t>
  </si>
  <si>
    <t>Waninger</t>
  </si>
  <si>
    <t>Meghan</t>
  </si>
  <si>
    <t>M</t>
  </si>
  <si>
    <t>Accounting, Finance</t>
  </si>
  <si>
    <t>Women's Soccer</t>
  </si>
  <si>
    <t>(856) 745-8076</t>
  </si>
  <si>
    <t>waningermm@email.wofford.edu</t>
  </si>
  <si>
    <t>W00298848</t>
  </si>
  <si>
    <t>Wardroup, Nicholas Anthony</t>
  </si>
  <si>
    <t>Wardroup</t>
  </si>
  <si>
    <t>Nicholas</t>
  </si>
  <si>
    <t>A</t>
  </si>
  <si>
    <t>International Affairs, Spanish</t>
  </si>
  <si>
    <t>(423) 608-1323</t>
  </si>
  <si>
    <t>wardroupna@email.wofford.edu</t>
  </si>
  <si>
    <t>W00297866</t>
  </si>
  <si>
    <t>Washburn, Sophia Kase</t>
  </si>
  <si>
    <t>Washburn</t>
  </si>
  <si>
    <t>Sophia</t>
  </si>
  <si>
    <t>K</t>
  </si>
  <si>
    <t>Biology, Psychology</t>
  </si>
  <si>
    <t>KAT</t>
  </si>
  <si>
    <t>(803) 606-3313</t>
  </si>
  <si>
    <t>washburnsk@email.wofford.edu</t>
  </si>
  <si>
    <t>W00298730</t>
  </si>
  <si>
    <t>Watson, McCallee Vail</t>
  </si>
  <si>
    <t>Watson</t>
  </si>
  <si>
    <t>McCallee</t>
  </si>
  <si>
    <t>V</t>
  </si>
  <si>
    <t>(843) 655-4710</t>
  </si>
  <si>
    <t>watsonmv@email.wofford.edu</t>
  </si>
  <si>
    <t>W00299471</t>
  </si>
  <si>
    <t>Weatherford, Chandler Davis</t>
  </si>
  <si>
    <t>Weatherford</t>
  </si>
  <si>
    <t>Chandler</t>
  </si>
  <si>
    <t>D</t>
  </si>
  <si>
    <t>Economics, Government</t>
  </si>
  <si>
    <t>(803) 971-2396</t>
  </si>
  <si>
    <t>weatherfordcd@email.wofford.edu</t>
  </si>
  <si>
    <t>W00298196</t>
  </si>
  <si>
    <t>Weldon, Evelyn Mims</t>
  </si>
  <si>
    <t>Weldon</t>
  </si>
  <si>
    <t>Evelyn</t>
  </si>
  <si>
    <t>KD</t>
  </si>
  <si>
    <t>(843) 617-8645</t>
  </si>
  <si>
    <t>weldonem@email.wofford.edu</t>
  </si>
  <si>
    <t>W00288590</t>
  </si>
  <si>
    <t>Welsh, James Greer</t>
  </si>
  <si>
    <t>Welsh</t>
  </si>
  <si>
    <t>James</t>
  </si>
  <si>
    <t>G</t>
  </si>
  <si>
    <t>III</t>
  </si>
  <si>
    <t>Finance</t>
  </si>
  <si>
    <t>Football</t>
  </si>
  <si>
    <t>(336) 813-9065</t>
  </si>
  <si>
    <t>welshjg@email.wofford.edu</t>
  </si>
  <si>
    <t>W00298479</t>
  </si>
  <si>
    <t>Wertz, Susannah Schilling</t>
  </si>
  <si>
    <t>Wertz</t>
  </si>
  <si>
    <t>Susannah</t>
  </si>
  <si>
    <t>S</t>
  </si>
  <si>
    <t>Psychology</t>
  </si>
  <si>
    <t>(813) 992-0329</t>
  </si>
  <si>
    <t>wertzss@email.wofford.edu</t>
  </si>
  <si>
    <t>Susannah Schilling Wertz</t>
  </si>
  <si>
    <t>BS</t>
  </si>
  <si>
    <t>Yes</t>
  </si>
  <si>
    <t>Enrolled in a program of continuing education</t>
  </si>
  <si>
    <t>University of South Carolina</t>
  </si>
  <si>
    <t>Columbia, SC, USA</t>
  </si>
  <si>
    <t>Social Work</t>
  </si>
  <si>
    <t>MSW</t>
  </si>
  <si>
    <t>Thrive Global Project 
Three Strand Cord 
Light of the Village</t>
  </si>
  <si>
    <t>All three of my internships pointed me to helping others which is social work</t>
  </si>
  <si>
    <t>W00298301</t>
  </si>
  <si>
    <t>White, Andrew Jordan</t>
  </si>
  <si>
    <t>Andrew</t>
  </si>
  <si>
    <t>J</t>
  </si>
  <si>
    <t>Physics</t>
  </si>
  <si>
    <t>KS</t>
  </si>
  <si>
    <t>(803) 417-6979</t>
  </si>
  <si>
    <t>whiteaj@email.wofford.edu</t>
  </si>
  <si>
    <t>W00299956</t>
  </si>
  <si>
    <t>Widenhouse, Lexi Dorothea</t>
  </si>
  <si>
    <t>Widenhouse</t>
  </si>
  <si>
    <t>Lexi</t>
  </si>
  <si>
    <t>Psychology, Spanish</t>
  </si>
  <si>
    <t>ZTA</t>
  </si>
  <si>
    <t>(843) 737-3474</t>
  </si>
  <si>
    <t>widenhouseld@email.wofford.edu</t>
  </si>
  <si>
    <t>W00297978</t>
  </si>
  <si>
    <t>Wilkinson, Mary Margaret</t>
  </si>
  <si>
    <t>Wilkinson</t>
  </si>
  <si>
    <t>Mary</t>
  </si>
  <si>
    <t>Spanish</t>
  </si>
  <si>
    <t>(704) 770-5689</t>
  </si>
  <si>
    <t>wilkinsonmm@email.wofford.edu</t>
  </si>
  <si>
    <t>W00294691</t>
  </si>
  <si>
    <t>Williams, Michaela Maria</t>
  </si>
  <si>
    <t>Williams</t>
  </si>
  <si>
    <t>Michaela</t>
  </si>
  <si>
    <t>Hispanic</t>
  </si>
  <si>
    <t>(803) 445-5152</t>
  </si>
  <si>
    <t>williamsmm1@email.wofford.edu</t>
  </si>
  <si>
    <t>W00297829</t>
  </si>
  <si>
    <t>Williams, Olivia Grace</t>
  </si>
  <si>
    <t>Olivia</t>
  </si>
  <si>
    <t>Art History, Studio Art</t>
  </si>
  <si>
    <t>(813) 525-6043</t>
  </si>
  <si>
    <t>williamsog@email.wofford.edu</t>
  </si>
  <si>
    <t>W00298455</t>
  </si>
  <si>
    <t>Williams, Brianna Elizabeth</t>
  </si>
  <si>
    <t>Brianna</t>
  </si>
  <si>
    <t>E</t>
  </si>
  <si>
    <t>Black or African American</t>
  </si>
  <si>
    <t>Biology</t>
  </si>
  <si>
    <t>(803) 371-3855</t>
  </si>
  <si>
    <t>williamsbe@email.wofford.edu</t>
  </si>
  <si>
    <t>W00300028</t>
  </si>
  <si>
    <t>Williams, Katherine Renn</t>
  </si>
  <si>
    <t>Katherine</t>
  </si>
  <si>
    <t>R</t>
  </si>
  <si>
    <t>Business Economics</t>
  </si>
  <si>
    <t>DDD</t>
  </si>
  <si>
    <t>(910) 547-5471</t>
  </si>
  <si>
    <t>williamskr@email.wofford.edu</t>
  </si>
  <si>
    <t>W00298017</t>
  </si>
  <si>
    <t>Wilson, Scott Dewaine</t>
  </si>
  <si>
    <t>Wilson</t>
  </si>
  <si>
    <t>Scott</t>
  </si>
  <si>
    <t>SN</t>
  </si>
  <si>
    <t>(803) 398-6280</t>
  </si>
  <si>
    <t>wilsonsd@email.wofford.edu</t>
  </si>
  <si>
    <t>W00299227</t>
  </si>
  <si>
    <t>Wilson, Carley Grace</t>
  </si>
  <si>
    <t>Carley</t>
  </si>
  <si>
    <t>(740) 391-3324</t>
  </si>
  <si>
    <t>wilsoncg1@email.wofford.edu</t>
  </si>
  <si>
    <t>W00298186</t>
  </si>
  <si>
    <t>Windle, Anna Davis</t>
  </si>
  <si>
    <t>Windle</t>
  </si>
  <si>
    <t>Anna</t>
  </si>
  <si>
    <t>Environmental Studies, Mathematics</t>
  </si>
  <si>
    <t>(205) 470-3997</t>
  </si>
  <si>
    <t>windlead@email.wofford.edu</t>
  </si>
  <si>
    <t>W00297601</t>
  </si>
  <si>
    <t>Wiseman, Audrey McCallum</t>
  </si>
  <si>
    <t>Wiseman</t>
  </si>
  <si>
    <t>Audrey</t>
  </si>
  <si>
    <t>Computer Science</t>
  </si>
  <si>
    <t>(803) 522-5113</t>
  </si>
  <si>
    <t>wisemanam1@email.wofford.edu</t>
  </si>
  <si>
    <t>Audrey McCallum Wiseman</t>
  </si>
  <si>
    <t>Employed full time (on average 30 hours or more per week)</t>
  </si>
  <si>
    <t>Employed in all other work categores</t>
  </si>
  <si>
    <t>Bank of America</t>
  </si>
  <si>
    <t>Chicago, Illinois, United States</t>
  </si>
  <si>
    <t>Analyst</t>
  </si>
  <si>
    <t>Technology</t>
  </si>
  <si>
    <t>76,000+</t>
  </si>
  <si>
    <t>No</t>
  </si>
  <si>
    <t>W00297623</t>
  </si>
  <si>
    <t>Wolfe, Hannah Halliday</t>
  </si>
  <si>
    <t>Wolfe</t>
  </si>
  <si>
    <t>Hannah</t>
  </si>
  <si>
    <t>H</t>
  </si>
  <si>
    <t>Chemistry</t>
  </si>
  <si>
    <t>(843) 737-1455</t>
  </si>
  <si>
    <t>wolfehh@email.wofford.edu</t>
  </si>
  <si>
    <t>W00298718</t>
  </si>
  <si>
    <t>Wood, Payton Wade</t>
  </si>
  <si>
    <t>Wood</t>
  </si>
  <si>
    <t>Payton</t>
  </si>
  <si>
    <t>W</t>
  </si>
  <si>
    <t>Environmental Studies</t>
  </si>
  <si>
    <t>(919) 760-7775</t>
  </si>
  <si>
    <t>woodpw@email.wofford.edu</t>
  </si>
  <si>
    <t>W00299953</t>
  </si>
  <si>
    <t>Woodward, Jeffrey Barlow</t>
  </si>
  <si>
    <t>Woodward</t>
  </si>
  <si>
    <t>Jeffrey</t>
  </si>
  <si>
    <t>B</t>
  </si>
  <si>
    <t>(864) 430-0829</t>
  </si>
  <si>
    <t>woodwardjb@email.wofford.edu</t>
  </si>
  <si>
    <t>W00299921</t>
  </si>
  <si>
    <t>Wright, Frederick Christian</t>
  </si>
  <si>
    <t>Wright</t>
  </si>
  <si>
    <t>Frederick</t>
  </si>
  <si>
    <t>C</t>
  </si>
  <si>
    <t>Government</t>
  </si>
  <si>
    <t>(240) 313-0877</t>
  </si>
  <si>
    <t>wrightfc@email.wofford.edu</t>
  </si>
  <si>
    <t>Frederick Christian Wright</t>
  </si>
  <si>
    <t>Ba</t>
  </si>
  <si>
    <t>Thomas Goode Jones school of law(Faulkner)</t>
  </si>
  <si>
    <t>Montgomery Alabama</t>
  </si>
  <si>
    <t>Law</t>
  </si>
  <si>
    <t>Jd/MBA</t>
  </si>
  <si>
    <t>W00298706</t>
  </si>
  <si>
    <t>Wulff, Shannon Jane</t>
  </si>
  <si>
    <t>Wulff</t>
  </si>
  <si>
    <t>Shannon</t>
  </si>
  <si>
    <t>Women's Lacrosse</t>
  </si>
  <si>
    <t>(516) 418-1391</t>
  </si>
  <si>
    <t>wulffsj@email.wofford.edu</t>
  </si>
  <si>
    <t>W00299180</t>
  </si>
  <si>
    <t>Yerger, Emma Madison</t>
  </si>
  <si>
    <t>Yerger</t>
  </si>
  <si>
    <t>Emma</t>
  </si>
  <si>
    <t>International Affairs</t>
  </si>
  <si>
    <t>(318) 550-6554</t>
  </si>
  <si>
    <t>yergerem@email.wofford.edu</t>
  </si>
  <si>
    <t>Emma Madison Yerger</t>
  </si>
  <si>
    <t>BA</t>
  </si>
  <si>
    <t>W00299518</t>
  </si>
  <si>
    <t>Zahn, Justin Thomas</t>
  </si>
  <si>
    <t>Zahn</t>
  </si>
  <si>
    <t>Justin</t>
  </si>
  <si>
    <t>T</t>
  </si>
  <si>
    <t>(757) 633-8385</t>
  </si>
  <si>
    <t>zahnjt@email.wofford.edu</t>
  </si>
  <si>
    <t>W00301005</t>
  </si>
  <si>
    <t>Abercrombie, Zykeith Fredrick</t>
  </si>
  <si>
    <t>Abercrombie</t>
  </si>
  <si>
    <t>Zykeith</t>
  </si>
  <si>
    <t>F</t>
  </si>
  <si>
    <t>Sociology and Anthropology</t>
  </si>
  <si>
    <t>(864) 553-0207</t>
  </si>
  <si>
    <t>abercrombiezf@email.wofford.edu</t>
  </si>
  <si>
    <t>W00305945</t>
  </si>
  <si>
    <t>Agron, Dominic Nemesio</t>
  </si>
  <si>
    <t>Agron</t>
  </si>
  <si>
    <t>Dominic</t>
  </si>
  <si>
    <t>Native Hawaiian and Other Pacific Islander</t>
  </si>
  <si>
    <t>Baseball</t>
  </si>
  <si>
    <t>(206) 399-6607</t>
  </si>
  <si>
    <t>agrondn@wofford.edu</t>
  </si>
  <si>
    <t>W00300834</t>
  </si>
  <si>
    <t>Albertson, Hannah Nicole</t>
  </si>
  <si>
    <t>Albertson</t>
  </si>
  <si>
    <t>(864) 603-8887</t>
  </si>
  <si>
    <t>albertsonhn@email.wofford.edu</t>
  </si>
  <si>
    <t>W00299703</t>
  </si>
  <si>
    <t>Alcala, Jacqueline Taylor</t>
  </si>
  <si>
    <t>Alcala</t>
  </si>
  <si>
    <t>Jacqueline</t>
  </si>
  <si>
    <t>Humanities</t>
  </si>
  <si>
    <t>(803) 323-7823</t>
  </si>
  <si>
    <t>alcalajt@email.wofford.edu</t>
  </si>
  <si>
    <t>W00297900</t>
  </si>
  <si>
    <t>Alexander, Robert Jones</t>
  </si>
  <si>
    <t>Alexander</t>
  </si>
  <si>
    <t>Robert</t>
  </si>
  <si>
    <t>SAE</t>
  </si>
  <si>
    <t>(843) 607-5675</t>
  </si>
  <si>
    <t>alexanderrj@email.wofford.edu</t>
  </si>
  <si>
    <t>W00297059</t>
  </si>
  <si>
    <t>Alimohamed, Sakib Zoeb</t>
  </si>
  <si>
    <t>Alimohamed</t>
  </si>
  <si>
    <t>Sakib</t>
  </si>
  <si>
    <t>Z</t>
  </si>
  <si>
    <t>Asian</t>
  </si>
  <si>
    <t>Computer Science, Finance, Mathematics</t>
  </si>
  <si>
    <t>(864) 504-2353</t>
  </si>
  <si>
    <t>alimohamedsz@email.wofford.edu</t>
  </si>
  <si>
    <t>W00298920</t>
  </si>
  <si>
    <t>Allen, Olivia Diane</t>
  </si>
  <si>
    <t>Allen</t>
  </si>
  <si>
    <t>Biology, French and Francophone Studies</t>
  </si>
  <si>
    <t>(843) 609-6343</t>
  </si>
  <si>
    <t>allenod@email.wofford.edu</t>
  </si>
  <si>
    <t>W00296719</t>
  </si>
  <si>
    <t>Anderson, Donavan Shyquez Tyrik</t>
  </si>
  <si>
    <t>Anderson</t>
  </si>
  <si>
    <t>Donavan</t>
  </si>
  <si>
    <t>(864) 266-9669</t>
  </si>
  <si>
    <t>andersonds@email.wofford.edu</t>
  </si>
  <si>
    <t>W00298311</t>
  </si>
  <si>
    <t>Anderson, Clarke Austin</t>
  </si>
  <si>
    <t>Clarke</t>
  </si>
  <si>
    <t>KA</t>
  </si>
  <si>
    <t>(803) 735-6564</t>
  </si>
  <si>
    <t>andersonca@email.wofford.edu</t>
  </si>
  <si>
    <t>Clarke, Austin, Anderson</t>
  </si>
  <si>
    <t>Wake Forest</t>
  </si>
  <si>
    <t>Winston-Salem</t>
  </si>
  <si>
    <t>Business Analytics</t>
  </si>
  <si>
    <t>MSBA</t>
  </si>
  <si>
    <t>Summer work</t>
  </si>
  <si>
    <t>W00305888</t>
  </si>
  <si>
    <t>Appelgren, David Erik Tore</t>
  </si>
  <si>
    <t>Appelgren</t>
  </si>
  <si>
    <t>David</t>
  </si>
  <si>
    <t>Nonresident Alien</t>
  </si>
  <si>
    <t>Economics</t>
  </si>
  <si>
    <t>Men's Basketball</t>
  </si>
  <si>
    <t>(707) 791-422</t>
  </si>
  <si>
    <t>appelgrende@wofford.edu</t>
  </si>
  <si>
    <t>W00298503</t>
  </si>
  <si>
    <t>Atkins, Henry Ernest Turner</t>
  </si>
  <si>
    <t>Atkins</t>
  </si>
  <si>
    <t>Henry</t>
  </si>
  <si>
    <t>(703) 470-5842</t>
  </si>
  <si>
    <t>atkinshe@email.wofford.edu</t>
  </si>
  <si>
    <t>Henry Ernest Turner Atkins</t>
  </si>
  <si>
    <t>Accounting and Finance</t>
  </si>
  <si>
    <t>Vanderbilt University</t>
  </si>
  <si>
    <t>Nashville, TN, United States</t>
  </si>
  <si>
    <t>MAcc Assurance</t>
  </si>
  <si>
    <t>MS in Accounting</t>
  </si>
  <si>
    <t>Experienced and shadowed accounting roles in a corporate office, and also learned data analysis and process improvement in a family office</t>
  </si>
  <si>
    <t>I am pursuing the CPA certification and the people in my previous internships provided their guidance and knowledge to help me get started in getting the experience necessary.</t>
  </si>
  <si>
    <t>W00298641</t>
  </si>
  <si>
    <t>Autry, Carman Lavair</t>
  </si>
  <si>
    <t>Autry</t>
  </si>
  <si>
    <t>Carman</t>
  </si>
  <si>
    <t>(919) 671-8633</t>
  </si>
  <si>
    <t>autrycl@email.wofford.edu</t>
  </si>
  <si>
    <t>W00299038</t>
  </si>
  <si>
    <t>Ayer, William Zachary</t>
  </si>
  <si>
    <t>Ayer</t>
  </si>
  <si>
    <t>William</t>
  </si>
  <si>
    <t>(803) 517-3367</t>
  </si>
  <si>
    <t>ayerwz@wofford.edu</t>
  </si>
  <si>
    <t>W00300285</t>
  </si>
  <si>
    <t>Bagwell, Blake Evan</t>
  </si>
  <si>
    <t>Bagwell</t>
  </si>
  <si>
    <t>Blake</t>
  </si>
  <si>
    <t>(864) 414-7904</t>
  </si>
  <si>
    <t>bagwellbe@email.wofford.edu</t>
  </si>
  <si>
    <t>Blake Evan Bagwell</t>
  </si>
  <si>
    <t>Medical University of South Carolina College of Dental Medicine</t>
  </si>
  <si>
    <t>Charleston, SC USA</t>
  </si>
  <si>
    <t>Doctor of Dental Medicine</t>
  </si>
  <si>
    <t>DMD</t>
  </si>
  <si>
    <t>Research</t>
  </si>
  <si>
    <t>W00296949</t>
  </si>
  <si>
    <t>Baird, Benjamin Ross</t>
  </si>
  <si>
    <t>Baird</t>
  </si>
  <si>
    <t>Benjamin</t>
  </si>
  <si>
    <t>(803) 381-5488</t>
  </si>
  <si>
    <t>bairdbr@email.wofford.edu</t>
  </si>
  <si>
    <t>W00300212</t>
  </si>
  <si>
    <t>Ball, Elijah Montana</t>
  </si>
  <si>
    <t>Ball</t>
  </si>
  <si>
    <t>Elijah</t>
  </si>
  <si>
    <t>(706) 844-3789</t>
  </si>
  <si>
    <t>ballem@email.wofford.edu</t>
  </si>
  <si>
    <t>W00297337</t>
  </si>
  <si>
    <t>Banish, Cameron Elise</t>
  </si>
  <si>
    <t>Banish</t>
  </si>
  <si>
    <t>Cameron</t>
  </si>
  <si>
    <t>(205) 585-9189</t>
  </si>
  <si>
    <t>banishce@email.wofford.edu</t>
  </si>
  <si>
    <t>Cameron Elise Banish</t>
  </si>
  <si>
    <t>United Community Banks</t>
  </si>
  <si>
    <t>Greenville, SC, USA</t>
  </si>
  <si>
    <t>Financial Analyst</t>
  </si>
  <si>
    <t>Financial Services</t>
  </si>
  <si>
    <t>46,000 - 55,999</t>
  </si>
  <si>
    <t>Capital Hill Internship Program
Wofford Admission</t>
  </si>
  <si>
    <t>W00299836</t>
  </si>
  <si>
    <t>Barnes, Tanner Maliq</t>
  </si>
  <si>
    <t>Barnes</t>
  </si>
  <si>
    <t>Tanner</t>
  </si>
  <si>
    <t>(864) 908-0799</t>
  </si>
  <si>
    <t>barnestm@email.wofford.edu</t>
  </si>
  <si>
    <t>W00297394</t>
  </si>
  <si>
    <t>Barrera, Marisa Lynn</t>
  </si>
  <si>
    <t>Barrera</t>
  </si>
  <si>
    <t>Marisa</t>
  </si>
  <si>
    <t>Biology, Spanish</t>
  </si>
  <si>
    <t>(864) 431-4450</t>
  </si>
  <si>
    <t>barreraml@email.wofford.edu</t>
  </si>
  <si>
    <t>W00298893</t>
  </si>
  <si>
    <t>Basinger, Brianna Nicole</t>
  </si>
  <si>
    <t>Basinger</t>
  </si>
  <si>
    <t>(843) 714-0946</t>
  </si>
  <si>
    <t>basingerbn@email.wofford.edu</t>
  </si>
  <si>
    <t>W00299891</t>
  </si>
  <si>
    <t>Bean, Meredith Logan</t>
  </si>
  <si>
    <t>Bean</t>
  </si>
  <si>
    <t>Meredith</t>
  </si>
  <si>
    <t>Two or more races</t>
  </si>
  <si>
    <t>Men's Rifle</t>
  </si>
  <si>
    <t>(803) 645-4225</t>
  </si>
  <si>
    <t>beanml@email.wofford.edu</t>
  </si>
  <si>
    <t>Meredith Logan Bean</t>
  </si>
  <si>
    <t>University of Alabama in Huntsville</t>
  </si>
  <si>
    <t>Huntsville, Alabama, USA</t>
  </si>
  <si>
    <t>Atmospheric Sciences</t>
  </si>
  <si>
    <t>MS with the intention of pursuing a PhD afterwards</t>
  </si>
  <si>
    <t>Aiken County Emergency Management</t>
  </si>
  <si>
    <t>W00298908</t>
  </si>
  <si>
    <t>Beard, John Sadler</t>
  </si>
  <si>
    <t>Beard</t>
  </si>
  <si>
    <t>John</t>
  </si>
  <si>
    <t>Jr.</t>
  </si>
  <si>
    <t>(336) 339-3195</t>
  </si>
  <si>
    <t>beardjs@email.wofford.edu</t>
  </si>
  <si>
    <t>W00296036</t>
  </si>
  <si>
    <t>Beckett, Joseph Monroe</t>
  </si>
  <si>
    <t>Beckett</t>
  </si>
  <si>
    <t>Joseph</t>
  </si>
  <si>
    <t>(803) 543-6694</t>
  </si>
  <si>
    <t>beckettjm@email.wofford.edu</t>
  </si>
  <si>
    <t>W00294319</t>
  </si>
  <si>
    <t>Beckley, John Thomas</t>
  </si>
  <si>
    <t>Beckley</t>
  </si>
  <si>
    <t>(404) 333-2351</t>
  </si>
  <si>
    <t>beckleyjt@email.wofford.edu</t>
  </si>
  <si>
    <t>W00298120</t>
  </si>
  <si>
    <t>Beckman, Emily Ann</t>
  </si>
  <si>
    <t>Beckman</t>
  </si>
  <si>
    <t>Emily</t>
  </si>
  <si>
    <t>(919) 418-1711</t>
  </si>
  <si>
    <t>beckmanea@email.wofford.edu</t>
  </si>
  <si>
    <t>W00299741</t>
  </si>
  <si>
    <t>Benson, Mary Strahley</t>
  </si>
  <si>
    <t>Benson</t>
  </si>
  <si>
    <t>(803) 602-2345</t>
  </si>
  <si>
    <t>bensonms@email.wofford.edu</t>
  </si>
  <si>
    <t>W00305173</t>
  </si>
  <si>
    <t>Berg, Ole Hoeyland</t>
  </si>
  <si>
    <t>Berg</t>
  </si>
  <si>
    <t>Ole</t>
  </si>
  <si>
    <t>Economics, Finance</t>
  </si>
  <si>
    <t>Men's Soccer</t>
  </si>
  <si>
    <t>(303) 653-3946</t>
  </si>
  <si>
    <t>bergoh@wofford.edu</t>
  </si>
  <si>
    <t>W00298415</t>
  </si>
  <si>
    <t>Bierman, Patricia Faith</t>
  </si>
  <si>
    <t>Bierman</t>
  </si>
  <si>
    <t>Patricia</t>
  </si>
  <si>
    <t>(843) 655-8811</t>
  </si>
  <si>
    <t>biermanpf@email.wofford.edu</t>
  </si>
  <si>
    <t>W00301336</t>
  </si>
  <si>
    <t>Bigelow, Isaiah Jewels</t>
  </si>
  <si>
    <t>Bigelow</t>
  </si>
  <si>
    <t>Isaiah</t>
  </si>
  <si>
    <t>(336) 268-5928</t>
  </si>
  <si>
    <t>bigelowij@email.wofford.edu</t>
  </si>
  <si>
    <t>W00297461</t>
  </si>
  <si>
    <t>Blakley, Brent Phillip</t>
  </si>
  <si>
    <t>Blakley</t>
  </si>
  <si>
    <t>Brent</t>
  </si>
  <si>
    <t>P</t>
  </si>
  <si>
    <t>(803) 899-4019</t>
  </si>
  <si>
    <t>blakleybp@email.wofford.edu</t>
  </si>
  <si>
    <t>Brent P. Blakley</t>
  </si>
  <si>
    <t>Seeking employment</t>
  </si>
  <si>
    <t>W00297727</t>
  </si>
  <si>
    <t>Boggs, William Aron</t>
  </si>
  <si>
    <t>Boggs</t>
  </si>
  <si>
    <t>PKA</t>
  </si>
  <si>
    <t>(803) 622-9318</t>
  </si>
  <si>
    <t>boggswa@email.wofford.edu</t>
  </si>
  <si>
    <t>William Aron Boggs</t>
  </si>
  <si>
    <t>Columbia Eye Clinic</t>
  </si>
  <si>
    <t>Ophthalmic technician</t>
  </si>
  <si>
    <t>Other:</t>
  </si>
  <si>
    <t>Healthcare</t>
  </si>
  <si>
    <t>26,000 - 35,999</t>
  </si>
  <si>
    <t>Medical clinical internship interim</t>
  </si>
  <si>
    <t>Itâ€™ll give me experience for medical school</t>
  </si>
  <si>
    <t>W00297132</t>
  </si>
  <si>
    <t>Bohannon, Lainee M</t>
  </si>
  <si>
    <t>Bohannon</t>
  </si>
  <si>
    <t>Lainee</t>
  </si>
  <si>
    <t>(423) 486-4879</t>
  </si>
  <si>
    <t>bohannonlm@email.wofford.edu</t>
  </si>
  <si>
    <t>W00299223</t>
  </si>
  <si>
    <t>Borden, Mary Ann Williamson</t>
  </si>
  <si>
    <t>Borden</t>
  </si>
  <si>
    <t>Mary Ann</t>
  </si>
  <si>
    <t>(919) 604-8535</t>
  </si>
  <si>
    <t>bordenmw@email.wofford.edu</t>
  </si>
  <si>
    <t>W00299438</t>
  </si>
  <si>
    <t>Boswell, Graham Gerhardt</t>
  </si>
  <si>
    <t>Boswell</t>
  </si>
  <si>
    <t>Graham</t>
  </si>
  <si>
    <t>(816) 719-6170</t>
  </si>
  <si>
    <t>boswellgg@email.wofford.edu</t>
  </si>
  <si>
    <t>W00298925</t>
  </si>
  <si>
    <t>Bowen, Andrew Howell</t>
  </si>
  <si>
    <t>Bowen</t>
  </si>
  <si>
    <t>(704) 564-7309</t>
  </si>
  <si>
    <t>bowenah@email.wofford.edu</t>
  </si>
  <si>
    <t>W00297316</t>
  </si>
  <si>
    <t>Bradach, Mary Evans</t>
  </si>
  <si>
    <t>Bradach</t>
  </si>
  <si>
    <t>(770) 401-4639</t>
  </si>
  <si>
    <t>bradachme@email.wofford.edu</t>
  </si>
  <si>
    <t>W00298209</t>
  </si>
  <si>
    <t>Braudrick, Sarah Lynn</t>
  </si>
  <si>
    <t>Braudrick</t>
  </si>
  <si>
    <t>Sarah</t>
  </si>
  <si>
    <t>Accounting</t>
  </si>
  <si>
    <t>(864) 603-8517</t>
  </si>
  <si>
    <t>braudricksl@email.wofford.edu</t>
  </si>
  <si>
    <t>Sarah Lynn Braudrick</t>
  </si>
  <si>
    <t>Employed in a postgraduate internship or fellowship</t>
  </si>
  <si>
    <t>CBIZ</t>
  </si>
  <si>
    <t>Memphis TN</t>
  </si>
  <si>
    <t>Tax  Intern</t>
  </si>
  <si>
    <t>W00298375</t>
  </si>
  <si>
    <t>Brawley, Blair Whitfield</t>
  </si>
  <si>
    <t>Brawley</t>
  </si>
  <si>
    <t>Blair</t>
  </si>
  <si>
    <t>(423) 608-5888</t>
  </si>
  <si>
    <t>brawleybw@email.wofford.edu</t>
  </si>
  <si>
    <t>Blair Whitfield Brawley</t>
  </si>
  <si>
    <t>University of Tennessee Health Science Center - College of Medicine</t>
  </si>
  <si>
    <t>Memphis, Tennessee, United States</t>
  </si>
  <si>
    <t>Medicine</t>
  </si>
  <si>
    <t>MD</t>
  </si>
  <si>
    <t>Clinical Internship</t>
  </si>
  <si>
    <t>I choose my first-choice medical school.</t>
  </si>
  <si>
    <t>W00299541</t>
  </si>
  <si>
    <t>Brook, Robert Cleveland</t>
  </si>
  <si>
    <t>Brook</t>
  </si>
  <si>
    <t>(803) 315-6942</t>
  </si>
  <si>
    <t>brookrc@email.wofford.edu</t>
  </si>
  <si>
    <t>W00298329</t>
  </si>
  <si>
    <t>Brooks, Madelyn Elizabeth</t>
  </si>
  <si>
    <t>Brooks</t>
  </si>
  <si>
    <t>Madelyn</t>
  </si>
  <si>
    <t>Accounting, German</t>
  </si>
  <si>
    <t>(704) 830-9562</t>
  </si>
  <si>
    <t>brooksme@email.wofford.edu</t>
  </si>
  <si>
    <t>Madelyn Elizabeth Brooks</t>
  </si>
  <si>
    <t>Accounting &amp; German</t>
  </si>
  <si>
    <t>UD DOD</t>
  </si>
  <si>
    <t>Germany</t>
  </si>
  <si>
    <t>Hotel worker</t>
  </si>
  <si>
    <t>Govt/Non-profit</t>
  </si>
  <si>
    <t>W00300715</t>
  </si>
  <si>
    <t>Brooks, Taylor McNeil</t>
  </si>
  <si>
    <t>Taylor</t>
  </si>
  <si>
    <t>(770) 401-2441</t>
  </si>
  <si>
    <t>brookstm@email.wofford.edu</t>
  </si>
  <si>
    <t>W00301447</t>
  </si>
  <si>
    <t>Brooks, Zachary Werner</t>
  </si>
  <si>
    <t>Zachary</t>
  </si>
  <si>
    <t>(352) 667-2074</t>
  </si>
  <si>
    <t>brookszw@email.wofford.edu</t>
  </si>
  <si>
    <t>W00300565</t>
  </si>
  <si>
    <t>Broussard, Blaine Matthieu</t>
  </si>
  <si>
    <t>Broussard</t>
  </si>
  <si>
    <t>Blaine</t>
  </si>
  <si>
    <t>Computer Science, Economics</t>
  </si>
  <si>
    <t>(912) 308-8794</t>
  </si>
  <si>
    <t>broussardbm@email.wofford.edu</t>
  </si>
  <si>
    <t>W00301373</t>
  </si>
  <si>
    <t>Broussard, Jamari Jaleo</t>
  </si>
  <si>
    <t>Jamari</t>
  </si>
  <si>
    <t>(843) 929-7299</t>
  </si>
  <si>
    <t>broussardjj@email.wofford.edu</t>
  </si>
  <si>
    <t>W00298807</t>
  </si>
  <si>
    <t>Brown, Matthew Robert</t>
  </si>
  <si>
    <t>Brown</t>
  </si>
  <si>
    <t>Matthew</t>
  </si>
  <si>
    <t>(480) 435-4311</t>
  </si>
  <si>
    <t>brownmr@email.wofford.edu</t>
  </si>
  <si>
    <t>W00299497</t>
  </si>
  <si>
    <t>Brown, Lindsay Kate</t>
  </si>
  <si>
    <t>Lindsay</t>
  </si>
  <si>
    <t>(864) 909-0969</t>
  </si>
  <si>
    <t>brownlk@email.wofford.edu</t>
  </si>
  <si>
    <t>W00300304</t>
  </si>
  <si>
    <t>Brown, Tristan Chase</t>
  </si>
  <si>
    <t>Tristan</t>
  </si>
  <si>
    <t>(770) 845-0590</t>
  </si>
  <si>
    <t>browntc@email.wofford.edu</t>
  </si>
  <si>
    <t>W00300467</t>
  </si>
  <si>
    <t>Brown, Hannah Maris</t>
  </si>
  <si>
    <t>English, Spanish</t>
  </si>
  <si>
    <t>(336) 695-4885</t>
  </si>
  <si>
    <t>brownhm@email.wofford.edu</t>
  </si>
  <si>
    <t>W00298342</t>
  </si>
  <si>
    <t>Brownless, Alfie-Louise Regan</t>
  </si>
  <si>
    <t>Brownless</t>
  </si>
  <si>
    <t>Alfie-Louise</t>
  </si>
  <si>
    <t>Biology, Mathematics</t>
  </si>
  <si>
    <t>(804) 339-4791</t>
  </si>
  <si>
    <t>brownlessar@email.wofford.edu</t>
  </si>
  <si>
    <t>Alfie-Louise Regan Brownless</t>
  </si>
  <si>
    <t>Georgia Institute of Technology</t>
  </si>
  <si>
    <t>Atlanta, GA USA</t>
  </si>
  <si>
    <t>Quantitative Biosciences</t>
  </si>
  <si>
    <t>PhD</t>
  </si>
  <si>
    <t>Summer Research</t>
  </si>
  <si>
    <t>I really enjoy doing research, and the experience I had with research over the summer allowed me to both realize this and gain independent research experience which I believe to have been crucial to me getting accepted into PhD programs.</t>
  </si>
  <si>
    <t>W00298918</t>
  </si>
  <si>
    <t>Bryant, Savannah Logan</t>
  </si>
  <si>
    <t>Bryant</t>
  </si>
  <si>
    <t>Savannah</t>
  </si>
  <si>
    <t>Computer Science, Mathematics</t>
  </si>
  <si>
    <t>(803) 627-9035</t>
  </si>
  <si>
    <t>bryantsl@email.wofford.edu</t>
  </si>
  <si>
    <t>W00280059</t>
  </si>
  <si>
    <t>Bryson, Tonya Kay</t>
  </si>
  <si>
    <t>Bryson</t>
  </si>
  <si>
    <t>Tonya</t>
  </si>
  <si>
    <t>(864) 680-2935</t>
  </si>
  <si>
    <t>brysontk@wofford.edu</t>
  </si>
  <si>
    <t>W00297775</t>
  </si>
  <si>
    <t>Buchanan, Lamar Caroline</t>
  </si>
  <si>
    <t>Buchanan</t>
  </si>
  <si>
    <t>Lamar</t>
  </si>
  <si>
    <t>(803) 908-7573</t>
  </si>
  <si>
    <t>buchananlc@email.wofford.edu</t>
  </si>
  <si>
    <t>Lamar Caroline Buchanan</t>
  </si>
  <si>
    <t>sociology and anthropology</t>
  </si>
  <si>
    <t>The Episcopal Church of the Advent</t>
  </si>
  <si>
    <t>Spartanburg, SC, USA</t>
  </si>
  <si>
    <t>Assistant Youth Director</t>
  </si>
  <si>
    <t>36,000 - 45,999</t>
  </si>
  <si>
    <t>Youth Director Intern at the Church of the Advent</t>
  </si>
  <si>
    <t>W00300340</t>
  </si>
  <si>
    <t>Bull, Elijah Marion</t>
  </si>
  <si>
    <t>Bull</t>
  </si>
  <si>
    <t>Men's Track/Cross Country</t>
  </si>
  <si>
    <t>(843) 822-0579</t>
  </si>
  <si>
    <t>bullem@email.wofford.edu</t>
  </si>
  <si>
    <t>Elijah Marion Bull</t>
  </si>
  <si>
    <t>University of South Florida</t>
  </si>
  <si>
    <t>Tampa, Florida USA</t>
  </si>
  <si>
    <t>Global Health Practice</t>
  </si>
  <si>
    <t>MPH</t>
  </si>
  <si>
    <t>Overall I feel like the academics at Wofford have very much prepared me for my masters; the personal attention I got from my professors will always be invaluable</t>
  </si>
  <si>
    <t>W00298396</t>
  </si>
  <si>
    <t>Burgess, Joanna Nicole</t>
  </si>
  <si>
    <t>Burgess</t>
  </si>
  <si>
    <t>Joanna</t>
  </si>
  <si>
    <t>Physics, Theatre</t>
  </si>
  <si>
    <t>(864) 684-2103</t>
  </si>
  <si>
    <t>burgessjn@email.wofford.edu</t>
  </si>
  <si>
    <t>W00299031</t>
  </si>
  <si>
    <t>Burns, Rowan Haley</t>
  </si>
  <si>
    <t>Burns</t>
  </si>
  <si>
    <t>Rowan</t>
  </si>
  <si>
    <t>(843) 901-2355</t>
  </si>
  <si>
    <t>burnsrh@email.wofford.edu</t>
  </si>
  <si>
    <t>W00297367</t>
  </si>
  <si>
    <t>Bygott, Emily Frances</t>
  </si>
  <si>
    <t>Bygott</t>
  </si>
  <si>
    <t>(803) 673-1872</t>
  </si>
  <si>
    <t>bygottef@email.wofford.edu</t>
  </si>
  <si>
    <t>Campbell</t>
  </si>
  <si>
    <t>W00299109</t>
  </si>
  <si>
    <t>Campbell, Jessica Monique</t>
  </si>
  <si>
    <t>Jessica</t>
  </si>
  <si>
    <t>International Affairs, Sociology and Anthropology</t>
  </si>
  <si>
    <t>(843) 510-3078</t>
  </si>
  <si>
    <t>campbelljm@email.wofford.edu</t>
  </si>
  <si>
    <t>W00300845</t>
  </si>
  <si>
    <t>Campbell, Cagan Dayne</t>
  </si>
  <si>
    <t>Cagan</t>
  </si>
  <si>
    <t>Football;Men's Track/Cross Country</t>
  </si>
  <si>
    <t>(205) 765-6805</t>
  </si>
  <si>
    <t>campbellcd@wofford.edu</t>
  </si>
  <si>
    <t>W00298013</t>
  </si>
  <si>
    <t>Cantrell, William Pittman</t>
  </si>
  <si>
    <t>Cantrell</t>
  </si>
  <si>
    <t>Finance, Government</t>
  </si>
  <si>
    <t>(404) 434-9447</t>
  </si>
  <si>
    <t>cantrellwp@email.wofford.edu</t>
  </si>
  <si>
    <t>W00299111</t>
  </si>
  <si>
    <t>Carpenter, Emily Margaret</t>
  </si>
  <si>
    <t>Carpenter</t>
  </si>
  <si>
    <t>(704) 989-9475</t>
  </si>
  <si>
    <t>carpenterem@email.wofford.edu</t>
  </si>
  <si>
    <t>W00299818</t>
  </si>
  <si>
    <t>Carpenter, Kelin Scott</t>
  </si>
  <si>
    <t>Kelin</t>
  </si>
  <si>
    <t>(804) 510-6759</t>
  </si>
  <si>
    <t>carpenterks@email.wofford.edu</t>
  </si>
  <si>
    <t>W00297661</t>
  </si>
  <si>
    <t>Carter, Grayson Lane</t>
  </si>
  <si>
    <t>Carter</t>
  </si>
  <si>
    <t>Grayson</t>
  </si>
  <si>
    <t>Religion</t>
  </si>
  <si>
    <t>(704) 771-5811</t>
  </si>
  <si>
    <t>cartergl@email.wofford.edu</t>
  </si>
  <si>
    <t>W00302650</t>
  </si>
  <si>
    <t>Castleman, Ashton Shaw</t>
  </si>
  <si>
    <t>Castleman</t>
  </si>
  <si>
    <t>Ashton</t>
  </si>
  <si>
    <t>(704) 651-8881</t>
  </si>
  <si>
    <t>castlemanas@wofford.edu</t>
  </si>
  <si>
    <t>W00298860</t>
  </si>
  <si>
    <t>Caulder, Cameron Neel</t>
  </si>
  <si>
    <t>Caulder</t>
  </si>
  <si>
    <t>cauldercn@email.wofford.edu</t>
  </si>
  <si>
    <t>W00299639</t>
  </si>
  <si>
    <t>Chandler, Ava Marie</t>
  </si>
  <si>
    <t>Ava</t>
  </si>
  <si>
    <t>Psychology, Sociology and Anthropology</t>
  </si>
  <si>
    <t>(864) 381-3338</t>
  </si>
  <si>
    <t>chandleram@email.wofford.edu</t>
  </si>
  <si>
    <t>W00297997</t>
  </si>
  <si>
    <t>Chase, Harrison Grady</t>
  </si>
  <si>
    <t>Chase</t>
  </si>
  <si>
    <t>Harrison</t>
  </si>
  <si>
    <t>(704) 619-9260</t>
  </si>
  <si>
    <t>chasehg@email.wofford.edu</t>
  </si>
  <si>
    <t>Harrison Grady Chase</t>
  </si>
  <si>
    <t>Wake Forest School of Medicine</t>
  </si>
  <si>
    <t>Winston Salem, NC</t>
  </si>
  <si>
    <t>Doctor of Medicine</t>
  </si>
  <si>
    <t>M.D. Candidate</t>
  </si>
  <si>
    <t>Pre-Med Interim - Spartanburg Regional
Shadowing
Self-Study Interim - EMT at Landrum Rescue Squad</t>
  </si>
  <si>
    <t>Yes - it is becoming less and less common for students leaving college to directly enter medical school</t>
  </si>
  <si>
    <t>W00300685</t>
  </si>
  <si>
    <t>Chavez, Eva Maria</t>
  </si>
  <si>
    <t>Chavez</t>
  </si>
  <si>
    <t>Eva</t>
  </si>
  <si>
    <t>Finance, Spanish</t>
  </si>
  <si>
    <t>(240) 938-1684</t>
  </si>
  <si>
    <t>waaksem@email.wofford.edu</t>
  </si>
  <si>
    <t>W00297639</t>
  </si>
  <si>
    <t>Cheek, Thomas Calhoun</t>
  </si>
  <si>
    <t>Cheek</t>
  </si>
  <si>
    <t>Thomas</t>
  </si>
  <si>
    <t>(321) 695-4215</t>
  </si>
  <si>
    <t>cheektc@email.wofford.edu</t>
  </si>
  <si>
    <t>W00298369</t>
  </si>
  <si>
    <t>Chewning, Mary Fields</t>
  </si>
  <si>
    <t>Chewning</t>
  </si>
  <si>
    <t>German, Mathematics</t>
  </si>
  <si>
    <t>(864) 497-9429</t>
  </si>
  <si>
    <t>chewningmf@email.wofford.edu</t>
  </si>
  <si>
    <t>W00300451</t>
  </si>
  <si>
    <t>Citarella, Joseph Page</t>
  </si>
  <si>
    <t>Citarella</t>
  </si>
  <si>
    <t>History</t>
  </si>
  <si>
    <t>(704) 619-9002</t>
  </si>
  <si>
    <t>citarellajp@email.wofford.edu</t>
  </si>
  <si>
    <t>W00297864</t>
  </si>
  <si>
    <t>Clark, Avery Myers</t>
  </si>
  <si>
    <t>Clark</t>
  </si>
  <si>
    <t>Avery</t>
  </si>
  <si>
    <t>(704) 917-9616</t>
  </si>
  <si>
    <t>clarkam@email.wofford.edu</t>
  </si>
  <si>
    <t>W00299108</t>
  </si>
  <si>
    <t>Clark, Julia-Reagan</t>
  </si>
  <si>
    <t>Julia-Reagan</t>
  </si>
  <si>
    <t>(859) 825-8620</t>
  </si>
  <si>
    <t>clarkjr@email.wofford.edu</t>
  </si>
  <si>
    <t>Julia-Reagan Clark</t>
  </si>
  <si>
    <t>Employed as an entrepreneur</t>
  </si>
  <si>
    <t>Berkshire Hathaway</t>
  </si>
  <si>
    <t>Greenville SC</t>
  </si>
  <si>
    <t>Senior Associate</t>
  </si>
  <si>
    <t>Real Estate</t>
  </si>
  <si>
    <t>Payroll solutions 
Financial analyst 
Commerical r e intern</t>
  </si>
  <si>
    <t>W00297825</t>
  </si>
  <si>
    <t>Classey, Beck James</t>
  </si>
  <si>
    <t>Classey</t>
  </si>
  <si>
    <t>Beck</t>
  </si>
  <si>
    <t>(704) 577-5455</t>
  </si>
  <si>
    <t>classeybj@email.wofford.edu</t>
  </si>
  <si>
    <t>W00298709</t>
  </si>
  <si>
    <t>Clemmons, Kristin Nicole</t>
  </si>
  <si>
    <t>Clemmons</t>
  </si>
  <si>
    <t>Kristin</t>
  </si>
  <si>
    <t>French and Francophone Studies</t>
  </si>
  <si>
    <t>(803) 528-5298</t>
  </si>
  <si>
    <t>clemmonskn@email.wofford.edu</t>
  </si>
  <si>
    <t>W00299205</t>
  </si>
  <si>
    <t>Coffey, Adela Carpenter</t>
  </si>
  <si>
    <t>Coffey</t>
  </si>
  <si>
    <t>Adela</t>
  </si>
  <si>
    <t>(843) 312-7632</t>
  </si>
  <si>
    <t>coffeyac@email.wofford.edu</t>
  </si>
  <si>
    <t>W00297758</t>
  </si>
  <si>
    <t>Coggins, Morgan Riley</t>
  </si>
  <si>
    <t>Coggins</t>
  </si>
  <si>
    <t>Morgan</t>
  </si>
  <si>
    <t>(980) 295-8252</t>
  </si>
  <si>
    <t>cogginsmr@email.wofford.edu</t>
  </si>
  <si>
    <t>Morgan Riley Coggins</t>
  </si>
  <si>
    <t>Boiling Springs Baptist Preschool</t>
  </si>
  <si>
    <t>Boiling Springs, NC</t>
  </si>
  <si>
    <t>Assistant teacher</t>
  </si>
  <si>
    <t>Education</t>
  </si>
  <si>
    <t>Teaching at Dorman and again at Montessori Academy</t>
  </si>
  <si>
    <t>W00297605</t>
  </si>
  <si>
    <t>Collis, William Preston</t>
  </si>
  <si>
    <t>Collis</t>
  </si>
  <si>
    <t>(336) 580-7536</t>
  </si>
  <si>
    <t>colliswp@email.wofford.edu</t>
  </si>
  <si>
    <t>W00297619</t>
  </si>
  <si>
    <t>Connelly, Abigail Christine</t>
  </si>
  <si>
    <t>Connelly</t>
  </si>
  <si>
    <t>Abigail</t>
  </si>
  <si>
    <t>(803) 606-4430</t>
  </si>
  <si>
    <t>connellyac@email.wofford.edu</t>
  </si>
  <si>
    <t>W00298294</t>
  </si>
  <si>
    <t>Cook, Lawren Hayley</t>
  </si>
  <si>
    <t>Cook</t>
  </si>
  <si>
    <t>Lawren</t>
  </si>
  <si>
    <t>Intercultural Studies</t>
  </si>
  <si>
    <t>Women's Basketball</t>
  </si>
  <si>
    <t>cooklh@email.wofford.edu</t>
  </si>
  <si>
    <t>W00298769</t>
  </si>
  <si>
    <t>Cook, Summer Lynne</t>
  </si>
  <si>
    <t>Summer</t>
  </si>
  <si>
    <t>Biology, Sociology and Anthropology</t>
  </si>
  <si>
    <t>(803) 315-3544</t>
  </si>
  <si>
    <t>cooksl@email.wofford.edu</t>
  </si>
  <si>
    <t>W00299044</t>
  </si>
  <si>
    <t>Cottrell, Paxton Cole</t>
  </si>
  <si>
    <t>Cottrell</t>
  </si>
  <si>
    <t>Paxton</t>
  </si>
  <si>
    <t>(704) 699-3781</t>
  </si>
  <si>
    <t>cottrellpc@email.wofford.edu</t>
  </si>
  <si>
    <t>W00296590</t>
  </si>
  <si>
    <t>Craig, Anthony Duane</t>
  </si>
  <si>
    <t>Craig</t>
  </si>
  <si>
    <t>Anthony</t>
  </si>
  <si>
    <t>(757) 510-5846</t>
  </si>
  <si>
    <t>craigad@email.wofford.edu</t>
  </si>
  <si>
    <t>W00300811</t>
  </si>
  <si>
    <t>Creamer, Stephen Chase</t>
  </si>
  <si>
    <t>Creamer</t>
  </si>
  <si>
    <t>Stephen</t>
  </si>
  <si>
    <t>Mathematics</t>
  </si>
  <si>
    <t>(864) 590-7175</t>
  </si>
  <si>
    <t>creamersc@email.wofford.edu</t>
  </si>
  <si>
    <t>W00297287</t>
  </si>
  <si>
    <t>Creech, Layton Richardson</t>
  </si>
  <si>
    <t>Creech</t>
  </si>
  <si>
    <t>Layton</t>
  </si>
  <si>
    <t>(803) 464-1923</t>
  </si>
  <si>
    <t>creechlr@email.wofford.edu</t>
  </si>
  <si>
    <t>LAYTON RICHARDSON CREECH</t>
  </si>
  <si>
    <t>HUMANITIES</t>
  </si>
  <si>
    <t>Not seeking employment or continuing education at this time</t>
  </si>
  <si>
    <t>Good; interned at the City of Sumter.</t>
  </si>
  <si>
    <t>Interned for consecutive summers at the City of Sumter.</t>
  </si>
  <si>
    <t>W00297721</t>
  </si>
  <si>
    <t>Crocker, Caitlyn Ruth</t>
  </si>
  <si>
    <t>Crocker</t>
  </si>
  <si>
    <t>Caitlyn</t>
  </si>
  <si>
    <t>(864) 494-3575</t>
  </si>
  <si>
    <t>crockercr@email.wofford.edu</t>
  </si>
  <si>
    <t>Caitlyn Ruth Crocker</t>
  </si>
  <si>
    <t>Meeting Street Academy</t>
  </si>
  <si>
    <t>Spartanburg, SC</t>
  </si>
  <si>
    <t>Mental health intern</t>
  </si>
  <si>
    <t>Sophomore year: meeting street academy intern
Junior year: woodland heights elementary school counseling intern
Senior year: meeting street academy mental health intern</t>
  </si>
  <si>
    <t>W00301162</t>
  </si>
  <si>
    <t>Cromer, Levi Dalton</t>
  </si>
  <si>
    <t>Cromer</t>
  </si>
  <si>
    <t>Levi</t>
  </si>
  <si>
    <t>(864) 612-9342</t>
  </si>
  <si>
    <t>cromerld@email.wofford.edu</t>
  </si>
  <si>
    <t>Levi Dalton Cromer</t>
  </si>
  <si>
    <t>Business economics</t>
  </si>
  <si>
    <t>Taking a gap year</t>
  </si>
  <si>
    <t>Gaining experience for grad school</t>
  </si>
  <si>
    <t>Iâ€™ve been an intern at a law firm for all four years at wofford</t>
  </si>
  <si>
    <t>W00299567</t>
  </si>
  <si>
    <t>Crouch, Kathryn Eleanore</t>
  </si>
  <si>
    <t>Crouch</t>
  </si>
  <si>
    <t>Kathryn</t>
  </si>
  <si>
    <t>Psychology, Studio Art</t>
  </si>
  <si>
    <t>(336) 608-8022</t>
  </si>
  <si>
    <t>crouchke@email.wofford.edu</t>
  </si>
  <si>
    <t>W00298857</t>
  </si>
  <si>
    <t>Cutter, Grace Helen</t>
  </si>
  <si>
    <t>Cutter</t>
  </si>
  <si>
    <t>Grace</t>
  </si>
  <si>
    <t>Chinese, French and Francophone Studies, Mathematics</t>
  </si>
  <si>
    <t>(339) 237-8863</t>
  </si>
  <si>
    <t>cuttergh@email.wofford.edu</t>
  </si>
  <si>
    <t>W00297998</t>
  </si>
  <si>
    <t>Daffin, Campbell Quinn</t>
  </si>
  <si>
    <t>Daffin</t>
  </si>
  <si>
    <t>Q</t>
  </si>
  <si>
    <t>(843) 437-8883</t>
  </si>
  <si>
    <t>daffincq@email.wofford.edu</t>
  </si>
  <si>
    <t>Campbell Quinn Daffin</t>
  </si>
  <si>
    <t>Medical University of South Carolina</t>
  </si>
  <si>
    <t>Charleston South Carolina US</t>
  </si>
  <si>
    <t>Dentistry</t>
  </si>
  <si>
    <t>DMD, DDS</t>
  </si>
  <si>
    <t>Interned with an oral surgeon and took the dental interim which offered intern experience</t>
  </si>
  <si>
    <t>W00298782</t>
  </si>
  <si>
    <t>Dalal, Ruqaiya Shabir</t>
  </si>
  <si>
    <t>Dalal</t>
  </si>
  <si>
    <t>Ruqaiya</t>
  </si>
  <si>
    <t>(803) 917-5473</t>
  </si>
  <si>
    <t>dalalrs@email.wofford.edu</t>
  </si>
  <si>
    <t>W00298989</t>
  </si>
  <si>
    <t>Dale, Alexander Harrison</t>
  </si>
  <si>
    <t>Dale</t>
  </si>
  <si>
    <t>(706) 347-1677</t>
  </si>
  <si>
    <t>daleah@email.wofford.edu</t>
  </si>
  <si>
    <t>W00298545</t>
  </si>
  <si>
    <t>Davidson, Mary Kathryn</t>
  </si>
  <si>
    <t>Davidson</t>
  </si>
  <si>
    <t>English, Studio Art</t>
  </si>
  <si>
    <t>(803) 603-9486</t>
  </si>
  <si>
    <t>davidsonmk@email.wofford.edu</t>
  </si>
  <si>
    <t>W00297927</t>
  </si>
  <si>
    <t>Davis, Virginia Flora Hall</t>
  </si>
  <si>
    <t>Davis</t>
  </si>
  <si>
    <t>Virginia Flora</t>
  </si>
  <si>
    <t>(252) 599-7829</t>
  </si>
  <si>
    <t>davisvh@wofford.edu</t>
  </si>
  <si>
    <t>W00299501</t>
  </si>
  <si>
    <t>Davis, Clayton Augustus</t>
  </si>
  <si>
    <t>Clayton</t>
  </si>
  <si>
    <t>(864) 909-6867</t>
  </si>
  <si>
    <t>davisca@email.wofford.edu</t>
  </si>
  <si>
    <t>W00299719</t>
  </si>
  <si>
    <t>Davis, Eliana Maria</t>
  </si>
  <si>
    <t>Eliana</t>
  </si>
  <si>
    <t>Sociology and Anthropology, Spanish</t>
  </si>
  <si>
    <t>(980) 297-2550</t>
  </si>
  <si>
    <t>davisem1@email.wofford.edu</t>
  </si>
  <si>
    <t>Eliana Maria Davis</t>
  </si>
  <si>
    <t>Spanish and Sociology/Anthropology</t>
  </si>
  <si>
    <t>Trying to seek work abroad while taking a gap year</t>
  </si>
  <si>
    <t>World Affairs Council of Charlotte</t>
  </si>
  <si>
    <t>W00298711</t>
  </si>
  <si>
    <t>Deaton, Sarah Anne</t>
  </si>
  <si>
    <t>Deaton</t>
  </si>
  <si>
    <t>(864) 504-1278</t>
  </si>
  <si>
    <t>deatonsa@email.wofford.edu</t>
  </si>
  <si>
    <t>Sarah Anne Deaton</t>
  </si>
  <si>
    <t>OTO Development</t>
  </si>
  <si>
    <t>Spartanburg SC</t>
  </si>
  <si>
    <t>Brand Marketing Coordinator</t>
  </si>
  <si>
    <t>Communications/Media</t>
  </si>
  <si>
    <t>Internship with OTO Development (lead to full time offer)
Internship with Coastal Plain League (Multi-Media Intern)</t>
  </si>
  <si>
    <t>Some what. Tried to negotiate with them for more. They declined but offered to put me on a quarterly bonus plan</t>
  </si>
  <si>
    <t>W00298847</t>
  </si>
  <si>
    <t>Demchak, John McBrayer</t>
  </si>
  <si>
    <t>Demchak</t>
  </si>
  <si>
    <t>(803) 412-4840</t>
  </si>
  <si>
    <t>demchakjm@email.wofford.edu</t>
  </si>
  <si>
    <t>W00298725</t>
  </si>
  <si>
    <t>Dempsey, John Jude</t>
  </si>
  <si>
    <t>Dempsey</t>
  </si>
  <si>
    <t>(301) 500-8171</t>
  </si>
  <si>
    <t>dempseyjj@email.wofford.edu</t>
  </si>
  <si>
    <t>W00305758</t>
  </si>
  <si>
    <t>Derrick, Peyton Michael</t>
  </si>
  <si>
    <t>Derrick</t>
  </si>
  <si>
    <t>Peyton</t>
  </si>
  <si>
    <t>(843) 421-6424</t>
  </si>
  <si>
    <t>derrickpm@wofford.edu</t>
  </si>
  <si>
    <t>W00297966</t>
  </si>
  <si>
    <t>Devers, Lawson Grace</t>
  </si>
  <si>
    <t>Devers</t>
  </si>
  <si>
    <t>Lawson</t>
  </si>
  <si>
    <t>Art History, Business Economics</t>
  </si>
  <si>
    <t>(843) 957-3397</t>
  </si>
  <si>
    <t>deverslg@email.wofford.edu</t>
  </si>
  <si>
    <t>W00299212</t>
  </si>
  <si>
    <t>DiBlasio, Ethan John</t>
  </si>
  <si>
    <t>DiBlasio</t>
  </si>
  <si>
    <t>Ethan</t>
  </si>
  <si>
    <t>(864) 612-4838</t>
  </si>
  <si>
    <t>diblasioej@email.wofford.edu</t>
  </si>
  <si>
    <t>W00298418</t>
  </si>
  <si>
    <t>Dogan, Breana Charmaine</t>
  </si>
  <si>
    <t>Dogan</t>
  </si>
  <si>
    <t>Breana</t>
  </si>
  <si>
    <t>(864) 285-6680</t>
  </si>
  <si>
    <t>doganbc@email.wofford.edu</t>
  </si>
  <si>
    <t>W00297290</t>
  </si>
  <si>
    <t>Dooley, Addeline McCall</t>
  </si>
  <si>
    <t>Dooley</t>
  </si>
  <si>
    <t>Addeline</t>
  </si>
  <si>
    <t>(912) 547-7993</t>
  </si>
  <si>
    <t>dooleyam@email.wofford.edu</t>
  </si>
  <si>
    <t>W00298613</t>
  </si>
  <si>
    <t>Dorighi, Brennen James</t>
  </si>
  <si>
    <t>Dorighi</t>
  </si>
  <si>
    <t>Brennen</t>
  </si>
  <si>
    <t>(303) 807-6423</t>
  </si>
  <si>
    <t>dorighibj@email.wofford.edu</t>
  </si>
  <si>
    <t>W00293676</t>
  </si>
  <si>
    <t>Dowdle, Erin Ann</t>
  </si>
  <si>
    <t>Dowdle</t>
  </si>
  <si>
    <t>Erin</t>
  </si>
  <si>
    <t>(919) 809-1044</t>
  </si>
  <si>
    <t>dowdleea@email.wofford.edu</t>
  </si>
  <si>
    <t>W00297884</t>
  </si>
  <si>
    <t>Dowdy, Braden Jeffrey</t>
  </si>
  <si>
    <t>Dowdy</t>
  </si>
  <si>
    <t>Braden</t>
  </si>
  <si>
    <t>Business Economics, Government</t>
  </si>
  <si>
    <t>(229) 220-1570</t>
  </si>
  <si>
    <t>dowdybj@email.wofford.edu</t>
  </si>
  <si>
    <t>W00300229</t>
  </si>
  <si>
    <t>Ducas, Christopher Isaac</t>
  </si>
  <si>
    <t>Ducas</t>
  </si>
  <si>
    <t>Christopher</t>
  </si>
  <si>
    <t>I</t>
  </si>
  <si>
    <t>(859) 421-9438</t>
  </si>
  <si>
    <t>ducasci@email.wofford.edu</t>
  </si>
  <si>
    <t>W00298977</t>
  </si>
  <si>
    <t>Dym, Lara Elizabeth</t>
  </si>
  <si>
    <t>Dym</t>
  </si>
  <si>
    <t>Lara</t>
  </si>
  <si>
    <t>(864) 921-1285</t>
  </si>
  <si>
    <t>dymle@email.wofford.edu</t>
  </si>
  <si>
    <t>Lara Elizabeth Dym</t>
  </si>
  <si>
    <t>Converse University</t>
  </si>
  <si>
    <t>Marriage and Family Therapy</t>
  </si>
  <si>
    <t>MMFT</t>
  </si>
  <si>
    <t>hope center for children</t>
  </si>
  <si>
    <t>W00298556</t>
  </si>
  <si>
    <t>Earl, Rebecca Elise</t>
  </si>
  <si>
    <t>Earl</t>
  </si>
  <si>
    <t>Rebecca</t>
  </si>
  <si>
    <t>Women's Golf</t>
  </si>
  <si>
    <t>(864) 310-8288</t>
  </si>
  <si>
    <t>earlre@email.wofford.edu</t>
  </si>
  <si>
    <t>Rebecca Elise Earl</t>
  </si>
  <si>
    <t>University of Houston</t>
  </si>
  <si>
    <t>Houston, Texas</t>
  </si>
  <si>
    <t>Post Bach classes in Health</t>
  </si>
  <si>
    <t>Health</t>
  </si>
  <si>
    <t>W00297548</t>
  </si>
  <si>
    <t>Ellis, Morgan Elizabeth</t>
  </si>
  <si>
    <t>Ellis</t>
  </si>
  <si>
    <t>(843) 826-5136</t>
  </si>
  <si>
    <t>ellisme@email.wofford.edu</t>
  </si>
  <si>
    <t>Morgan Elizabeth Ellis</t>
  </si>
  <si>
    <t>BS, BA</t>
  </si>
  <si>
    <t>Clinical Internships Interim</t>
  </si>
  <si>
    <t>Iâ€™m still looking for a job.</t>
  </si>
  <si>
    <t>W00298037</t>
  </si>
  <si>
    <t>English, Samuel Alexander</t>
  </si>
  <si>
    <t>Samuel</t>
  </si>
  <si>
    <t>(843) 818-3079</t>
  </si>
  <si>
    <t>englishsa@email.wofford.edu</t>
  </si>
  <si>
    <t>W00298389</t>
  </si>
  <si>
    <t>Evatt, Rachel Harper</t>
  </si>
  <si>
    <t>Evatt</t>
  </si>
  <si>
    <t>Rachel</t>
  </si>
  <si>
    <t>(803) 920-1846</t>
  </si>
  <si>
    <t>evattrh@email.wofford.edu</t>
  </si>
  <si>
    <t>Rachel Harper Evatt</t>
  </si>
  <si>
    <t>Columbus, SC, USA</t>
  </si>
  <si>
    <t>Masters of Accountancy</t>
  </si>
  <si>
    <t>MA</t>
  </si>
  <si>
    <t>SwaimBrown, CPA</t>
  </si>
  <si>
    <t>W00298445</t>
  </si>
  <si>
    <t>Faircloth, Jana Marie</t>
  </si>
  <si>
    <t>Faircloth</t>
  </si>
  <si>
    <t>Jana</t>
  </si>
  <si>
    <t>(803) 847-0666</t>
  </si>
  <si>
    <t>fairclothjm@email.wofford.edu</t>
  </si>
  <si>
    <t>W00296534</t>
  </si>
  <si>
    <t>Faison, Parke Ashleigh</t>
  </si>
  <si>
    <t>Faison</t>
  </si>
  <si>
    <t>Parke</t>
  </si>
  <si>
    <t>(615) 618-9252</t>
  </si>
  <si>
    <t>faisonpa@email.wofford.edu</t>
  </si>
  <si>
    <t>W00298288</t>
  </si>
  <si>
    <t>Falls, Walker Ross</t>
  </si>
  <si>
    <t>Falls</t>
  </si>
  <si>
    <t>Walker</t>
  </si>
  <si>
    <t>(864) 630-4991</t>
  </si>
  <si>
    <t>fallswr@email.wofford.edu</t>
  </si>
  <si>
    <t>W00299667</t>
  </si>
  <si>
    <t>Faris, Anne Marie Manning</t>
  </si>
  <si>
    <t>Faris</t>
  </si>
  <si>
    <t>Anne Marie</t>
  </si>
  <si>
    <t>(864) 901-8295</t>
  </si>
  <si>
    <t>farisam@wofford.edu</t>
  </si>
  <si>
    <t>W00299410</t>
  </si>
  <si>
    <t>Farrell, John Magann</t>
  </si>
  <si>
    <t>Farrell</t>
  </si>
  <si>
    <t>(843) 670-8925</t>
  </si>
  <si>
    <t>farrelljm@email.wofford.edu</t>
  </si>
  <si>
    <t>W00299029</t>
  </si>
  <si>
    <t>Fay, Hannah Alston</t>
  </si>
  <si>
    <t>Fay</t>
  </si>
  <si>
    <t>Accounting, Spanish</t>
  </si>
  <si>
    <t>(239) 989-6797</t>
  </si>
  <si>
    <t>fayha@email.wofford.edu</t>
  </si>
  <si>
    <t>W00297757</t>
  </si>
  <si>
    <t>Ferguson, Annalee Catherine</t>
  </si>
  <si>
    <t>Ferguson</t>
  </si>
  <si>
    <t>Annalee</t>
  </si>
  <si>
    <t>(843) 478-4244</t>
  </si>
  <si>
    <t>fergusonac@email.wofford.edu</t>
  </si>
  <si>
    <t>Annalee Catherine Ferguson</t>
  </si>
  <si>
    <t>W00298370</t>
  </si>
  <si>
    <t>Ferro, Michael Ryan</t>
  </si>
  <si>
    <t>Ferro</t>
  </si>
  <si>
    <t>Michael</t>
  </si>
  <si>
    <t>PKP</t>
  </si>
  <si>
    <t>(843) 685-2595</t>
  </si>
  <si>
    <t>ferromr@email.wofford.edu</t>
  </si>
  <si>
    <t>W00297633</t>
  </si>
  <si>
    <t>Finchum, Jenna Lynne</t>
  </si>
  <si>
    <t>Finchum</t>
  </si>
  <si>
    <t>Jenna</t>
  </si>
  <si>
    <t>(864) 612-8257</t>
  </si>
  <si>
    <t>finchumjl@email.wofford.edu</t>
  </si>
  <si>
    <t>Jenna Lynne Finchum</t>
  </si>
  <si>
    <t>Masters of Arts in Teaching Middle Level Science</t>
  </si>
  <si>
    <t>MAT</t>
  </si>
  <si>
    <t>W00298547</t>
  </si>
  <si>
    <t>Fisher, Elizabeth Bailey</t>
  </si>
  <si>
    <t>Fisher</t>
  </si>
  <si>
    <t>Elizabeth</t>
  </si>
  <si>
    <t>Studio Art</t>
  </si>
  <si>
    <t>(704) 433-6076</t>
  </si>
  <si>
    <t>fishereb@email.wofford.edu</t>
  </si>
  <si>
    <t>W00300042</t>
  </si>
  <si>
    <t>Fleming, Megan Elizabeth</t>
  </si>
  <si>
    <t>Fleming</t>
  </si>
  <si>
    <t>Megan</t>
  </si>
  <si>
    <t>(843) 906-3842</t>
  </si>
  <si>
    <t>flemingme@wofford.edu</t>
  </si>
  <si>
    <t>W00298603</t>
  </si>
  <si>
    <t>Foos, Joseph Martin</t>
  </si>
  <si>
    <t>Foos</t>
  </si>
  <si>
    <t>(864) 706-9399</t>
  </si>
  <si>
    <t>foosjm@email.wofford.edu</t>
  </si>
  <si>
    <t>W00299416</t>
  </si>
  <si>
    <t>Free, Olivia Jewel</t>
  </si>
  <si>
    <t>Free</t>
  </si>
  <si>
    <t>(843) 312-3757</t>
  </si>
  <si>
    <t>freeoj@email.wofford.edu</t>
  </si>
  <si>
    <t>Olivia Jewel Free</t>
  </si>
  <si>
    <t>Sociology/Anthropology and Spanish</t>
  </si>
  <si>
    <t>Emory University</t>
  </si>
  <si>
    <t>Atlanta, GA, USA</t>
  </si>
  <si>
    <t>Master of Public Health in Behavioral, Social, Health Education Sciences</t>
  </si>
  <si>
    <t>Legacy Mission International 
Piedmont Health Services
World Relief Upstate</t>
  </si>
  <si>
    <t>Emory is ranked #4 in the nation for public health masters programs and it is the school I have wanted to attend for further education since my freshman year of college</t>
  </si>
  <si>
    <t>W00299583</t>
  </si>
  <si>
    <t>Frost, Brett Michael</t>
  </si>
  <si>
    <t>Frost</t>
  </si>
  <si>
    <t>Brett</t>
  </si>
  <si>
    <t>(864) 504-0965</t>
  </si>
  <si>
    <t>frostbm@email.wofford.edu</t>
  </si>
  <si>
    <t>W00298634</t>
  </si>
  <si>
    <t>Furnari, Alexandra Lynn</t>
  </si>
  <si>
    <t>Furnari</t>
  </si>
  <si>
    <t>Alexandra</t>
  </si>
  <si>
    <t>(443) 794-4116</t>
  </si>
  <si>
    <t>furnarial@email.wofford.edu</t>
  </si>
  <si>
    <t>W00296425</t>
  </si>
  <si>
    <t>Gardner, Chadrick Alonzo</t>
  </si>
  <si>
    <t>Gardner</t>
  </si>
  <si>
    <t>Chadrick</t>
  </si>
  <si>
    <t>(864) 529-4109</t>
  </si>
  <si>
    <t>gardnerca@email.wofford.edu</t>
  </si>
  <si>
    <t>W00299964</t>
  </si>
  <si>
    <t>Garnett, James Edward</t>
  </si>
  <si>
    <t>Garnett</t>
  </si>
  <si>
    <t>(706) 312-4444</t>
  </si>
  <si>
    <t>garnettje@email.wofford.edu</t>
  </si>
  <si>
    <t>W00299531</t>
  </si>
  <si>
    <t>Gary, Anne Myers Reeder</t>
  </si>
  <si>
    <t>Gary</t>
  </si>
  <si>
    <t>Anne Myers</t>
  </si>
  <si>
    <t>(843) 822-6620</t>
  </si>
  <si>
    <t>garyar@email.wofford.edu</t>
  </si>
  <si>
    <t>W00298393</t>
  </si>
  <si>
    <t>Gehlken, Grace Elizabeth</t>
  </si>
  <si>
    <t>Gehlken</t>
  </si>
  <si>
    <t>(843) 714-3873</t>
  </si>
  <si>
    <t>gehlkenge@email.wofford.edu</t>
  </si>
  <si>
    <t>W00299990</t>
  </si>
  <si>
    <t>Genoble, Hayden Allan</t>
  </si>
  <si>
    <t>Genoble</t>
  </si>
  <si>
    <t>Hayden</t>
  </si>
  <si>
    <t>(864) 426-2391</t>
  </si>
  <si>
    <t>genobleha@email.wofford.edu</t>
  </si>
  <si>
    <t>W00298532</t>
  </si>
  <si>
    <t>Geraghty, Grace Cathryn</t>
  </si>
  <si>
    <t>Geraghty</t>
  </si>
  <si>
    <t>(224) 535-1961</t>
  </si>
  <si>
    <t>geraghtygc@email.wofford.edu</t>
  </si>
  <si>
    <t>W00298619</t>
  </si>
  <si>
    <t>Gibbs, Corinna Mary Katherine</t>
  </si>
  <si>
    <t>Gibbs</t>
  </si>
  <si>
    <t>Corinna</t>
  </si>
  <si>
    <t>(864) 426-2571</t>
  </si>
  <si>
    <t>gibbscm@email.wofford.edu</t>
  </si>
  <si>
    <t>W00297042</t>
  </si>
  <si>
    <t>Giep, Alexander Khoa-Nguyen</t>
  </si>
  <si>
    <t>Giep</t>
  </si>
  <si>
    <t>(864) 909-0617</t>
  </si>
  <si>
    <t>giepak@email.wofford.edu</t>
  </si>
  <si>
    <t>Alexander Khoa-Nguyen Giep</t>
  </si>
  <si>
    <t>The University of South Carolina School of Medicine Columbia</t>
  </si>
  <si>
    <t>Columbia, South Carolina, United States</t>
  </si>
  <si>
    <t>MD degree</t>
  </si>
  <si>
    <t>Clinical internships interim</t>
  </si>
  <si>
    <t>I got into medical school</t>
  </si>
  <si>
    <t>W00298958</t>
  </si>
  <si>
    <t>Gilligan, Katie Louise</t>
  </si>
  <si>
    <t>Gilligan</t>
  </si>
  <si>
    <t>Katie</t>
  </si>
  <si>
    <t>(864) 384-6402</t>
  </si>
  <si>
    <t>gilligankl@email.wofford.edu</t>
  </si>
  <si>
    <t>W00300865</t>
  </si>
  <si>
    <t>Girardi, Mia Lisette</t>
  </si>
  <si>
    <t>Girardi</t>
  </si>
  <si>
    <t>Mia</t>
  </si>
  <si>
    <t>(804) 937-5943</t>
  </si>
  <si>
    <t>girardiml@email.wofford.edu</t>
  </si>
  <si>
    <t>W00305824</t>
  </si>
  <si>
    <t>Gliarmis, Lee Walker</t>
  </si>
  <si>
    <t>Gliarmis</t>
  </si>
  <si>
    <t>Lee</t>
  </si>
  <si>
    <t>(252) 290-1924</t>
  </si>
  <si>
    <t>gliarmislw@wofford.edu</t>
  </si>
  <si>
    <t>W00298567</t>
  </si>
  <si>
    <t>Gomez, Natalie Rosa</t>
  </si>
  <si>
    <t>Gomez</t>
  </si>
  <si>
    <t>Natalie</t>
  </si>
  <si>
    <t>(860) 874-2490</t>
  </si>
  <si>
    <t>gomeznr@wofford.edu</t>
  </si>
  <si>
    <t>W00299010</t>
  </si>
  <si>
    <t>Goodwin, Ellis Austin</t>
  </si>
  <si>
    <t>Goodwin</t>
  </si>
  <si>
    <t>(843) 751-6815</t>
  </si>
  <si>
    <t>goodwinea@email.wofford.edu</t>
  </si>
  <si>
    <t>Ellis Austin Goodwin</t>
  </si>
  <si>
    <t>MUSC</t>
  </si>
  <si>
    <t>Charleston, SC</t>
  </si>
  <si>
    <t>Physical therapy</t>
  </si>
  <si>
    <t>DPT</t>
  </si>
  <si>
    <t>CORA physical therapy</t>
  </si>
  <si>
    <t>W00298247</t>
  </si>
  <si>
    <t>Gore, Joshua Andrew</t>
  </si>
  <si>
    <t>Gore</t>
  </si>
  <si>
    <t>Joshua</t>
  </si>
  <si>
    <t>II</t>
  </si>
  <si>
    <t>(864) 425-1905</t>
  </si>
  <si>
    <t>goreja@email.wofford.edu</t>
  </si>
  <si>
    <t>W00298587</t>
  </si>
  <si>
    <t>Goshorn, Dylan William</t>
  </si>
  <si>
    <t>Goshorn</t>
  </si>
  <si>
    <t>Dylan</t>
  </si>
  <si>
    <t>International Affairs, Philosophy</t>
  </si>
  <si>
    <t>(843) 636-2817</t>
  </si>
  <si>
    <t>goshorndw@wofford.edu</t>
  </si>
  <si>
    <t>W00297392</t>
  </si>
  <si>
    <t>Grafe, Charles Hanes</t>
  </si>
  <si>
    <t>Grafe</t>
  </si>
  <si>
    <t>Charles</t>
  </si>
  <si>
    <t>(843) 461-7655</t>
  </si>
  <si>
    <t>grafech@email.wofford.edu</t>
  </si>
  <si>
    <t>W00301956</t>
  </si>
  <si>
    <t>Grant, Michaela Medora</t>
  </si>
  <si>
    <t>Grant</t>
  </si>
  <si>
    <t>(315) 532-8851</t>
  </si>
  <si>
    <t>grantmm@wofford.edu</t>
  </si>
  <si>
    <t>Michaela Medora Grant</t>
  </si>
  <si>
    <t>Columbia, South Carolina, USA</t>
  </si>
  <si>
    <t>Counselor Education</t>
  </si>
  <si>
    <t>Ed.S.</t>
  </si>
  <si>
    <t>W00300057</t>
  </si>
  <si>
    <t>Greenlee, Quashon Tyriq Rakil</t>
  </si>
  <si>
    <t>Greenlee</t>
  </si>
  <si>
    <t>Quashon</t>
  </si>
  <si>
    <t>(864) 634-6322</t>
  </si>
  <si>
    <t>greenleeqt@email.wofford.edu</t>
  </si>
  <si>
    <t>W00298631</t>
  </si>
  <si>
    <t>Guerry, Sera Michele</t>
  </si>
  <si>
    <t>Guerry</t>
  </si>
  <si>
    <t>Sera</t>
  </si>
  <si>
    <t>(843) 693-8370</t>
  </si>
  <si>
    <t>guerrysm@wofford.edu</t>
  </si>
  <si>
    <t>W00304945</t>
  </si>
  <si>
    <t>Hallman, Coltin Julian</t>
  </si>
  <si>
    <t>Hallman</t>
  </si>
  <si>
    <t>Coltin</t>
  </si>
  <si>
    <t>(803) 917-2992</t>
  </si>
  <si>
    <t>hallmancj@wofford.edu</t>
  </si>
  <si>
    <t>W00301566</t>
  </si>
  <si>
    <t>Hames, Caleb Jeremy</t>
  </si>
  <si>
    <t>Hames</t>
  </si>
  <si>
    <t>Caleb</t>
  </si>
  <si>
    <t>hamescj@email.wofford.edu</t>
  </si>
  <si>
    <t>W00298877</t>
  </si>
  <si>
    <t>Hardeman, Ansley Elizabeth</t>
  </si>
  <si>
    <t>Hardeman</t>
  </si>
  <si>
    <t>Ansley</t>
  </si>
  <si>
    <t>Women's Tennis</t>
  </si>
  <si>
    <t>(706) 621-2186</t>
  </si>
  <si>
    <t>hardemanae@email.wofford.edu</t>
  </si>
  <si>
    <t>W00298962</t>
  </si>
  <si>
    <t>Harmening, John Campbell</t>
  </si>
  <si>
    <t>Harmening</t>
  </si>
  <si>
    <t>(407) 716-1106</t>
  </si>
  <si>
    <t>harmeningjc@email.wofford.edu</t>
  </si>
  <si>
    <t>W00297908</t>
  </si>
  <si>
    <t>Harris, Alea Rae</t>
  </si>
  <si>
    <t>Harris</t>
  </si>
  <si>
    <t>Alea</t>
  </si>
  <si>
    <t>English, Sociology and Anthropology</t>
  </si>
  <si>
    <t>(513) 706-8040</t>
  </si>
  <si>
    <t>harrisar1@email.wofford.edu</t>
  </si>
  <si>
    <t>Alea Rae Harris</t>
  </si>
  <si>
    <t>The Ohio State University</t>
  </si>
  <si>
    <t>Columbus, Ohio, United States</t>
  </si>
  <si>
    <t>Moritz College of Law</t>
  </si>
  <si>
    <t>J.D.</t>
  </si>
  <si>
    <t>Paralegal Assistant at Ogletree Deakins Law Firm</t>
  </si>
  <si>
    <t>W00299026</t>
  </si>
  <si>
    <t>Hartley, JonAnthony Bryant</t>
  </si>
  <si>
    <t>Hartley</t>
  </si>
  <si>
    <t>JonAnthony</t>
  </si>
  <si>
    <t>(843) 957-0930</t>
  </si>
  <si>
    <t>hartleyjb@email.wofford.edu</t>
  </si>
  <si>
    <t>W00299450</t>
  </si>
  <si>
    <t>Hatchell, Christopher Bryson</t>
  </si>
  <si>
    <t>Hatchell</t>
  </si>
  <si>
    <t>Biology, Chemistry</t>
  </si>
  <si>
    <t>(843) 901-1367</t>
  </si>
  <si>
    <t>hatchellcb@email.wofford.edu</t>
  </si>
  <si>
    <t>W00297298</t>
  </si>
  <si>
    <t>Hawthorne, Talea Adrianna</t>
  </si>
  <si>
    <t>Hawthorne</t>
  </si>
  <si>
    <t>Talea</t>
  </si>
  <si>
    <t>(864) 376-3137</t>
  </si>
  <si>
    <t>hawthorneta@email.wofford.edu</t>
  </si>
  <si>
    <t>W00301210</t>
  </si>
  <si>
    <t>Hendry, Josh Christopher</t>
  </si>
  <si>
    <t>Hendry</t>
  </si>
  <si>
    <t>Josh</t>
  </si>
  <si>
    <t>(702) 861-5285</t>
  </si>
  <si>
    <t>hendryjc@email.wofford.edu</t>
  </si>
  <si>
    <t>W00297729</t>
  </si>
  <si>
    <t>Hester, David Nolen</t>
  </si>
  <si>
    <t>Hester</t>
  </si>
  <si>
    <t>(903) 575-8748</t>
  </si>
  <si>
    <t>hesterdn@email.wofford.edu</t>
  </si>
  <si>
    <t>W00298201</t>
  </si>
  <si>
    <t>Hicks, Victoria Danielle</t>
  </si>
  <si>
    <t>Hicks</t>
  </si>
  <si>
    <t>Victoria</t>
  </si>
  <si>
    <t>(843) 496-6506</t>
  </si>
  <si>
    <t>hicksvd@email.wofford.edu</t>
  </si>
  <si>
    <t>W00297761</t>
  </si>
  <si>
    <t>Higson, Sullivan Katherine</t>
  </si>
  <si>
    <t>Higson</t>
  </si>
  <si>
    <t>Sullivan</t>
  </si>
  <si>
    <t>(704) 458-9077</t>
  </si>
  <si>
    <t>higsonsk@email.wofford.edu</t>
  </si>
  <si>
    <t>Sullivan, Katherine, Higson</t>
  </si>
  <si>
    <t>The Oâ€™Brien Tate Group (UBS)</t>
  </si>
  <si>
    <t>Charlotte, NC</t>
  </si>
  <si>
    <t>Client Service Associate</t>
  </si>
  <si>
    <t>56,000 - 75,999</t>
  </si>
  <si>
    <t>Wealth Management</t>
  </si>
  <si>
    <t>W00293613</t>
  </si>
  <si>
    <t>Hill, Frederick Lawson</t>
  </si>
  <si>
    <t>Hill</t>
  </si>
  <si>
    <t>IV</t>
  </si>
  <si>
    <t>(678) 634-1080</t>
  </si>
  <si>
    <t>hillfl@email.wofford.edu</t>
  </si>
  <si>
    <t>W00298868</t>
  </si>
  <si>
    <t>Hix, Danni Leigh</t>
  </si>
  <si>
    <t>Hix</t>
  </si>
  <si>
    <t>Danni</t>
  </si>
  <si>
    <t>(843) 446-5005</t>
  </si>
  <si>
    <t>hixdl@email.wofford.edu</t>
  </si>
  <si>
    <t>W00298392</t>
  </si>
  <si>
    <t>Hogan, Clare Parker</t>
  </si>
  <si>
    <t>Hogan</t>
  </si>
  <si>
    <t>Clare</t>
  </si>
  <si>
    <t>French and Francophone Studies, Psychology</t>
  </si>
  <si>
    <t>(864) 341-1416</t>
  </si>
  <si>
    <t>hogancp@email.wofford.edu</t>
  </si>
  <si>
    <t>W00299856</t>
  </si>
  <si>
    <t>Holderness, Megan Nicole</t>
  </si>
  <si>
    <t>Holderness</t>
  </si>
  <si>
    <t>Government, Spanish</t>
  </si>
  <si>
    <t>(843) 901-5998</t>
  </si>
  <si>
    <t>holdernessmn@email.wofford.edu</t>
  </si>
  <si>
    <t>W00300850</t>
  </si>
  <si>
    <t>Hopkins, James Thomas</t>
  </si>
  <si>
    <t>Hopkins</t>
  </si>
  <si>
    <t>(336) 830-3844</t>
  </si>
  <si>
    <t>hopkinsjt@email.wofford.edu</t>
  </si>
  <si>
    <t>W00298926</t>
  </si>
  <si>
    <t>Hotchkiss, Farris Pierson</t>
  </si>
  <si>
    <t>Hotchkiss</t>
  </si>
  <si>
    <t>Farris</t>
  </si>
  <si>
    <t>(540) 817-5882</t>
  </si>
  <si>
    <t>hotchkissfp@email.wofford.edu</t>
  </si>
  <si>
    <t>W00298772</t>
  </si>
  <si>
    <t>Houk, Clyde Christopher</t>
  </si>
  <si>
    <t>Houk</t>
  </si>
  <si>
    <t>Clyde</t>
  </si>
  <si>
    <t>(803) 334-2503</t>
  </si>
  <si>
    <t>houkcc@email.wofford.edu</t>
  </si>
  <si>
    <t>W00299440</t>
  </si>
  <si>
    <t>Hrubala, Courtney Elizabeth</t>
  </si>
  <si>
    <t>Hrubala</t>
  </si>
  <si>
    <t>Courtney</t>
  </si>
  <si>
    <t>(864) 706-9788</t>
  </si>
  <si>
    <t>hrubalace@email.wofford.edu</t>
  </si>
  <si>
    <t>W00297188</t>
  </si>
  <si>
    <t>Hubbard, Kelly Rene</t>
  </si>
  <si>
    <t>Hubbard</t>
  </si>
  <si>
    <t>Kelly</t>
  </si>
  <si>
    <t>Women's Volleyball</t>
  </si>
  <si>
    <t>(941) 404-0316</t>
  </si>
  <si>
    <t>hubbardkr@email.wofford.edu</t>
  </si>
  <si>
    <t>Kelly Rene Hubbard</t>
  </si>
  <si>
    <t>Employed in a temporary/contract work assignment</t>
  </si>
  <si>
    <t>CAE USA</t>
  </si>
  <si>
    <t>Tampa FL</t>
  </si>
  <si>
    <t>Accounting Co-Op</t>
  </si>
  <si>
    <t>Accounting intern at Tax firm</t>
  </si>
  <si>
    <t>Also doing an MBA in Data analytics while working</t>
  </si>
  <si>
    <t>W00297571</t>
  </si>
  <si>
    <t>Hughes, Carolina Garren</t>
  </si>
  <si>
    <t>Hughes</t>
  </si>
  <si>
    <t>Carolina</t>
  </si>
  <si>
    <t>Humanities, International Affairs</t>
  </si>
  <si>
    <t>(843) 855-2900</t>
  </si>
  <si>
    <t>hughescg@email.wofford.edu</t>
  </si>
  <si>
    <t>Carolina Garren Hughes</t>
  </si>
  <si>
    <t>International Affairs &amp; Humanities</t>
  </si>
  <si>
    <t>University of Tennessee College of Law</t>
  </si>
  <si>
    <t>Knoxville, TN USA</t>
  </si>
  <si>
    <t>JD</t>
  </si>
  <si>
    <t>SC Senate</t>
  </si>
  <si>
    <t>W00278865</t>
  </si>
  <si>
    <t>Hulsizer, Justin Michael</t>
  </si>
  <si>
    <t>Hulsizer</t>
  </si>
  <si>
    <t>(864) 612-8547</t>
  </si>
  <si>
    <t>hulsizerjm@email.wofford.edu</t>
  </si>
  <si>
    <t>Justin Michael Hulsizer</t>
  </si>
  <si>
    <t>W00299919</t>
  </si>
  <si>
    <t>Humphries, Daisy Diana</t>
  </si>
  <si>
    <t>Humphries</t>
  </si>
  <si>
    <t>Daisy</t>
  </si>
  <si>
    <t>(864) 300-9979</t>
  </si>
  <si>
    <t>humphriesdd@email.wofford.edu</t>
  </si>
  <si>
    <t>W00300503</t>
  </si>
  <si>
    <t>Huskey, Chandler Noah</t>
  </si>
  <si>
    <t>Huskey</t>
  </si>
  <si>
    <t>(704) 905-9398</t>
  </si>
  <si>
    <t>huskeycn@email.wofford.edu</t>
  </si>
  <si>
    <t>W00298582</t>
  </si>
  <si>
    <t>Hutto, Lauryn Claire</t>
  </si>
  <si>
    <t>Hutto</t>
  </si>
  <si>
    <t>Lauryn</t>
  </si>
  <si>
    <t>(864) 385-4964</t>
  </si>
  <si>
    <t>huttolc@email.wofford.edu</t>
  </si>
  <si>
    <t>W00298042</t>
  </si>
  <si>
    <t>Inabinet, Kate Reed</t>
  </si>
  <si>
    <t>Inabinet</t>
  </si>
  <si>
    <t>Kate</t>
  </si>
  <si>
    <t>(828) 421-2628</t>
  </si>
  <si>
    <t>inabinetkr@email.wofford.edu</t>
  </si>
  <si>
    <t>W00298349</t>
  </si>
  <si>
    <t>Ives, Drake Middleton</t>
  </si>
  <si>
    <t>Ives</t>
  </si>
  <si>
    <t>Drake</t>
  </si>
  <si>
    <t>(803) 509-1624</t>
  </si>
  <si>
    <t>ivesdm@email.wofford.edu</t>
  </si>
  <si>
    <t>Drake Middleton Ives</t>
  </si>
  <si>
    <t>Edelweiss Resort</t>
  </si>
  <si>
    <t>Garmisch-Partenkirchen, Germany</t>
  </si>
  <si>
    <t>Idk</t>
  </si>
  <si>
    <t>Big Leagues Ball Club</t>
  </si>
  <si>
    <t>I like everybody there</t>
  </si>
  <si>
    <t>W00300201</t>
  </si>
  <si>
    <t>Jacobsen, Fynn Haye Laurens</t>
  </si>
  <si>
    <t>Jacobsen</t>
  </si>
  <si>
    <t>Fynn</t>
  </si>
  <si>
    <t>German</t>
  </si>
  <si>
    <t>(864) 907-1226</t>
  </si>
  <si>
    <t>jacobsenfh@email.wofford.edu</t>
  </si>
  <si>
    <t>W00295189</t>
  </si>
  <si>
    <t>Jarrett, Ella Grace</t>
  </si>
  <si>
    <t>Jarrett</t>
  </si>
  <si>
    <t>Ella</t>
  </si>
  <si>
    <t>(704) 900-9594</t>
  </si>
  <si>
    <t>purdyeg@wofford.edu</t>
  </si>
  <si>
    <t>W00299516</t>
  </si>
  <si>
    <t>Jarrett, Winston Olivia</t>
  </si>
  <si>
    <t>Winston</t>
  </si>
  <si>
    <t>O</t>
  </si>
  <si>
    <t>(843) 372-3385</t>
  </si>
  <si>
    <t>jarrettwo@email.wofford.edu</t>
  </si>
  <si>
    <t>W00299385</t>
  </si>
  <si>
    <t>Jeffery, John Sprunt</t>
  </si>
  <si>
    <t>Jeffery</t>
  </si>
  <si>
    <t>(803) 262-9491</t>
  </si>
  <si>
    <t>jefferyjs@wofford.edu</t>
  </si>
  <si>
    <t>W00298386</t>
  </si>
  <si>
    <t>Jobst, Alexa Kaitlyn</t>
  </si>
  <si>
    <t>Jobst</t>
  </si>
  <si>
    <t>Alexa</t>
  </si>
  <si>
    <t>(440) 636-2784</t>
  </si>
  <si>
    <t>jobstak@wofford.edu</t>
  </si>
  <si>
    <t>W00297641</t>
  </si>
  <si>
    <t>Johnson, John Loftin</t>
  </si>
  <si>
    <t>Johnson</t>
  </si>
  <si>
    <t>(864) 420-2065</t>
  </si>
  <si>
    <t>johnsonjl@email.wofford.edu</t>
  </si>
  <si>
    <t>W00298043</t>
  </si>
  <si>
    <t>Johnson, Rebecca Gordon</t>
  </si>
  <si>
    <t>(252) 767-6984</t>
  </si>
  <si>
    <t>johnsonrg@email.wofford.edu</t>
  </si>
  <si>
    <t>Rebecca Gordon Johnson</t>
  </si>
  <si>
    <t>Kinsale Insurance</t>
  </si>
  <si>
    <t>Richmond, VA</t>
  </si>
  <si>
    <t>Associate Underwriter</t>
  </si>
  <si>
    <t>Intern at Morgan Corporation and intern at wofford college admissions office</t>
  </si>
  <si>
    <t>W00298114</t>
  </si>
  <si>
    <t>Johnson, Carolyn Lavonne</t>
  </si>
  <si>
    <t>Carolyn</t>
  </si>
  <si>
    <t>(706) 951-8417</t>
  </si>
  <si>
    <t>johnsoncl@email.wofford.edu</t>
  </si>
  <si>
    <t>W00295360</t>
  </si>
  <si>
    <t>Jones, Hayden Anthony</t>
  </si>
  <si>
    <t>Jones</t>
  </si>
  <si>
    <t>(704) 728-9179</t>
  </si>
  <si>
    <t>jonesha@email.wofford.edu</t>
  </si>
  <si>
    <t>W00297359</t>
  </si>
  <si>
    <t>Jones, Margaret Holly</t>
  </si>
  <si>
    <t>Margaret</t>
  </si>
  <si>
    <t>(803) 409-9202</t>
  </si>
  <si>
    <t>jonesmh@email.wofford.edu</t>
  </si>
  <si>
    <t>Margaret Holly Jones</t>
  </si>
  <si>
    <t>Charleston, South Carolina</t>
  </si>
  <si>
    <t>Dental School</t>
  </si>
  <si>
    <t>In the Pre-Dental Interim I shadowed multiple dentists in Greenville/Spartanburg.</t>
  </si>
  <si>
    <t>Jones, Edmund Walker</t>
  </si>
  <si>
    <t>(803) 847-0635</t>
  </si>
  <si>
    <t>jonesew@email.wofford.edu</t>
  </si>
  <si>
    <t>W00299128</t>
  </si>
  <si>
    <t>Jones, Alicia Kathleen</t>
  </si>
  <si>
    <t>Alicia</t>
  </si>
  <si>
    <t>(803) 289-8643</t>
  </si>
  <si>
    <t>jonesak@email.wofford.edu</t>
  </si>
  <si>
    <t>W00298604</t>
  </si>
  <si>
    <t>Joseph, Maria Adele</t>
  </si>
  <si>
    <t>Maria</t>
  </si>
  <si>
    <t>(803) 713-4907</t>
  </si>
  <si>
    <t>josephma@email.wofford.edu</t>
  </si>
  <si>
    <t>W00298505</t>
  </si>
  <si>
    <t>Joyce, Cameron Bennett</t>
  </si>
  <si>
    <t>Joyce</t>
  </si>
  <si>
    <t>(843) 861-6636</t>
  </si>
  <si>
    <t>joycecb@email.wofford.edu</t>
  </si>
  <si>
    <t>W00298975</t>
  </si>
  <si>
    <t>Kaltz, Aniah Elizabeth</t>
  </si>
  <si>
    <t>Kaltz</t>
  </si>
  <si>
    <t>Aniah</t>
  </si>
  <si>
    <t>(864) 554-0037</t>
  </si>
  <si>
    <t>kaltzae@email.wofford.edu</t>
  </si>
  <si>
    <t>Aniah Elizabeth Kaltz</t>
  </si>
  <si>
    <t>W00298087</t>
  </si>
  <si>
    <t>Kearse, Rachel Turner</t>
  </si>
  <si>
    <t>Kearse</t>
  </si>
  <si>
    <t>Psychology, Theatre</t>
  </si>
  <si>
    <t>(803) 240-1144</t>
  </si>
  <si>
    <t>kearsert@email.wofford.edu</t>
  </si>
  <si>
    <t>Rachel Turner Kearse</t>
  </si>
  <si>
    <t>BS,BA</t>
  </si>
  <si>
    <t>Columbia Childrens Theater (Summer 2022), Gulfshore Playhouse (August 2022-May 2023)</t>
  </si>
  <si>
    <t>Columbia, SC (Summer 2022), Naples, FL (August 2022 - May 2023)</t>
  </si>
  <si>
    <t>Costumer, Intern Supervisor, Teacher (CCT), Wardrobe Intern (Gulfshore)</t>
  </si>
  <si>
    <t>Entertainment</t>
  </si>
  <si>
    <t>16,000 - 25,999</t>
  </si>
  <si>
    <t>Spartanburg Youth Theatre
Columbia Childrens Theatre</t>
  </si>
  <si>
    <t>Iâ€™m happy</t>
  </si>
  <si>
    <t>W00297718</t>
  </si>
  <si>
    <t>Keating, Anne Darby</t>
  </si>
  <si>
    <t>Keating</t>
  </si>
  <si>
    <t>Anne</t>
  </si>
  <si>
    <t>(864) 612-0377</t>
  </si>
  <si>
    <t>keatingad@email.wofford.edu</t>
  </si>
  <si>
    <t>Anne Darby Keating</t>
  </si>
  <si>
    <t>government</t>
  </si>
  <si>
    <t>Regent University School of Law</t>
  </si>
  <si>
    <t>Virginia Beach, VA USA</t>
  </si>
  <si>
    <t>law</t>
  </si>
  <si>
    <t>Fireweed Ministry &amp; law firms</t>
  </si>
  <si>
    <t>itâ€™s what iâ€™ve always wanted to do</t>
  </si>
  <si>
    <t>W00297847</t>
  </si>
  <si>
    <t>Keel, Henry Griffin</t>
  </si>
  <si>
    <t>Keel</t>
  </si>
  <si>
    <t>(704) 215-2467</t>
  </si>
  <si>
    <t>keelhg@email.wofford.edu</t>
  </si>
  <si>
    <t>W00299439</t>
  </si>
  <si>
    <t>Keim, Bryce Alexander</t>
  </si>
  <si>
    <t>Keim</t>
  </si>
  <si>
    <t>Bryce</t>
  </si>
  <si>
    <t>Men's Tennis</t>
  </si>
  <si>
    <t>(864) 804-4899</t>
  </si>
  <si>
    <t>keimba@email.wofford.edu</t>
  </si>
  <si>
    <t>W00298280</t>
  </si>
  <si>
    <t>Kent, Hallie Ann</t>
  </si>
  <si>
    <t>Kent</t>
  </si>
  <si>
    <t>Hallie</t>
  </si>
  <si>
    <t>(414) 690-9170</t>
  </si>
  <si>
    <t>kentha@email.wofford.edu</t>
  </si>
  <si>
    <t>W00298566</t>
  </si>
  <si>
    <t>Khalil, Mariam Ehab</t>
  </si>
  <si>
    <t>Khalil</t>
  </si>
  <si>
    <t>Mariam</t>
  </si>
  <si>
    <t>(864) 504-1484</t>
  </si>
  <si>
    <t>khalilme@email.wofford.edu</t>
  </si>
  <si>
    <t>W00300002</t>
  </si>
  <si>
    <t>Kilbourne, Henry David Thoreau</t>
  </si>
  <si>
    <t>Kilbourne</t>
  </si>
  <si>
    <t>Henry David</t>
  </si>
  <si>
    <t>(252) 962-0137</t>
  </si>
  <si>
    <t>kilbournet@email.wofford.edu</t>
  </si>
  <si>
    <t>W00299257</t>
  </si>
  <si>
    <t>Kilpatrick, Mia Catherine</t>
  </si>
  <si>
    <t>Kilpatrick</t>
  </si>
  <si>
    <t>(843) 610-3641</t>
  </si>
  <si>
    <t>kilpatrickmc@email.wofford.edu</t>
  </si>
  <si>
    <t>Mia Catherine Kilpatrick</t>
  </si>
  <si>
    <t>International Affairs and Spanish</t>
  </si>
  <si>
    <t>Employed part time (on average less than 30 hours per week)</t>
  </si>
  <si>
    <t>Hub City Bookshop</t>
  </si>
  <si>
    <t>Bookseller</t>
  </si>
  <si>
    <t>Retail</t>
  </si>
  <si>
    <t>'-Research intern with the Africa Faith and Justice Network
-Research Intern with Dr GaliÃ±anes
-Hub City Writersâ€™ Project intern</t>
  </si>
  <si>
    <t>W00298273</t>
  </si>
  <si>
    <t>King, Emma Werder</t>
  </si>
  <si>
    <t>King</t>
  </si>
  <si>
    <t>(404) 747-9128</t>
  </si>
  <si>
    <t>kingew@email.wofford.edu</t>
  </si>
  <si>
    <t>Kirby</t>
  </si>
  <si>
    <t>W00297971</t>
  </si>
  <si>
    <t>Kirby, Matthew Roberts</t>
  </si>
  <si>
    <t>(864) 423-3066</t>
  </si>
  <si>
    <t>kirbymr@email.wofford.edu</t>
  </si>
  <si>
    <t>W00299845</t>
  </si>
  <si>
    <t>Kline, Carolyn Lamb</t>
  </si>
  <si>
    <t>Kline</t>
  </si>
  <si>
    <t>(847) 563-0352</t>
  </si>
  <si>
    <t>klinecl@email.wofford.edu</t>
  </si>
  <si>
    <t>W00298969</t>
  </si>
  <si>
    <t>Knetsche, Emily Katherine</t>
  </si>
  <si>
    <t>Knetsche</t>
  </si>
  <si>
    <t>Business Economics, Spanish</t>
  </si>
  <si>
    <t>(859) 319-2657</t>
  </si>
  <si>
    <t>knetscheek@email.wofford.edu</t>
  </si>
  <si>
    <t>W00298126</t>
  </si>
  <si>
    <t>Knight, William Luke Cantrell</t>
  </si>
  <si>
    <t>Knight</t>
  </si>
  <si>
    <t>(334) 531-3223</t>
  </si>
  <si>
    <t>knightwl@email.wofford.edu</t>
  </si>
  <si>
    <t>W00299249</t>
  </si>
  <si>
    <t>Knox, Christopher Grant</t>
  </si>
  <si>
    <t>Knox</t>
  </si>
  <si>
    <t>(803) 743-2141</t>
  </si>
  <si>
    <t>knoxcg@email.wofford.edu</t>
  </si>
  <si>
    <t>W00299665</t>
  </si>
  <si>
    <t>Komoroski, Tessa Lee</t>
  </si>
  <si>
    <t>Komoroski</t>
  </si>
  <si>
    <t>Tessa</t>
  </si>
  <si>
    <t>(860) 670-6973</t>
  </si>
  <si>
    <t>komoroskitl@email.wofford.edu</t>
  </si>
  <si>
    <t>Tessa Lee Komoroski</t>
  </si>
  <si>
    <t>Wake Forest University</t>
  </si>
  <si>
    <t>Winston Salem NC USA</t>
  </si>
  <si>
    <t>Masters</t>
  </si>
  <si>
    <t>I am satisfied with my education at Wofford College.</t>
  </si>
  <si>
    <t>W00305665</t>
  </si>
  <si>
    <t>Krause, Robyn Jenae</t>
  </si>
  <si>
    <t>Krause</t>
  </si>
  <si>
    <t>Robyn</t>
  </si>
  <si>
    <t>(937) 470-5175</t>
  </si>
  <si>
    <t>krauserj@wofford.edu</t>
  </si>
  <si>
    <t>W00296171</t>
  </si>
  <si>
    <t>Kurz, Zachary Alan</t>
  </si>
  <si>
    <t>Kurz</t>
  </si>
  <si>
    <t>kurzza@email.wofford.edu</t>
  </si>
  <si>
    <t>W00297410</t>
  </si>
  <si>
    <t>Lamm, Sophia Elizabeth</t>
  </si>
  <si>
    <t>Lamm</t>
  </si>
  <si>
    <t>(704) 441-6186</t>
  </si>
  <si>
    <t>lammse@email.wofford.edu</t>
  </si>
  <si>
    <t>Sophia Elizabeth Lamm</t>
  </si>
  <si>
    <t>Winston-Salem NC US</t>
  </si>
  <si>
    <t>MACC</t>
  </si>
  <si>
    <t>PBS Charlotte, DoubleTree by Hilton, Dixon Hughes Goodman</t>
  </si>
  <si>
    <t>W00297030</t>
  </si>
  <si>
    <t>Lamprecht, Robert D</t>
  </si>
  <si>
    <t>Lamprecht</t>
  </si>
  <si>
    <t>(843) 826-8128</t>
  </si>
  <si>
    <t>lamprechtrd@email.wofford.edu</t>
  </si>
  <si>
    <t>W00299641</t>
  </si>
  <si>
    <t>Langston, Parker Stephen</t>
  </si>
  <si>
    <t>Langston</t>
  </si>
  <si>
    <t>Parker</t>
  </si>
  <si>
    <t>Government, Sociology and Anthropology</t>
  </si>
  <si>
    <t>(336) 928-5311</t>
  </si>
  <si>
    <t>langstonps@email.wofford.edu</t>
  </si>
  <si>
    <t>W00299533</t>
  </si>
  <si>
    <t>Lansing, Elizabeth Dozier</t>
  </si>
  <si>
    <t>Lansing</t>
  </si>
  <si>
    <t>(404) 966-0968</t>
  </si>
  <si>
    <t>lansinged@email.wofford.edu</t>
  </si>
  <si>
    <t>W00301325</t>
  </si>
  <si>
    <t>Larson, Ryan Hunter</t>
  </si>
  <si>
    <t>Larson</t>
  </si>
  <si>
    <t>Ryan</t>
  </si>
  <si>
    <t>(612) 715-9949</t>
  </si>
  <si>
    <t>larsonrh@email.wofford.edu</t>
  </si>
  <si>
    <t>W00297384</t>
  </si>
  <si>
    <t>Lawson, Connor Harrison</t>
  </si>
  <si>
    <t>Connor</t>
  </si>
  <si>
    <t>(864) 680-8626</t>
  </si>
  <si>
    <t>lawsonch@email.wofford.edu</t>
  </si>
  <si>
    <t>W00299360</t>
  </si>
  <si>
    <t>Ledford, James Andrew</t>
  </si>
  <si>
    <t>Ledford</t>
  </si>
  <si>
    <t>(864) 884-8647</t>
  </si>
  <si>
    <t>ledfordja1@email.wofford.edu</t>
  </si>
  <si>
    <t>W00297479</t>
  </si>
  <si>
    <t>Lee, Ann Ragin</t>
  </si>
  <si>
    <t>Ann</t>
  </si>
  <si>
    <t>(803) 607-7338</t>
  </si>
  <si>
    <t>leear@email.wofford.edu</t>
  </si>
  <si>
    <t>W00298299</t>
  </si>
  <si>
    <t>Levin, Sarah Katherine</t>
  </si>
  <si>
    <t>Levin</t>
  </si>
  <si>
    <t>(904) 631-4567</t>
  </si>
  <si>
    <t>levinsk@email.wofford.edu</t>
  </si>
  <si>
    <t>Sarah Katherine Levin</t>
  </si>
  <si>
    <t>W00300946</t>
  </si>
  <si>
    <t>Liles, Marcus Bruce</t>
  </si>
  <si>
    <t>Liles</t>
  </si>
  <si>
    <t>Marcus</t>
  </si>
  <si>
    <t>(919) 270-5745</t>
  </si>
  <si>
    <t>lilesmb@email.wofford.edu</t>
  </si>
  <si>
    <t>W00302013</t>
  </si>
  <si>
    <t>Lindsey, Katherine Grace</t>
  </si>
  <si>
    <t>Lindsey</t>
  </si>
  <si>
    <t>(864) 764-0090</t>
  </si>
  <si>
    <t>lindseykg@wofford.edu</t>
  </si>
  <si>
    <t>W00300093</t>
  </si>
  <si>
    <t>Lo, William Seng</t>
  </si>
  <si>
    <t>Lo</t>
  </si>
  <si>
    <t>(864) 431-2999</t>
  </si>
  <si>
    <t>lows@email.wofford.edu</t>
  </si>
  <si>
    <t>W00299643</t>
  </si>
  <si>
    <t>Lopez, Natalie Elizabeth</t>
  </si>
  <si>
    <t>Lopez</t>
  </si>
  <si>
    <t>(864) 542-4760</t>
  </si>
  <si>
    <t>lopezne@email.wofford.edu</t>
  </si>
  <si>
    <t>W00300994</t>
  </si>
  <si>
    <t>Lutz, Deniyah Monai</t>
  </si>
  <si>
    <t>Lutz</t>
  </si>
  <si>
    <t>Deniyah</t>
  </si>
  <si>
    <t>(704) 605-8091</t>
  </si>
  <si>
    <t>lutzdm@email.wofford.edu</t>
  </si>
  <si>
    <t>W00299736</t>
  </si>
  <si>
    <t>Lynch, William Marshall</t>
  </si>
  <si>
    <t>Lynch</t>
  </si>
  <si>
    <t>(704) 594-0015</t>
  </si>
  <si>
    <t>lynchwm@email.wofford.edu</t>
  </si>
  <si>
    <t>William Marshall Lynch</t>
  </si>
  <si>
    <t>Serving in the U.S. military</t>
  </si>
  <si>
    <t>Army</t>
  </si>
  <si>
    <t>2 LT</t>
  </si>
  <si>
    <t>Morgan Corp construction intern</t>
  </si>
  <si>
    <t>I get to be in the most well trained and lethal Army in the world</t>
  </si>
  <si>
    <t>W00299890</t>
  </si>
  <si>
    <t>MacDonald, Leah Claire</t>
  </si>
  <si>
    <t>MacDonald</t>
  </si>
  <si>
    <t>Leah</t>
  </si>
  <si>
    <t>(843) 806-7436</t>
  </si>
  <si>
    <t>macdonaldlc@email.wofford.edu</t>
  </si>
  <si>
    <t>W00299581</t>
  </si>
  <si>
    <t>Mahoney, Paige Elizabeth</t>
  </si>
  <si>
    <t>Mahoney</t>
  </si>
  <si>
    <t>Paige</t>
  </si>
  <si>
    <t>(704) 641-8187</t>
  </si>
  <si>
    <t>mahoneype@email.wofford.edu</t>
  </si>
  <si>
    <t>Paige Elizabeth Mahoney</t>
  </si>
  <si>
    <t>W00298262</t>
  </si>
  <si>
    <t>Mahony, Gavin Daniel</t>
  </si>
  <si>
    <t>Mahony</t>
  </si>
  <si>
    <t>Gavin</t>
  </si>
  <si>
    <t>(330) 906-3134</t>
  </si>
  <si>
    <t>mahonygd@email.wofford.edu</t>
  </si>
  <si>
    <t>W00298088</t>
  </si>
  <si>
    <t>Main, Caroline McCrary</t>
  </si>
  <si>
    <t>Main</t>
  </si>
  <si>
    <t>Caroline</t>
  </si>
  <si>
    <t>(843) 714-4158</t>
  </si>
  <si>
    <t>maincm@email.wofford.edu</t>
  </si>
  <si>
    <t>Caroline McCrary Main</t>
  </si>
  <si>
    <t>Clemson</t>
  </si>
  <si>
    <t>Greenville</t>
  </si>
  <si>
    <t>Master of Professional Accountancy</t>
  </si>
  <si>
    <t>Carolina Marine Restorations</t>
  </si>
  <si>
    <t>W00297707</t>
  </si>
  <si>
    <t>Majewski, Karen Elizabeth</t>
  </si>
  <si>
    <t>Majewski</t>
  </si>
  <si>
    <t>Karen</t>
  </si>
  <si>
    <t>(843) 303-4690</t>
  </si>
  <si>
    <t>majewskike@email.wofford.edu</t>
  </si>
  <si>
    <t>W00298398</t>
  </si>
  <si>
    <t>Malashevskyy, Mark</t>
  </si>
  <si>
    <t>Malashevskyy</t>
  </si>
  <si>
    <t>Mark</t>
  </si>
  <si>
    <t>(864) 921-0807</t>
  </si>
  <si>
    <t>malashevskyym@email.wofford.edu</t>
  </si>
  <si>
    <t>Mark Malashevskyy</t>
  </si>
  <si>
    <t>Computer Science and Economics</t>
  </si>
  <si>
    <t>W00300696</t>
  </si>
  <si>
    <t>Malushizky, Joshua James</t>
  </si>
  <si>
    <t>Malushizky</t>
  </si>
  <si>
    <t>(864) 420-7665</t>
  </si>
  <si>
    <t>malushizkyjj@email.wofford.edu</t>
  </si>
  <si>
    <t>W00298467</t>
  </si>
  <si>
    <t>Markley, Julia Elizabeth</t>
  </si>
  <si>
    <t>Markley</t>
  </si>
  <si>
    <t>Julia</t>
  </si>
  <si>
    <t>(843) 467-5958</t>
  </si>
  <si>
    <t>markleyje@email.wofford.edu</t>
  </si>
  <si>
    <t>W00298222</t>
  </si>
  <si>
    <t>Marsh, Amelia Anne</t>
  </si>
  <si>
    <t>Marsh</t>
  </si>
  <si>
    <t>Amelia</t>
  </si>
  <si>
    <t>Accounting, Studio Art</t>
  </si>
  <si>
    <t>(919) 441-1606</t>
  </si>
  <si>
    <t>marshaa@email.wofford.edu</t>
  </si>
  <si>
    <t>Amelia Anne Marsh</t>
  </si>
  <si>
    <t>Accounting and Studio Art</t>
  </si>
  <si>
    <t>Clemson University</t>
  </si>
  <si>
    <t>Greenville, SC</t>
  </si>
  <si>
    <t>Masters in Accounting</t>
  </si>
  <si>
    <t>MAC</t>
  </si>
  <si>
    <t>Although I did not have an internship during my summers as a Wofford student, I participated in Elliott Davis' program, Energize, where I participated in a series of interviews, networking sessions, and leadership panels. From this program, I earned an in</t>
  </si>
  <si>
    <t>W00294735</t>
  </si>
  <si>
    <t>Marshall, Ethan Warren</t>
  </si>
  <si>
    <t>Marshall</t>
  </si>
  <si>
    <t>(843) 412-5469</t>
  </si>
  <si>
    <t>marshallew@email.wofford.edu</t>
  </si>
  <si>
    <t>W00300024</t>
  </si>
  <si>
    <t>Martin, Catherine Duke</t>
  </si>
  <si>
    <t>Martin</t>
  </si>
  <si>
    <t>Catherine</t>
  </si>
  <si>
    <t>(336) 402-6086</t>
  </si>
  <si>
    <t>martincd@email.wofford.edu</t>
  </si>
  <si>
    <t>W00299344</t>
  </si>
  <si>
    <t>Martinez, Andrew John</t>
  </si>
  <si>
    <t>Martinez</t>
  </si>
  <si>
    <t>(864) 909-3631</t>
  </si>
  <si>
    <t>martinezaj1@wofford.edu</t>
  </si>
  <si>
    <t>W00298577</t>
  </si>
  <si>
    <t>Massey, William George</t>
  </si>
  <si>
    <t>Massey</t>
  </si>
  <si>
    <t>(832) 459-4969</t>
  </si>
  <si>
    <t>masseywg@email.wofford.edu</t>
  </si>
  <si>
    <t>W00298816</t>
  </si>
  <si>
    <t>Massie, Elizabeth Jayne</t>
  </si>
  <si>
    <t>Massie</t>
  </si>
  <si>
    <t>massieej@email.wofford.edu</t>
  </si>
  <si>
    <t>Liz Jayne Massie</t>
  </si>
  <si>
    <t>Toyota Material Handling UK</t>
  </si>
  <si>
    <t>Leicester</t>
  </si>
  <si>
    <t>Business Graduate</t>
  </si>
  <si>
    <t>Logistics/ Material Handling</t>
  </si>
  <si>
    <t>Itâ€™s a three year Business Graduate Programme with rotational placements so that I can get a feel for the different departments, before hopefully entering them after the three years</t>
  </si>
  <si>
    <t>W00298991</t>
  </si>
  <si>
    <t>Mathis, Clayton Todd</t>
  </si>
  <si>
    <t>Mathis</t>
  </si>
  <si>
    <t>(864) 415-7053</t>
  </si>
  <si>
    <t>mathisct@email.wofford.edu</t>
  </si>
  <si>
    <t>W00299054</t>
  </si>
  <si>
    <t>Matthews, Edwin Wilson</t>
  </si>
  <si>
    <t>Matthews</t>
  </si>
  <si>
    <t>Edwin</t>
  </si>
  <si>
    <t>(843) 773-0269</t>
  </si>
  <si>
    <t>matthewsew@email.wofford.edu</t>
  </si>
  <si>
    <t>W00297204</t>
  </si>
  <si>
    <t>Maynard, Julia Jacqueline</t>
  </si>
  <si>
    <t>Maynard</t>
  </si>
  <si>
    <t>(864) 872-1770</t>
  </si>
  <si>
    <t>maynardjj@email.wofford.edu</t>
  </si>
  <si>
    <t>W00297740</t>
  </si>
  <si>
    <t>McCormick, Marley Rebecca</t>
  </si>
  <si>
    <t>McCormick</t>
  </si>
  <si>
    <t>Marley</t>
  </si>
  <si>
    <t>(803) 847-2747</t>
  </si>
  <si>
    <t>mccormickmr@email.wofford.edu</t>
  </si>
  <si>
    <t>Marley Rebecca McCormick</t>
  </si>
  <si>
    <t>Resource Financial Services</t>
  </si>
  <si>
    <t>Columbia, SC</t>
  </si>
  <si>
    <t>Business Development Center Director</t>
  </si>
  <si>
    <t>W00294727</t>
  </si>
  <si>
    <t>McCosh, Matthew Cole</t>
  </si>
  <si>
    <t>McCosh</t>
  </si>
  <si>
    <t>(843) 957-2966</t>
  </si>
  <si>
    <t>mccoshmc@email.wofford.edu</t>
  </si>
  <si>
    <t>W00299717</t>
  </si>
  <si>
    <t>McDill, Marshall Hinson</t>
  </si>
  <si>
    <t>McDill</t>
  </si>
  <si>
    <t>(828) 691-5551</t>
  </si>
  <si>
    <t>mcdillmh@email.wofford.edu</t>
  </si>
  <si>
    <t>W00298078</t>
  </si>
  <si>
    <t>McDonough, Allyne Louise</t>
  </si>
  <si>
    <t>McDonough</t>
  </si>
  <si>
    <t>Allyne</t>
  </si>
  <si>
    <t>(843) 830-3348</t>
  </si>
  <si>
    <t>mcdonoughal@email.wofford.edu</t>
  </si>
  <si>
    <t>W00298312</t>
  </si>
  <si>
    <t>McGovern, Erin Blair</t>
  </si>
  <si>
    <t>McGovern</t>
  </si>
  <si>
    <t>(252) 624-8400</t>
  </si>
  <si>
    <t>mcgoverneb@email.wofford.edu</t>
  </si>
  <si>
    <t>W00299952</t>
  </si>
  <si>
    <t>McGowan, Dieran Monai</t>
  </si>
  <si>
    <t>McGowan</t>
  </si>
  <si>
    <t>Dieran</t>
  </si>
  <si>
    <t>(864) 608-0404</t>
  </si>
  <si>
    <t>mcgowandm@email.wofford.edu</t>
  </si>
  <si>
    <t>W00289835</t>
  </si>
  <si>
    <t>McGuirt, Ian Thomas</t>
  </si>
  <si>
    <t>McGuirt</t>
  </si>
  <si>
    <t>Ian</t>
  </si>
  <si>
    <t>(336) 769-6227</t>
  </si>
  <si>
    <t>mcguirtit@email.wofford.edu</t>
  </si>
  <si>
    <t>W00299365</t>
  </si>
  <si>
    <t>McKay, John Cain</t>
  </si>
  <si>
    <t>McKay</t>
  </si>
  <si>
    <t>(803) 673-4224</t>
  </si>
  <si>
    <t>mckayjc@email.wofford.edu</t>
  </si>
  <si>
    <t>W00300287</t>
  </si>
  <si>
    <t>McLean, Evangeline Lee</t>
  </si>
  <si>
    <t>McLean</t>
  </si>
  <si>
    <t>Evangeline</t>
  </si>
  <si>
    <t>English, History</t>
  </si>
  <si>
    <t>(803) 707-7924</t>
  </si>
  <si>
    <t>mcleanel@email.wofford.edu</t>
  </si>
  <si>
    <t>W00297047</t>
  </si>
  <si>
    <t>McNeal, Brendan Scott</t>
  </si>
  <si>
    <t>McNeal</t>
  </si>
  <si>
    <t>Brendan</t>
  </si>
  <si>
    <t>(864) 612-0688</t>
  </si>
  <si>
    <t>mcnealbs@email.wofford.edu</t>
  </si>
  <si>
    <t>Brendan Scott McNeal</t>
  </si>
  <si>
    <t>College of Medicine</t>
  </si>
  <si>
    <t>Volunteering at SRHS
Cancer Research Intern at Gibbs Cancer Center
Interning Medical Assistant at EmergencyMD
Premed Clinical Internships Interim</t>
  </si>
  <si>
    <t>W00301425</t>
  </si>
  <si>
    <t>McNorrill, Allen Paul</t>
  </si>
  <si>
    <t>McNorrill</t>
  </si>
  <si>
    <t>(864) 921-4250</t>
  </si>
  <si>
    <t>mcnorrillap@email.wofford.edu</t>
  </si>
  <si>
    <t>W00299359</t>
  </si>
  <si>
    <t>McVeigh, Charles Bonsall</t>
  </si>
  <si>
    <t>McVeigh</t>
  </si>
  <si>
    <t>(434) 229-8128</t>
  </si>
  <si>
    <t>mcveighcb@email.wofford.edu</t>
  </si>
  <si>
    <t>W00298708</t>
  </si>
  <si>
    <t>Meeks, Ayana Ray-Brea</t>
  </si>
  <si>
    <t>Meeks</t>
  </si>
  <si>
    <t>Ayana</t>
  </si>
  <si>
    <t>(803) 716-6461</t>
  </si>
  <si>
    <t>meeksar@email.wofford.edu</t>
  </si>
  <si>
    <t>W00297449</t>
  </si>
  <si>
    <t>Meier, Claire Denise</t>
  </si>
  <si>
    <t>Meier</t>
  </si>
  <si>
    <t>Claire</t>
  </si>
  <si>
    <t>(407) 304-9491</t>
  </si>
  <si>
    <t>meiercd@email.wofford.edu</t>
  </si>
  <si>
    <t>W00298417</t>
  </si>
  <si>
    <t>Merrills, Andrew Michael</t>
  </si>
  <si>
    <t>Merrills</t>
  </si>
  <si>
    <t>(919) 886-8992</t>
  </si>
  <si>
    <t>merrillsam@email.wofford.edu</t>
  </si>
  <si>
    <t>W00299799</t>
  </si>
  <si>
    <t>Michael, Alexander Gray</t>
  </si>
  <si>
    <t>(336) 681-6274</t>
  </si>
  <si>
    <t>michaelag@email.wofford.edu</t>
  </si>
  <si>
    <t>W00297593</t>
  </si>
  <si>
    <t>Miller, Andrew Jaden</t>
  </si>
  <si>
    <t>Miller</t>
  </si>
  <si>
    <t>Government, Psychology</t>
  </si>
  <si>
    <t>(803) 389-4433</t>
  </si>
  <si>
    <t>milleraj@email.wofford.edu</t>
  </si>
  <si>
    <t>Andrew Jaden Miller</t>
  </si>
  <si>
    <t>Government and psychology</t>
  </si>
  <si>
    <t>Both</t>
  </si>
  <si>
    <t>The Ohio State</t>
  </si>
  <si>
    <t>Columbus Ohio United States</t>
  </si>
  <si>
    <t>Public defender, Schultz Law firm</t>
  </si>
  <si>
    <t>W00298435</t>
  </si>
  <si>
    <t>Mills, Bradleigh Winter</t>
  </si>
  <si>
    <t>Mills</t>
  </si>
  <si>
    <t>Bradleigh</t>
  </si>
  <si>
    <t>(864) 357-8258</t>
  </si>
  <si>
    <t>millsbw@email.wofford.edu</t>
  </si>
  <si>
    <t>W00297716</t>
  </si>
  <si>
    <t>Minter, Anne Claire</t>
  </si>
  <si>
    <t>Minter</t>
  </si>
  <si>
    <t>(704) 840-5812</t>
  </si>
  <si>
    <t>minterac@email.wofford.edu</t>
  </si>
  <si>
    <t>Anne Claire Minter</t>
  </si>
  <si>
    <t>Ogletree Deakins</t>
  </si>
  <si>
    <t>Paralegal</t>
  </si>
  <si>
    <t>2 Student research jobs at Wofford</t>
  </si>
  <si>
    <t>W00297095</t>
  </si>
  <si>
    <t>Mitchell, Laura Elizabeth</t>
  </si>
  <si>
    <t>Mitchell</t>
  </si>
  <si>
    <t>Laura</t>
  </si>
  <si>
    <t>(864) 978-2155</t>
  </si>
  <si>
    <t>mitchellle@email.wofford.edu</t>
  </si>
  <si>
    <t>W00298071</t>
  </si>
  <si>
    <t>Mohler, Sarah Elizabeth</t>
  </si>
  <si>
    <t>Mohler</t>
  </si>
  <si>
    <t>(803) 537-2990</t>
  </si>
  <si>
    <t>mohlerse@email.wofford.edu</t>
  </si>
  <si>
    <t>W00299265</t>
  </si>
  <si>
    <t>Molina, Brandon Samuel</t>
  </si>
  <si>
    <t>Molina</t>
  </si>
  <si>
    <t>Brandon</t>
  </si>
  <si>
    <t>(803) 804-9638</t>
  </si>
  <si>
    <t>molinabs@email.wofford.edu</t>
  </si>
  <si>
    <t>W00301114</t>
  </si>
  <si>
    <t>Mon, Maria</t>
  </si>
  <si>
    <t>Mon</t>
  </si>
  <si>
    <t>(864) 431-3320</t>
  </si>
  <si>
    <t>monm@email.wofford.edu</t>
  </si>
  <si>
    <t>W00299496</t>
  </si>
  <si>
    <t>Moody, James Thomas</t>
  </si>
  <si>
    <t>Moody</t>
  </si>
  <si>
    <t>(843) 485-1658</t>
  </si>
  <si>
    <t>moodyjt@email.wofford.edu</t>
  </si>
  <si>
    <t>W00297349</t>
  </si>
  <si>
    <t>Moore, Emily Kathleen</t>
  </si>
  <si>
    <t>Moore</t>
  </si>
  <si>
    <t>Biology, Computer Science</t>
  </si>
  <si>
    <t>(864) 347-9620</t>
  </si>
  <si>
    <t>mooreek@email.wofford.edu</t>
  </si>
  <si>
    <t>Emily Kathleen Moore</t>
  </si>
  <si>
    <t>Biology and Computer Science</t>
  </si>
  <si>
    <t>Greenwood Genetics Center</t>
  </si>
  <si>
    <t>Greenwood, SC</t>
  </si>
  <si>
    <t>Software Engineer</t>
  </si>
  <si>
    <t>Wofford College Summer Research, Fungal Genomics and Computational Biology, TECBio</t>
  </si>
  <si>
    <t>W00299636</t>
  </si>
  <si>
    <t>Moren, Kathryn Walker</t>
  </si>
  <si>
    <t>Moren</t>
  </si>
  <si>
    <t>(843) 206-7423</t>
  </si>
  <si>
    <t>morenkw@email.wofford.edu</t>
  </si>
  <si>
    <t>W00299737</t>
  </si>
  <si>
    <t>Morris, Reagan Gabrielle</t>
  </si>
  <si>
    <t>Morris</t>
  </si>
  <si>
    <t>Reagan</t>
  </si>
  <si>
    <t>(864) 706-1788</t>
  </si>
  <si>
    <t>morrisrg@email.wofford.edu</t>
  </si>
  <si>
    <t>W00299593</t>
  </si>
  <si>
    <t>Moseley, Ellen Ambler</t>
  </si>
  <si>
    <t>Moseley</t>
  </si>
  <si>
    <t>Ellen</t>
  </si>
  <si>
    <t>(704) 430-8982</t>
  </si>
  <si>
    <t>moseleyea@email.wofford.edu</t>
  </si>
  <si>
    <t>W00298546</t>
  </si>
  <si>
    <t>Moss, Sophia Grace</t>
  </si>
  <si>
    <t>Moss</t>
  </si>
  <si>
    <t>(803) 552-6441</t>
  </si>
  <si>
    <t>mosssg@email.wofford.edu</t>
  </si>
  <si>
    <t>Sophia Grace Moss</t>
  </si>
  <si>
    <t>Spartanburg, South Carolina, USA</t>
  </si>
  <si>
    <t>Master of Arts in Teaching Middle Level ELA</t>
  </si>
  <si>
    <t>My four years at Wofford have given me the skills I need to continue my education at graduate school</t>
  </si>
  <si>
    <t>W00297871</t>
  </si>
  <si>
    <t>Mouzon, Connor Elizabeth</t>
  </si>
  <si>
    <t>Mouzon</t>
  </si>
  <si>
    <t>(803) 468-2360</t>
  </si>
  <si>
    <t>mouzonce@email.wofford.edu</t>
  </si>
  <si>
    <t>W00298591</t>
  </si>
  <si>
    <t>Mullins, Zoe Marie</t>
  </si>
  <si>
    <t>Mullins</t>
  </si>
  <si>
    <t>Zoe</t>
  </si>
  <si>
    <t>(803) 524-8188</t>
  </si>
  <si>
    <t>mullinszm@email.wofford.edu</t>
  </si>
  <si>
    <t>Zoe Marie Mullins</t>
  </si>
  <si>
    <t>Government and Spanish</t>
  </si>
  <si>
    <t>Studying for grad school</t>
  </si>
  <si>
    <t>Legal Intern
Research intern</t>
  </si>
  <si>
    <t>W00299096</t>
  </si>
  <si>
    <t>Mushayamunda, Fadzai Munashe</t>
  </si>
  <si>
    <t>Mushayamunda</t>
  </si>
  <si>
    <t>Fadzai</t>
  </si>
  <si>
    <t>(336) 695-4452</t>
  </si>
  <si>
    <t>mushayamundafm@email.wofford.edu</t>
  </si>
  <si>
    <t>W00309465</t>
  </si>
  <si>
    <t>Myers, Mitchell James</t>
  </si>
  <si>
    <t>Myers</t>
  </si>
  <si>
    <t>(803) 522-3386</t>
  </si>
  <si>
    <t>myersmj@wofford.edu</t>
  </si>
  <si>
    <t>W00300216</t>
  </si>
  <si>
    <t>Neal, Tyler J</t>
  </si>
  <si>
    <t>Neal</t>
  </si>
  <si>
    <t>Tyler</t>
  </si>
  <si>
    <t>(615) 766-0312</t>
  </si>
  <si>
    <t>nealtj@email.wofford.edu</t>
  </si>
  <si>
    <t>W00298270</t>
  </si>
  <si>
    <t>Nelson, Emily O'Neil</t>
  </si>
  <si>
    <t>Nelson</t>
  </si>
  <si>
    <t>(864) 420-0337</t>
  </si>
  <si>
    <t>nelsoneo@email.wofford.edu</t>
  </si>
  <si>
    <t>W00298774</t>
  </si>
  <si>
    <t>Newton, Willoughby</t>
  </si>
  <si>
    <t>Newton</t>
  </si>
  <si>
    <t>Willoughby</t>
  </si>
  <si>
    <t>(336) 414-2983</t>
  </si>
  <si>
    <t>newtonw@email.wofford.edu</t>
  </si>
  <si>
    <t>W00299025</t>
  </si>
  <si>
    <t>Nickles, Daniel Adam</t>
  </si>
  <si>
    <t>Nickles</t>
  </si>
  <si>
    <t>Daniel</t>
  </si>
  <si>
    <t>(864) 315-8509</t>
  </si>
  <si>
    <t>nicklesda@email.wofford.edu</t>
  </si>
  <si>
    <t>W00299748</t>
  </si>
  <si>
    <t>O'Brien, Jack Henry</t>
  </si>
  <si>
    <t>O'Brien</t>
  </si>
  <si>
    <t>Jack</t>
  </si>
  <si>
    <t>(336) 831-6578</t>
  </si>
  <si>
    <t>obrienjh@email.wofford.edu</t>
  </si>
  <si>
    <t>W00305868</t>
  </si>
  <si>
    <t>O'Malley, Ryan Christian</t>
  </si>
  <si>
    <t>O'Malley</t>
  </si>
  <si>
    <t>(908) 310-3472</t>
  </si>
  <si>
    <t>omalleyrc@wofford.edu</t>
  </si>
  <si>
    <t>W00299272</t>
  </si>
  <si>
    <t>Orndorff, Charles McLain</t>
  </si>
  <si>
    <t>Orndorff</t>
  </si>
  <si>
    <t>(704) 773-5997</t>
  </si>
  <si>
    <t>orndorffcm@email.wofford.edu</t>
  </si>
  <si>
    <t>W00297965</t>
  </si>
  <si>
    <t>Ortiz, Hector Daniel</t>
  </si>
  <si>
    <t>Ortiz</t>
  </si>
  <si>
    <t>Hector</t>
  </si>
  <si>
    <t>Biology, Philosophy, Spanish</t>
  </si>
  <si>
    <t>(803) 317-0654</t>
  </si>
  <si>
    <t>ortizhd@email.wofford.edu</t>
  </si>
  <si>
    <t>W00298313</t>
  </si>
  <si>
    <t>Overman, Jennifer Ann</t>
  </si>
  <si>
    <t>Overman</t>
  </si>
  <si>
    <t>Jennifer</t>
  </si>
  <si>
    <t>(336) 337-4215</t>
  </si>
  <si>
    <t>overmanja@email.wofford.edu</t>
  </si>
  <si>
    <t>W00299356</t>
  </si>
  <si>
    <t>Owens, Kendall Jo</t>
  </si>
  <si>
    <t>Owens</t>
  </si>
  <si>
    <t>Kendall</t>
  </si>
  <si>
    <t>(828) 489-9274</t>
  </si>
  <si>
    <t>owenskj@email.wofford.edu</t>
  </si>
  <si>
    <t>Kendall Jo Owens</t>
  </si>
  <si>
    <t>University of Denver</t>
  </si>
  <si>
    <t>Denver, Colorado United States</t>
  </si>
  <si>
    <t>Denver Publishing Institute</t>
  </si>
  <si>
    <t>N/A</t>
  </si>
  <si>
    <t>Hub City Bookshop and Press</t>
  </si>
  <si>
    <t>W00294731</t>
  </si>
  <si>
    <t>Pagano, Abigail Landry</t>
  </si>
  <si>
    <t>Pagano</t>
  </si>
  <si>
    <t>(919) 604-8836</t>
  </si>
  <si>
    <t>paganoal@email.wofford.edu</t>
  </si>
  <si>
    <t>W00299627</t>
  </si>
  <si>
    <t>Partee, Aden Keith</t>
  </si>
  <si>
    <t>Partee</t>
  </si>
  <si>
    <t>Aden</t>
  </si>
  <si>
    <t>(864) 684-8163</t>
  </si>
  <si>
    <t>parteeak@email.wofford.edu</t>
  </si>
  <si>
    <t>W00298964</t>
  </si>
  <si>
    <t>Patel, Shaina Sanjay</t>
  </si>
  <si>
    <t>Patel</t>
  </si>
  <si>
    <t>Shaina</t>
  </si>
  <si>
    <t>(704) 575-7138</t>
  </si>
  <si>
    <t>patelss@email.wofford.edu</t>
  </si>
  <si>
    <t>Shaina Sanjay Patel</t>
  </si>
  <si>
    <t>SouthState Bank</t>
  </si>
  <si>
    <t>Charlotte, NC USA</t>
  </si>
  <si>
    <t>Commercial Lending Associate</t>
  </si>
  <si>
    <t>Public Relations and Marketing Intern- Carolina Panthers
Commercial Lending Intern- SouthState Bank</t>
  </si>
  <si>
    <t>W00299401</t>
  </si>
  <si>
    <t>Pavao, Carmen Nicole</t>
  </si>
  <si>
    <t>Pavao</t>
  </si>
  <si>
    <t>Carmen</t>
  </si>
  <si>
    <t>(706) 296-9130</t>
  </si>
  <si>
    <t>pavaocn@email.wofford.edu</t>
  </si>
  <si>
    <t>Carmen, Nicole, Pavao</t>
  </si>
  <si>
    <t>John H. Barrett Properties</t>
  </si>
  <si>
    <t>Athens, GA</t>
  </si>
  <si>
    <t>Assistant Property Manager</t>
  </si>
  <si>
    <t>OMC Wofford College</t>
  </si>
  <si>
    <t>W00297865</t>
  </si>
  <si>
    <t>Peak, Sarah Lindsey</t>
  </si>
  <si>
    <t>Peak</t>
  </si>
  <si>
    <t>Environmental Studies, Sociology and Anthropology</t>
  </si>
  <si>
    <t>(803) 834-2205</t>
  </si>
  <si>
    <t>peaksl@email.wofford.edu</t>
  </si>
  <si>
    <t>W00298308</t>
  </si>
  <si>
    <t>Pearce, Benjamin David</t>
  </si>
  <si>
    <t>Pearce</t>
  </si>
  <si>
    <t>(865) 209-7945</t>
  </si>
  <si>
    <t>pearcebd@email.wofford.edu</t>
  </si>
  <si>
    <t>W00299245</t>
  </si>
  <si>
    <t>Perkins, John Read</t>
  </si>
  <si>
    <t>Perkins</t>
  </si>
  <si>
    <t>(864) 421-3542</t>
  </si>
  <si>
    <t>perkinsjr@email.wofford.edu</t>
  </si>
  <si>
    <t>W00297466</t>
  </si>
  <si>
    <t>Perry, Jackson Hayden</t>
  </si>
  <si>
    <t>Perry</t>
  </si>
  <si>
    <t>Jackson</t>
  </si>
  <si>
    <t>(704) 450-0099</t>
  </si>
  <si>
    <t>perryjh@email.wofford.edu</t>
  </si>
  <si>
    <t>W00286066</t>
  </si>
  <si>
    <t>Pettit, TracyLeigh Karrmann</t>
  </si>
  <si>
    <t>Pettit</t>
  </si>
  <si>
    <t>TracyLeigh</t>
  </si>
  <si>
    <t>(864) 237-4211</t>
  </si>
  <si>
    <t>pettittk@email.wofford.edu</t>
  </si>
  <si>
    <t>TracyLeigh K Pettit</t>
  </si>
  <si>
    <t>SwaimBrown, PA</t>
  </si>
  <si>
    <t>I was able to receive anf acceptance an offer without many interviews and making more than I expected</t>
  </si>
  <si>
    <t>W00298549</t>
  </si>
  <si>
    <t>Picard, William Andrew</t>
  </si>
  <si>
    <t>Picard</t>
  </si>
  <si>
    <t>(337) 288-9799</t>
  </si>
  <si>
    <t>picardwa@email.wofford.edu</t>
  </si>
  <si>
    <t>W00202197</t>
  </si>
  <si>
    <t>Pippin, Kirsten Marie</t>
  </si>
  <si>
    <t>Pippin</t>
  </si>
  <si>
    <t>Kirsten</t>
  </si>
  <si>
    <t>(843) 283-5543</t>
  </si>
  <si>
    <t>pippinkm@email.wofford.edu</t>
  </si>
  <si>
    <t>W00299222</t>
  </si>
  <si>
    <t>Popkin, Jacob Campbell Todd</t>
  </si>
  <si>
    <t>Popkin</t>
  </si>
  <si>
    <t>Jacob</t>
  </si>
  <si>
    <t>(864) 764-9948</t>
  </si>
  <si>
    <t>popkinjc@email.wofford.edu</t>
  </si>
  <si>
    <t>W00298162</t>
  </si>
  <si>
    <t>Poteat, Anna Lane</t>
  </si>
  <si>
    <t>Poteat</t>
  </si>
  <si>
    <t>French and Francophone Studies, International Affairs</t>
  </si>
  <si>
    <t>(803) 730-4366</t>
  </si>
  <si>
    <t>poteatal@email.wofford.edu</t>
  </si>
  <si>
    <t>W00298759</t>
  </si>
  <si>
    <t>Pulanco, Elena Luz</t>
  </si>
  <si>
    <t>Pulanco</t>
  </si>
  <si>
    <t>Elena</t>
  </si>
  <si>
    <t>Art History, Sociology and Anthropology, Studio Art</t>
  </si>
  <si>
    <t>(201) 741-6858</t>
  </si>
  <si>
    <t>pulancoel@email.wofford.edu</t>
  </si>
  <si>
    <t>W00297986</t>
  </si>
  <si>
    <t>Putlock, Hannah Rose</t>
  </si>
  <si>
    <t>Putlock</t>
  </si>
  <si>
    <t>Mathematics, Physics</t>
  </si>
  <si>
    <t>(803) 608-2893</t>
  </si>
  <si>
    <t>putlockhr@email.wofford.edu</t>
  </si>
  <si>
    <t>Hannah Rose Putlock</t>
  </si>
  <si>
    <t>ADC Engineering</t>
  </si>
  <si>
    <t>Civil Designer</t>
  </si>
  <si>
    <t>Engineering/ Construction</t>
  </si>
  <si>
    <t>Intern for ADC Engineering June 2021- May 2022.</t>
  </si>
  <si>
    <t>I was able to work through the school year after my internship over the summer which led to a full time job offer.</t>
  </si>
  <si>
    <t>W00297651</t>
  </si>
  <si>
    <t>Putnam, Pearce Matthew</t>
  </si>
  <si>
    <t>Putnam</t>
  </si>
  <si>
    <t>(864) 361-8238</t>
  </si>
  <si>
    <t>putnampm@email.wofford.edu</t>
  </si>
  <si>
    <t>W00298633</t>
  </si>
  <si>
    <t>Pye, Jackson Tinsley</t>
  </si>
  <si>
    <t>Pye</t>
  </si>
  <si>
    <t>(864) 680-1823</t>
  </si>
  <si>
    <t>pyejt@email.wofford.edu</t>
  </si>
  <si>
    <t>W00299644</t>
  </si>
  <si>
    <t>Quartararo, Ava Legette</t>
  </si>
  <si>
    <t>Quartararo</t>
  </si>
  <si>
    <t>(845) 475-1921</t>
  </si>
  <si>
    <t>quartararoal@email.wofford.edu</t>
  </si>
  <si>
    <t>W00299685</t>
  </si>
  <si>
    <t>Quinn, Alexandra Dale</t>
  </si>
  <si>
    <t>Quinn</t>
  </si>
  <si>
    <t>(704) 941-7211</t>
  </si>
  <si>
    <t>quinnad@email.wofford.edu</t>
  </si>
  <si>
    <t>W00297925</t>
  </si>
  <si>
    <t>Rainey, Edward Chrestman</t>
  </si>
  <si>
    <t>Rainey</t>
  </si>
  <si>
    <t>Edward</t>
  </si>
  <si>
    <t>(864) 569-2575</t>
  </si>
  <si>
    <t>raineyec@email.wofford.edu</t>
  </si>
  <si>
    <t>W00298153</t>
  </si>
  <si>
    <t>Ralph, Elisabeth Marianne</t>
  </si>
  <si>
    <t>Ralph</t>
  </si>
  <si>
    <t>Elisabeth</t>
  </si>
  <si>
    <t>(551) 427-9389</t>
  </si>
  <si>
    <t>ralphem@email.wofford.edu</t>
  </si>
  <si>
    <t>W00299993</t>
  </si>
  <si>
    <t>Rector, Rose Amber</t>
  </si>
  <si>
    <t>Rector</t>
  </si>
  <si>
    <t>Rose</t>
  </si>
  <si>
    <t>(864) 704-3516</t>
  </si>
  <si>
    <t>rectorra@email.wofford.edu</t>
  </si>
  <si>
    <t>Rose Amber Rector</t>
  </si>
  <si>
    <t>American Credit Acceptance</t>
  </si>
  <si>
    <t>Assed Based Analyst</t>
  </si>
  <si>
    <t>Very excited about working for this company and Im very glad I will be staying in Spartanburg.</t>
  </si>
  <si>
    <t>W00298019</t>
  </si>
  <si>
    <t>Rees, William Keifer</t>
  </si>
  <si>
    <t>Rees</t>
  </si>
  <si>
    <t>(828) 551-0786</t>
  </si>
  <si>
    <t>reeswk@email.wofford.edu</t>
  </si>
  <si>
    <t>W00298449</t>
  </si>
  <si>
    <t>Reese, Landon Lee</t>
  </si>
  <si>
    <t>Reese</t>
  </si>
  <si>
    <t>Landon</t>
  </si>
  <si>
    <t>(302) 229-2644</t>
  </si>
  <si>
    <t>reesell@email.wofford.edu</t>
  </si>
  <si>
    <t>Landon, Reese, Lee</t>
  </si>
  <si>
    <t>Greenville, South Carolina, USA</t>
  </si>
  <si>
    <t>Master of Professional Accountantcy</t>
  </si>
  <si>
    <t>Master of Accounting</t>
  </si>
  <si>
    <t>Audit Intern at Cover &amp; Rossiter, PA in Wilmington, DE</t>
  </si>
  <si>
    <t>This Summer I will be interning with Elliott Davis in the tax department before heading to Clemson for their Accounting graduate program. I am very pleased with these opportunities and looking forward to how everything will pan out for me in the coming ye</t>
  </si>
  <si>
    <t>W00305865</t>
  </si>
  <si>
    <t>Rhadans, Eric Dalton</t>
  </si>
  <si>
    <t>Rhadans</t>
  </si>
  <si>
    <t>Eric</t>
  </si>
  <si>
    <t>(470) 213-2557</t>
  </si>
  <si>
    <t>rhadansed@wofford.edu</t>
  </si>
  <si>
    <t>W00308199</t>
  </si>
  <si>
    <t>Rhine, Alexis Elizabeth</t>
  </si>
  <si>
    <t>Rhine</t>
  </si>
  <si>
    <t>Alexis</t>
  </si>
  <si>
    <t>Women's Track/Cross Country</t>
  </si>
  <si>
    <t>(864) 434-3238</t>
  </si>
  <si>
    <t>rhineae@wofford.edu</t>
  </si>
  <si>
    <t>W00298028</t>
  </si>
  <si>
    <t>Roberts, Abigail Grace</t>
  </si>
  <si>
    <t>Roberts</t>
  </si>
  <si>
    <t>(828) 606-9126</t>
  </si>
  <si>
    <t>robertsag@email.wofford.edu</t>
  </si>
  <si>
    <t>Abigail Grace Roberts</t>
  </si>
  <si>
    <t>W00301413</t>
  </si>
  <si>
    <t>Robinson, Chandler Monique</t>
  </si>
  <si>
    <t>Robinson</t>
  </si>
  <si>
    <t>(843) 991-2333</t>
  </si>
  <si>
    <t>robinsoncm@email.wofford.edu</t>
  </si>
  <si>
    <t>W00299897</t>
  </si>
  <si>
    <t>Rogers, Seth Allen</t>
  </si>
  <si>
    <t>Rogers</t>
  </si>
  <si>
    <t>Seth</t>
  </si>
  <si>
    <t>(843) 862-0444</t>
  </si>
  <si>
    <t>rogerssa@email.wofford.edu</t>
  </si>
  <si>
    <t>W00300351</t>
  </si>
  <si>
    <t>Rogers, Jaxen Winton</t>
  </si>
  <si>
    <t>Jaxen</t>
  </si>
  <si>
    <t>(843) 973-0370</t>
  </si>
  <si>
    <t>rogersjw@email.wofford.edu</t>
  </si>
  <si>
    <t>W00299059</t>
  </si>
  <si>
    <t>Rogland, Chalmers Theophilus</t>
  </si>
  <si>
    <t>Rogland</t>
  </si>
  <si>
    <t>Chalmers</t>
  </si>
  <si>
    <t>(803) 995-3580</t>
  </si>
  <si>
    <t>roglandct@email.wofford.edu</t>
  </si>
  <si>
    <t>W00299814</t>
  </si>
  <si>
    <t>Ropp, Elizabeth Colleen</t>
  </si>
  <si>
    <t>Ropp</t>
  </si>
  <si>
    <t>(843) 917-8726</t>
  </si>
  <si>
    <t>roppec@email.wofford.edu</t>
  </si>
  <si>
    <t>W00298471</t>
  </si>
  <si>
    <t>Rosenberger, Adeline Foster</t>
  </si>
  <si>
    <t>Rosenberger</t>
  </si>
  <si>
    <t>Adeline</t>
  </si>
  <si>
    <t>Government, History</t>
  </si>
  <si>
    <t>(864) 327-6231</t>
  </si>
  <si>
    <t>rosenbergeraf@email.wofford.edu</t>
  </si>
  <si>
    <t>Adeline Foster Rosenberger</t>
  </si>
  <si>
    <t>History, Government</t>
  </si>
  <si>
    <t>Walt Disney World</t>
  </si>
  <si>
    <t>Winter Gardens, FL, USA</t>
  </si>
  <si>
    <t>College program cast member</t>
  </si>
  <si>
    <t>CHIP - Capital Hill Internship Program</t>
  </si>
  <si>
    <t>W00297822</t>
  </si>
  <si>
    <t>Royce, Margaret Willoughby</t>
  </si>
  <si>
    <t>Royce</t>
  </si>
  <si>
    <t>(919) 607-7610</t>
  </si>
  <si>
    <t>roycemw@email.wofford.edu</t>
  </si>
  <si>
    <t>W00301223</t>
  </si>
  <si>
    <t>Russell, Mitchell Rett</t>
  </si>
  <si>
    <t>Russell</t>
  </si>
  <si>
    <t>(404) 314-8670</t>
  </si>
  <si>
    <t>russellmr@email.wofford.edu</t>
  </si>
  <si>
    <t>W00303344</t>
  </si>
  <si>
    <t>Saar, Annabelle Grace</t>
  </si>
  <si>
    <t>Saar</t>
  </si>
  <si>
    <t>Annabelle</t>
  </si>
  <si>
    <t>(864) 345-9186</t>
  </si>
  <si>
    <t>saarag@wofford.edu</t>
  </si>
  <si>
    <t>W00301448</t>
  </si>
  <si>
    <t>Sallis, Jackie Dale</t>
  </si>
  <si>
    <t>Sallis</t>
  </si>
  <si>
    <t>Jackie</t>
  </si>
  <si>
    <t>(864) 376-3832</t>
  </si>
  <si>
    <t>sallisjd@email.wofford.edu</t>
  </si>
  <si>
    <t>W00297341</t>
  </si>
  <si>
    <t>Sargent, Joellen Harris</t>
  </si>
  <si>
    <t>Sargent</t>
  </si>
  <si>
    <t>Joellen</t>
  </si>
  <si>
    <t>(864) 992-6227</t>
  </si>
  <si>
    <t>sargentjh@email.wofford.edu</t>
  </si>
  <si>
    <t>W00298627</t>
  </si>
  <si>
    <t>Schneider, Slaton Abigail Renee</t>
  </si>
  <si>
    <t>Schneider</t>
  </si>
  <si>
    <t>Slaton</t>
  </si>
  <si>
    <t>(205) 527-4421</t>
  </si>
  <si>
    <t>schneidersa@email.wofford.edu</t>
  </si>
  <si>
    <t>Slaton Abigail Renee Schneider</t>
  </si>
  <si>
    <t>Reformed University Fellowship</t>
  </si>
  <si>
    <t>Winston Salem, NC, USA</t>
  </si>
  <si>
    <t>RUF Intern</t>
  </si>
  <si>
    <t>Financial Planning, Social Media Marketing, Retail Planning</t>
  </si>
  <si>
    <t>W00297749</t>
  </si>
  <si>
    <t>Schuler, Nikole Alanna</t>
  </si>
  <si>
    <t>Schuler</t>
  </si>
  <si>
    <t>Nikole</t>
  </si>
  <si>
    <t>(704) 604-7793</t>
  </si>
  <si>
    <t>schulerna@email.wofford.edu</t>
  </si>
  <si>
    <t>Nikole Alanna Schuler</t>
  </si>
  <si>
    <t>Finance and Government</t>
  </si>
  <si>
    <t>Vectrus</t>
  </si>
  <si>
    <t>Program Financial Analyst</t>
  </si>
  <si>
    <t>Government contractor</t>
  </si>
  <si>
    <t>Working for Congressman Ralph Norman in Washington DC, FP &amp; A intern for Definitive Heathcare in Massachusetts, Intern for SCGOP in Greenville, SC</t>
  </si>
  <si>
    <t>W00298244</t>
  </si>
  <si>
    <t>Schwalbe, Caroline Chandler</t>
  </si>
  <si>
    <t>Schwalbe</t>
  </si>
  <si>
    <t>(904) 868-6515</t>
  </si>
  <si>
    <t>schwalbecc@email.wofford.edu</t>
  </si>
  <si>
    <t>W00299300</t>
  </si>
  <si>
    <t>Schwalbe, Brooks Porter</t>
  </si>
  <si>
    <t>(904) 868-6104</t>
  </si>
  <si>
    <t>schwalbebp@email.wofford.edu</t>
  </si>
  <si>
    <t>W00297150</t>
  </si>
  <si>
    <t>Schwaner, Clay Bradley</t>
  </si>
  <si>
    <t>Schwaner</t>
  </si>
  <si>
    <t>Clay</t>
  </si>
  <si>
    <t>(623) 210-6624</t>
  </si>
  <si>
    <t>schwanercb@email.wofford.edu</t>
  </si>
  <si>
    <t>W00300736</t>
  </si>
  <si>
    <t>Scott, Micah Hardin Taylor</t>
  </si>
  <si>
    <t>Micah</t>
  </si>
  <si>
    <t>(434) 466-8335</t>
  </si>
  <si>
    <t>scottmh@email.wofford.edu</t>
  </si>
  <si>
    <t>W00300792</t>
  </si>
  <si>
    <t>Scott, Donnel Joe'l</t>
  </si>
  <si>
    <t>Donnel</t>
  </si>
  <si>
    <t>(770) 912-7154</t>
  </si>
  <si>
    <t>scottdj1@email.wofford.edu</t>
  </si>
  <si>
    <t>W00298788</t>
  </si>
  <si>
    <t>Seif, Emma Catherine</t>
  </si>
  <si>
    <t>Seif</t>
  </si>
  <si>
    <t>(443) 235-8515</t>
  </si>
  <si>
    <t>seifec@email.wofford.edu</t>
  </si>
  <si>
    <t>W00289549</t>
  </si>
  <si>
    <t>Serkiz, Michael Maxwell</t>
  </si>
  <si>
    <t>Serkiz</t>
  </si>
  <si>
    <t>(803) 522-6241</t>
  </si>
  <si>
    <t>serkizmm@email.wofford.edu</t>
  </si>
  <si>
    <t>W00301374</t>
  </si>
  <si>
    <t>Shippy, Destiny Amariah</t>
  </si>
  <si>
    <t>Shippy</t>
  </si>
  <si>
    <t>Destiny</t>
  </si>
  <si>
    <t>(864) 398-8275</t>
  </si>
  <si>
    <t>shippyda@email.wofford.edu</t>
  </si>
  <si>
    <t>W00301103</t>
  </si>
  <si>
    <t>Sierra, William Harris</t>
  </si>
  <si>
    <t>Sierra</t>
  </si>
  <si>
    <t>(864) 770-5242</t>
  </si>
  <si>
    <t>sierrawh@email.wofford.edu</t>
  </si>
  <si>
    <t>W00298207</t>
  </si>
  <si>
    <t>Simkins, Kathleen Hampton</t>
  </si>
  <si>
    <t>Simkins</t>
  </si>
  <si>
    <t>Kathleen</t>
  </si>
  <si>
    <t>(843) 263-9979</t>
  </si>
  <si>
    <t>simkinskh@email.wofford.edu</t>
  </si>
  <si>
    <t>W00297888</t>
  </si>
  <si>
    <t>Simmons, Payton Kent</t>
  </si>
  <si>
    <t>Simmons</t>
  </si>
  <si>
    <t>(803) 630-2916</t>
  </si>
  <si>
    <t>simmonspk@email.wofford.edu</t>
  </si>
  <si>
    <t>Sinatra, Dean Alan</t>
  </si>
  <si>
    <t>(843) 754-9828</t>
  </si>
  <si>
    <t>sinatrada@email.wofford.edu</t>
  </si>
  <si>
    <t>W00297629</t>
  </si>
  <si>
    <t>Sinclair, Madison Charlotte</t>
  </si>
  <si>
    <t>Sinclair</t>
  </si>
  <si>
    <t>Madison</t>
  </si>
  <si>
    <t>(803) 372-7114</t>
  </si>
  <si>
    <t>sinclairmc@email.wofford.edu</t>
  </si>
  <si>
    <t>Madison Charlotte Sinclair</t>
  </si>
  <si>
    <t>W00296121</t>
  </si>
  <si>
    <t>Smith, Robert Paul Hansen</t>
  </si>
  <si>
    <t>Smith</t>
  </si>
  <si>
    <t>Robert Paul</t>
  </si>
  <si>
    <t>Biology, Environmental Studies</t>
  </si>
  <si>
    <t>(561) 212-9218</t>
  </si>
  <si>
    <t>smithrh@email.wofford.edu</t>
  </si>
  <si>
    <t>W00299184</t>
  </si>
  <si>
    <t>Smith, Griffin Carter</t>
  </si>
  <si>
    <t>Griffin</t>
  </si>
  <si>
    <t>(203) 819-0679</t>
  </si>
  <si>
    <t>smithgc@email.wofford.edu</t>
  </si>
  <si>
    <t>W00299421</t>
  </si>
  <si>
    <t>Smith, Megan Ashley</t>
  </si>
  <si>
    <t>Environmental Studies, Government</t>
  </si>
  <si>
    <t>(864) 784-1867</t>
  </si>
  <si>
    <t>smithma2@email.wofford.edu</t>
  </si>
  <si>
    <t>W00301121</t>
  </si>
  <si>
    <t>Smith, Zachary Lawrence</t>
  </si>
  <si>
    <t>(336) 648-1631</t>
  </si>
  <si>
    <t>smithzl@email.wofford.edu</t>
  </si>
  <si>
    <t>W00309941</t>
  </si>
  <si>
    <t>Snellink, Daan Pieter Andreas</t>
  </si>
  <si>
    <t>Snellink</t>
  </si>
  <si>
    <t>Daan</t>
  </si>
  <si>
    <t>(615) 403-904</t>
  </si>
  <si>
    <t>snellinkdp@wofford.edu</t>
  </si>
  <si>
    <t>W00298144</t>
  </si>
  <si>
    <t>Solesbee, Parker Bradham</t>
  </si>
  <si>
    <t>Solesbee</t>
  </si>
  <si>
    <t>(864) 482-1336</t>
  </si>
  <si>
    <t>solesbeepb@email.wofford.edu</t>
  </si>
  <si>
    <t>W00298007</t>
  </si>
  <si>
    <t>Sonefeld, Cameron Shay</t>
  </si>
  <si>
    <t>Sonefeld</t>
  </si>
  <si>
    <t>(803) 509-2798</t>
  </si>
  <si>
    <t>sonefeldcs@email.wofford.edu</t>
  </si>
  <si>
    <t>Springer, Robert Collin-Louis</t>
  </si>
  <si>
    <t>(803) 687-2000</t>
  </si>
  <si>
    <t>springerrc@email.wofford.edu</t>
  </si>
  <si>
    <t>W00298519</t>
  </si>
  <si>
    <t>Sprouse Watts, Garrett Bryan</t>
  </si>
  <si>
    <t>Sprouse Watts</t>
  </si>
  <si>
    <t>Garrett</t>
  </si>
  <si>
    <t>(864) 266-6426</t>
  </si>
  <si>
    <t>sprousewattsgb@email.wofford.edu</t>
  </si>
  <si>
    <t>W00297995</t>
  </si>
  <si>
    <t>Steryous, Lilie Anna</t>
  </si>
  <si>
    <t>Steryous</t>
  </si>
  <si>
    <t>Lilie</t>
  </si>
  <si>
    <t>(864) 640-2837</t>
  </si>
  <si>
    <t>steryousla@wofford.edu</t>
  </si>
  <si>
    <t>W00297980</t>
  </si>
  <si>
    <t>Stevens, James Benjamin</t>
  </si>
  <si>
    <t>Stevens</t>
  </si>
  <si>
    <t>Accounting, Finance, Spanish</t>
  </si>
  <si>
    <t>(864) 345-5892</t>
  </si>
  <si>
    <t>stevensjb@email.wofford.edu</t>
  </si>
  <si>
    <t>James Benjamin Stevens, Jr.</t>
  </si>
  <si>
    <t>Accounting, Finance, and Spanish</t>
  </si>
  <si>
    <t>BA and BS</t>
  </si>
  <si>
    <t>PwC</t>
  </si>
  <si>
    <t>Charlotte, NC, USA</t>
  </si>
  <si>
    <t>Assurance Associate</t>
  </si>
  <si>
    <t>PwC Spartanburg
Johnson Development Associates</t>
  </si>
  <si>
    <t>W00287138</t>
  </si>
  <si>
    <t>Stott, John Payton</t>
  </si>
  <si>
    <t>Stott</t>
  </si>
  <si>
    <t>(828) 817-4692</t>
  </si>
  <si>
    <t>stottjp@email.wofford.edu</t>
  </si>
  <si>
    <t>W00297680</t>
  </si>
  <si>
    <t>Strickland, Jonathan Norris</t>
  </si>
  <si>
    <t>Strickland</t>
  </si>
  <si>
    <t>Jonathan</t>
  </si>
  <si>
    <t>(864) 607-1307</t>
  </si>
  <si>
    <t>stricklandjn@email.wofford.edu</t>
  </si>
  <si>
    <t>Jonathan Norris Strickland</t>
  </si>
  <si>
    <t>Participating in a volunteer or service program (e.g., Peace Corps)</t>
  </si>
  <si>
    <t>Campus Outreach</t>
  </si>
  <si>
    <t>Clinton, SC, USA</t>
  </si>
  <si>
    <t>Campus Minister</t>
  </si>
  <si>
    <t>Legal clerk at E. Joshua Schultz Law Firm</t>
  </si>
  <si>
    <t>I am exactly where I wanted to be</t>
  </si>
  <si>
    <t>W00298243</t>
  </si>
  <si>
    <t>Summer, Shelby Alexis</t>
  </si>
  <si>
    <t>Shelby</t>
  </si>
  <si>
    <t>(803) 944-2772</t>
  </si>
  <si>
    <t>summersa@email.wofford.edu</t>
  </si>
  <si>
    <t>W00298581</t>
  </si>
  <si>
    <t>Sutton, William Edmundson</t>
  </si>
  <si>
    <t>Sutton</t>
  </si>
  <si>
    <t>(704) 534-8702</t>
  </si>
  <si>
    <t>suttonwe@email.wofford.edu</t>
  </si>
  <si>
    <t>W00299311</t>
  </si>
  <si>
    <t>Sutton, Elizabeth Grace</t>
  </si>
  <si>
    <t>(864) 650-3795</t>
  </si>
  <si>
    <t>suttoneg@email.wofford.edu</t>
  </si>
  <si>
    <t>W00298855</t>
  </si>
  <si>
    <t>Switzer, Augusta Carlisle</t>
  </si>
  <si>
    <t>Switzer</t>
  </si>
  <si>
    <t>Augusta</t>
  </si>
  <si>
    <t>Art History, History</t>
  </si>
  <si>
    <t>(803) 261-3961</t>
  </si>
  <si>
    <t>switzerac@email.wofford.edu</t>
  </si>
  <si>
    <t>W00299920</t>
  </si>
  <si>
    <t>Tankard, Harriet Dickinson</t>
  </si>
  <si>
    <t>Tankard</t>
  </si>
  <si>
    <t>Harriet</t>
  </si>
  <si>
    <t>(757) 678-6811</t>
  </si>
  <si>
    <t>tankardhd@email.wofford.edu</t>
  </si>
  <si>
    <t>W00299535</t>
  </si>
  <si>
    <t>Tapp, Haley Marie</t>
  </si>
  <si>
    <t>Tapp</t>
  </si>
  <si>
    <t>Haley</t>
  </si>
  <si>
    <t>(803) 360-4241</t>
  </si>
  <si>
    <t>tapphm@email.wofford.edu</t>
  </si>
  <si>
    <t>W00299340</t>
  </si>
  <si>
    <t>Taylor, Elizabeth Leanne</t>
  </si>
  <si>
    <t>(803) 445-3443</t>
  </si>
  <si>
    <t>taylorel@email.wofford.edu</t>
  </si>
  <si>
    <t>W00298917</t>
  </si>
  <si>
    <t>Teague, Logan Mallory</t>
  </si>
  <si>
    <t>Teague</t>
  </si>
  <si>
    <t>Logan</t>
  </si>
  <si>
    <t>(803) 747-3545</t>
  </si>
  <si>
    <t>teaguelm@email.wofford.edu</t>
  </si>
  <si>
    <t>Logan, Mallory, Teague</t>
  </si>
  <si>
    <t>Campus Outreach Columbia</t>
  </si>
  <si>
    <t>Clinton, SC 29325</t>
  </si>
  <si>
    <t>Campus Support Staff</t>
  </si>
  <si>
    <t>Christian Ministryâ€”Non-profit</t>
  </si>
  <si>
    <t>Internship with the Spartanburg Public Defenders Office</t>
  </si>
  <si>
    <t>W00298982</t>
  </si>
  <si>
    <t>Teel, Virginia Beeland</t>
  </si>
  <si>
    <t>Teel</t>
  </si>
  <si>
    <t>Virginia</t>
  </si>
  <si>
    <t>(828) 458-5717</t>
  </si>
  <si>
    <t>teelvb@email.wofford.edu</t>
  </si>
  <si>
    <t>Virginia Frances Beeland Teel</t>
  </si>
  <si>
    <t>Charlotte Fellows Program</t>
  </si>
  <si>
    <t>Fellow/ Intern</t>
  </si>
  <si>
    <t>Volunteer: Hatcher Garden in Spartanburg
Intern: With a local Spartanburg blogger 
Intern: Youth Ministry with a church in Franklin, TN</t>
  </si>
  <si>
    <t>I am excited to start the Charlotte Fellows and am thankful for all of the internship opportunities I had during my time at Wofford.</t>
  </si>
  <si>
    <t>W00298029</t>
  </si>
  <si>
    <t>Terrell, Julia Ruth</t>
  </si>
  <si>
    <t>Terrell</t>
  </si>
  <si>
    <t>(864) 520-3197</t>
  </si>
  <si>
    <t>terrelljr@email.wofford.edu</t>
  </si>
  <si>
    <t>W00299213</t>
  </si>
  <si>
    <t>Thackery, Adrianne Renea</t>
  </si>
  <si>
    <t>Thackery</t>
  </si>
  <si>
    <t>Adrianne</t>
  </si>
  <si>
    <t>(864) 888-7890</t>
  </si>
  <si>
    <t>thackeryar@email.wofford.edu</t>
  </si>
  <si>
    <t>W00299612</t>
  </si>
  <si>
    <t>Thomas, Logan Christopher</t>
  </si>
  <si>
    <t>(843) 726-1558</t>
  </si>
  <si>
    <t>thomaslc@email.wofford.edu</t>
  </si>
  <si>
    <t>W00298044</t>
  </si>
  <si>
    <t>Thompson, Caroline Elizabeth</t>
  </si>
  <si>
    <t>Thompson</t>
  </si>
  <si>
    <t>(704) 281-6146</t>
  </si>
  <si>
    <t>thompsonce@email.wofford.edu</t>
  </si>
  <si>
    <t>W00300009</t>
  </si>
  <si>
    <t>Thompson, Caroline Fitzgerald</t>
  </si>
  <si>
    <t>(914) 255-1067</t>
  </si>
  <si>
    <t>thompsoncf@email.wofford.edu</t>
  </si>
  <si>
    <t>W00297642</t>
  </si>
  <si>
    <t>Thornton, Taylor Rebecca</t>
  </si>
  <si>
    <t>Thornton</t>
  </si>
  <si>
    <t>(864) 423-3467</t>
  </si>
  <si>
    <t>thorntontr@email.wofford.edu</t>
  </si>
  <si>
    <t>Taylor Rebecca Thornton</t>
  </si>
  <si>
    <t>University of Arizona</t>
  </si>
  <si>
    <t>Tucson, Arizona USA</t>
  </si>
  <si>
    <t>Environmental Sciences</t>
  </si>
  <si>
    <t>MS</t>
  </si>
  <si>
    <t>Bacteriocins in Food
Phenology Walk</t>
  </si>
  <si>
    <t>W00297906</t>
  </si>
  <si>
    <t>Tigges, Mark Andrew</t>
  </si>
  <si>
    <t>Tigges</t>
  </si>
  <si>
    <t>(843) 338-2306</t>
  </si>
  <si>
    <t>tiggesma@email.wofford.edu</t>
  </si>
  <si>
    <t>Mark Andrew Tigges</t>
  </si>
  <si>
    <t>0-1</t>
  </si>
  <si>
    <t>US Senate 
US House 
US Africa Command</t>
  </si>
  <si>
    <t>W00297513</t>
  </si>
  <si>
    <t>Tomlin, Alexis Blake</t>
  </si>
  <si>
    <t>Tomlin</t>
  </si>
  <si>
    <t>(469) 662-8806</t>
  </si>
  <si>
    <t>tomlinab@email.wofford.edu</t>
  </si>
  <si>
    <t>Alexis Blake Tomlin</t>
  </si>
  <si>
    <t>Biology and Mathematics</t>
  </si>
  <si>
    <t>Medical University of South Carolina (MUSC)</t>
  </si>
  <si>
    <t>Charleston, SC, US</t>
  </si>
  <si>
    <t>Clinical Shadowing interim
Mathematical research with Dr. Coleman</t>
  </si>
  <si>
    <t>W00299973</t>
  </si>
  <si>
    <t>Tsabunieris, Eirini Vassiliou</t>
  </si>
  <si>
    <t>Tsabunieris</t>
  </si>
  <si>
    <t>Eirini</t>
  </si>
  <si>
    <t>(864) 921-4151</t>
  </si>
  <si>
    <t>tsabunierisev@email.wofford.edu</t>
  </si>
  <si>
    <t>W00297898</t>
  </si>
  <si>
    <t>Turrentine, William Newton</t>
  </si>
  <si>
    <t>Turrentine</t>
  </si>
  <si>
    <t>(864) 385-5348</t>
  </si>
  <si>
    <t>turrentinewn@email.wofford.edu</t>
  </si>
  <si>
    <t>W00305454</t>
  </si>
  <si>
    <t>Van Buskirk, Spencer Hays</t>
  </si>
  <si>
    <t>Van Buskirk</t>
  </si>
  <si>
    <t>Spencer</t>
  </si>
  <si>
    <t>vanbuskirksh@wofford.edu</t>
  </si>
  <si>
    <t>W00298719</t>
  </si>
  <si>
    <t>Varga, Andrew Jacob</t>
  </si>
  <si>
    <t>Varga</t>
  </si>
  <si>
    <t>Computer Science, Finance</t>
  </si>
  <si>
    <t>(978) 968-8858</t>
  </si>
  <si>
    <t>vargaaj@email.wofford.edu</t>
  </si>
  <si>
    <t>W00298983</t>
  </si>
  <si>
    <t>Vathy, Savannah Grace</t>
  </si>
  <si>
    <t>Vathy</t>
  </si>
  <si>
    <t>(210) 382-4005</t>
  </si>
  <si>
    <t>vathysg@email.wofford.edu</t>
  </si>
  <si>
    <t>W00298057</t>
  </si>
  <si>
    <t>Vaughan, Shelby Jane</t>
  </si>
  <si>
    <t>Vaughan</t>
  </si>
  <si>
    <t>(704) 816-9339</t>
  </si>
  <si>
    <t>vaughansj@email.wofford.edu</t>
  </si>
  <si>
    <t>Shelby Jane vaughan</t>
  </si>
  <si>
    <t>Masters of management</t>
  </si>
  <si>
    <t>MSM</t>
  </si>
  <si>
    <t>Bank of America
Belk
Music industry</t>
  </si>
  <si>
    <t>W00295701</t>
  </si>
  <si>
    <t>Velazco, Eduardo Alberto</t>
  </si>
  <si>
    <t>Velazco</t>
  </si>
  <si>
    <t>Eduardo</t>
  </si>
  <si>
    <t>(305) 331-5607</t>
  </si>
  <si>
    <t>velazcoea@email.wofford.edu</t>
  </si>
  <si>
    <t>W00299073</t>
  </si>
  <si>
    <t>Vie, Amanda Elizabeth</t>
  </si>
  <si>
    <t>Vie</t>
  </si>
  <si>
    <t>Amanda</t>
  </si>
  <si>
    <t>(434) 426-2128</t>
  </si>
  <si>
    <t>vieae@email.wofford.edu</t>
  </si>
  <si>
    <t>W00305849</t>
  </si>
  <si>
    <t>Vitus, Joshua Wayne</t>
  </si>
  <si>
    <t>Vitus</t>
  </si>
  <si>
    <t>(541) 514-4599</t>
  </si>
  <si>
    <t>vitusjw@wofford.edu</t>
  </si>
  <si>
    <t>W00299318</t>
  </si>
  <si>
    <t>Volker, Avery Elizabeth</t>
  </si>
  <si>
    <t>Volker</t>
  </si>
  <si>
    <t>(704) 315-9278</t>
  </si>
  <si>
    <t>volkerae@email.wofford.edu</t>
  </si>
  <si>
    <t>Avery Elizabeth Volker</t>
  </si>
  <si>
    <t>English and History</t>
  </si>
  <si>
    <t>Integrity Risk International</t>
  </si>
  <si>
    <t>Reston, VA (right outside of DC)</t>
  </si>
  <si>
    <t>Editor</t>
  </si>
  <si>
    <t>Consulting/Prof. Practice</t>
  </si>
  <si>
    <t>W00298839</t>
  </si>
  <si>
    <t>Vorn, Sopharvathdy Vandy</t>
  </si>
  <si>
    <t>Vorn</t>
  </si>
  <si>
    <t>Sopharvathdy</t>
  </si>
  <si>
    <t>(864) 384-4887</t>
  </si>
  <si>
    <t>vornsv@email.wofford.edu</t>
  </si>
  <si>
    <t>W00283483</t>
  </si>
  <si>
    <t>Walker, Peyton Carman</t>
  </si>
  <si>
    <t>(813) 753-9165</t>
  </si>
  <si>
    <t>walkerpc@email.wofford.edu</t>
  </si>
  <si>
    <t>W00298812</t>
  </si>
  <si>
    <t>Walker, Nathan Ranard</t>
  </si>
  <si>
    <t>Nathan</t>
  </si>
  <si>
    <t>(843) 709-2969</t>
  </si>
  <si>
    <t>walkernr@email.wofford.edu</t>
  </si>
  <si>
    <t>W00300690</t>
  </si>
  <si>
    <t>Walker, James Cameron</t>
  </si>
  <si>
    <t>(803) 609-8619</t>
  </si>
  <si>
    <t>walkerjc@email.wofford.edu</t>
  </si>
  <si>
    <t>James Cameron Walker</t>
  </si>
  <si>
    <t>Physics and Math</t>
  </si>
  <si>
    <t>W00300150</t>
  </si>
  <si>
    <t>Wallace, Asha Rebecca</t>
  </si>
  <si>
    <t>Wallace</t>
  </si>
  <si>
    <t>Asha</t>
  </si>
  <si>
    <t>(803) 622-9006</t>
  </si>
  <si>
    <t>wallacear@email.wofford.edu</t>
  </si>
  <si>
    <t>Fullname</t>
  </si>
  <si>
    <t>W Number</t>
  </si>
  <si>
    <t>COMBO</t>
  </si>
  <si>
    <t>Which of the following BEST describes your PRIMARY status after graduation? Please select only ONE of the following categories:</t>
  </si>
  <si>
    <t>If your PRIMARY status is employed full time OR employed part time, please select the category which BEST describes your employment:</t>
  </si>
  <si>
    <t>If your PRIMARY status is taking a gap year, please select the category that BEST describes your gap year: - Selected Choice</t>
  </si>
  <si>
    <t>If your PRIMARY status is taking a gap year, please select the category that BEST describes your gap year: - Other: - Text</t>
  </si>
  <si>
    <t>If employed full time, annual base salary amount in U.S. Dollars:</t>
  </si>
  <si>
    <t>Guaranteed first-year bonus amount in U.S. Dollars, if you are receiving one:</t>
  </si>
  <si>
    <t>Degree you are pursuing (MBA, MA, etc...):</t>
  </si>
  <si>
    <t>Is your first destination result/outcome directly related to one of your internship experiences?</t>
  </si>
  <si>
    <t xml:space="preserve">During your four years at Wofford did you participate in an Internship. </t>
  </si>
  <si>
    <t>Notes</t>
  </si>
  <si>
    <t>Employed</t>
  </si>
  <si>
    <t>Gap Year</t>
  </si>
  <si>
    <t>Military</t>
  </si>
  <si>
    <t>Volunteer or service organization</t>
  </si>
  <si>
    <t>Still Seeking</t>
  </si>
  <si>
    <t>Edgar Flores</t>
  </si>
  <si>
    <t>Annalee Ferguson</t>
  </si>
  <si>
    <t>Caleb Hames</t>
  </si>
  <si>
    <t>Justin Hulsizer</t>
  </si>
  <si>
    <t>Emma Humphries</t>
  </si>
  <si>
    <t>William Cantrell</t>
  </si>
  <si>
    <t>Jacob Todd</t>
  </si>
  <si>
    <t>Nicholas Russo</t>
  </si>
  <si>
    <t>Francis Marion University</t>
  </si>
  <si>
    <t>Florence, SC</t>
  </si>
  <si>
    <t>Nursing</t>
  </si>
  <si>
    <t>BSN</t>
  </si>
  <si>
    <t>McGriff Insurance</t>
  </si>
  <si>
    <t>Medical</t>
  </si>
  <si>
    <t>Americorps VISTA</t>
  </si>
  <si>
    <t>Los Angeles, CA</t>
  </si>
  <si>
    <t>Student Success Coach</t>
  </si>
  <si>
    <t>The Citadel</t>
  </si>
  <si>
    <t>Business</t>
  </si>
  <si>
    <t>MBA</t>
  </si>
  <si>
    <t>Events Coordnator</t>
  </si>
  <si>
    <t>Laura Park Designs</t>
  </si>
  <si>
    <t>Marketing and Administrative Assistant</t>
  </si>
  <si>
    <t>Gantt Fire Department</t>
  </si>
  <si>
    <t>Army Reserves</t>
  </si>
  <si>
    <t>Elliot Davis</t>
  </si>
  <si>
    <t>Consulting</t>
  </si>
  <si>
    <t>Opthamology office</t>
  </si>
  <si>
    <t>TPC San Antonio</t>
  </si>
  <si>
    <t>San Antonio, TX</t>
  </si>
  <si>
    <t>Member Services Specialist</t>
  </si>
  <si>
    <t>Miami, FL</t>
  </si>
  <si>
    <t>middle school social studies teacher</t>
  </si>
  <si>
    <t>Aetna</t>
  </si>
  <si>
    <t>remote</t>
  </si>
  <si>
    <t>Underwriter</t>
  </si>
  <si>
    <t>Logan Thomas Media</t>
  </si>
  <si>
    <t>Savannah, GA</t>
  </si>
  <si>
    <t>Entrepreneur</t>
  </si>
  <si>
    <t>Atlanta, GA</t>
  </si>
  <si>
    <t>bartender</t>
  </si>
  <si>
    <t>International Finance Bank of Miami</t>
  </si>
  <si>
    <t>Portfolio Manager</t>
  </si>
  <si>
    <t>University of Amsterdam</t>
  </si>
  <si>
    <t>Netherlands</t>
  </si>
  <si>
    <t>Continuing Education</t>
  </si>
  <si>
    <t>Macc</t>
  </si>
  <si>
    <t>Texas Tech University</t>
  </si>
  <si>
    <t xml:space="preserve">I am pursuing the CPA certification and the people in my previous internships provided their guidance and knowledge to help me get started in getting the experience necessary. </t>
  </si>
  <si>
    <t xml:space="preserve">I choose my first-choice medical school. </t>
  </si>
  <si>
    <t xml:space="preserve">I really enjoy doing research, and the experience I had with research over the summer allowed me to both realize this and gain independent research experience which I believe to have been crucial to me getting accepted into PhD programs. </t>
  </si>
  <si>
    <t xml:space="preserve">Yes - it is becoming less and less common for students leaving college to directly enter medical school </t>
  </si>
  <si>
    <t xml:space="preserve">I got into medical school </t>
  </si>
  <si>
    <t xml:space="preserve">I am satisfied with my education at Wofford College. </t>
  </si>
  <si>
    <t xml:space="preserve">Although I did not have an internship during my summers as a Wofford student, I participated in Elliott Davis' program, Energize, where I participated in a series of interviews, networking sessions, and leadership panels. From this program, I earned an internship this summer (summer after graduation) before I attend Clemson to receive my Masters in Accounting. </t>
  </si>
  <si>
    <t xml:space="preserve">Itâ€™ll give me experience for medical school </t>
  </si>
  <si>
    <t xml:space="preserve">Some what. Tried to negotiate with them for more. They declined but offered to put me on a quarterly bonus plan </t>
  </si>
  <si>
    <t xml:space="preserve">Also doing an MBA in Data analytics while working </t>
  </si>
  <si>
    <t xml:space="preserve">I like everybody there </t>
  </si>
  <si>
    <t xml:space="preserve">I was able to receive anf acceptance an offer without many interviews and making more than I expected </t>
  </si>
  <si>
    <t xml:space="preserve">I was able to work through the school year after my internship over the summer which led to a full time job offer. </t>
  </si>
  <si>
    <t xml:space="preserve">Very excited about working for this company and Im very glad I will be staying in Spartanburg. </t>
  </si>
  <si>
    <t xml:space="preserve">I am excited to start the Charlotte Fellows and am thankful for all of the internship opportunities I had during my time at Wofford. </t>
  </si>
  <si>
    <t>Raliegh, NC</t>
  </si>
  <si>
    <t xml:space="preserve">Columbia, SC </t>
  </si>
  <si>
    <t>Georgetown, SC</t>
  </si>
  <si>
    <t>St. Paul, MN</t>
  </si>
  <si>
    <t>Washington, DC</t>
  </si>
  <si>
    <t>Mt. Pleasant, SC</t>
  </si>
  <si>
    <t>Duncan, SC</t>
  </si>
  <si>
    <t>Madison, WI</t>
  </si>
  <si>
    <t>Rutherford, NC</t>
  </si>
  <si>
    <t>greenville, SC</t>
  </si>
  <si>
    <t>Orlando, FL</t>
  </si>
  <si>
    <t>Roanoke, VA</t>
  </si>
  <si>
    <t>Reston, Virginia, United States</t>
  </si>
  <si>
    <t>Davidson, NC</t>
  </si>
  <si>
    <t>Philidelphia, PA</t>
  </si>
  <si>
    <t>Washington D.C.</t>
  </si>
  <si>
    <t>Wilmington, NC</t>
  </si>
  <si>
    <t xml:space="preserve">Spartanburg, SC </t>
  </si>
  <si>
    <t>Garmish, Germany</t>
  </si>
  <si>
    <t xml:space="preserve">Greenville, SC </t>
  </si>
  <si>
    <t>Amsterdam, Netherlands</t>
  </si>
  <si>
    <t>Memphis, TN</t>
  </si>
  <si>
    <t>Rock Hill, SC</t>
  </si>
  <si>
    <t>Brevard, North Carolina</t>
  </si>
  <si>
    <t>madrid, spain</t>
  </si>
  <si>
    <t>Hilton Head, SC</t>
  </si>
  <si>
    <t>Encampment, WY</t>
  </si>
  <si>
    <t>Leicester, England</t>
  </si>
  <si>
    <t>Asheville, NC</t>
  </si>
  <si>
    <t xml:space="preserve">Germany </t>
  </si>
  <si>
    <t xml:space="preserve">Spartanburg, SC, USA </t>
  </si>
  <si>
    <t xml:space="preserve">Boiling Springs, NC </t>
  </si>
  <si>
    <t>Tampa, FL USA</t>
  </si>
  <si>
    <t xml:space="preserve">Franklin, NC </t>
  </si>
  <si>
    <t>Research Specialist in Addiction Science</t>
  </si>
  <si>
    <t>Americorp College Advisor</t>
  </si>
  <si>
    <t>Residence Life Coordinator</t>
  </si>
  <si>
    <t xml:space="preserve">Campus Staff at USC </t>
  </si>
  <si>
    <t>Medical Sales Rep</t>
  </si>
  <si>
    <t>Web Developer</t>
  </si>
  <si>
    <t>Athletic Administration Coordinator</t>
  </si>
  <si>
    <t>Shop Foreman</t>
  </si>
  <si>
    <t>Staff Assistant</t>
  </si>
  <si>
    <t>account executive</t>
  </si>
  <si>
    <t>Real Estate Analyst</t>
  </si>
  <si>
    <t>sales trainee</t>
  </si>
  <si>
    <t>Branch Professional</t>
  </si>
  <si>
    <t>Math Teacher</t>
  </si>
  <si>
    <t>Technical Solutions Engineer</t>
  </si>
  <si>
    <t>Lab Technician</t>
  </si>
  <si>
    <t>medical scribe</t>
  </si>
  <si>
    <t>Medical Assistant</t>
  </si>
  <si>
    <t>Cloud Developer</t>
  </si>
  <si>
    <t>Video Productions Coordinator</t>
  </si>
  <si>
    <t>Product Manager</t>
  </si>
  <si>
    <t>Treasury Analyst</t>
  </si>
  <si>
    <t>Communication and Child Sponsorship Coordinator</t>
  </si>
  <si>
    <t>Product Support Technician</t>
  </si>
  <si>
    <t>Finacial Analyst</t>
  </si>
  <si>
    <t>Research Assistant, Psychology</t>
  </si>
  <si>
    <t>Legal Assistant</t>
  </si>
  <si>
    <t>Medical Scribe</t>
  </si>
  <si>
    <t>Government Relations Coordinator</t>
  </si>
  <si>
    <t>Consultant</t>
  </si>
  <si>
    <t>talent acquistion specialist</t>
  </si>
  <si>
    <t>Senior Account Coordinator</t>
  </si>
  <si>
    <t>Land Surveior</t>
  </si>
  <si>
    <t>Junior Associate</t>
  </si>
  <si>
    <t>Manager</t>
  </si>
  <si>
    <t>Accounting bookeeper</t>
  </si>
  <si>
    <t xml:space="preserve">Works for Rep. Doug LaMalfa of California </t>
  </si>
  <si>
    <t>Business Analyst</t>
  </si>
  <si>
    <t>OnSite Specialist</t>
  </si>
  <si>
    <t xml:space="preserve">Marketing Coordinator </t>
  </si>
  <si>
    <t>Finance Coordinator</t>
  </si>
  <si>
    <t>Credit Management Trainee</t>
  </si>
  <si>
    <t>Assoc. District Rep</t>
  </si>
  <si>
    <t>Assistant Neighborhood Constuction Manager</t>
  </si>
  <si>
    <t>Relationship Manager</t>
  </si>
  <si>
    <t>Resort Attendant</t>
  </si>
  <si>
    <t>Discovery Representative</t>
  </si>
  <si>
    <t xml:space="preserve">Annual Fund And Grants Coordinator </t>
  </si>
  <si>
    <t>Aide</t>
  </si>
  <si>
    <t>Production and Programing Intern</t>
  </si>
  <si>
    <t>Management Consultant</t>
  </si>
  <si>
    <t>Grants Specialist</t>
  </si>
  <si>
    <t>Intern</t>
  </si>
  <si>
    <t>Conference Speaker Director</t>
  </si>
  <si>
    <t>Extended Day Staff</t>
  </si>
  <si>
    <t>Operations Staff: Kitchen Assistant</t>
  </si>
  <si>
    <t>Commercial Associate</t>
  </si>
  <si>
    <t>teacher</t>
  </si>
  <si>
    <t>Preoperative Technician</t>
  </si>
  <si>
    <t>Youth Program Counselor</t>
  </si>
  <si>
    <t>Associate Recruiter</t>
  </si>
  <si>
    <t xml:space="preserve">Young Alumni Philanthropy &amp; Engagement Officer </t>
  </si>
  <si>
    <t xml:space="preserve">Financial Analyst </t>
  </si>
  <si>
    <t xml:space="preserve">Ophthalmic technician </t>
  </si>
  <si>
    <t xml:space="preserve">Assistant Youth Director </t>
  </si>
  <si>
    <t xml:space="preserve">Brand Marketing Coordinator </t>
  </si>
  <si>
    <t xml:space="preserve">Business Development Center Director </t>
  </si>
  <si>
    <t xml:space="preserve">Accounting </t>
  </si>
  <si>
    <t xml:space="preserve">Program Financial Analyst </t>
  </si>
  <si>
    <t xml:space="preserve">Scheduling Supervisor </t>
  </si>
  <si>
    <t xml:space="preserve">Senior Associate </t>
  </si>
  <si>
    <t xml:space="preserve">Assistant Property Manager </t>
  </si>
  <si>
    <t xml:space="preserve">Founder </t>
  </si>
  <si>
    <t>former teammate, messaged on groupme - kerrington 11/15</t>
  </si>
  <si>
    <t>2021 or 2022ca</t>
  </si>
  <si>
    <t>curt messaged on linkedin - bio</t>
  </si>
  <si>
    <t>message in linked in BE major</t>
  </si>
  <si>
    <t>message linkedin International Affairs</t>
  </si>
  <si>
    <t>message on Linkedin - kerrington 11/15</t>
  </si>
  <si>
    <t>messaged in linked in - athlete business econ</t>
  </si>
  <si>
    <t>messaged linked in</t>
  </si>
  <si>
    <t>messaged linked in - gov</t>
  </si>
  <si>
    <t>messaged linkedin - student athlete</t>
  </si>
  <si>
    <t>messaged on facebook - kerrington 11/15</t>
  </si>
  <si>
    <t>messaged on linked - business econ</t>
  </si>
  <si>
    <t>messaged on linked in - humanities</t>
  </si>
  <si>
    <t>sent an invitation to connect on Linkedin &amp; messaged - kerrington 11/15</t>
  </si>
  <si>
    <t>messaged in Linked IN - studio art</t>
  </si>
  <si>
    <t>North Carolina State</t>
  </si>
  <si>
    <t>Wofford College</t>
  </si>
  <si>
    <t>Southern Orthopeadics</t>
  </si>
  <si>
    <t>Vivacity Tech PBC</t>
  </si>
  <si>
    <t>USC Upstate</t>
  </si>
  <si>
    <t>South Carolina Children's Theatre</t>
  </si>
  <si>
    <t>US House of Representatives</t>
  </si>
  <si>
    <t>Red Moon Marketing</t>
  </si>
  <si>
    <t>NetCapital</t>
  </si>
  <si>
    <t>Eastern Industrial Supplies</t>
  </si>
  <si>
    <t>Jeter Hrubala Wealth Strategies</t>
  </si>
  <si>
    <t>Byrnes High School</t>
  </si>
  <si>
    <t>Epic</t>
  </si>
  <si>
    <t>Zinc Recycling Plant</t>
  </si>
  <si>
    <t>Coastal Pediatrics</t>
  </si>
  <si>
    <t>Duke Energy</t>
  </si>
  <si>
    <t>OldCastle APG</t>
  </si>
  <si>
    <t>global lending services</t>
  </si>
  <si>
    <t>LAMB Institute</t>
  </si>
  <si>
    <t>Luck Companies</t>
  </si>
  <si>
    <t>Nephron Pharm</t>
  </si>
  <si>
    <t>Ally Bank</t>
  </si>
  <si>
    <t>Virginia Tech</t>
  </si>
  <si>
    <t>Holcombe Bomar</t>
  </si>
  <si>
    <t>Prisma Health</t>
  </si>
  <si>
    <t>Sweatman Strategies, LLC</t>
  </si>
  <si>
    <t>Booz Allen Hamilton</t>
  </si>
  <si>
    <t>Red Classic Transportation</t>
  </si>
  <si>
    <t>Crafted</t>
  </si>
  <si>
    <t>McIntosh Law firm</t>
  </si>
  <si>
    <t>Arbor engineering</t>
  </si>
  <si>
    <t>Crosslink/Stryker</t>
  </si>
  <si>
    <t>Buckle</t>
  </si>
  <si>
    <t>Poretta and Orr</t>
  </si>
  <si>
    <t>Capital Hill</t>
  </si>
  <si>
    <t>Live Oak Bank</t>
  </si>
  <si>
    <t>Stryker</t>
  </si>
  <si>
    <t>Brad Liles &amp; Associates With Keller Williams Realty</t>
  </si>
  <si>
    <t>Republican State Leadership Committee</t>
  </si>
  <si>
    <t>Ferfuson Enterprises</t>
  </si>
  <si>
    <t>Nalco</t>
  </si>
  <si>
    <t>Stanley Martin Homes</t>
  </si>
  <si>
    <t>US Dept of Defense</t>
  </si>
  <si>
    <t>Spacious Skys Campgrounds</t>
  </si>
  <si>
    <t>TD SYNNEX</t>
  </si>
  <si>
    <t xml:space="preserve">Camperdown Academy </t>
  </si>
  <si>
    <t>Mayor of Columbia</t>
  </si>
  <si>
    <t>Framer Framed</t>
  </si>
  <si>
    <t>Pi Kappa Alpha</t>
  </si>
  <si>
    <t>SC Emergency Management Division</t>
  </si>
  <si>
    <t>Knoble Ingles CPA</t>
  </si>
  <si>
    <t>Association of Energy Engineers</t>
  </si>
  <si>
    <t>Spartanburg Day School</t>
  </si>
  <si>
    <t>United Way of the Piedmont</t>
  </si>
  <si>
    <t>Ridge Haven</t>
  </si>
  <si>
    <t>Sandhills Pediatrics</t>
  </si>
  <si>
    <t>Mercy West Hospital</t>
  </si>
  <si>
    <t>A Bar A Ranch</t>
  </si>
  <si>
    <t>Signature Consultants</t>
  </si>
  <si>
    <t>Toyota UK</t>
  </si>
  <si>
    <t>Hearth and Home Interiors</t>
  </si>
  <si>
    <t xml:space="preserve">Wofford College </t>
  </si>
  <si>
    <t xml:space="preserve">CBIZ </t>
  </si>
  <si>
    <t xml:space="preserve">The Episcopal Church of the Advent </t>
  </si>
  <si>
    <t xml:space="preserve">OTO Development </t>
  </si>
  <si>
    <t xml:space="preserve">Edelweiss Resort </t>
  </si>
  <si>
    <t xml:space="preserve">Walt Disney World </t>
  </si>
  <si>
    <t>Defy Medical</t>
  </si>
  <si>
    <t xml:space="preserve">Bank of America </t>
  </si>
  <si>
    <t xml:space="preserve">Berkshire Hathaway </t>
  </si>
  <si>
    <t xml:space="preserve">Campus Outreach Columbia </t>
  </si>
  <si>
    <t>Haven Spaces Organzation (Started own company)</t>
  </si>
  <si>
    <t>us army</t>
  </si>
  <si>
    <t>Wake Forest Uni</t>
  </si>
  <si>
    <t>USC Darla Moore School of Business</t>
  </si>
  <si>
    <t xml:space="preserve">USC </t>
  </si>
  <si>
    <t>University of Texas Dallas</t>
  </si>
  <si>
    <t>Samford University</t>
  </si>
  <si>
    <t>GWU Law School</t>
  </si>
  <si>
    <t>University of Iowa Trippie College of Business</t>
  </si>
  <si>
    <t>Charleston School of Law</t>
  </si>
  <si>
    <t>Notre Dame law school</t>
  </si>
  <si>
    <t>Univeristy of GA</t>
  </si>
  <si>
    <t>University of Louisville</t>
  </si>
  <si>
    <t xml:space="preserve">University of Alabama in Huntsville </t>
  </si>
  <si>
    <t xml:space="preserve">Medical University of South Carolina </t>
  </si>
  <si>
    <t xml:space="preserve">University of Houston </t>
  </si>
  <si>
    <t xml:space="preserve">Emory University </t>
  </si>
  <si>
    <t xml:space="preserve">MUSC </t>
  </si>
  <si>
    <t xml:space="preserve">The Ohio State University </t>
  </si>
  <si>
    <t xml:space="preserve">Medical University of South Carolina College of Dental Medicine </t>
  </si>
  <si>
    <t xml:space="preserve">Wake Forest University </t>
  </si>
  <si>
    <t xml:space="preserve">Clemson University </t>
  </si>
  <si>
    <t xml:space="preserve">University of South Carolina </t>
  </si>
  <si>
    <t>Univ of Tennessee Chattanooga</t>
  </si>
  <si>
    <t>Xavier University</t>
  </si>
  <si>
    <t>USC School of Law</t>
  </si>
  <si>
    <t>University of Memphis</t>
  </si>
  <si>
    <t xml:space="preserve">Columbia. SC </t>
  </si>
  <si>
    <t>Dallas, TX</t>
  </si>
  <si>
    <t>Homewood, AL</t>
  </si>
  <si>
    <t>Chicago, IL</t>
  </si>
  <si>
    <t>Clemson, SC</t>
  </si>
  <si>
    <t>Lafayette, Lousiana</t>
  </si>
  <si>
    <t>louisville, kentucy</t>
  </si>
  <si>
    <t xml:space="preserve">Charleston South Carolina US </t>
  </si>
  <si>
    <t xml:space="preserve">Charleston, SC </t>
  </si>
  <si>
    <t xml:space="preserve">Charleston, South Carolina </t>
  </si>
  <si>
    <t xml:space="preserve">Winston-Salem NC US </t>
  </si>
  <si>
    <t xml:space="preserve">Montgomery Alabama </t>
  </si>
  <si>
    <t>Chattanooga, TN</t>
  </si>
  <si>
    <t>Cincinatti, OH</t>
  </si>
  <si>
    <t>Divinity School</t>
  </si>
  <si>
    <t>Social Work?</t>
  </si>
  <si>
    <t>Management Science</t>
  </si>
  <si>
    <t xml:space="preserve">Doctor of Philosophy </t>
  </si>
  <si>
    <t>Entreprenuerial Studies</t>
  </si>
  <si>
    <t>Master of Education and Teaching</t>
  </si>
  <si>
    <t>Business School</t>
  </si>
  <si>
    <t xml:space="preserve">Atmospheric Sciences </t>
  </si>
  <si>
    <t xml:space="preserve">Quantitative Biosciences </t>
  </si>
  <si>
    <t xml:space="preserve">Dentistry </t>
  </si>
  <si>
    <t xml:space="preserve">Marriage and Family Therapy </t>
  </si>
  <si>
    <t xml:space="preserve">Physical therapy </t>
  </si>
  <si>
    <t xml:space="preserve">Counselor Education </t>
  </si>
  <si>
    <t xml:space="preserve">Law </t>
  </si>
  <si>
    <t xml:space="preserve">Masters of management </t>
  </si>
  <si>
    <t>Public Administration</t>
  </si>
  <si>
    <t>City and Regional Planning</t>
  </si>
  <si>
    <t>PHD, Chemistry</t>
  </si>
  <si>
    <t xml:space="preserve">MS with the intention of pursuing a PhD afterwards </t>
  </si>
  <si>
    <t xml:space="preserve">Doctor of Medicine </t>
  </si>
  <si>
    <t>Full time</t>
  </si>
  <si>
    <t>Full Time</t>
  </si>
  <si>
    <t xml:space="preserve">Entertainment </t>
  </si>
  <si>
    <t xml:space="preserve">Engineering/ Construction </t>
  </si>
  <si>
    <t>Medical/Hormonal</t>
  </si>
  <si>
    <t xml:space="preserve">Christian Ministryâ€”Non-profit </t>
  </si>
  <si>
    <t xml:space="preserve">Charlotte Fellows Program </t>
  </si>
  <si>
    <t>4+</t>
  </si>
  <si>
    <t xml:space="preserve">Aiken County Emergency Management </t>
  </si>
  <si>
    <t xml:space="preserve">Interned with an oral surgeon and took the dental interim which offered intern experience </t>
  </si>
  <si>
    <t xml:space="preserve">CORA physical therapy </t>
  </si>
  <si>
    <t xml:space="preserve">In the Pre-Dental Interim I shadowed multiple dentists in Greenville/Spartanburg. </t>
  </si>
  <si>
    <t xml:space="preserve">Public defender, Schultz Law firm </t>
  </si>
  <si>
    <t xml:space="preserve">Bank of America
Belk
Music industry </t>
  </si>
  <si>
    <t xml:space="preserve">Capital Hill Internship Program
Wofford Admission </t>
  </si>
  <si>
    <t xml:space="preserve">Medical clinical internship interim </t>
  </si>
  <si>
    <t xml:space="preserve">Youth Director Intern at the Church of the Advent </t>
  </si>
  <si>
    <t xml:space="preserve">Teaching at Dorman and again at Montessori Academy </t>
  </si>
  <si>
    <t xml:space="preserve">Accounting intern at Tax firm </t>
  </si>
  <si>
    <t xml:space="preserve">Working for Congressman Ralph Norman in Washington DC, FP &amp; A intern for Definitive Heathcare in Massachusetts, Intern for SCGOP in Greenville, SC </t>
  </si>
  <si>
    <t xml:space="preserve">OMC Wofford College </t>
  </si>
  <si>
    <t xml:space="preserve">Internship with the Spartanburg Public Defenders Office </t>
  </si>
  <si>
    <t xml:space="preserve">Iâ€™ve been an intern at a law firm for all four years at wofford </t>
  </si>
  <si>
    <t xml:space="preserve">World Affairs Council of Charlotte </t>
  </si>
  <si>
    <t xml:space="preserve">Legal Intern
Research intern </t>
  </si>
  <si>
    <t xml:space="preserve">Volunteer: Hatcher Garden in Spartanburg
Intern: With a local Spartanburg blogger 
Intern: Youth Ministry with a church in Franklin, TN
</t>
  </si>
  <si>
    <t>26, - 35,999</t>
  </si>
  <si>
    <t>46, - 55,999</t>
  </si>
  <si>
    <t>36, - 45,999</t>
  </si>
  <si>
    <t>Columbia Childrens Theater (Summer 222), Gulfshore Playhouse (August 222-May 223)</t>
  </si>
  <si>
    <t>Columbia, SC (Summer 222), Naples, FL (August 222 - May 223)</t>
  </si>
  <si>
    <t>16, - 25,999</t>
  </si>
  <si>
    <t>56, - 75,999</t>
  </si>
  <si>
    <t xml:space="preserve">Intern for ADC Engineering June 221- May 222. </t>
  </si>
  <si>
    <t>76,+</t>
  </si>
  <si>
    <t>BLUE</t>
  </si>
  <si>
    <t>COMPLETED</t>
  </si>
  <si>
    <t>Nuveen</t>
  </si>
  <si>
    <t>Gap year</t>
  </si>
  <si>
    <t>PPD- Thermo Fisher</t>
  </si>
  <si>
    <t>Assistant Scientist</t>
  </si>
  <si>
    <t xml:space="preserve">Continuing Education </t>
  </si>
  <si>
    <t>West Alabama</t>
  </si>
  <si>
    <t>Thailand</t>
  </si>
  <si>
    <t>ESOL teacher</t>
  </si>
  <si>
    <t>Deferred medical school admission</t>
  </si>
  <si>
    <t>Sports Psychology</t>
  </si>
  <si>
    <t>Florida</t>
  </si>
  <si>
    <t>Colorado</t>
  </si>
  <si>
    <t>leading backpacking trips</t>
  </si>
  <si>
    <t>DHEC</t>
  </si>
  <si>
    <t>fieldwork agent</t>
  </si>
  <si>
    <t>MegaChem</t>
  </si>
  <si>
    <t>Winstom Salem, NC</t>
  </si>
  <si>
    <t>Inside sales and service manager</t>
  </si>
  <si>
    <t>BenefitFocus</t>
  </si>
  <si>
    <t>Boiling Springs, SC</t>
  </si>
  <si>
    <t>Associate Analyst</t>
  </si>
  <si>
    <t>Cincinnati, OH</t>
  </si>
  <si>
    <t>Gardner Webb</t>
  </si>
  <si>
    <t>EF English First</t>
  </si>
  <si>
    <t>Teacher</t>
  </si>
  <si>
    <t>Robbins  and Morton</t>
  </si>
  <si>
    <t>ATS Logistics</t>
  </si>
  <si>
    <t>Construction Coordinator</t>
  </si>
  <si>
    <t>Account Executive</t>
  </si>
  <si>
    <t>GBSB Global Business School</t>
  </si>
  <si>
    <t>Barcelona, Spain</t>
  </si>
  <si>
    <t>Masters of Fashion and Luxury Business Management</t>
  </si>
  <si>
    <t>employed</t>
  </si>
  <si>
    <t>spartanburg day school</t>
  </si>
  <si>
    <t>XFL</t>
  </si>
  <si>
    <t>Aldine Middle School</t>
  </si>
  <si>
    <t>Houston, TX</t>
  </si>
  <si>
    <t>7th grade science teacher</t>
  </si>
  <si>
    <t>Biochemistry</t>
  </si>
  <si>
    <t>gap year</t>
  </si>
  <si>
    <t>Edelweiss Lodge and Resort</t>
  </si>
  <si>
    <t>smithworks</t>
  </si>
  <si>
    <t>AIFS Austrailia</t>
  </si>
  <si>
    <t>Childcare Specialist</t>
  </si>
  <si>
    <t>Chick Fil A</t>
  </si>
  <si>
    <t>Team Lead</t>
  </si>
  <si>
    <t>Event/Wedding planner</t>
  </si>
  <si>
    <t>Franktown, VA</t>
  </si>
  <si>
    <t>Asheville Christian Academy</t>
  </si>
  <si>
    <t>Art teacher</t>
  </si>
  <si>
    <t>Arizona</t>
  </si>
  <si>
    <t>Texas</t>
  </si>
  <si>
    <t>Washington DC</t>
  </si>
  <si>
    <t>real estate</t>
  </si>
  <si>
    <t>finance</t>
  </si>
  <si>
    <t>PURPLE</t>
  </si>
  <si>
    <t>ScribeAmerica</t>
  </si>
  <si>
    <t>Clemson, sC</t>
  </si>
  <si>
    <t>(832) 459-4959</t>
  </si>
  <si>
    <t>Fam's Funeral Home</t>
  </si>
  <si>
    <t>Assistant Playball Instructor</t>
  </si>
  <si>
    <t>server - sorting out whats next</t>
  </si>
  <si>
    <t>Department of Defense</t>
  </si>
  <si>
    <t>Resort Attendant Program</t>
  </si>
  <si>
    <t>Florida State Policy</t>
  </si>
  <si>
    <t>Investigator</t>
  </si>
  <si>
    <t>accountant</t>
  </si>
  <si>
    <t>estate liquidation</t>
  </si>
  <si>
    <t>Positive Behavior Supplies</t>
  </si>
  <si>
    <t>Vet School out west</t>
  </si>
  <si>
    <t>Fordham University</t>
  </si>
  <si>
    <t>Masters in Social Work</t>
  </si>
  <si>
    <t>Working for forensic psycologist</t>
  </si>
  <si>
    <t>Count of W Number</t>
  </si>
  <si>
    <t>OvermanJennifer</t>
  </si>
  <si>
    <t>GomezNatalie</t>
  </si>
  <si>
    <t>DowdleErin</t>
  </si>
  <si>
    <t>KilbourneHenry David</t>
  </si>
  <si>
    <t>ReesWilliam</t>
  </si>
  <si>
    <t>WolfeHannah</t>
  </si>
  <si>
    <t>DerrickPeyton</t>
  </si>
  <si>
    <t>SeifEmma</t>
  </si>
  <si>
    <t>KnetscheEmily</t>
  </si>
  <si>
    <t>SchwanerClay</t>
  </si>
  <si>
    <t>MajewskiKaren</t>
  </si>
  <si>
    <t>ReeseLandon</t>
  </si>
  <si>
    <t>SnellinkDaan</t>
  </si>
  <si>
    <t>HallmanColtin</t>
  </si>
  <si>
    <t>HesterDavid</t>
  </si>
  <si>
    <t>CampbellJessica</t>
  </si>
  <si>
    <t>HicksVictoria</t>
  </si>
  <si>
    <t>HixDanni</t>
  </si>
  <si>
    <t>LindseyKatherine</t>
  </si>
  <si>
    <t>RussellMitchell</t>
  </si>
  <si>
    <t>WalshCamaryn</t>
  </si>
  <si>
    <t>CollisWilliam</t>
  </si>
  <si>
    <t>CrouchKathryn</t>
  </si>
  <si>
    <t>HardemanAnsley</t>
  </si>
  <si>
    <t>GibbsCorinna</t>
  </si>
  <si>
    <t>GilliganKatie</t>
  </si>
  <si>
    <t>HuskeyChandler</t>
  </si>
  <si>
    <t>KentHallie</t>
  </si>
  <si>
    <t>KhalilMariam</t>
  </si>
  <si>
    <t>LarsonRyan</t>
  </si>
  <si>
    <t>LeeAnn</t>
  </si>
  <si>
    <t>LutzDeniyah</t>
  </si>
  <si>
    <t>MartinCatherine</t>
  </si>
  <si>
    <t>McKayJohn</t>
  </si>
  <si>
    <t>MouzonConnor</t>
  </si>
  <si>
    <t>NealTyler</t>
  </si>
  <si>
    <t>O'MalleyRyan</t>
  </si>
  <si>
    <t>OrtizHector</t>
  </si>
  <si>
    <t>RalphElisabeth</t>
  </si>
  <si>
    <t>ShippyDestiny</t>
  </si>
  <si>
    <t>ThompsonCaroline</t>
  </si>
  <si>
    <t>WalkerNathan</t>
  </si>
  <si>
    <t>WaningerMeghan</t>
  </si>
  <si>
    <t>WoodwardJeffrey</t>
  </si>
  <si>
    <t>SargentJoellen</t>
  </si>
  <si>
    <t>AlexanderRobert</t>
  </si>
  <si>
    <t>AppelgrenDavid</t>
  </si>
  <si>
    <t>BarreraMarisa</t>
  </si>
  <si>
    <t>BasingerBrianna</t>
  </si>
  <si>
    <t>BigelowIsaiah</t>
  </si>
  <si>
    <t>BohannonLainee</t>
  </si>
  <si>
    <t>BroussardJamari</t>
  </si>
  <si>
    <t>BrownHannah</t>
  </si>
  <si>
    <t>BurnsRowan</t>
  </si>
  <si>
    <t>BygottEmily</t>
  </si>
  <si>
    <t>CampbellCagan</t>
  </si>
  <si>
    <t>CarterGrayson</t>
  </si>
  <si>
    <t>DalalRuqaiya</t>
  </si>
  <si>
    <t>DaleAlexander</t>
  </si>
  <si>
    <t>DavidsonMary</t>
  </si>
  <si>
    <t>DeversLawson</t>
  </si>
  <si>
    <t>DorighiBrennen</t>
  </si>
  <si>
    <t>FayHannah</t>
  </si>
  <si>
    <t>HatchellChristopher</t>
  </si>
  <si>
    <t>KeelHenry</t>
  </si>
  <si>
    <t>KeimBryce</t>
  </si>
  <si>
    <t>LawsonConnor</t>
  </si>
  <si>
    <t>PicardWilliam</t>
  </si>
  <si>
    <t>RhadansEric</t>
  </si>
  <si>
    <t>SuttonWilliam</t>
  </si>
  <si>
    <t>VornSopharvathdy</t>
  </si>
  <si>
    <t>WeatherfordChandler</t>
  </si>
  <si>
    <t>WhiteAndrew</t>
  </si>
  <si>
    <t>WidenhouseLexi</t>
  </si>
  <si>
    <t>WilsonScott</t>
  </si>
  <si>
    <t>WindleAnna</t>
  </si>
  <si>
    <t>WulffShannon</t>
  </si>
  <si>
    <t>FarisAnne Marie</t>
  </si>
  <si>
    <t>AtkinsHenry</t>
  </si>
  <si>
    <t>BagwellBlake</t>
  </si>
  <si>
    <t>BeanMeredith</t>
  </si>
  <si>
    <t>BrawleyBlair</t>
  </si>
  <si>
    <t>BrownlessAlfie-Louise</t>
  </si>
  <si>
    <t>BullElijah</t>
  </si>
  <si>
    <t>ChaseHarrison</t>
  </si>
  <si>
    <t>DaffinCampbell</t>
  </si>
  <si>
    <t>DymLara</t>
  </si>
  <si>
    <t>EarlRebecca</t>
  </si>
  <si>
    <t>EvattRachel</t>
  </si>
  <si>
    <t>FinchumJenna</t>
  </si>
  <si>
    <t>FreeOlivia</t>
  </si>
  <si>
    <t>GiepAlexander</t>
  </si>
  <si>
    <t>GoodwinEllis</t>
  </si>
  <si>
    <t>GrantMichaela</t>
  </si>
  <si>
    <t>HarrisAlea</t>
  </si>
  <si>
    <t>HughesCarolina</t>
  </si>
  <si>
    <t>JonesMargaret</t>
  </si>
  <si>
    <t>KeatingAnne</t>
  </si>
  <si>
    <t>KomoroskiTessa</t>
  </si>
  <si>
    <t>LammSophia</t>
  </si>
  <si>
    <t>MainCaroline</t>
  </si>
  <si>
    <t>MarshAmelia</t>
  </si>
  <si>
    <t>McNealBrendan</t>
  </si>
  <si>
    <t>MillerAndrew</t>
  </si>
  <si>
    <t>MitchellLaura</t>
  </si>
  <si>
    <t>MossSophia</t>
  </si>
  <si>
    <t>OwensKendall</t>
  </si>
  <si>
    <t>ThorntonTaylor</t>
  </si>
  <si>
    <t>TomlinAlexis</t>
  </si>
  <si>
    <t>VaughanShelby</t>
  </si>
  <si>
    <t>WalkerJames</t>
  </si>
  <si>
    <t>WertzSusannah</t>
  </si>
  <si>
    <t>WrightFrederick</t>
  </si>
  <si>
    <t>YergerEmma</t>
  </si>
  <si>
    <t>AndersonClarke</t>
  </si>
  <si>
    <t>CottrellPaxton</t>
  </si>
  <si>
    <t>GeraghtyGrace</t>
  </si>
  <si>
    <t>HoldernessMegan</t>
  </si>
  <si>
    <t>WardroupNicholas</t>
  </si>
  <si>
    <t>CookLawren</t>
  </si>
  <si>
    <t>MonMaria</t>
  </si>
  <si>
    <t>AlbertsonHannah</t>
  </si>
  <si>
    <t>HulsizerJustin</t>
  </si>
  <si>
    <t>FrostBrett</t>
  </si>
  <si>
    <t>ChavezEva</t>
  </si>
  <si>
    <t>CitarellaJoseph</t>
  </si>
  <si>
    <t>LangstonParker</t>
  </si>
  <si>
    <t>JohnsonCarolyn</t>
  </si>
  <si>
    <t>GoreJoshua</t>
  </si>
  <si>
    <t>AlcalaJacqueline</t>
  </si>
  <si>
    <t>MarshallEthan</t>
  </si>
  <si>
    <t>BairdBenjamin</t>
  </si>
  <si>
    <t>DavisClayton</t>
  </si>
  <si>
    <t>LilesMarcus</t>
  </si>
  <si>
    <t>MillsBradleigh</t>
  </si>
  <si>
    <t>SerkizMichael</t>
  </si>
  <si>
    <t>CheekThomas</t>
  </si>
  <si>
    <t>QuartararoAva</t>
  </si>
  <si>
    <t>BradachMary</t>
  </si>
  <si>
    <t>VitusJoshua</t>
  </si>
  <si>
    <t>HillFrederick</t>
  </si>
  <si>
    <t>DempseyJohn</t>
  </si>
  <si>
    <t>ParteeAden</t>
  </si>
  <si>
    <t>SimkinsKathleen</t>
  </si>
  <si>
    <t>TankardHarriet</t>
  </si>
  <si>
    <t>LansingElizabeth</t>
  </si>
  <si>
    <t>AndersonDonavan</t>
  </si>
  <si>
    <t>CarpenterKelin</t>
  </si>
  <si>
    <t>BeckettJoseph</t>
  </si>
  <si>
    <t>NewtonWilloughby</t>
  </si>
  <si>
    <t>WilliamsBrianna</t>
  </si>
  <si>
    <t>GenobleHayden</t>
  </si>
  <si>
    <t>StottJohn</t>
  </si>
  <si>
    <t>WoodPayton</t>
  </si>
  <si>
    <t>SolesbeeParker</t>
  </si>
  <si>
    <t>BeckleyJohn</t>
  </si>
  <si>
    <t>GardnerChadrick</t>
  </si>
  <si>
    <t>KurzZachary</t>
  </si>
  <si>
    <t>PippinKirsten</t>
  </si>
  <si>
    <t>Sprouse WattsGarrett</t>
  </si>
  <si>
    <t>WelshJames</t>
  </si>
  <si>
    <t>PopkinJacob</t>
  </si>
  <si>
    <t>MalashevskyyMark</t>
  </si>
  <si>
    <t>MyersMitchell</t>
  </si>
  <si>
    <t>VelazcoEduardo</t>
  </si>
  <si>
    <t>MoseleyEllen</t>
  </si>
  <si>
    <t>Van BuskirkSpencer</t>
  </si>
  <si>
    <t>FaisonParke</t>
  </si>
  <si>
    <t>LoWilliam</t>
  </si>
  <si>
    <t>MacDonaldLeah</t>
  </si>
  <si>
    <t>ThomasLogan</t>
  </si>
  <si>
    <t>VathySavannah</t>
  </si>
  <si>
    <t>AgronDominic</t>
  </si>
  <si>
    <t>AlimohamedSakib</t>
  </si>
  <si>
    <t>EnglishSamuel</t>
  </si>
  <si>
    <t>GliarmisLee</t>
  </si>
  <si>
    <t>WeldonEvelyn</t>
  </si>
  <si>
    <t>FisherElizabeth</t>
  </si>
  <si>
    <t>AllenOlivia</t>
  </si>
  <si>
    <t>AutryCarman</t>
  </si>
  <si>
    <t>AyerWilliam</t>
  </si>
  <si>
    <t>BallElijah</t>
  </si>
  <si>
    <t>BarnesTanner</t>
  </si>
  <si>
    <t>BiermanPatricia</t>
  </si>
  <si>
    <t>BowenAndrew</t>
  </si>
  <si>
    <t>BroussardBlaine</t>
  </si>
  <si>
    <t>BrownMatthew</t>
  </si>
  <si>
    <t>BrownLindsay</t>
  </si>
  <si>
    <t>BrownTristan</t>
  </si>
  <si>
    <t>BryantSavannah</t>
  </si>
  <si>
    <t>BrysonTonya</t>
  </si>
  <si>
    <t>BurgessJoanna</t>
  </si>
  <si>
    <t>CantrellWilliam</t>
  </si>
  <si>
    <t>CarpenterEmily</t>
  </si>
  <si>
    <t>CastlemanAshton</t>
  </si>
  <si>
    <t>CaulderCameron</t>
  </si>
  <si>
    <t>ChandlerAva</t>
  </si>
  <si>
    <t>ChewningMary</t>
  </si>
  <si>
    <t>CoffeyAdela</t>
  </si>
  <si>
    <t>CreamerStephen</t>
  </si>
  <si>
    <t>CutterGrace</t>
  </si>
  <si>
    <t>DemchakJohn</t>
  </si>
  <si>
    <t>DiBlasioEthan</t>
  </si>
  <si>
    <t>DooleyAddeline</t>
  </si>
  <si>
    <t>DowdyBraden</t>
  </si>
  <si>
    <t>FerroMichael</t>
  </si>
  <si>
    <t>FlemingMegan</t>
  </si>
  <si>
    <t>FurnariAlexandra</t>
  </si>
  <si>
    <t>GarnettJames</t>
  </si>
  <si>
    <t>GehlkenGrace</t>
  </si>
  <si>
    <t>GirardiMia</t>
  </si>
  <si>
    <t>GreenleeQuashon</t>
  </si>
  <si>
    <t>GuerrySera</t>
  </si>
  <si>
    <t>HarmeningJohn</t>
  </si>
  <si>
    <t>HawthorneTalea</t>
  </si>
  <si>
    <t>HendryJosh</t>
  </si>
  <si>
    <t>HoganClare</t>
  </si>
  <si>
    <t>HopkinsJames</t>
  </si>
  <si>
    <t>HotchkissFarris</t>
  </si>
  <si>
    <t>HuttoLauryn</t>
  </si>
  <si>
    <t>JarrettElla</t>
  </si>
  <si>
    <t>JarrettWinston</t>
  </si>
  <si>
    <t>JefferyJohn</t>
  </si>
  <si>
    <t>JobstAlexa</t>
  </si>
  <si>
    <t>JonesAlicia</t>
  </si>
  <si>
    <t>JoyceCameron</t>
  </si>
  <si>
    <t>KlineCarolyn</t>
  </si>
  <si>
    <t>LamprechtRobert</t>
  </si>
  <si>
    <t>LevinSarah</t>
  </si>
  <si>
    <t>LopezNatalie</t>
  </si>
  <si>
    <t>MahoneyPaige</t>
  </si>
  <si>
    <t>MalushizkyJoshua</t>
  </si>
  <si>
    <t>MarkleyJulia</t>
  </si>
  <si>
    <t>MartinezAndrew</t>
  </si>
  <si>
    <t>McDonoughAllyne</t>
  </si>
  <si>
    <t>McGovernErin</t>
  </si>
  <si>
    <t>McLeanEvangeline</t>
  </si>
  <si>
    <t>McVeighCharles</t>
  </si>
  <si>
    <t>MeierClaire</t>
  </si>
  <si>
    <t>MerrillsAndrew</t>
  </si>
  <si>
    <t>MichaelAlexander</t>
  </si>
  <si>
    <t>MorenKathryn</t>
  </si>
  <si>
    <t>MorrisReagan</t>
  </si>
  <si>
    <t>MushayamundaFadzai</t>
  </si>
  <si>
    <t>NelsonEmily</t>
  </si>
  <si>
    <t>O'BrienJack</t>
  </si>
  <si>
    <t>OrndorffCharles</t>
  </si>
  <si>
    <t>PaganoAbigail</t>
  </si>
  <si>
    <t>PeakSarah</t>
  </si>
  <si>
    <t>PerkinsJohn</t>
  </si>
  <si>
    <t>PerryJackson</t>
  </si>
  <si>
    <t>PoteatAnna</t>
  </si>
  <si>
    <t>PyeJackson</t>
  </si>
  <si>
    <t>QuinnAlexandra</t>
  </si>
  <si>
    <t>RaineyEdward</t>
  </si>
  <si>
    <t>RobertsAbigail</t>
  </si>
  <si>
    <t>RogersJaxen</t>
  </si>
  <si>
    <t>RoglandChalmers</t>
  </si>
  <si>
    <t>RoppElizabeth</t>
  </si>
  <si>
    <t>RoyceMargaret</t>
  </si>
  <si>
    <t>SaarAnnabelle</t>
  </si>
  <si>
    <t>SchwalbeBrooks</t>
  </si>
  <si>
    <t>ScottMicah</t>
  </si>
  <si>
    <t>SierraWilliam</t>
  </si>
  <si>
    <t>SimmonsPayton</t>
  </si>
  <si>
    <t>SinclairMadison</t>
  </si>
  <si>
    <t>SmithGriffin</t>
  </si>
  <si>
    <t>SonefeldCameron</t>
  </si>
  <si>
    <t>SteryousLilie</t>
  </si>
  <si>
    <t>SwitzerAugusta</t>
  </si>
  <si>
    <t>TappHaley</t>
  </si>
  <si>
    <t>TaylorElizabeth</t>
  </si>
  <si>
    <t>ThackeryAdrianne</t>
  </si>
  <si>
    <t>TurrentineWilliam</t>
  </si>
  <si>
    <t>VargaAndrew</t>
  </si>
  <si>
    <t>VieAmanda</t>
  </si>
  <si>
    <t>WallaceAsha</t>
  </si>
  <si>
    <t>WashburnSophia</t>
  </si>
  <si>
    <t>WatsonMcCallee</t>
  </si>
  <si>
    <t>WilkinsonMary</t>
  </si>
  <si>
    <t>WilliamsOlivia</t>
  </si>
  <si>
    <t>WilsonCarley</t>
  </si>
  <si>
    <t>BordenMary Ann</t>
  </si>
  <si>
    <t>DavisVirginia Flora</t>
  </si>
  <si>
    <t>GaryAnne Myers</t>
  </si>
  <si>
    <t>KnoxChristopher</t>
  </si>
  <si>
    <t>MassieElizabeth</t>
  </si>
  <si>
    <t>MaynardJulia</t>
  </si>
  <si>
    <t>McDillMarshall</t>
  </si>
  <si>
    <t>MohlerSarah</t>
  </si>
  <si>
    <t>MoodyJames</t>
  </si>
  <si>
    <t>RobinsonChandler</t>
  </si>
  <si>
    <t>TerrellJulia</t>
  </si>
  <si>
    <t>HumphriesDaisy</t>
  </si>
  <si>
    <t>RhineAlexis</t>
  </si>
  <si>
    <t>BeardJohn</t>
  </si>
  <si>
    <t>BensonMary</t>
  </si>
  <si>
    <t>BergOle</t>
  </si>
  <si>
    <t>DoganBreana</t>
  </si>
  <si>
    <t>GoshornDylan</t>
  </si>
  <si>
    <t>HrubalaCourtney</t>
  </si>
  <si>
    <t>KingEmma</t>
  </si>
  <si>
    <t>BanishCameron</t>
  </si>
  <si>
    <t>BoggsWilliam</t>
  </si>
  <si>
    <t>BraudrickSarah</t>
  </si>
  <si>
    <t>BrooksMadelyn</t>
  </si>
  <si>
    <t>BuchananLamar</t>
  </si>
  <si>
    <t>CogginsMorgan</t>
  </si>
  <si>
    <t>CrockerCaitlyn</t>
  </si>
  <si>
    <t>DeatonSarah</t>
  </si>
  <si>
    <t>HubbardKelly</t>
  </si>
  <si>
    <t>IvesDrake</t>
  </si>
  <si>
    <t>JohnsonRebecca</t>
  </si>
  <si>
    <t>KaltzAniah</t>
  </si>
  <si>
    <t>KearseRachel</t>
  </si>
  <si>
    <t>McCormickMarley</t>
  </si>
  <si>
    <t>MinterAnne</t>
  </si>
  <si>
    <t>MooreEmily</t>
  </si>
  <si>
    <t>PatelShaina</t>
  </si>
  <si>
    <t>PettitTracyLeigh</t>
  </si>
  <si>
    <t>PutlockHannah</t>
  </si>
  <si>
    <t>RectorRose</t>
  </si>
  <si>
    <t>RosenbergerAdeline</t>
  </si>
  <si>
    <t>SchneiderSlaton</t>
  </si>
  <si>
    <t>SchulerNikole</t>
  </si>
  <si>
    <t>VolkerAvery</t>
  </si>
  <si>
    <t>WalkerPeyton</t>
  </si>
  <si>
    <t>WisemanAudrey</t>
  </si>
  <si>
    <t>ClarkJulia-Reagan</t>
  </si>
  <si>
    <t>HigsonSullivan</t>
  </si>
  <si>
    <t>PavaoCarmen</t>
  </si>
  <si>
    <t>StevensJames</t>
  </si>
  <si>
    <t>TeagueLogan</t>
  </si>
  <si>
    <t>BeckmanEmily</t>
  </si>
  <si>
    <t>KilpatrickMia</t>
  </si>
  <si>
    <t>MahonyGavin</t>
  </si>
  <si>
    <t>FairclothJana</t>
  </si>
  <si>
    <t>InabinetKate</t>
  </si>
  <si>
    <t>KirbyMatthew</t>
  </si>
  <si>
    <t>FarrellJohn</t>
  </si>
  <si>
    <t>KnightWilliam</t>
  </si>
  <si>
    <t>JosephMaria</t>
  </si>
  <si>
    <t>KrauseRobyn</t>
  </si>
  <si>
    <t>CookSummer</t>
  </si>
  <si>
    <t>JonesHayden</t>
  </si>
  <si>
    <t>GrafeCharles</t>
  </si>
  <si>
    <t>SuttonElizabeth</t>
  </si>
  <si>
    <t>BrooksTaylor</t>
  </si>
  <si>
    <t>ConnellyAbigail</t>
  </si>
  <si>
    <t>CreechLayton</t>
  </si>
  <si>
    <t>MeeksAyana</t>
  </si>
  <si>
    <t>PulancoElena</t>
  </si>
  <si>
    <t>MolinaBrandon</t>
  </si>
  <si>
    <t>CromerLevi</t>
  </si>
  <si>
    <t>DavisEliana</t>
  </si>
  <si>
    <t>EllisMorgan</t>
  </si>
  <si>
    <t>MullinsZoe</t>
  </si>
  <si>
    <t>ClasseyBeck</t>
  </si>
  <si>
    <t>HoukClyde</t>
  </si>
  <si>
    <t>ZahnJustin</t>
  </si>
  <si>
    <t>BlakleyBrent</t>
  </si>
  <si>
    <t>DucasChristopher</t>
  </si>
  <si>
    <t>BoswellGraham</t>
  </si>
  <si>
    <t>LynchWilliam</t>
  </si>
  <si>
    <t>TiggesMark</t>
  </si>
  <si>
    <t>FergusonAnnalee</t>
  </si>
  <si>
    <t>StricklandJonathan</t>
  </si>
  <si>
    <t>TeelVirginia</t>
  </si>
  <si>
    <t>Row Labels</t>
  </si>
  <si>
    <t>(blank)</t>
  </si>
  <si>
    <t>Grand Total</t>
  </si>
  <si>
    <t>Column Labels</t>
  </si>
  <si>
    <t>International</t>
  </si>
  <si>
    <t>other</t>
  </si>
  <si>
    <t>Sample</t>
  </si>
  <si>
    <t>potential</t>
  </si>
  <si>
    <t>LSAT/GRE</t>
  </si>
  <si>
    <t>GRE</t>
  </si>
  <si>
    <t>MCAT</t>
  </si>
  <si>
    <t>GMAT/GRE</t>
  </si>
  <si>
    <t>Medical - MD, Nursing, PA, PT</t>
  </si>
  <si>
    <t>STEM</t>
  </si>
  <si>
    <t>Business - MBA, Management</t>
  </si>
  <si>
    <t>Divinity</t>
  </si>
  <si>
    <t>Law - JD</t>
  </si>
  <si>
    <t>Counseling/Social Work</t>
  </si>
  <si>
    <t>TOTAL</t>
  </si>
  <si>
    <t>University of Georgia</t>
  </si>
  <si>
    <t>Notre Dame Law school</t>
  </si>
  <si>
    <t>Thomas Goode Jones school of law</t>
  </si>
  <si>
    <t>Upstate</t>
  </si>
  <si>
    <t>Lowcountry</t>
  </si>
  <si>
    <t>Upstate SC</t>
  </si>
  <si>
    <t>Low Country SC</t>
  </si>
  <si>
    <t>Internship</t>
  </si>
  <si>
    <t>No Internship</t>
  </si>
  <si>
    <t>Internship led to FDS result</t>
  </si>
  <si>
    <t>Did Not</t>
  </si>
  <si>
    <t>Business - MBA, Managementg</t>
  </si>
  <si>
    <t>Art History</t>
  </si>
  <si>
    <t>Philosophy</t>
  </si>
  <si>
    <t>Chinese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</si>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</sst>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/>
    <xf numFmtId="0" fontId="0" fillId="5" borderId="0" xfId="0" applyFill="1"/>
    <xf numFmtId="0" fontId="1" fillId="5" borderId="4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 applyAlignment="1">
      <alignment vertical="center"/>
    </xf>
    <xf numFmtId="14" fontId="4" fillId="0" borderId="0" xfId="0" applyNumberFormat="1" applyFont="1"/>
    <xf numFmtId="0" fontId="4" fillId="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0" fontId="0" fillId="0" borderId="0" xfId="1" applyNumberFormat="1" applyFont="1"/>
    <xf numFmtId="1" fontId="0" fillId="0" borderId="0" xfId="0" applyNumberFormat="1"/>
    <xf numFmtId="9" fontId="0" fillId="0" borderId="0" xfId="0" applyNumberFormat="1"/>
    <xf numFmtId="9" fontId="4" fillId="0" borderId="0" xfId="1" applyFont="1"/>
    <xf numFmtId="0" fontId="1" fillId="0" borderId="0" xfId="0" applyFont="1" applyAlignment="1">
      <alignment horizontal="center"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79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Did you have an internship while at Wofford?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6E-0A4C-9CF7-75C5928114E1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6E-0A4C-9CF7-75C5928114E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Sheet2!$A$1:$A$2</c:f>
              <c:strCache>
                <c:ptCount val="2"/>
                <c:pt idx="0">
                  <c:v>Internship</c:v>
                </c:pt>
                <c:pt idx="1">
                  <c:v>No Internship</c:v>
                </c:pt>
              </c:strCache>
            </c:strRef>
          </c:cat>
          <c:val>
            <c:numRef>
              <c:f>Sheet2!$B$1:$B$2</c:f>
              <c:numCache>
                <c:formatCode>0%</c:formatCode>
                <c:ptCount val="2"/>
                <c:pt idx="0">
                  <c:v>0.8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B-BA44-849D-827B517B1A0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Did you internship lead to your FDS result?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94-C349-AF68-C03CE1D1832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94-C349-AF68-C03CE1D183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Sheet2!$A$5:$A$6</c:f>
              <c:strCache>
                <c:ptCount val="2"/>
                <c:pt idx="0">
                  <c:v>Internship led to FDS result</c:v>
                </c:pt>
                <c:pt idx="1">
                  <c:v>Did Not</c:v>
                </c:pt>
              </c:strCache>
            </c:strRef>
          </c:cat>
          <c:val>
            <c:numRef>
              <c:f>Sheet2!$B$5:$B$6</c:f>
              <c:numCache>
                <c:formatCode>0%</c:formatCode>
                <c:ptCount val="2"/>
                <c:pt idx="0">
                  <c:v>0.67</c:v>
                </c:pt>
                <c:pt idx="1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8-1E48-937C-1EAC660BDB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Destination Class of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4D-2B48-833A-E615A64B32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4D-2B48-833A-E615A64B32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4D-2B48-833A-E615A64B32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4D-2B48-833A-E615A64B32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1F-1649-A39D-4C96D185FA6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1F-1649-A39D-4C96D185FA65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1F-1649-A39D-4C96D185FA6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1F-1649-A39D-4C96D185FA6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Sheet3!$A$16:$A$21</c:f>
              <c:strCache>
                <c:ptCount val="6"/>
                <c:pt idx="0">
                  <c:v>Continuing Education</c:v>
                </c:pt>
                <c:pt idx="1">
                  <c:v>Employed</c:v>
                </c:pt>
                <c:pt idx="2">
                  <c:v>Gap Year</c:v>
                </c:pt>
                <c:pt idx="3">
                  <c:v>Military</c:v>
                </c:pt>
                <c:pt idx="4">
                  <c:v>Still Seeking</c:v>
                </c:pt>
                <c:pt idx="5">
                  <c:v>Volunteer or service organization</c:v>
                </c:pt>
              </c:strCache>
            </c:strRef>
          </c:cat>
          <c:val>
            <c:numRef>
              <c:f>Sheet3!$C$16:$C$21</c:f>
              <c:numCache>
                <c:formatCode>0%</c:formatCode>
                <c:ptCount val="6"/>
                <c:pt idx="0">
                  <c:v>0.33062330623306235</c:v>
                </c:pt>
                <c:pt idx="1">
                  <c:v>0.5934959349593496</c:v>
                </c:pt>
                <c:pt idx="2">
                  <c:v>4.878048780487805E-2</c:v>
                </c:pt>
                <c:pt idx="3">
                  <c:v>1.8970189701897018E-2</c:v>
                </c:pt>
                <c:pt idx="4" formatCode="0.00%">
                  <c:v>2.7100271002710027E-3</c:v>
                </c:pt>
                <c:pt idx="5">
                  <c:v>5.4200542005420054E-3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F-1649-A39D-4C96D185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</a:t>
            </a:r>
            <a:r>
              <a:rPr lang="en-US" baseline="0"/>
              <a:t> Destination For Students who don't Identify as White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'overall - race'!$A$19</c:f>
              <c:strCache>
                <c:ptCount val="1"/>
                <c:pt idx="0">
                  <c:v>Continuing 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- race'!$B$18:$G$18</c:f>
              <c:strCache>
                <c:ptCount val="6"/>
                <c:pt idx="0">
                  <c:v>Asian</c:v>
                </c:pt>
                <c:pt idx="1">
                  <c:v>Black or African American</c:v>
                </c:pt>
                <c:pt idx="2">
                  <c:v>Hispanic</c:v>
                </c:pt>
                <c:pt idx="3">
                  <c:v>Native Hawaiian and Other Pacific Islander</c:v>
                </c:pt>
                <c:pt idx="4">
                  <c:v>International</c:v>
                </c:pt>
                <c:pt idx="5">
                  <c:v>Two or more races</c:v>
                </c:pt>
              </c:strCache>
            </c:strRef>
          </c:cat>
          <c:val>
            <c:numRef>
              <c:f>'overall - race'!$B$19:$G$19</c:f>
              <c:numCache>
                <c:formatCode>General</c:formatCode>
                <c:ptCount val="6"/>
                <c:pt idx="0">
                  <c:v>3</c:v>
                </c:pt>
                <c:pt idx="1">
                  <c:v>12</c:v>
                </c:pt>
                <c:pt idx="2">
                  <c:v>3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8-4A44-848E-4F5631A1B3D0}"/>
            </c:ext>
          </c:extLst>
        </c:ser>
        <c:ser>
          <c:idx val="1"/>
          <c:order val="1"/>
          <c:tx>
            <c:strRef>
              <c:f>'overall - race'!$A$20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- race'!$B$18:$G$18</c:f>
              <c:strCache>
                <c:ptCount val="6"/>
                <c:pt idx="0">
                  <c:v>Asian</c:v>
                </c:pt>
                <c:pt idx="1">
                  <c:v>Black or African American</c:v>
                </c:pt>
                <c:pt idx="2">
                  <c:v>Hispanic</c:v>
                </c:pt>
                <c:pt idx="3">
                  <c:v>Native Hawaiian and Other Pacific Islander</c:v>
                </c:pt>
                <c:pt idx="4">
                  <c:v>International</c:v>
                </c:pt>
                <c:pt idx="5">
                  <c:v>Two or more races</c:v>
                </c:pt>
              </c:strCache>
            </c:strRef>
          </c:cat>
          <c:val>
            <c:numRef>
              <c:f>'overall - race'!$B$20:$G$20</c:f>
              <c:numCache>
                <c:formatCode>General</c:formatCode>
                <c:ptCount val="6"/>
                <c:pt idx="0">
                  <c:v>4</c:v>
                </c:pt>
                <c:pt idx="1">
                  <c:v>15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88-4A44-848E-4F5631A1B3D0}"/>
            </c:ext>
          </c:extLst>
        </c:ser>
        <c:ser>
          <c:idx val="2"/>
          <c:order val="2"/>
          <c:tx>
            <c:strRef>
              <c:f>'overall - race'!$A$21</c:f>
              <c:strCache>
                <c:ptCount val="1"/>
                <c:pt idx="0">
                  <c:v>gap year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- race'!$B$18:$G$18</c:f>
              <c:strCache>
                <c:ptCount val="6"/>
                <c:pt idx="0">
                  <c:v>Asian</c:v>
                </c:pt>
                <c:pt idx="1">
                  <c:v>Black or African American</c:v>
                </c:pt>
                <c:pt idx="2">
                  <c:v>Hispanic</c:v>
                </c:pt>
                <c:pt idx="3">
                  <c:v>Native Hawaiian and Other Pacific Islander</c:v>
                </c:pt>
                <c:pt idx="4">
                  <c:v>International</c:v>
                </c:pt>
                <c:pt idx="5">
                  <c:v>Two or more races</c:v>
                </c:pt>
              </c:strCache>
            </c:strRef>
          </c:cat>
          <c:val>
            <c:numRef>
              <c:f>'overall - race'!$B$21:$G$21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88-4A44-848E-4F5631A1B3D0}"/>
            </c:ext>
          </c:extLst>
        </c:ser>
        <c:ser>
          <c:idx val="3"/>
          <c:order val="3"/>
          <c:tx>
            <c:strRef>
              <c:f>'overall - race'!$A$22</c:f>
              <c:strCache>
                <c:ptCount val="1"/>
                <c:pt idx="0">
                  <c:v>Military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- race'!$B$18:$G$18</c:f>
              <c:strCache>
                <c:ptCount val="6"/>
                <c:pt idx="0">
                  <c:v>Asian</c:v>
                </c:pt>
                <c:pt idx="1">
                  <c:v>Black or African American</c:v>
                </c:pt>
                <c:pt idx="2">
                  <c:v>Hispanic</c:v>
                </c:pt>
                <c:pt idx="3">
                  <c:v>Native Hawaiian and Other Pacific Islander</c:v>
                </c:pt>
                <c:pt idx="4">
                  <c:v>International</c:v>
                </c:pt>
                <c:pt idx="5">
                  <c:v>Two or more races</c:v>
                </c:pt>
              </c:strCache>
            </c:strRef>
          </c:cat>
          <c:val>
            <c:numRef>
              <c:f>'overall - race'!$B$22:$G$22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1288-4A44-848E-4F5631A1B3D0}"/>
            </c:ext>
          </c:extLst>
        </c:ser>
        <c:ser>
          <c:idx val="4"/>
          <c:order val="4"/>
          <c:tx>
            <c:strRef>
              <c:f>'overall - race'!$A$23</c:f>
              <c:strCache>
                <c:ptCount val="1"/>
                <c:pt idx="0">
                  <c:v>Still Seeking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- race'!$B$18:$G$18</c:f>
              <c:strCache>
                <c:ptCount val="6"/>
                <c:pt idx="0">
                  <c:v>Asian</c:v>
                </c:pt>
                <c:pt idx="1">
                  <c:v>Black or African American</c:v>
                </c:pt>
                <c:pt idx="2">
                  <c:v>Hispanic</c:v>
                </c:pt>
                <c:pt idx="3">
                  <c:v>Native Hawaiian and Other Pacific Islander</c:v>
                </c:pt>
                <c:pt idx="4">
                  <c:v>International</c:v>
                </c:pt>
                <c:pt idx="5">
                  <c:v>Two or more races</c:v>
                </c:pt>
              </c:strCache>
            </c:strRef>
          </c:cat>
          <c:val>
            <c:numRef>
              <c:f>'overall - race'!$B$23:$G$23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4-1288-4A44-848E-4F5631A1B3D0}"/>
            </c:ext>
          </c:extLst>
        </c:ser>
        <c:ser>
          <c:idx val="5"/>
          <c:order val="5"/>
          <c:tx>
            <c:strRef>
              <c:f>'overall - race'!$A$24</c:f>
              <c:strCache>
                <c:ptCount val="1"/>
                <c:pt idx="0">
                  <c:v>Volunteer or service organization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- race'!$B$18:$G$18</c:f>
              <c:strCache>
                <c:ptCount val="6"/>
                <c:pt idx="0">
                  <c:v>Asian</c:v>
                </c:pt>
                <c:pt idx="1">
                  <c:v>Black or African American</c:v>
                </c:pt>
                <c:pt idx="2">
                  <c:v>Hispanic</c:v>
                </c:pt>
                <c:pt idx="3">
                  <c:v>Native Hawaiian and Other Pacific Islander</c:v>
                </c:pt>
                <c:pt idx="4">
                  <c:v>International</c:v>
                </c:pt>
                <c:pt idx="5">
                  <c:v>Two or more races</c:v>
                </c:pt>
              </c:strCache>
            </c:strRef>
          </c:cat>
          <c:val>
            <c:numRef>
              <c:f>'overall - race'!$B$24:$G$24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1288-4A44-848E-4F5631A1B3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0272336"/>
        <c:axId val="870273984"/>
      </c:barChart>
      <c:catAx>
        <c:axId val="87027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73984"/>
        <c:crosses val="autoZero"/>
        <c:auto val="1"/>
        <c:lblAlgn val="ctr"/>
        <c:lblOffset val="100"/>
        <c:noMultiLvlLbl val="0"/>
      </c:catAx>
      <c:valAx>
        <c:axId val="8702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7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717-2642-AF6F-1C77ED1401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17-2642-AF6F-1C77ED1401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17-2642-AF6F-1C77ED1401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717-2642-AF6F-1C77ED1401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7-2642-AF6F-1C77ED1401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7-2642-AF6F-1C77ED140162}"/>
              </c:ext>
            </c:extLst>
          </c:dPt>
          <c:dLbls>
            <c:dLbl>
              <c:idx val="0"/>
              <c:layout>
                <c:manualLayout>
                  <c:x val="0.15176715176715178"/>
                  <c:y val="-1.81268882175226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717-2642-AF6F-1C77ED140162}"/>
                </c:ext>
              </c:extLst>
            </c:dLbl>
            <c:dLbl>
              <c:idx val="1"/>
              <c:layout>
                <c:manualLayout>
                  <c:x val="-0.11850311850311851"/>
                  <c:y val="9.063444108761330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717-2642-AF6F-1C77ED140162}"/>
                </c:ext>
              </c:extLst>
            </c:dLbl>
            <c:dLbl>
              <c:idx val="2"/>
              <c:layout>
                <c:manualLayout>
                  <c:x val="-8.5239085239085244E-2"/>
                  <c:y val="-0.1057401812688821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17-2642-AF6F-1C77ED140162}"/>
                </c:ext>
              </c:extLst>
            </c:dLbl>
            <c:dLbl>
              <c:idx val="3"/>
              <c:layout>
                <c:manualLayout>
                  <c:x val="-2.0790020790020791E-2"/>
                  <c:y val="-9.969788519637462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17-2642-AF6F-1C77ED140162}"/>
                </c:ext>
              </c:extLst>
            </c:dLbl>
            <c:dLbl>
              <c:idx val="4"/>
              <c:layout>
                <c:manualLayout>
                  <c:x val="-2.0790020790020791E-3"/>
                  <c:y val="0.1208459214501510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17-2642-AF6F-1C77ED140162}"/>
                </c:ext>
              </c:extLst>
            </c:dLbl>
            <c:dLbl>
              <c:idx val="5"/>
              <c:layout>
                <c:manualLayout>
                  <c:x val="0.17255717255717248"/>
                  <c:y val="-0.1087613293051359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17-2642-AF6F-1C77ED14016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'overall - race'!$A$34:$A$39</c:f>
              <c:strCache>
                <c:ptCount val="6"/>
                <c:pt idx="0">
                  <c:v>Continuing Education</c:v>
                </c:pt>
                <c:pt idx="1">
                  <c:v>Employed</c:v>
                </c:pt>
                <c:pt idx="2">
                  <c:v>Gap Year</c:v>
                </c:pt>
                <c:pt idx="3">
                  <c:v>Military</c:v>
                </c:pt>
                <c:pt idx="4">
                  <c:v>Still Seeking</c:v>
                </c:pt>
                <c:pt idx="5">
                  <c:v>Volunteer or service organization</c:v>
                </c:pt>
              </c:strCache>
            </c:strRef>
          </c:cat>
          <c:val>
            <c:numRef>
              <c:f>'overall - race'!$B$34:$B$39</c:f>
              <c:numCache>
                <c:formatCode>General</c:formatCode>
                <c:ptCount val="6"/>
                <c:pt idx="0">
                  <c:v>121</c:v>
                </c:pt>
                <c:pt idx="1">
                  <c:v>219</c:v>
                </c:pt>
                <c:pt idx="2">
                  <c:v>18</c:v>
                </c:pt>
                <c:pt idx="3">
                  <c:v>7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7-2642-AF6F-1C77ED140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funnel" uniqueId="{7EC12E2E-F4AD-A64B-8ED7-87223BE23C0E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Graduate Studies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Graduate Studies</a:t>
          </a:r>
        </a:p>
      </cx:txPr>
    </cx:title>
    <cx:plotArea>
      <cx:plotAreaRegion>
        <cx:series layoutId="funnel" uniqueId="{119F50ED-5892-5D46-90A8-1B4B4945C69A}">
          <cx:spPr>
            <a:solidFill>
              <a:srgbClr val="797979"/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150283</xdr:colOff>
      <xdr:row>5</xdr:row>
      <xdr:rowOff>143933</xdr:rowOff>
    </xdr:from>
    <xdr:to>
      <xdr:col>11</xdr:col>
      <xdr:colOff>455083</xdr:colOff>
      <xdr:row>20</xdr:row>
      <xdr:rowOff>29633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418150F3-1A4B-0F73-8A2E-F61A609F0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107950</xdr:colOff>
      <xdr:row>5</xdr:row>
      <xdr:rowOff>182033</xdr:rowOff>
    </xdr:from>
    <xdr:to>
      <xdr:col>19</xdr:col>
      <xdr:colOff>412750</xdr:colOff>
      <xdr:row>20</xdr:row>
      <xdr:rowOff>67733</xdr:rowOff>
    </xdr:to>
    <xdr:graphicFrame macro="">
      <xdr:nvGraphicFramePr>
        <xdr:cNvPr id="14" name="Chart 2">
          <a:extLst>
            <a:ext uri="{FF2B5EF4-FFF2-40B4-BE49-F238E27FC236}">
              <a16:creationId xmlns:a16="http://schemas.microsoft.com/office/drawing/2014/main" id="{359AFFE4-5AB0-B73A-E971-38649624F7D5}"/>
            </a:ext>
            <a:ext uri="{147F2762-F138-4A5C-976F-8EAC2B608ADB}">
              <a16:predDERef xmlns:a16="http://schemas.microsoft.com/office/drawing/2014/main" pred="{418150F3-1A4B-0F73-8A2E-F61A609F0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</xdr:row>
      <xdr:rowOff>46566</xdr:rowOff>
    </xdr:from>
    <xdr:to>
      <xdr:col>11</xdr:col>
      <xdr:colOff>590550</xdr:colOff>
      <xdr:row>17</xdr:row>
      <xdr:rowOff>122766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36622226-AF80-9B64-0DA1-FAA213F5A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7750" y="618066"/>
              <a:ext cx="6083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126</xdr:row>
      <xdr:rowOff>63500</xdr:rowOff>
    </xdr:from>
    <xdr:to>
      <xdr:col>13</xdr:col>
      <xdr:colOff>609600</xdr:colOff>
      <xdr:row>146</xdr:row>
      <xdr:rowOff>82550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7517F4-6F25-01E7-4BE4-4BDF3BB4D0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3750" y="26924000"/>
              <a:ext cx="4933950" cy="382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114300</xdr:rowOff>
    </xdr:from>
    <xdr:to>
      <xdr:col>15</xdr:col>
      <xdr:colOff>457200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7DAB3-84E4-7DF1-B061-9223BE949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20</xdr:row>
      <xdr:rowOff>0</xdr:rowOff>
    </xdr:from>
    <xdr:to>
      <xdr:col>15</xdr:col>
      <xdr:colOff>444500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2B17FC-2738-A731-0600-5EAD1D306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63500</xdr:colOff>
      <xdr:row>14</xdr:row>
      <xdr:rowOff>76200</xdr:rowOff>
    </xdr:from>
    <xdr:to>
      <xdr:col>8</xdr:col>
      <xdr:colOff>431800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A8F3DB-979D-EF12-8E78-E1EE6ADEC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8.465328240738" createdVersion="8" refreshedVersion="8" minRefreshableVersion="3" recordCount="404" xr:uid="{31290F3A-5BE4-AC4B-ADA3-5FD395E74953}">
  <cacheSource type="worksheet">
    <worksheetSource ref="A1:BV1048576" sheet="DATA"/>
  </cacheSource>
  <cacheFields count="74">
    <cacheField name="W Number" numFmtId="0">
      <sharedItems containsBlank="1"/>
    </cacheField>
    <cacheField name="Fullname" numFmtId="0">
      <sharedItems containsBlank="1"/>
    </cacheField>
    <cacheField name="LAST_NAME" numFmtId="0">
      <sharedItems containsBlank="1"/>
    </cacheField>
    <cacheField name="FIRST_NAME" numFmtId="0">
      <sharedItems containsBlank="1"/>
    </cacheField>
    <cacheField name="COMBO" numFmtId="0">
      <sharedItems containsBlank="1"/>
    </cacheField>
    <cacheField name="Notes" numFmtId="0">
      <sharedItems containsDate="1" containsBlank="1" containsMixedTypes="1" minDate="2022-02-03T00:00:00" maxDate="2022-05-23T00:00:00"/>
    </cacheField>
    <cacheField name="Which of the following BEST describes your PRIMARY status after graduation? Please select only ONE of the following categories:" numFmtId="0">
      <sharedItems containsBlank="1"/>
    </cacheField>
    <cacheField name="If your PRIMARY status is employed full time OR employed part time, please select the category which BEST describes your employment:" numFmtId="0">
      <sharedItems containsBlank="1"/>
    </cacheField>
    <cacheField name="If your PRIMARY status is taking a gap year, please select the category that BEST describes your gap year: - Selected Choice" numFmtId="0">
      <sharedItems containsBlank="1"/>
    </cacheField>
    <cacheField name="If your PRIMARY status is taking a gap year, please select the category that BEST describes your gap year: - Other: - Text" numFmtId="0">
      <sharedItems containsBlank="1" containsMixedTypes="1" containsNumber="1" containsInteger="1" minValue="0" maxValue="0"/>
    </cacheField>
    <cacheField name="Employing organization:" numFmtId="0">
      <sharedItems containsBlank="1" containsMixedTypes="1" containsNumber="1" containsInteger="1" minValue="0" maxValue="0"/>
    </cacheField>
    <cacheField name="Position location(city, state, and country):" numFmtId="0">
      <sharedItems containsBlank="1" containsMixedTypes="1" containsNumber="1" containsInteger="1" minValue="0" maxValue="0"/>
    </cacheField>
    <cacheField name="Job title:" numFmtId="0">
      <sharedItems containsBlank="1" containsMixedTypes="1" containsNumber="1" containsInteger="1" minValue="0" maxValue="0"/>
    </cacheField>
    <cacheField name="Employment Industry: - Selected Choice" numFmtId="0">
      <sharedItems containsBlank="1" containsMixedTypes="1" containsNumber="1" containsInteger="1" minValue="0" maxValue="0"/>
    </cacheField>
    <cacheField name="Employment Industry: - Other: - Text" numFmtId="0">
      <sharedItems containsBlank="1" containsMixedTypes="1" containsNumber="1" containsInteger="1" minValue="0" maxValue="0"/>
    </cacheField>
    <cacheField name="If employed full time, annual base salary amount in U.S. Dollars:" numFmtId="0">
      <sharedItems containsBlank="1" containsMixedTypes="1" containsNumber="1" containsInteger="1" minValue="0" maxValue="0"/>
    </cacheField>
    <cacheField name="Guaranteed first-year bonus amount in U.S. Dollars, if you are receiving one:" numFmtId="0">
      <sharedItems containsString="0" containsBlank="1" containsNumber="1" containsInteger="1" minValue="0" maxValue="11"/>
    </cacheField>
    <cacheField name="Organization:" numFmtId="0">
      <sharedItems containsBlank="1" containsMixedTypes="1" containsNumber="1" containsInteger="1" minValue="0" maxValue="0"/>
    </cacheField>
    <cacheField name="Assignment location (city, state, and country):" numFmtId="0">
      <sharedItems containsBlank="1" containsMixedTypes="1" containsNumber="1" containsInteger="1" minValue="0" maxValue="0"/>
    </cacheField>
    <cacheField name="Role or title:" numFmtId="0">
      <sharedItems containsBlank="1" containsMixedTypes="1" containsNumber="1" containsInteger="1" minValue="0" maxValue="0"/>
    </cacheField>
    <cacheField name="Service Branch:" numFmtId="0">
      <sharedItems containsBlank="1" containsMixedTypes="1" containsNumber="1" containsInteger="1" minValue="0" maxValue="0"/>
    </cacheField>
    <cacheField name="Rank:" numFmtId="0">
      <sharedItems containsBlank="1" containsMixedTypes="1" containsNumber="1" containsInteger="1" minValue="-1" maxValue="0"/>
    </cacheField>
    <cacheField name="Name of institution:" numFmtId="0">
      <sharedItems containsBlank="1" containsMixedTypes="1" containsNumber="1" containsInteger="1" minValue="0" maxValue="0"/>
    </cacheField>
    <cacheField name="Location of the institution (city, state, and country):" numFmtId="0">
      <sharedItems containsBlank="1" containsMixedTypes="1" containsNumber="1" containsInteger="1" minValue="0" maxValue="0"/>
    </cacheField>
    <cacheField name="Program of study:" numFmtId="0">
      <sharedItems containsBlank="1" containsMixedTypes="1" containsNumber="1" containsInteger="1" minValue="0" maxValue="0"/>
    </cacheField>
    <cacheField name="Degree you are pursuing (MBA, MA, etc...):" numFmtId="0">
      <sharedItems containsBlank="1" containsMixedTypes="1" containsNumber="1" containsInteger="1" minValue="0" maxValue="0"/>
    </cacheField>
    <cacheField name="During your four years at Wofford did you participate in an Internship. " numFmtId="0">
      <sharedItems containsBlank="1"/>
    </cacheField>
    <cacheField name="How many internship experiences did you participate in?" numFmtId="0">
      <sharedItems containsBlank="1" containsMixedTypes="1" containsNumber="1" containsInteger="1" minValue="1" maxValue="3"/>
    </cacheField>
    <cacheField name="Please list your internship experiences:" numFmtId="0">
      <sharedItems containsBlank="1"/>
    </cacheField>
    <cacheField name="Is your first destination result/outcome directly related to one of your internship experiences?" numFmtId="0">
      <sharedItems containsBlank="1"/>
    </cacheField>
    <cacheField name="Are you satisfied with your outcome?" numFmtId="0">
      <sharedItems containsBlank="1"/>
    </cacheField>
    <cacheField name="Please explain:" numFmtId="0">
      <sharedItems containsBlank="1" containsMixedTypes="1" containsNumber="1" containsInteger="1" minValue="0" maxValue="0" longText="1"/>
    </cacheField>
    <cacheField name="MIDDLE_INITIAL" numFmtId="0">
      <sharedItems containsBlank="1"/>
    </cacheField>
    <cacheField name="NAME_SUFFIX" numFmtId="0">
      <sharedItems containsBlank="1"/>
    </cacheField>
    <cacheField name="IPEDS_RE" numFmtId="0">
      <sharedItems containsBlank="1"/>
    </cacheField>
    <cacheField name="MAJORS" numFmtId="0">
      <sharedItems containsBlank="1"/>
    </cacheField>
    <cacheField name="SPORTS" numFmtId="0">
      <sharedItems containsBlank="1"/>
    </cacheField>
    <cacheField name="Greek" numFmtId="0">
      <sharedItems containsBlank="1"/>
    </cacheField>
    <cacheField name="Phone" numFmtId="0">
      <sharedItems containsBlank="1"/>
    </cacheField>
    <cacheField name="EMAIL" numFmtId="0">
      <sharedItems containsBlank="1"/>
    </cacheField>
    <cacheField name="Recipient Last Name" numFmtId="0">
      <sharedItems containsBlank="1"/>
    </cacheField>
    <cacheField name="Recipient First Name" numFmtId="0">
      <sharedItems containsBlank="1"/>
    </cacheField>
    <cacheField name="Recipient Email" numFmtId="0">
      <sharedItems containsBlank="1"/>
    </cacheField>
    <cacheField name="Your Name (First, Middle, Last):" numFmtId="0">
      <sharedItems containsBlank="1"/>
    </cacheField>
    <cacheField name="Major:" numFmtId="0">
      <sharedItems containsBlank="1"/>
    </cacheField>
    <cacheField name="Degree Level (BA/BS):" numFmtId="0">
      <sharedItems containsBlank="1"/>
    </cacheField>
    <cacheField name="Graduation Date:" numFmtId="0">
      <sharedItems containsNonDate="0" containsDate="1" containsString="0" containsBlank="1" minDate="2021-05-20T00:00:00" maxDate="2022-05-23T00:00:00"/>
    </cacheField>
    <cacheField name="Are you authorized to permanently work in the US?" numFmtId="0">
      <sharedItems containsBlank="1"/>
    </cacheField>
    <cacheField name="Which of the following BEST describes your PRIMARY status after" numFmtId="0">
      <sharedItems containsBlank="1"/>
    </cacheField>
    <cacheField name="If your PRIMARY status is employed full time OR employed part ti" numFmtId="0">
      <sharedItems containsBlank="1"/>
    </cacheField>
    <cacheField name="If your PRIMARY status is taking a gap year, please select the c" numFmtId="0">
      <sharedItems containsBlank="1"/>
    </cacheField>
    <cacheField name="Field12" numFmtId="0">
      <sharedItems containsBlank="1"/>
    </cacheField>
    <cacheField name="Employing organization:2" numFmtId="0">
      <sharedItems containsBlank="1"/>
    </cacheField>
    <cacheField name="Position location(city, state, and country):2" numFmtId="0">
      <sharedItems containsBlank="1"/>
    </cacheField>
    <cacheField name="Job title:2" numFmtId="0">
      <sharedItems containsBlank="1"/>
    </cacheField>
    <cacheField name="Employment Industry: - Selected Choice2" numFmtId="0">
      <sharedItems containsBlank="1"/>
    </cacheField>
    <cacheField name="Employment Industry: - Other: - Text2" numFmtId="0">
      <sharedItems containsBlank="1"/>
    </cacheField>
    <cacheField name="If employed full time, annual base salary amount in US Dollars" numFmtId="0">
      <sharedItems containsBlank="1"/>
    </cacheField>
    <cacheField name="Guaranteed first-year bonus amount in US Dollars, if you are r" numFmtId="0">
      <sharedItems containsString="0" containsBlank="1" containsNumber="1" containsInteger="1" minValue="0" maxValue="60000"/>
    </cacheField>
    <cacheField name="Organization:2" numFmtId="0">
      <sharedItems containsBlank="1"/>
    </cacheField>
    <cacheField name="Assignment location (city, state, and country):2" numFmtId="0">
      <sharedItems containsBlank="1"/>
    </cacheField>
    <cacheField name="Role or title:2" numFmtId="0">
      <sharedItems containsBlank="1"/>
    </cacheField>
    <cacheField name="Service Branch:2" numFmtId="0">
      <sharedItems containsBlank="1"/>
    </cacheField>
    <cacheField name="Rank:2" numFmtId="0">
      <sharedItems containsBlank="1"/>
    </cacheField>
    <cacheField name="Name of institution:2" numFmtId="0">
      <sharedItems containsBlank="1"/>
    </cacheField>
    <cacheField name="Location of the institution (city, state, and country):2" numFmtId="0">
      <sharedItems containsBlank="1"/>
    </cacheField>
    <cacheField name="Program of study:2" numFmtId="0">
      <sharedItems containsBlank="1"/>
    </cacheField>
    <cacheField name="Degree you are pursuing (MBA, MA, etc):" numFmtId="0">
      <sharedItems containsBlank="1"/>
    </cacheField>
    <cacheField name="During your four years at Wofford did you participate in an Inte" numFmtId="0">
      <sharedItems containsBlank="1"/>
    </cacheField>
    <cacheField name="How many internship experiences did you participate in?2" numFmtId="0">
      <sharedItems containsString="0" containsBlank="1" containsNumber="1" containsInteger="1" minValue="1" maxValue="3"/>
    </cacheField>
    <cacheField name="Please list your internship experiences:2" numFmtId="0">
      <sharedItems containsBlank="1"/>
    </cacheField>
    <cacheField name="Is your first destination result/outcome directly related to one" numFmtId="0">
      <sharedItems containsBlank="1"/>
    </cacheField>
    <cacheField name="Are you satisfied with your outcome?2" numFmtId="0">
      <sharedItems containsBlank="1"/>
    </cacheField>
    <cacheField name="Please explain: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58.466899652776" createdVersion="8" refreshedVersion="8" minRefreshableVersion="3" recordCount="370" xr:uid="{29CD414A-938B-A84E-A572-C6C96BDD656A}">
  <cacheSource type="worksheet">
    <worksheetSource ref="A1:BV1048576" sheet="all completed DATAW Number_x0009_Full"/>
  </cacheSource>
  <cacheFields count="74">
    <cacheField name="W Number" numFmtId="0">
      <sharedItems containsBlank="1"/>
    </cacheField>
    <cacheField name="Fullname" numFmtId="0">
      <sharedItems containsBlank="1"/>
    </cacheField>
    <cacheField name="LAST_NAME" numFmtId="0">
      <sharedItems containsBlank="1"/>
    </cacheField>
    <cacheField name="FIRST_NAME" numFmtId="0">
      <sharedItems containsBlank="1"/>
    </cacheField>
    <cacheField name="COMBO" numFmtId="0">
      <sharedItems containsBlank="1"/>
    </cacheField>
    <cacheField name="Notes" numFmtId="0">
      <sharedItems containsDate="1" containsBlank="1" containsMixedTypes="1" minDate="2022-02-03T00:00:00" maxDate="2022-05-23T00:00:00"/>
    </cacheField>
    <cacheField name="Which of the following BEST describes your PRIMARY status after graduation? Please select only ONE of the following categories:" numFmtId="0">
      <sharedItems containsBlank="1" count="8">
        <s v="Continuing Education"/>
        <s v="Continuing Education "/>
        <s v="Employed"/>
        <s v="gap year"/>
        <s v="Military"/>
        <s v="Still Seeking"/>
        <s v="Volunteer or service organization"/>
        <m/>
      </sharedItems>
    </cacheField>
    <cacheField name="If your PRIMARY status is employed full time OR employed part time, please select the category which BEST describes your employment:" numFmtId="0">
      <sharedItems containsBlank="1"/>
    </cacheField>
    <cacheField name="If your PRIMARY status is taking a gap year, please select the category that BEST describes your gap year: - Selected Choice" numFmtId="0">
      <sharedItems containsBlank="1"/>
    </cacheField>
    <cacheField name="If your PRIMARY status is taking a gap year, please select the category that BEST describes your gap year: - Other: - Text" numFmtId="0">
      <sharedItems containsBlank="1" containsMixedTypes="1" containsNumber="1" containsInteger="1" minValue="0" maxValue="0"/>
    </cacheField>
    <cacheField name="Employing organization:" numFmtId="0">
      <sharedItems containsBlank="1" containsMixedTypes="1" containsNumber="1" containsInteger="1" minValue="0" maxValue="0"/>
    </cacheField>
    <cacheField name="Position location(city, state, and country):" numFmtId="0">
      <sharedItems containsBlank="1" containsMixedTypes="1" containsNumber="1" containsInteger="1" minValue="0" maxValue="0"/>
    </cacheField>
    <cacheField name="Job title:" numFmtId="0">
      <sharedItems containsBlank="1" containsMixedTypes="1" containsNumber="1" containsInteger="1" minValue="0" maxValue="0"/>
    </cacheField>
    <cacheField name="Employment Industry: - Selected Choice" numFmtId="0">
      <sharedItems containsBlank="1" containsMixedTypes="1" containsNumber="1" containsInteger="1" minValue="0" maxValue="0"/>
    </cacheField>
    <cacheField name="Employment Industry: - Other: - Text" numFmtId="0">
      <sharedItems containsBlank="1" containsMixedTypes="1" containsNumber="1" containsInteger="1" minValue="0" maxValue="0"/>
    </cacheField>
    <cacheField name="If employed full time, annual base salary amount in U.S. Dollars:" numFmtId="0">
      <sharedItems containsBlank="1" containsMixedTypes="1" containsNumber="1" containsInteger="1" minValue="0" maxValue="0"/>
    </cacheField>
    <cacheField name="Guaranteed first-year bonus amount in U.S. Dollars, if you are receiving one:" numFmtId="0">
      <sharedItems containsString="0" containsBlank="1" containsNumber="1" containsInteger="1" minValue="0" maxValue="11"/>
    </cacheField>
    <cacheField name="Organization:" numFmtId="0">
      <sharedItems containsBlank="1" containsMixedTypes="1" containsNumber="1" containsInteger="1" minValue="0" maxValue="0"/>
    </cacheField>
    <cacheField name="Assignment location (city, state, and country):" numFmtId="0">
      <sharedItems containsBlank="1" containsMixedTypes="1" containsNumber="1" containsInteger="1" minValue="0" maxValue="0"/>
    </cacheField>
    <cacheField name="Role or title:" numFmtId="0">
      <sharedItems containsBlank="1" containsMixedTypes="1" containsNumber="1" containsInteger="1" minValue="0" maxValue="0"/>
    </cacheField>
    <cacheField name="Service Branch:" numFmtId="0">
      <sharedItems containsBlank="1" containsMixedTypes="1" containsNumber="1" containsInteger="1" minValue="0" maxValue="0"/>
    </cacheField>
    <cacheField name="Rank:" numFmtId="0">
      <sharedItems containsBlank="1" containsMixedTypes="1" containsNumber="1" containsInteger="1" minValue="-1" maxValue="0"/>
    </cacheField>
    <cacheField name="Name of institution:" numFmtId="0">
      <sharedItems containsBlank="1" containsMixedTypes="1" containsNumber="1" containsInteger="1" minValue="0" maxValue="0"/>
    </cacheField>
    <cacheField name="Location of the institution (city, state, and country):" numFmtId="0">
      <sharedItems containsBlank="1" containsMixedTypes="1" containsNumber="1" containsInteger="1" minValue="0" maxValue="0"/>
    </cacheField>
    <cacheField name="Program of study:" numFmtId="0">
      <sharedItems containsBlank="1" containsMixedTypes="1" containsNumber="1" containsInteger="1" minValue="0" maxValue="0"/>
    </cacheField>
    <cacheField name="Degree you are pursuing (MBA, MA, etc...):" numFmtId="0">
      <sharedItems containsBlank="1" containsMixedTypes="1" containsNumber="1" containsInteger="1" minValue="0" maxValue="0"/>
    </cacheField>
    <cacheField name="During your four years at Wofford did you participate in an Internship. " numFmtId="0">
      <sharedItems containsBlank="1"/>
    </cacheField>
    <cacheField name="How many internship experiences did you participate in?" numFmtId="0">
      <sharedItems containsBlank="1" containsMixedTypes="1" containsNumber="1" containsInteger="1" minValue="1" maxValue="3"/>
    </cacheField>
    <cacheField name="Please list your internship experiences:" numFmtId="0">
      <sharedItems containsBlank="1"/>
    </cacheField>
    <cacheField name="Is your first destination result/outcome directly related to one of your internship experiences?" numFmtId="0">
      <sharedItems containsBlank="1"/>
    </cacheField>
    <cacheField name="Are you satisfied with your outcome?" numFmtId="0">
      <sharedItems containsBlank="1"/>
    </cacheField>
    <cacheField name="Please explain:" numFmtId="0">
      <sharedItems containsBlank="1" containsMixedTypes="1" containsNumber="1" containsInteger="1" minValue="0" maxValue="0" longText="1"/>
    </cacheField>
    <cacheField name="MIDDLE_INITIAL" numFmtId="0">
      <sharedItems containsBlank="1"/>
    </cacheField>
    <cacheField name="NAME_SUFFIX" numFmtId="0">
      <sharedItems containsBlank="1"/>
    </cacheField>
    <cacheField name="IPEDS_RE" numFmtId="0">
      <sharedItems containsBlank="1" count="8">
        <s v="White"/>
        <s v="Hispanic"/>
        <s v="Two or more races"/>
        <s v="Nonresident Alien"/>
        <s v="Black or African American"/>
        <s v="Asian"/>
        <s v="Native Hawaiian and Other Pacific Islander"/>
        <m/>
      </sharedItems>
    </cacheField>
    <cacheField name="MAJORS" numFmtId="0">
      <sharedItems containsBlank="1"/>
    </cacheField>
    <cacheField name="SPORTS" numFmtId="0">
      <sharedItems containsBlank="1"/>
    </cacheField>
    <cacheField name="Greek" numFmtId="0">
      <sharedItems containsBlank="1"/>
    </cacheField>
    <cacheField name="Phone" numFmtId="0">
      <sharedItems containsBlank="1"/>
    </cacheField>
    <cacheField name="EMAIL" numFmtId="0">
      <sharedItems containsBlank="1"/>
    </cacheField>
    <cacheField name="Recipient Last Name" numFmtId="0">
      <sharedItems containsBlank="1"/>
    </cacheField>
    <cacheField name="Recipient First Name" numFmtId="0">
      <sharedItems containsBlank="1"/>
    </cacheField>
    <cacheField name="Recipient Email" numFmtId="0">
      <sharedItems containsBlank="1"/>
    </cacheField>
    <cacheField name="Your Name (First, Middle, Last):" numFmtId="0">
      <sharedItems containsBlank="1"/>
    </cacheField>
    <cacheField name="Major:" numFmtId="0">
      <sharedItems containsBlank="1"/>
    </cacheField>
    <cacheField name="Degree Level (BA/BS):" numFmtId="0">
      <sharedItems containsBlank="1"/>
    </cacheField>
    <cacheField name="Graduation Date:" numFmtId="0">
      <sharedItems containsNonDate="0" containsDate="1" containsString="0" containsBlank="1" minDate="2021-05-20T00:00:00" maxDate="2022-05-23T00:00:00"/>
    </cacheField>
    <cacheField name="Are you authorized to permanently work in the US?" numFmtId="0">
      <sharedItems containsBlank="1"/>
    </cacheField>
    <cacheField name="Which of the following BEST describes your PRIMARY status after" numFmtId="0">
      <sharedItems containsBlank="1"/>
    </cacheField>
    <cacheField name="If your PRIMARY status is employed full time OR employed part ti" numFmtId="0">
      <sharedItems containsBlank="1"/>
    </cacheField>
    <cacheField name="If your PRIMARY status is taking a gap year, please select the c" numFmtId="0">
      <sharedItems containsBlank="1"/>
    </cacheField>
    <cacheField name="Field12" numFmtId="0">
      <sharedItems containsBlank="1"/>
    </cacheField>
    <cacheField name="Employing organization:2" numFmtId="0">
      <sharedItems containsBlank="1"/>
    </cacheField>
    <cacheField name="Position location(city, state, and country):2" numFmtId="0">
      <sharedItems containsBlank="1"/>
    </cacheField>
    <cacheField name="Job title:2" numFmtId="0">
      <sharedItems containsBlank="1"/>
    </cacheField>
    <cacheField name="Employment Industry: - Selected Choice2" numFmtId="0">
      <sharedItems containsBlank="1"/>
    </cacheField>
    <cacheField name="Employment Industry: - Other: - Text2" numFmtId="0">
      <sharedItems containsBlank="1"/>
    </cacheField>
    <cacheField name="If employed full time, annual base salary amount in US Dollars" numFmtId="0">
      <sharedItems containsBlank="1"/>
    </cacheField>
    <cacheField name="Guaranteed first-year bonus amount in US Dollars, if you are r" numFmtId="0">
      <sharedItems containsString="0" containsBlank="1" containsNumber="1" containsInteger="1" minValue="0" maxValue="60000"/>
    </cacheField>
    <cacheField name="Organization:2" numFmtId="0">
      <sharedItems containsBlank="1"/>
    </cacheField>
    <cacheField name="Assignment location (city, state, and country):2" numFmtId="0">
      <sharedItems containsBlank="1"/>
    </cacheField>
    <cacheField name="Role or title:2" numFmtId="0">
      <sharedItems containsBlank="1"/>
    </cacheField>
    <cacheField name="Service Branch:2" numFmtId="0">
      <sharedItems containsBlank="1"/>
    </cacheField>
    <cacheField name="Rank:2" numFmtId="0">
      <sharedItems containsBlank="1"/>
    </cacheField>
    <cacheField name="Name of institution:2" numFmtId="0">
      <sharedItems containsBlank="1"/>
    </cacheField>
    <cacheField name="Location of the institution (city, state, and country):2" numFmtId="0">
      <sharedItems containsBlank="1"/>
    </cacheField>
    <cacheField name="Program of study:2" numFmtId="0">
      <sharedItems containsBlank="1"/>
    </cacheField>
    <cacheField name="Degree you are pursuing (MBA, MA, etc):" numFmtId="0">
      <sharedItems containsBlank="1"/>
    </cacheField>
    <cacheField name="During your four years at Wofford did you participate in an Inte" numFmtId="0">
      <sharedItems containsBlank="1"/>
    </cacheField>
    <cacheField name="How many internship experiences did you participate in?2" numFmtId="0">
      <sharedItems containsString="0" containsBlank="1" containsNumber="1" containsInteger="1" minValue="1" maxValue="3"/>
    </cacheField>
    <cacheField name="Please list your internship experiences:2" numFmtId="0">
      <sharedItems containsBlank="1"/>
    </cacheField>
    <cacheField name="Is your first destination result/outcome directly related to one" numFmtId="0">
      <sharedItems containsBlank="1"/>
    </cacheField>
    <cacheField name="Are you satisfied with your outcome?2" numFmtId="0">
      <sharedItems containsBlank="1"/>
    </cacheField>
    <cacheField name="Please explain: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602059953701" createdVersion="8" refreshedVersion="8" minRefreshableVersion="3" recordCount="370" xr:uid="{E7A7ED7A-A2F9-8341-88E7-7A22DCBDB032}">
  <cacheSource type="worksheet">
    <worksheetSource ref="A1:BV1048576" sheet="DATA - ALL COMPLETEDW Number_x0009_Fu"/>
  </cacheSource>
  <cacheFields count="74">
    <cacheField name="W Number" numFmtId="0">
      <sharedItems containsBlank="1"/>
    </cacheField>
    <cacheField name="Fullname" numFmtId="0">
      <sharedItems containsBlank="1"/>
    </cacheField>
    <cacheField name="LAST_NAME" numFmtId="0">
      <sharedItems containsBlank="1"/>
    </cacheField>
    <cacheField name="FIRST_NAME" numFmtId="0">
      <sharedItems containsBlank="1"/>
    </cacheField>
    <cacheField name="COMBO" numFmtId="0">
      <sharedItems containsBlank="1"/>
    </cacheField>
    <cacheField name="Notes" numFmtId="0">
      <sharedItems containsDate="1" containsBlank="1" containsMixedTypes="1" minDate="2022-02-03T00:00:00" maxDate="2022-05-23T00:00:00"/>
    </cacheField>
    <cacheField name="Which of the following BEST describes your PRIMARY status after graduation? Please select only ONE of the following categories:" numFmtId="0">
      <sharedItems containsBlank="1" count="8">
        <s v="Continuing Education"/>
        <s v="Continuing Education "/>
        <s v="Employed"/>
        <s v="gap year"/>
        <s v="Military"/>
        <s v="Still Seeking"/>
        <s v="Volunteer or service organization"/>
        <m/>
      </sharedItems>
    </cacheField>
    <cacheField name="If your PRIMARY status is employed full time OR employed part time, please select the category which BEST describes your employment:" numFmtId="0">
      <sharedItems containsBlank="1"/>
    </cacheField>
    <cacheField name="If your PRIMARY status is taking a gap year, please select the category that BEST describes your gap year: - Selected Choice" numFmtId="0">
      <sharedItems containsBlank="1"/>
    </cacheField>
    <cacheField name="If your PRIMARY status is taking a gap year, please select the category that BEST describes your gap year: - Other: - Text" numFmtId="0">
      <sharedItems containsBlank="1" containsMixedTypes="1" containsNumber="1" containsInteger="1" minValue="0" maxValue="0"/>
    </cacheField>
    <cacheField name="Employing organization:" numFmtId="0">
      <sharedItems containsBlank="1" containsMixedTypes="1" containsNumber="1" containsInteger="1" minValue="0" maxValue="0"/>
    </cacheField>
    <cacheField name="Position location(city, state, and country):" numFmtId="0">
      <sharedItems containsBlank="1" containsMixedTypes="1" containsNumber="1" containsInteger="1" minValue="0" maxValue="0"/>
    </cacheField>
    <cacheField name="Job title:" numFmtId="0">
      <sharedItems containsBlank="1" containsMixedTypes="1" containsNumber="1" containsInteger="1" minValue="0" maxValue="0"/>
    </cacheField>
    <cacheField name="Employment Industry: - Selected Choice" numFmtId="0">
      <sharedItems containsBlank="1" containsMixedTypes="1" containsNumber="1" containsInteger="1" minValue="0" maxValue="0"/>
    </cacheField>
    <cacheField name="Employment Industry: - Other: - Text" numFmtId="0">
      <sharedItems containsBlank="1" containsMixedTypes="1" containsNumber="1" containsInteger="1" minValue="0" maxValue="0"/>
    </cacheField>
    <cacheField name="If employed full time, annual base salary amount in U.S. Dollars:" numFmtId="0">
      <sharedItems containsBlank="1" containsMixedTypes="1" containsNumber="1" containsInteger="1" minValue="0" maxValue="0"/>
    </cacheField>
    <cacheField name="Guaranteed first-year bonus amount in U.S. Dollars, if you are receiving one:" numFmtId="0">
      <sharedItems containsString="0" containsBlank="1" containsNumber="1" containsInteger="1" minValue="0" maxValue="11"/>
    </cacheField>
    <cacheField name="Organization:" numFmtId="0">
      <sharedItems containsBlank="1" containsMixedTypes="1" containsNumber="1" containsInteger="1" minValue="0" maxValue="0"/>
    </cacheField>
    <cacheField name="Assignment location (city, state, and country):" numFmtId="0">
      <sharedItems containsBlank="1" containsMixedTypes="1" containsNumber="1" containsInteger="1" minValue="0" maxValue="0"/>
    </cacheField>
    <cacheField name="Role or title:" numFmtId="0">
      <sharedItems containsBlank="1" containsMixedTypes="1" containsNumber="1" containsInteger="1" minValue="0" maxValue="0"/>
    </cacheField>
    <cacheField name="Service Branch:" numFmtId="0">
      <sharedItems containsBlank="1" containsMixedTypes="1" containsNumber="1" containsInteger="1" minValue="0" maxValue="0"/>
    </cacheField>
    <cacheField name="Rank:" numFmtId="0">
      <sharedItems containsBlank="1" containsMixedTypes="1" containsNumber="1" containsInteger="1" minValue="-1" maxValue="0"/>
    </cacheField>
    <cacheField name="Name of institution:" numFmtId="0">
      <sharedItems containsBlank="1" containsMixedTypes="1" containsNumber="1" containsInteger="1" minValue="0" maxValue="0"/>
    </cacheField>
    <cacheField name="Location of the institution (city, state, and country):" numFmtId="0">
      <sharedItems containsBlank="1" containsMixedTypes="1" containsNumber="1" containsInteger="1" minValue="0" maxValue="0"/>
    </cacheField>
    <cacheField name="Program of study:" numFmtId="0">
      <sharedItems containsBlank="1" containsMixedTypes="1" containsNumber="1" containsInteger="1" minValue="0" maxValue="0"/>
    </cacheField>
    <cacheField name="Degree you are pursuing (MBA, MA, etc...):" numFmtId="0">
      <sharedItems containsBlank="1" containsMixedTypes="1" containsNumber="1" containsInteger="1" minValue="0" maxValue="0"/>
    </cacheField>
    <cacheField name="During your four years at Wofford did you participate in an Internship. " numFmtId="0">
      <sharedItems containsBlank="1"/>
    </cacheField>
    <cacheField name="How many internship experiences did you participate in?" numFmtId="0">
      <sharedItems containsBlank="1" containsMixedTypes="1" containsNumber="1" containsInteger="1" minValue="1" maxValue="3"/>
    </cacheField>
    <cacheField name="Please list your internship experiences:" numFmtId="0">
      <sharedItems containsBlank="1"/>
    </cacheField>
    <cacheField name="Is your first destination result/outcome directly related to one of your internship experiences?" numFmtId="0">
      <sharedItems containsBlank="1"/>
    </cacheField>
    <cacheField name="Are you satisfied with your outcome?" numFmtId="0">
      <sharedItems containsBlank="1"/>
    </cacheField>
    <cacheField name="Please explain:" numFmtId="0">
      <sharedItems containsBlank="1" containsMixedTypes="1" containsNumber="1" containsInteger="1" minValue="0" maxValue="0" longText="1"/>
    </cacheField>
    <cacheField name="MIDDLE_INITIAL" numFmtId="0">
      <sharedItems containsBlank="1"/>
    </cacheField>
    <cacheField name="NAME_SUFFIX" numFmtId="0">
      <sharedItems containsBlank="1"/>
    </cacheField>
    <cacheField name="IPEDS_RE" numFmtId="0">
      <sharedItems containsBlank="1"/>
    </cacheField>
    <cacheField name="MAJORS" numFmtId="0">
      <sharedItems containsBlank="1" count="75">
        <s v="Biology"/>
        <s v="Psychology"/>
        <s v="Biology, Spanish"/>
        <s v="English"/>
        <s v="Economics"/>
        <s v="Chemistry"/>
        <s v="Government"/>
        <s v="Business Economics, Spanish"/>
        <s v="Finance"/>
        <s v="Accounting"/>
        <s v="International Affairs"/>
        <s v="International Affairs, Sociology and Anthropology"/>
        <s v="Business Economics"/>
        <s v="Accounting, Finance"/>
        <s v="Psychology, Studio Art"/>
        <s v="International Affairs, Spanish"/>
        <s v="Sociology and Anthropology"/>
        <s v="Humanities"/>
        <s v="Biology, Philosophy, Spanish"/>
        <s v="English, Spanish"/>
        <s v="Religion"/>
        <s v="Psychology, Sociology and Anthropology"/>
        <s v="English, Studio Art"/>
        <s v="Art History, Business Economics"/>
        <s v="Accounting, Spanish"/>
        <s v="Biology, Chemistry"/>
        <s v="Studio Art"/>
        <s v="Economics, Government"/>
        <s v="Physics"/>
        <s v="Psychology, Spanish"/>
        <s v="Environmental Studies, Mathematics"/>
        <s v="Biology, Mathematics"/>
        <s v="Sociology and Anthropology, Spanish"/>
        <s v="English, Sociology and Anthropology"/>
        <s v="Humanities, International Affairs"/>
        <s v="Accounting, Studio Art"/>
        <s v="Government, Psychology"/>
        <s v="Mathematics, Physics"/>
        <s v="Government, Spanish"/>
        <s v="Intercultural Studies"/>
        <s v="Finance, Spanish"/>
        <s v="History"/>
        <s v="Government, Sociology and Anthropology"/>
        <s v="French and Francophone Studies"/>
        <s v="Computer Science"/>
        <s v="Environmental Studies"/>
        <s v="Computer Science, Economics"/>
        <s v="Computer Science, Finance, Mathematics"/>
        <s v="Biology, French and Francophone Studies"/>
        <s v="Computer Science, Mathematics"/>
        <s v="Physics, Theatre"/>
        <s v="Finance, Government"/>
        <s v="German, Mathematics"/>
        <s v="Mathematics"/>
        <s v="Chinese, French and Francophone Studies, Mathematics"/>
        <s v="Business Economics, Government"/>
        <s v="Spanish"/>
        <s v="French and Francophone Studies, Psychology"/>
        <s v="English, History"/>
        <s v="Environmental Studies, Sociology and Anthropology"/>
        <s v="French and Francophone Studies, International Affairs"/>
        <s v="Art History, History"/>
        <s v="Computer Science, Finance"/>
        <s v="Biology, Psychology"/>
        <s v="Art History, Studio Art"/>
        <s v="Economics, Finance"/>
        <s v="International Affairs, Philosophy"/>
        <s v="Accounting, German"/>
        <s v="Psychology, Theatre"/>
        <s v="Biology, Computer Science"/>
        <s v="Government, History"/>
        <s v="Accounting, Finance, Spanish"/>
        <s v="Biology, Sociology and Anthropology"/>
        <s v="Art History, Sociology and Anthropology, Studio Art"/>
        <m/>
      </sharedItems>
    </cacheField>
    <cacheField name="SPORTS" numFmtId="0">
      <sharedItems containsBlank="1"/>
    </cacheField>
    <cacheField name="Greek" numFmtId="0">
      <sharedItems containsBlank="1"/>
    </cacheField>
    <cacheField name="Phone" numFmtId="0">
      <sharedItems containsBlank="1"/>
    </cacheField>
    <cacheField name="EMAIL" numFmtId="0">
      <sharedItems containsBlank="1"/>
    </cacheField>
    <cacheField name="Recipient Last Name" numFmtId="0">
      <sharedItems containsBlank="1"/>
    </cacheField>
    <cacheField name="Recipient First Name" numFmtId="0">
      <sharedItems containsBlank="1"/>
    </cacheField>
    <cacheField name="Recipient Email" numFmtId="0">
      <sharedItems containsBlank="1"/>
    </cacheField>
    <cacheField name="Your Name (First, Middle, Last):" numFmtId="0">
      <sharedItems containsBlank="1"/>
    </cacheField>
    <cacheField name="Major:" numFmtId="0">
      <sharedItems containsBlank="1"/>
    </cacheField>
    <cacheField name="Degree Level (BA/BS):" numFmtId="0">
      <sharedItems containsBlank="1"/>
    </cacheField>
    <cacheField name="Graduation Date:" numFmtId="0">
      <sharedItems containsNonDate="0" containsDate="1" containsString="0" containsBlank="1" minDate="2021-05-20T00:00:00" maxDate="2022-05-23T00:00:00"/>
    </cacheField>
    <cacheField name="Are you authorized to permanently work in the US?" numFmtId="0">
      <sharedItems containsBlank="1"/>
    </cacheField>
    <cacheField name="Which of the following BEST describes your PRIMARY status after" numFmtId="0">
      <sharedItems containsBlank="1"/>
    </cacheField>
    <cacheField name="If your PRIMARY status is employed full time OR employed part ti" numFmtId="0">
      <sharedItems containsBlank="1"/>
    </cacheField>
    <cacheField name="If your PRIMARY status is taking a gap year, please select the c" numFmtId="0">
      <sharedItems containsBlank="1"/>
    </cacheField>
    <cacheField name="Field12" numFmtId="0">
      <sharedItems containsBlank="1"/>
    </cacheField>
    <cacheField name="Employing organization:2" numFmtId="0">
      <sharedItems containsBlank="1"/>
    </cacheField>
    <cacheField name="Position location(city, state, and country):2" numFmtId="0">
      <sharedItems containsBlank="1"/>
    </cacheField>
    <cacheField name="Job title:2" numFmtId="0">
      <sharedItems containsBlank="1"/>
    </cacheField>
    <cacheField name="Employment Industry: - Selected Choice2" numFmtId="0">
      <sharedItems containsBlank="1"/>
    </cacheField>
    <cacheField name="Employment Industry: - Other: - Text2" numFmtId="0">
      <sharedItems containsBlank="1"/>
    </cacheField>
    <cacheField name="If employed full time, annual base salary amount in US Dollars" numFmtId="0">
      <sharedItems containsBlank="1"/>
    </cacheField>
    <cacheField name="Guaranteed first-year bonus amount in US Dollars, if you are r" numFmtId="0">
      <sharedItems containsString="0" containsBlank="1" containsNumber="1" containsInteger="1" minValue="0" maxValue="60000"/>
    </cacheField>
    <cacheField name="Organization:2" numFmtId="0">
      <sharedItems containsBlank="1"/>
    </cacheField>
    <cacheField name="Assignment location (city, state, and country):2" numFmtId="0">
      <sharedItems containsBlank="1"/>
    </cacheField>
    <cacheField name="Role or title:2" numFmtId="0">
      <sharedItems containsBlank="1"/>
    </cacheField>
    <cacheField name="Service Branch:2" numFmtId="0">
      <sharedItems containsBlank="1"/>
    </cacheField>
    <cacheField name="Rank:2" numFmtId="0">
      <sharedItems containsBlank="1"/>
    </cacheField>
    <cacheField name="Name of institution:2" numFmtId="0">
      <sharedItems containsBlank="1"/>
    </cacheField>
    <cacheField name="Location of the institution (city, state, and country):2" numFmtId="0">
      <sharedItems containsBlank="1"/>
    </cacheField>
    <cacheField name="Program of study:2" numFmtId="0">
      <sharedItems containsBlank="1"/>
    </cacheField>
    <cacheField name="Degree you are pursuing (MBA, MA, etc):" numFmtId="0">
      <sharedItems containsBlank="1"/>
    </cacheField>
    <cacheField name="During your four years at Wofford did you participate in an Inte" numFmtId="0">
      <sharedItems containsBlank="1"/>
    </cacheField>
    <cacheField name="How many internship experiences did you participate in?2" numFmtId="0">
      <sharedItems containsString="0" containsBlank="1" containsNumber="1" containsInteger="1" minValue="1" maxValue="3"/>
    </cacheField>
    <cacheField name="Please list your internship experiences:2" numFmtId="0">
      <sharedItems containsBlank="1"/>
    </cacheField>
    <cacheField name="Is your first destination result/outcome directly related to one" numFmtId="0">
      <sharedItems containsBlank="1"/>
    </cacheField>
    <cacheField name="Are you satisfied with your outcome?2" numFmtId="0">
      <sharedItems containsBlank="1"/>
    </cacheField>
    <cacheField name="Please explain: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610196064816" createdVersion="8" refreshedVersion="8" minRefreshableVersion="3" recordCount="145" xr:uid="{EC6F1D21-5E98-474A-B9D3-D996D3E39C2C}">
  <cacheSource type="worksheet">
    <worksheetSource ref="A1:BV1048576" sheet="continuing ed"/>
  </cacheSource>
  <cacheFields count="74">
    <cacheField name="W Number" numFmtId="0">
      <sharedItems containsBlank="1"/>
    </cacheField>
    <cacheField name="Fullname" numFmtId="0">
      <sharedItems containsBlank="1" containsMixedTypes="1" containsNumber="1" minValue="1.6666666666666666E-2" maxValue="13"/>
    </cacheField>
    <cacheField name="LAST_NAME" numFmtId="0">
      <sharedItems containsBlank="1" containsMixedTypes="1" containsNumber="1" minValue="1.6666666666666666E-2" maxValue="0.21666666666666667"/>
    </cacheField>
    <cacheField name="FIRST_NAME" numFmtId="0">
      <sharedItems containsBlank="1" containsMixedTypes="1" containsNumber="1" minValue="2.0499999999999998" maxValue="26.650000000000002"/>
    </cacheField>
    <cacheField name="COMBO" numFmtId="0">
      <sharedItems containsBlank="1"/>
    </cacheField>
    <cacheField name="Notes" numFmtId="0">
      <sharedItems containsDate="1" containsBlank="1" containsMixedTypes="1" minDate="2022-02-03T00:00:00" maxDate="2022-05-23T00:00:00"/>
    </cacheField>
    <cacheField name="Which of the following BEST describes your PRIMARY status after graduation? Please select only ONE of the following categories:" numFmtId="0">
      <sharedItems containsBlank="1"/>
    </cacheField>
    <cacheField name="If your PRIMARY status is employed full time OR employed part time, please select the category which BEST describes your employment:" numFmtId="0">
      <sharedItems containsNonDate="0" containsString="0" containsBlank="1"/>
    </cacheField>
    <cacheField name="If your PRIMARY status is taking a gap year, please select the category that BEST describes your gap year: - Selected Choice" numFmtId="0">
      <sharedItems containsNonDate="0" containsString="0" containsBlank="1"/>
    </cacheField>
    <cacheField name="If your PRIMARY status is taking a gap year, please select the category that BEST describes your gap year: - Other: - Text" numFmtId="0">
      <sharedItems containsNonDate="0" containsString="0" containsBlank="1"/>
    </cacheField>
    <cacheField name="Employing organization:" numFmtId="0">
      <sharedItems containsNonDate="0" containsString="0" containsBlank="1"/>
    </cacheField>
    <cacheField name="Position location(city, state, and country):" numFmtId="0">
      <sharedItems containsNonDate="0" containsString="0" containsBlank="1"/>
    </cacheField>
    <cacheField name="Job title:" numFmtId="0">
      <sharedItems containsNonDate="0" containsString="0" containsBlank="1"/>
    </cacheField>
    <cacheField name="Employment Industry: - Selected Choice" numFmtId="0">
      <sharedItems containsNonDate="0" containsString="0" containsBlank="1"/>
    </cacheField>
    <cacheField name="Employment Industry: - Other: - Text" numFmtId="0">
      <sharedItems containsNonDate="0" containsString="0" containsBlank="1"/>
    </cacheField>
    <cacheField name="If employed full time, annual base salary amount in U.S. Dollars:" numFmtId="0">
      <sharedItems containsNonDate="0" containsString="0" containsBlank="1"/>
    </cacheField>
    <cacheField name="Guaranteed first-year bonus amount in U.S. Dollars, if you are receiving one:" numFmtId="0">
      <sharedItems containsNonDate="0" containsString="0" containsBlank="1"/>
    </cacheField>
    <cacheField name="Organization:" numFmtId="0">
      <sharedItems containsNonDate="0" containsString="0" containsBlank="1"/>
    </cacheField>
    <cacheField name="Assignment location (city, state, and country):" numFmtId="0">
      <sharedItems containsNonDate="0" containsString="0" containsBlank="1"/>
    </cacheField>
    <cacheField name="Role or title:" numFmtId="0">
      <sharedItems containsNonDate="0" containsString="0" containsBlank="1"/>
    </cacheField>
    <cacheField name="Service Branch:" numFmtId="0">
      <sharedItems containsNonDate="0" containsString="0" containsBlank="1"/>
    </cacheField>
    <cacheField name="Rank:" numFmtId="0">
      <sharedItems containsBlank="1"/>
    </cacheField>
    <cacheField name="Name of institution:" numFmtId="0">
      <sharedItems containsBlank="1" count="55">
        <s v="Wake Forest"/>
        <s v="Wake Forest University"/>
        <s v="University of Alabama in Huntsville "/>
        <s v="University of South Carolina"/>
        <s v="Xavier University"/>
        <s v="The Citadel"/>
        <s v="University of Memphis"/>
        <s v="Medical University of South Carolina (MUSC)"/>
        <s v="MUSC"/>
        <s v="Medical University of South Carolina College of Dental Medicine "/>
        <s v="Medical University of South Carolina "/>
        <s v="University of Denver"/>
        <s v="Wake Forest Uni"/>
        <s v="Medical University of South Carolina College of Dental Medicine"/>
        <s v="Wake Forest School of Medicine"/>
        <s v="Clemson University"/>
        <s v="University of Arizona"/>
        <s v="University of Iowa Trippie College of Business"/>
        <s v="University of South Florida"/>
        <s v="GWU Law School"/>
        <s v="Notre Dame law school"/>
        <s v="Regent University School of Law"/>
        <s v="The Ohio State"/>
        <s v="USC School of Law"/>
        <s v="Thomas Goode Jones school of law(Faulkner)"/>
        <s v="University of Tennessee College of Law"/>
        <s v="USC Darla Moore School of Business"/>
        <s v="Vanderbilt University"/>
        <s v="University of Texas Dallas"/>
        <s v="Converse University"/>
        <s v="University of Louisville"/>
        <s v="Clemson"/>
        <s v="Emory University "/>
        <s v="Clemson University "/>
        <s v="Fordham University"/>
        <s v="Wake Forest University "/>
        <s v="GBSB Global Business School"/>
        <s v="University of Tennessee Health Science Center - College of Medicine"/>
        <s v="The University of South Carolina School of Medicine Columbia"/>
        <s v="The Ohio State University "/>
        <s v="Francis Marion University"/>
        <s v="MUSC "/>
        <s v="University of South Carolina "/>
        <s v="University of Houston "/>
        <s v="Univ of Tennessee Chattanooga"/>
        <s v="Georgia Institute of Technology"/>
        <s v="USC "/>
        <m/>
        <s v="Charleston School of Law"/>
        <s v="University of Amsterdam"/>
        <s v="Vet School out west"/>
        <s v="Texas Tech University"/>
        <s v="Samford University"/>
        <s v="Athens, GA"/>
        <s v="West Alabama"/>
      </sharedItems>
    </cacheField>
    <cacheField name="Location of the institution (city, state, and country):" numFmtId="0">
      <sharedItems containsBlank="1"/>
    </cacheField>
    <cacheField name="Program of study:" numFmtId="0">
      <sharedItems containsBlank="1"/>
    </cacheField>
    <cacheField name="Degree you are pursuing (MBA, MA, etc...):" numFmtId="0">
      <sharedItems containsBlank="1"/>
    </cacheField>
    <cacheField name="During your four years at Wofford did you participate in an Internship. " numFmtId="0">
      <sharedItems containsBlank="1"/>
    </cacheField>
    <cacheField name="How many internship experiences did you participate in?" numFmtId="0">
      <sharedItems containsBlank="1" containsMixedTypes="1" containsNumber="1" containsInteger="1" minValue="1" maxValue="3"/>
    </cacheField>
    <cacheField name="Please list your internship experiences:" numFmtId="0">
      <sharedItems containsBlank="1"/>
    </cacheField>
    <cacheField name="Is your first destination result/outcome directly related to one of your internship experiences?" numFmtId="0">
      <sharedItems containsBlank="1"/>
    </cacheField>
    <cacheField name="Are you satisfied with your outcome?" numFmtId="0">
      <sharedItems containsBlank="1"/>
    </cacheField>
    <cacheField name="Please explain:" numFmtId="0">
      <sharedItems containsBlank="1" longText="1"/>
    </cacheField>
    <cacheField name="MIDDLE_INITIAL" numFmtId="0">
      <sharedItems containsBlank="1"/>
    </cacheField>
    <cacheField name="NAME_SUFFIX" numFmtId="0">
      <sharedItems containsBlank="1"/>
    </cacheField>
    <cacheField name="IPEDS_RE" numFmtId="0">
      <sharedItems containsBlank="1"/>
    </cacheField>
    <cacheField name="MAJORS" numFmtId="0">
      <sharedItems containsBlank="1"/>
    </cacheField>
    <cacheField name="SPORTS" numFmtId="0">
      <sharedItems containsBlank="1"/>
    </cacheField>
    <cacheField name="Greek" numFmtId="0">
      <sharedItems containsBlank="1"/>
    </cacheField>
    <cacheField name="Phone" numFmtId="0">
      <sharedItems containsBlank="1"/>
    </cacheField>
    <cacheField name="EMAIL" numFmtId="0">
      <sharedItems containsBlank="1"/>
    </cacheField>
    <cacheField name="Recipient Last Name" numFmtId="0">
      <sharedItems containsBlank="1"/>
    </cacheField>
    <cacheField name="Recipient First Name" numFmtId="0">
      <sharedItems containsBlank="1"/>
    </cacheField>
    <cacheField name="Recipient Email" numFmtId="0">
      <sharedItems containsBlank="1"/>
    </cacheField>
    <cacheField name="Your Name (First, Middle, Last):" numFmtId="0">
      <sharedItems containsBlank="1"/>
    </cacheField>
    <cacheField name="Major:" numFmtId="0">
      <sharedItems containsBlank="1"/>
    </cacheField>
    <cacheField name="Degree Level (BA/BS):" numFmtId="0">
      <sharedItems containsBlank="1"/>
    </cacheField>
    <cacheField name="Graduation Date:" numFmtId="0">
      <sharedItems containsNonDate="0" containsDate="1" containsString="0" containsBlank="1" minDate="2021-05-20T00:00:00" maxDate="2022-05-23T00:00:00"/>
    </cacheField>
    <cacheField name="Are you authorized to permanently work in the US?" numFmtId="0">
      <sharedItems containsBlank="1"/>
    </cacheField>
    <cacheField name="Which of the following BEST describes your PRIMARY status after" numFmtId="0">
      <sharedItems containsBlank="1"/>
    </cacheField>
    <cacheField name="If your PRIMARY status is employed full time OR employed part ti" numFmtId="0">
      <sharedItems containsNonDate="0" containsString="0" containsBlank="1"/>
    </cacheField>
    <cacheField name="If your PRIMARY status is taking a gap year, please select the c" numFmtId="0">
      <sharedItems containsNonDate="0" containsString="0" containsBlank="1"/>
    </cacheField>
    <cacheField name="Field12" numFmtId="0">
      <sharedItems containsNonDate="0" containsString="0" containsBlank="1"/>
    </cacheField>
    <cacheField name="Employing organization:2" numFmtId="0">
      <sharedItems containsNonDate="0" containsString="0" containsBlank="1"/>
    </cacheField>
    <cacheField name="Position location(city, state, and country):2" numFmtId="0">
      <sharedItems containsNonDate="0" containsString="0" containsBlank="1"/>
    </cacheField>
    <cacheField name="Job title:2" numFmtId="0">
      <sharedItems containsNonDate="0" containsString="0" containsBlank="1"/>
    </cacheField>
    <cacheField name="Employment Industry: - Selected Choice2" numFmtId="0">
      <sharedItems containsNonDate="0" containsString="0" containsBlank="1"/>
    </cacheField>
    <cacheField name="Employment Industry: - Other: - Text2" numFmtId="0">
      <sharedItems containsNonDate="0" containsString="0" containsBlank="1"/>
    </cacheField>
    <cacheField name="If employed full time, annual base salary amount in US Dollars" numFmtId="0">
      <sharedItems containsNonDate="0" containsString="0" containsBlank="1"/>
    </cacheField>
    <cacheField name="Guaranteed first-year bonus amount in US Dollars, if you are r" numFmtId="0">
      <sharedItems containsNonDate="0" containsString="0" containsBlank="1"/>
    </cacheField>
    <cacheField name="Organization:2" numFmtId="0">
      <sharedItems containsNonDate="0" containsString="0" containsBlank="1"/>
    </cacheField>
    <cacheField name="Assignment location (city, state, and country):2" numFmtId="0">
      <sharedItems containsNonDate="0" containsString="0" containsBlank="1"/>
    </cacheField>
    <cacheField name="Role or title:2" numFmtId="0">
      <sharedItems containsNonDate="0" containsString="0" containsBlank="1"/>
    </cacheField>
    <cacheField name="Service Branch:2" numFmtId="0">
      <sharedItems containsNonDate="0" containsString="0" containsBlank="1"/>
    </cacheField>
    <cacheField name="Rank:2" numFmtId="0">
      <sharedItems containsNonDate="0" containsString="0" containsBlank="1"/>
    </cacheField>
    <cacheField name="Name of institution:2" numFmtId="0">
      <sharedItems containsBlank="1"/>
    </cacheField>
    <cacheField name="Location of the institution (city, state, and country):2" numFmtId="0">
      <sharedItems containsBlank="1"/>
    </cacheField>
    <cacheField name="Program of study:2" numFmtId="0">
      <sharedItems containsBlank="1"/>
    </cacheField>
    <cacheField name="Degree you are pursuing (MBA, MA, etc):" numFmtId="0">
      <sharedItems containsBlank="1"/>
    </cacheField>
    <cacheField name="During your four years at Wofford did you participate in an Inte" numFmtId="0">
      <sharedItems containsBlank="1"/>
    </cacheField>
    <cacheField name="How many internship experiences did you participate in?2" numFmtId="0">
      <sharedItems containsString="0" containsBlank="1" containsNumber="1" containsInteger="1" minValue="1" maxValue="3"/>
    </cacheField>
    <cacheField name="Please list your internship experiences:2" numFmtId="0">
      <sharedItems containsBlank="1"/>
    </cacheField>
    <cacheField name="Is your first destination result/outcome directly related to one" numFmtId="0">
      <sharedItems containsBlank="1"/>
    </cacheField>
    <cacheField name="Are you satisfied with your outcome?2" numFmtId="0">
      <sharedItems containsBlank="1"/>
    </cacheField>
    <cacheField name="Please explain: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616233912035" createdVersion="8" refreshedVersion="8" minRefreshableVersion="3" recordCount="220" xr:uid="{854D3EEB-4DEE-D046-9D72-82587DC96EBC}">
  <cacheSource type="worksheet">
    <worksheetSource ref="A1:BV1048576" sheet="ALL Employed"/>
  </cacheSource>
  <cacheFields count="74">
    <cacheField name="W Number" numFmtId="0">
      <sharedItems containsBlank="1"/>
    </cacheField>
    <cacheField name="Fullname" numFmtId="0">
      <sharedItems containsBlank="1"/>
    </cacheField>
    <cacheField name="LAST_NAME" numFmtId="0">
      <sharedItems containsBlank="1"/>
    </cacheField>
    <cacheField name="FIRST_NAME" numFmtId="0">
      <sharedItems containsBlank="1"/>
    </cacheField>
    <cacheField name="COMBO" numFmtId="0">
      <sharedItems containsBlank="1"/>
    </cacheField>
    <cacheField name="Notes" numFmtId="0">
      <sharedItems containsDate="1" containsBlank="1" containsMixedTypes="1" minDate="2022-02-03T00:00:00" maxDate="2022-05-23T00:00:00"/>
    </cacheField>
    <cacheField name="Which of the following BEST describes your PRIMARY status after graduation? Please select only ONE of the following categories:" numFmtId="0">
      <sharedItems containsBlank="1"/>
    </cacheField>
    <cacheField name="If your PRIMARY status is employed full time OR employed part time, please select the category which BEST describes your employment:" numFmtId="0">
      <sharedItems containsBlank="1"/>
    </cacheField>
    <cacheField name="If your PRIMARY status is taking a gap year, please select the category that BEST describes your gap year: - Selected Choice" numFmtId="0">
      <sharedItems containsNonDate="0" containsString="0" containsBlank="1"/>
    </cacheField>
    <cacheField name="If your PRIMARY status is taking a gap year, please select the category that BEST describes your gap year: - Other: - Text" numFmtId="0">
      <sharedItems containsNonDate="0" containsString="0" containsBlank="1"/>
    </cacheField>
    <cacheField name="Employing organization:" numFmtId="0">
      <sharedItems containsBlank="1" count="132">
        <s v="Working for forensic psycologist"/>
        <s v="Positive Behavior Supplies"/>
        <m/>
        <s v="Florida State Policy"/>
        <s v="Department of Defense"/>
        <s v="Fam's Funeral Home"/>
        <s v="Assistant Playball Instructor"/>
        <s v="ScribeAmerica"/>
        <s v="OTO Development"/>
        <s v="smithworks"/>
        <s v="AIFS Austrailia"/>
        <s v="Chick Fil A"/>
        <s v="Asheville Christian Academy"/>
        <s v="Edelweiss Lodge and Resort"/>
        <s v="XFL"/>
        <s v="Aldine Middle School"/>
        <s v="spartanburg day school"/>
        <s v="DHEC"/>
        <s v="Gardner Webb"/>
        <s v="Robbins  and Morton"/>
        <s v="ATS Logistics"/>
        <s v="EF English First"/>
        <s v="BenefitFocus"/>
        <s v="MegaChem"/>
        <s v="PPD- Thermo Fisher"/>
        <s v="International Finance Bank of Miami"/>
        <s v="Nuveen"/>
        <s v="Aetna"/>
        <s v="Opthamology office"/>
        <s v="Logan Thomas Media"/>
        <s v="TPC San Antonio"/>
        <s v="Gantt Fire Department"/>
        <s v="Elliot Davis"/>
        <s v="Americorps VISTA"/>
        <s v="McGriff Insurance"/>
        <s v="Laura Park Designs"/>
        <s v="MUSC"/>
        <s v="North Carolina State"/>
        <s v="Wofford College"/>
        <s v="Campus Outreach"/>
        <s v="Southern Orthopeadics"/>
        <s v="Vivacity Tech PBC"/>
        <s v="USC Upstate"/>
        <s v="South Carolina Children's Theatre"/>
        <s v="US House of Representatives"/>
        <s v="Red Moon Marketing"/>
        <s v="NetCapital"/>
        <s v="Eastern Industrial Supplies"/>
        <s v="Jeter Hrubala Wealth Strategies"/>
        <s v="Byrnes High School"/>
        <s v="Epic"/>
        <s v="Zinc Recycling Plant"/>
        <s v="Coastal Pediatrics"/>
        <s v="Duke Energy"/>
        <s v="OldCastle APG"/>
        <s v="global lending services"/>
        <s v="LAMB Institute"/>
        <s v="Luck Companies"/>
        <s v="Nephron Pharm"/>
        <s v="Ally Bank"/>
        <s v="Virginia Tech"/>
        <s v="Holcombe Bomar"/>
        <s v="Prisma Health"/>
        <s v="Sweatman Strategies, LLC"/>
        <s v="Booz Allen Hamilton"/>
        <s v="Red Classic Transportation"/>
        <s v="Crafted"/>
        <s v="McIntosh Law firm"/>
        <s v="Arbor engineering"/>
        <s v="Crosslink/Stryker"/>
        <s v="Buckle"/>
        <s v="Poretta and Orr"/>
        <s v="Capital Hill"/>
        <s v="Live Oak Bank"/>
        <s v="Stryker"/>
        <s v="Brad Liles &amp; Associates With Keller Williams Realty"/>
        <s v="Republican State Leadership Committee"/>
        <s v="Ferfuson Enterprises"/>
        <s v="Nalco"/>
        <s v="Stanley Martin Homes"/>
        <s v="Bank of America"/>
        <s v="US Dept of Defense"/>
        <s v="Spacious Skys Campgrounds"/>
        <s v="TD SYNNEX"/>
        <s v="Camperdown Academy "/>
        <s v="Mayor of Columbia"/>
        <s v="Framer Framed"/>
        <s v="Pi Kappa Alpha"/>
        <s v="SC Emergency Management Division"/>
        <s v="Knoble Ingles CPA"/>
        <s v="Association of Energy Engineers"/>
        <s v="United Way of the Piedmont"/>
        <s v="Ridge Haven"/>
        <s v="SouthState Bank"/>
        <s v="Sandhills Pediatrics"/>
        <s v="Mercy West Hospital"/>
        <s v="A Bar A Ranch"/>
        <s v="Signature Consultants"/>
        <s v="Toyota UK"/>
        <s v="Hearth and Home Interiors"/>
        <s v="Wofford College "/>
        <s v="United Community Banks"/>
        <s v="Columbia Eye Clinic"/>
        <s v="CBIZ "/>
        <s v="UD DOD"/>
        <s v="The Episcopal Church of the Advent "/>
        <s v="Boiling Springs Baptist Preschool"/>
        <s v="Meeting Street Academy"/>
        <s v="OTO Development "/>
        <s v="CAE USA"/>
        <s v="Edelweiss Resort "/>
        <s v="Kinsale Insurance"/>
        <s v="Columbia Childrens Theater (Summer 222), Gulfshore Playhouse (August 222-May 223)"/>
        <s v="Resource Financial Services"/>
        <s v="Ogletree Deakins"/>
        <s v="Greenwood Genetics Center"/>
        <s v="SwaimBrown, PA"/>
        <s v="ADC Engineering"/>
        <s v="American Credit Acceptance"/>
        <s v="Walt Disney World "/>
        <s v="Reformed University Fellowship"/>
        <s v="Vectrus"/>
        <s v="Integrity Risk International"/>
        <s v="Defy Medical"/>
        <s v="Bank of America "/>
        <s v="Berkshire Hathaway "/>
        <s v="The Oâ€™Brien Tate Group (UBS)"/>
        <s v="John H. Barrett Properties"/>
        <s v="PwC"/>
        <s v="Campus Outreach Columbia "/>
        <s v="Hub City Bookshop"/>
        <s v="Haven Spaces Organzation (Started own company)"/>
      </sharedItems>
    </cacheField>
    <cacheField name="Position location(city, state, and country):" numFmtId="0">
      <sharedItems containsBlank="1" count="76">
        <m/>
        <s v="Garmish, Germany"/>
        <s v="Spartanburg, SC"/>
        <s v="Childcare Specialist"/>
        <s v="Arizona"/>
        <s v="Texas"/>
        <s v="Washington DC"/>
        <s v="Greenville, SC"/>
        <s v="Charleston, SC"/>
        <s v="Franktown, VA"/>
        <s v="Asheville, NC"/>
        <s v="Germany"/>
        <s v="Houston, TX"/>
        <s v="Colorado"/>
        <s v="Thailand"/>
        <s v="Cincinnati, OH"/>
        <s v="Boiling Springs, SC"/>
        <s v="Winstom Salem, NC"/>
        <s v="Miami, FL"/>
        <s v="Charlotte, NC"/>
        <s v="Atlanta, GA"/>
        <s v="remote"/>
        <s v="Savannah, GA"/>
        <s v="San Antonio, TX"/>
        <s v="Los Angeles, CA"/>
        <s v="Raliegh, NC"/>
        <s v="Columbia, SC "/>
        <s v="Georgetown, SC"/>
        <s v="St. Paul, MN"/>
        <s v="Washington, DC"/>
        <s v="Mt. Pleasant, SC"/>
        <s v="Duncan, SC"/>
        <s v="Madison, WI"/>
        <s v="Rutherford, NC"/>
        <s v="Richmond, VA"/>
        <s v="Orlando, FL"/>
        <s v="Roanoke, VA"/>
        <s v="Columbia, SC"/>
        <s v="Spartanburg, SC, USA"/>
        <s v="Reston, Virginia, United States"/>
        <s v="Davidson, NC"/>
        <s v="Philidelphia, PA"/>
        <s v="Washington D.C."/>
        <s v="Wilmington, NC"/>
        <s v="Spartanburg, SC "/>
        <s v="Greenville, SC "/>
        <s v="Amsterdam, Netherlands"/>
        <s v="Memphis, TN"/>
        <s v="Rock Hill, SC"/>
        <s v="Brevard, North Carolina"/>
        <s v="madrid, spain"/>
        <s v="Hilton Head, SC"/>
        <s v="Encampment, WY"/>
        <s v="Leicester, England"/>
        <s v="Greenville, SC, USA"/>
        <s v="Columbia, SC, USA"/>
        <s v="Memphis TN"/>
        <s v="Germany "/>
        <s v="Spartanburg, SC, USA "/>
        <s v="Boiling Springs, NC "/>
        <s v="Spartanburg SC"/>
        <s v="Tampa FL"/>
        <s v="Garmisch-Partenkirchen, Germany"/>
        <s v="Columbia, SC (Summer 222), Naples, FL (August 222 - May 223)"/>
        <s v="Greenwood, SC"/>
        <s v="Charlotte, NC USA"/>
        <s v="Winter Gardens, FL, USA"/>
        <s v="Winston Salem, NC, USA"/>
        <s v="Reston, VA (right outside of DC)"/>
        <s v="Tampa, FL USA"/>
        <s v="Chicago, Illinois, United States"/>
        <s v="Greenville SC"/>
        <s v="Athens, GA"/>
        <s v="Charlotte, NC, USA"/>
        <s v="Clinton, SC 29325"/>
        <s v="Franklin, NC "/>
      </sharedItems>
    </cacheField>
    <cacheField name="Job title:" numFmtId="0">
      <sharedItems containsBlank="1"/>
    </cacheField>
    <cacheField name="Employment Industry: - Selected Choice" numFmtId="0">
      <sharedItems containsBlank="1"/>
    </cacheField>
    <cacheField name="Employment Industry: - Other: - Text" numFmtId="0">
      <sharedItems containsBlank="1"/>
    </cacheField>
    <cacheField name="If employed full time, annual base salary amount in U.S. Dollars:" numFmtId="0">
      <sharedItems containsBlank="1"/>
    </cacheField>
    <cacheField name="Guaranteed first-year bonus amount in U.S. Dollars, if you are receiving one:" numFmtId="0">
      <sharedItems containsString="0" containsBlank="1" containsNumber="1" containsInteger="1" minValue="1" maxValue="11"/>
    </cacheField>
    <cacheField name="Organization:" numFmtId="0">
      <sharedItems containsNonDate="0" containsString="0" containsBlank="1"/>
    </cacheField>
    <cacheField name="Assignment location (city, state, and country):" numFmtId="0">
      <sharedItems containsNonDate="0" containsString="0" containsBlank="1"/>
    </cacheField>
    <cacheField name="Role or title:" numFmtId="0">
      <sharedItems containsNonDate="0" containsString="0" containsBlank="1"/>
    </cacheField>
    <cacheField name="Service Branch:" numFmtId="0">
      <sharedItems containsNonDate="0" containsString="0" containsBlank="1"/>
    </cacheField>
    <cacheField name="Rank:" numFmtId="0">
      <sharedItems containsNonDate="0" containsString="0" containsBlank="1"/>
    </cacheField>
    <cacheField name="Name of institution:" numFmtId="0">
      <sharedItems containsBlank="1"/>
    </cacheField>
    <cacheField name="Location of the institution (city, state, and country):" numFmtId="0">
      <sharedItems containsNonDate="0" containsString="0" containsBlank="1"/>
    </cacheField>
    <cacheField name="Program of study:" numFmtId="0">
      <sharedItems containsNonDate="0" containsString="0" containsBlank="1"/>
    </cacheField>
    <cacheField name="Degree you are pursuing (MBA, MA, etc...):" numFmtId="0">
      <sharedItems containsNonDate="0" containsString="0" containsBlank="1"/>
    </cacheField>
    <cacheField name="During your four years at Wofford did you participate in an Internship. " numFmtId="0">
      <sharedItems containsBlank="1"/>
    </cacheField>
    <cacheField name="How many internship experiences did you participate in?" numFmtId="0">
      <sharedItems containsString="0" containsBlank="1" containsNumber="1" containsInteger="1" minValue="1" maxValue="3"/>
    </cacheField>
    <cacheField name="Please list your internship experiences:" numFmtId="0">
      <sharedItems containsBlank="1"/>
    </cacheField>
    <cacheField name="Is your first destination result/outcome directly related to one of your internship experiences?" numFmtId="0">
      <sharedItems containsBlank="1"/>
    </cacheField>
    <cacheField name="Are you satisfied with your outcome?" numFmtId="0">
      <sharedItems containsBlank="1"/>
    </cacheField>
    <cacheField name="Please explain:" numFmtId="0">
      <sharedItems containsBlank="1"/>
    </cacheField>
    <cacheField name="MIDDLE_INITIAL" numFmtId="0">
      <sharedItems containsBlank="1"/>
    </cacheField>
    <cacheField name="NAME_SUFFIX" numFmtId="0">
      <sharedItems containsBlank="1"/>
    </cacheField>
    <cacheField name="IPEDS_RE" numFmtId="0">
      <sharedItems containsBlank="1"/>
    </cacheField>
    <cacheField name="MAJORS" numFmtId="0">
      <sharedItems containsBlank="1"/>
    </cacheField>
    <cacheField name="SPORTS" numFmtId="0">
      <sharedItems containsBlank="1"/>
    </cacheField>
    <cacheField name="Greek" numFmtId="0">
      <sharedItems containsBlank="1"/>
    </cacheField>
    <cacheField name="Phone" numFmtId="0">
      <sharedItems containsBlank="1"/>
    </cacheField>
    <cacheField name="EMAIL" numFmtId="0">
      <sharedItems containsBlank="1"/>
    </cacheField>
    <cacheField name="Recipient Last Name" numFmtId="0">
      <sharedItems containsBlank="1"/>
    </cacheField>
    <cacheField name="Recipient First Name" numFmtId="0">
      <sharedItems containsBlank="1"/>
    </cacheField>
    <cacheField name="Recipient Email" numFmtId="0">
      <sharedItems containsBlank="1"/>
    </cacheField>
    <cacheField name="Your Name (First, Middle, Last):" numFmtId="0">
      <sharedItems containsBlank="1"/>
    </cacheField>
    <cacheField name="Major:" numFmtId="0">
      <sharedItems containsBlank="1"/>
    </cacheField>
    <cacheField name="Degree Level (BA/BS):" numFmtId="0">
      <sharedItems containsBlank="1"/>
    </cacheField>
    <cacheField name="Graduation Date:" numFmtId="0">
      <sharedItems containsNonDate="0" containsDate="1" containsString="0" containsBlank="1" minDate="2021-05-20T00:00:00" maxDate="2022-05-23T00:00:00"/>
    </cacheField>
    <cacheField name="Are you authorized to permanently work in the US?" numFmtId="0">
      <sharedItems containsBlank="1"/>
    </cacheField>
    <cacheField name="Which of the following BEST describes your PRIMARY status after" numFmtId="0">
      <sharedItems containsBlank="1"/>
    </cacheField>
    <cacheField name="If your PRIMARY status is employed full time OR employed part ti" numFmtId="0">
      <sharedItems containsBlank="1"/>
    </cacheField>
    <cacheField name="If your PRIMARY status is taking a gap year, please select the c" numFmtId="0">
      <sharedItems containsNonDate="0" containsString="0" containsBlank="1"/>
    </cacheField>
    <cacheField name="Field12" numFmtId="0">
      <sharedItems containsNonDate="0" containsString="0" containsBlank="1"/>
    </cacheField>
    <cacheField name="Employing organization:2" numFmtId="0">
      <sharedItems containsBlank="1"/>
    </cacheField>
    <cacheField name="Position location(city, state, and country):2" numFmtId="0">
      <sharedItems containsBlank="1"/>
    </cacheField>
    <cacheField name="Job title:2" numFmtId="0">
      <sharedItems containsBlank="1"/>
    </cacheField>
    <cacheField name="Employment Industry: - Selected Choice2" numFmtId="0">
      <sharedItems containsBlank="1"/>
    </cacheField>
    <cacheField name="Employment Industry: - Other: - Text2" numFmtId="0">
      <sharedItems containsBlank="1"/>
    </cacheField>
    <cacheField name="If employed full time, annual base salary amount in US Dollars" numFmtId="0">
      <sharedItems containsBlank="1"/>
    </cacheField>
    <cacheField name="Guaranteed first-year bonus amount in US Dollars, if you are r" numFmtId="0">
      <sharedItems containsString="0" containsBlank="1" containsNumber="1" containsInteger="1" minValue="0" maxValue="60000"/>
    </cacheField>
    <cacheField name="Organization:2" numFmtId="0">
      <sharedItems containsNonDate="0" containsString="0" containsBlank="1"/>
    </cacheField>
    <cacheField name="Assignment location (city, state, and country):2" numFmtId="0">
      <sharedItems containsNonDate="0" containsString="0" containsBlank="1"/>
    </cacheField>
    <cacheField name="Role or title:2" numFmtId="0">
      <sharedItems containsNonDate="0" containsString="0" containsBlank="1"/>
    </cacheField>
    <cacheField name="Service Branch:2" numFmtId="0">
      <sharedItems containsNonDate="0" containsString="0" containsBlank="1"/>
    </cacheField>
    <cacheField name="Rank:2" numFmtId="0">
      <sharedItems containsNonDate="0" containsString="0" containsBlank="1"/>
    </cacheField>
    <cacheField name="Name of institution:2" numFmtId="0">
      <sharedItems containsNonDate="0" containsString="0" containsBlank="1"/>
    </cacheField>
    <cacheField name="Location of the institution (city, state, and country):2" numFmtId="0">
      <sharedItems containsNonDate="0" containsString="0" containsBlank="1"/>
    </cacheField>
    <cacheField name="Program of study:2" numFmtId="0">
      <sharedItems containsNonDate="0" containsString="0" containsBlank="1"/>
    </cacheField>
    <cacheField name="Degree you are pursuing (MBA, MA, etc):" numFmtId="0">
      <sharedItems containsNonDate="0" containsString="0" containsBlank="1"/>
    </cacheField>
    <cacheField name="During your four years at Wofford did you participate in an Inte" numFmtId="0">
      <sharedItems containsBlank="1"/>
    </cacheField>
    <cacheField name="How many internship experiences did you participate in?2" numFmtId="0">
      <sharedItems containsString="0" containsBlank="1" containsNumber="1" containsInteger="1" minValue="1" maxValue="3"/>
    </cacheField>
    <cacheField name="Please list your internship experiences:2" numFmtId="0">
      <sharedItems containsBlank="1"/>
    </cacheField>
    <cacheField name="Is your first destination result/outcome directly related to one" numFmtId="0">
      <sharedItems containsBlank="1"/>
    </cacheField>
    <cacheField name="Are you satisfied with your outcome?2" numFmtId="0">
      <sharedItems containsBlank="1"/>
    </cacheField>
    <cacheField name="Please explain: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4">
  <r>
    <s v="W00298577"/>
    <s v="Massey, William George"/>
    <s v="Massey"/>
    <s v="William"/>
    <s v="MasseyWilliam"/>
    <m/>
    <m/>
    <m/>
    <m/>
    <m/>
    <m/>
    <m/>
    <m/>
    <m/>
    <m/>
    <m/>
    <m/>
    <m/>
    <m/>
    <m/>
    <m/>
    <m/>
    <m/>
    <m/>
    <m/>
    <m/>
    <m/>
    <m/>
    <m/>
    <m/>
    <m/>
    <m/>
    <s v="G"/>
    <m/>
    <s v="White"/>
    <s v="Accounting"/>
    <m/>
    <s v="PKP"/>
    <s v="(832) 459-4959"/>
    <s v="masseyw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41"/>
    <s v="Johnson, John Loftin"/>
    <s v="Johnson"/>
    <s v="John"/>
    <s v="JohnsonJohn"/>
    <m/>
    <m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Accounting, Finance"/>
    <m/>
    <s v="SN"/>
    <s v="(864) 420-2065"/>
    <s v="johnsonj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97"/>
    <s v="Rogers, Seth Allen"/>
    <s v="Rogers"/>
    <s v="Seth"/>
    <s v="RogersSeth"/>
    <m/>
    <m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Biology"/>
    <m/>
    <s v="SN"/>
    <s v="(843) 862-0444"/>
    <s v="rogerss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73"/>
    <s v="Tsabunieris, Eirini Vassiliou"/>
    <s v="Tsabunieris"/>
    <s v="Eirini"/>
    <s v="TsabunierisEirini"/>
    <m/>
    <m/>
    <m/>
    <m/>
    <m/>
    <m/>
    <m/>
    <m/>
    <m/>
    <m/>
    <m/>
    <m/>
    <m/>
    <m/>
    <m/>
    <m/>
    <m/>
    <m/>
    <m/>
    <m/>
    <m/>
    <m/>
    <m/>
    <m/>
    <m/>
    <m/>
    <m/>
    <s v="V"/>
    <m/>
    <s v="White"/>
    <s v="Biology"/>
    <m/>
    <s v="DDD"/>
    <s v="(864) 921-4151"/>
    <s v="tsabunierise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44"/>
    <s v="Schwalbe, Caroline Chandler"/>
    <s v="Schwalbe"/>
    <s v="Caroline"/>
    <s v="SchwalbeCaroline"/>
    <s v="curt messaged on linkedin - bio"/>
    <m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Biology"/>
    <m/>
    <s v="KD"/>
    <s v="(904) 868-6515"/>
    <s v="schwalbec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48"/>
    <s v="Sallis, Jackie Dale"/>
    <s v="Sallis"/>
    <s v="Jackie"/>
    <s v="SallisJackie"/>
    <m/>
    <m/>
    <m/>
    <m/>
    <m/>
    <m/>
    <m/>
    <m/>
    <m/>
    <m/>
    <m/>
    <m/>
    <m/>
    <m/>
    <m/>
    <m/>
    <m/>
    <m/>
    <m/>
    <m/>
    <m/>
    <m/>
    <m/>
    <m/>
    <m/>
    <m/>
    <m/>
    <s v="D"/>
    <s v="III"/>
    <s v="White"/>
    <s v="Biology, Computer Science"/>
    <m/>
    <m/>
    <s v="(864) 376-3832"/>
    <s v="sallisj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91"/>
    <s v="Mathis, Clayton Todd"/>
    <s v="Mathis"/>
    <s v="Clayton"/>
    <s v="MathisClayton"/>
    <s v="message in linked in BE major"/>
    <m/>
    <m/>
    <m/>
    <m/>
    <m/>
    <m/>
    <m/>
    <m/>
    <m/>
    <m/>
    <m/>
    <m/>
    <m/>
    <m/>
    <m/>
    <m/>
    <m/>
    <m/>
    <m/>
    <m/>
    <m/>
    <m/>
    <m/>
    <m/>
    <m/>
    <m/>
    <s v="T"/>
    <m/>
    <s v="White"/>
    <s v="Business Economics"/>
    <m/>
    <m/>
    <s v="(864) 415-7053"/>
    <s v="mathisc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28"/>
    <s v="Williams, Katherine Renn"/>
    <s v="Williams"/>
    <s v="Katherine"/>
    <s v="WilliamsKatherine"/>
    <s v="messaged on linked - business econ"/>
    <m/>
    <m/>
    <m/>
    <m/>
    <m/>
    <m/>
    <m/>
    <m/>
    <m/>
    <m/>
    <m/>
    <m/>
    <m/>
    <m/>
    <m/>
    <m/>
    <m/>
    <m/>
    <m/>
    <m/>
    <m/>
    <m/>
    <m/>
    <m/>
    <m/>
    <m/>
    <s v="R"/>
    <m/>
    <s v="White"/>
    <s v="Business Economics"/>
    <m/>
    <s v="DDD"/>
    <s v="(910) 547-5471"/>
    <s v="williamsk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51"/>
    <s v="Putnam, Pearce Matthew"/>
    <s v="Putnam"/>
    <s v="Pearce"/>
    <s v="PutnamPearce"/>
    <m/>
    <m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Chemistry"/>
    <m/>
    <s v="PKP"/>
    <s v="(864) 361-8238"/>
    <s v="putnamp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25"/>
    <s v="McNorrill, Allen Paul"/>
    <s v="McNorrill"/>
    <s v="Allen"/>
    <s v="McNorrillAllen"/>
    <s v="sent an invitation to connect on Linkedin &amp; messaged - kerrington 11/15"/>
    <m/>
    <m/>
    <m/>
    <m/>
    <m/>
    <m/>
    <m/>
    <m/>
    <m/>
    <m/>
    <m/>
    <m/>
    <m/>
    <m/>
    <m/>
    <m/>
    <m/>
    <m/>
    <m/>
    <m/>
    <m/>
    <m/>
    <m/>
    <m/>
    <m/>
    <m/>
    <s v="P"/>
    <m/>
    <s v="White"/>
    <s v="Computer Science"/>
    <m/>
    <m/>
    <s v="(864) 921-4250"/>
    <s v="mcnorrilla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4"/>
    <s v="Clark, Avery Myers"/>
    <s v="Clark"/>
    <s v="Avery"/>
    <s v="ClarkAvery"/>
    <s v="sent an invitation to connect on Linkedin &amp; messaged - kerrington 11/15"/>
    <m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Economics, Finance"/>
    <m/>
    <s v="DDD"/>
    <s v="(704) 917-9616"/>
    <s v="clark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590"/>
    <s v="Craig, Anthony Duane"/>
    <s v="Craig"/>
    <s v="Anthony"/>
    <s v="CraigAnthony"/>
    <s v="message on Linkedin - kerrington 11/15"/>
    <m/>
    <m/>
    <m/>
    <m/>
    <m/>
    <m/>
    <m/>
    <m/>
    <m/>
    <m/>
    <m/>
    <m/>
    <m/>
    <m/>
    <m/>
    <m/>
    <m/>
    <m/>
    <m/>
    <m/>
    <m/>
    <m/>
    <m/>
    <m/>
    <m/>
    <m/>
    <s v="D"/>
    <s v="Jr."/>
    <s v="Two or more races"/>
    <s v="English"/>
    <s v="Football"/>
    <m/>
    <s v="(757) 510-5846"/>
    <s v="craig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21"/>
    <s v="Smith, Megan Ashley"/>
    <s v="Smith"/>
    <s v="Megan"/>
    <s v="SmithMegan"/>
    <m/>
    <m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Environmental Studies, Government"/>
    <m/>
    <m/>
    <s v="(864) 784-1867"/>
    <s v="smithma2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88"/>
    <s v="Falls, Walker Ross"/>
    <s v="Falls"/>
    <s v="Walker"/>
    <s v="FallsWalker"/>
    <m/>
    <m/>
    <m/>
    <m/>
    <m/>
    <m/>
    <m/>
    <m/>
    <m/>
    <m/>
    <m/>
    <m/>
    <m/>
    <m/>
    <m/>
    <m/>
    <m/>
    <m/>
    <m/>
    <m/>
    <m/>
    <m/>
    <m/>
    <m/>
    <m/>
    <m/>
    <m/>
    <s v="R"/>
    <m/>
    <s v="White"/>
    <s v="Finance"/>
    <m/>
    <s v="KA"/>
    <s v="(864) 630-4991"/>
    <s v="fallsw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60"/>
    <s v="Ledford, James Andrew"/>
    <s v="Ledford"/>
    <s v="James"/>
    <s v="LedfordJames"/>
    <m/>
    <m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Finance"/>
    <m/>
    <s v="PKP"/>
    <s v="(864) 884-8647"/>
    <s v="ledfordja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26"/>
    <s v="Hartley, JonAnthony Bryant"/>
    <s v="Hartley"/>
    <s v="JonAnthony"/>
    <s v="HartleyJonAnthony"/>
    <s v="messaged linked in - gov"/>
    <m/>
    <m/>
    <m/>
    <m/>
    <m/>
    <m/>
    <m/>
    <m/>
    <m/>
    <m/>
    <m/>
    <m/>
    <m/>
    <m/>
    <m/>
    <m/>
    <m/>
    <m/>
    <m/>
    <m/>
    <m/>
    <m/>
    <m/>
    <m/>
    <m/>
    <m/>
    <s v="B"/>
    <m/>
    <s v="White"/>
    <s v="Finance"/>
    <m/>
    <s v="SAE"/>
    <s v="(843) 957-0930"/>
    <s v="hartleyj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08"/>
    <s v="Pearce, Benjamin David"/>
    <s v="Pearce"/>
    <s v="Benjamin"/>
    <s v="PearceBenjamin"/>
    <s v="sent an invitation to connect on Linkedin &amp; messaged - kerrington 11/15"/>
    <m/>
    <m/>
    <m/>
    <m/>
    <m/>
    <m/>
    <m/>
    <m/>
    <m/>
    <m/>
    <m/>
    <m/>
    <m/>
    <m/>
    <m/>
    <m/>
    <m/>
    <m/>
    <m/>
    <m/>
    <m/>
    <m/>
    <m/>
    <m/>
    <m/>
    <m/>
    <s v="D"/>
    <m/>
    <s v="Asian"/>
    <s v="Finance"/>
    <m/>
    <m/>
    <s v="(865) 209-7945"/>
    <s v="pearceb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09"/>
    <s v="Clemmons, Kristin Nicole"/>
    <s v="Clemmons"/>
    <s v="Kristin"/>
    <s v="ClemmonsKristin"/>
    <m/>
    <m/>
    <m/>
    <m/>
    <m/>
    <m/>
    <m/>
    <m/>
    <m/>
    <m/>
    <m/>
    <m/>
    <m/>
    <m/>
    <m/>
    <m/>
    <m/>
    <m/>
    <m/>
    <m/>
    <m/>
    <m/>
    <m/>
    <m/>
    <m/>
    <m/>
    <m/>
    <s v="N"/>
    <m/>
    <s v="White"/>
    <s v="French and Francophone Studies"/>
    <m/>
    <m/>
    <s v="(803) 528-5298"/>
    <s v="clemmonsk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01"/>
    <s v="Jacobsen, Fynn Haye Laurens"/>
    <s v="Jacobsen"/>
    <s v="Fynn"/>
    <s v="JacobsenFynn"/>
    <s v="2021 or 2022ca"/>
    <m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German"/>
    <m/>
    <s v="SN"/>
    <s v="(864) 907-1226"/>
    <s v="jacobsenf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41"/>
    <s v="Brook, Robert Cleveland"/>
    <s v="Brook"/>
    <s v="Robert"/>
    <s v="BrookRobert"/>
    <m/>
    <m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Government"/>
    <m/>
    <m/>
    <s v="(803) 315-6942"/>
    <s v="brookr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9835"/>
    <s v="McGuirt, Ian Thomas"/>
    <s v="McGuirt"/>
    <s v="Ian"/>
    <s v="McGuirtIan"/>
    <m/>
    <m/>
    <m/>
    <m/>
    <m/>
    <m/>
    <m/>
    <m/>
    <m/>
    <m/>
    <m/>
    <m/>
    <m/>
    <m/>
    <m/>
    <m/>
    <m/>
    <m/>
    <m/>
    <m/>
    <m/>
    <m/>
    <m/>
    <m/>
    <m/>
    <m/>
    <m/>
    <s v="T"/>
    <m/>
    <s v="White"/>
    <s v="History"/>
    <m/>
    <s v="PKP"/>
    <s v="(336) 769-6227"/>
    <s v="mcguirti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25"/>
    <s v="Nickles, Daniel Adam"/>
    <s v="Nickles"/>
    <s v="Daniel"/>
    <s v="NicklesDaniel"/>
    <m/>
    <m/>
    <m/>
    <m/>
    <m/>
    <m/>
    <m/>
    <m/>
    <m/>
    <m/>
    <m/>
    <m/>
    <m/>
    <m/>
    <m/>
    <m/>
    <m/>
    <m/>
    <m/>
    <m/>
    <m/>
    <m/>
    <m/>
    <m/>
    <m/>
    <m/>
    <m/>
    <s v="A"/>
    <s v="Jr."/>
    <s v="White"/>
    <s v="History"/>
    <m/>
    <m/>
    <s v="(864) 315-8509"/>
    <s v="nicklesd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21"/>
    <s v="Smith, Zachary Lawrence"/>
    <s v="Smith"/>
    <s v="Zachary"/>
    <s v="SmithZachary"/>
    <m/>
    <m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Humanities"/>
    <m/>
    <s v="KS"/>
    <s v="(336) 648-1631"/>
    <s v="smithz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92"/>
    <s v="Scott, Donnel Joe'l"/>
    <s v="Scott"/>
    <s v="Donnel"/>
    <s v="ScottDonnel"/>
    <m/>
    <m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s v="International Affairs"/>
    <m/>
    <m/>
    <s v="(770) 912-7154"/>
    <s v="scottdj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47"/>
    <s v="Brooks, Zachary Werner"/>
    <s v="Brooks"/>
    <s v="Zachary"/>
    <s v="BrooksZachary"/>
    <m/>
    <m/>
    <m/>
    <m/>
    <m/>
    <m/>
    <m/>
    <m/>
    <m/>
    <m/>
    <m/>
    <m/>
    <m/>
    <m/>
    <m/>
    <m/>
    <m/>
    <m/>
    <m/>
    <m/>
    <m/>
    <m/>
    <m/>
    <m/>
    <m/>
    <m/>
    <m/>
    <s v="W"/>
    <m/>
    <s v="White"/>
    <s v="Physics"/>
    <m/>
    <m/>
    <s v="(352) 667-2074"/>
    <s v="brooksz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566"/>
    <s v="Hames, Caleb Jeremy"/>
    <s v="Hames"/>
    <s v="Caleb"/>
    <s v="HamesCaleb"/>
    <s v="messaged on facebook - kerrington 11/15"/>
    <m/>
    <m/>
    <m/>
    <m/>
    <m/>
    <m/>
    <m/>
    <m/>
    <m/>
    <m/>
    <m/>
    <m/>
    <m/>
    <m/>
    <m/>
    <m/>
    <m/>
    <m/>
    <m/>
    <m/>
    <m/>
    <m/>
    <m/>
    <m/>
    <m/>
    <m/>
    <s v="J"/>
    <m/>
    <s v="Two or more races"/>
    <s v="Physics"/>
    <m/>
    <m/>
    <m/>
    <s v="hamesc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43"/>
    <s v="Summer, Shelby Alexis"/>
    <s v="Summer"/>
    <s v="Shelby"/>
    <s v="SummerShelby"/>
    <m/>
    <m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Psychology"/>
    <m/>
    <m/>
    <s v="(803) 944-2772"/>
    <s v="summers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691"/>
    <s v="Williams, Michaela Maria"/>
    <s v="Williams"/>
    <s v="Michaela"/>
    <s v="WilliamsMichaela"/>
    <m/>
    <m/>
    <m/>
    <m/>
    <m/>
    <m/>
    <m/>
    <m/>
    <m/>
    <m/>
    <m/>
    <m/>
    <m/>
    <m/>
    <m/>
    <m/>
    <m/>
    <m/>
    <m/>
    <m/>
    <m/>
    <m/>
    <m/>
    <m/>
    <m/>
    <m/>
    <m/>
    <s v="M"/>
    <m/>
    <s v="Hispanic"/>
    <s v="Psychology"/>
    <m/>
    <m/>
    <s v="(803) 445-5152"/>
    <s v="williamsmm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005"/>
    <s v="Abercrombie, Zykeith Fredrick"/>
    <s v="Abercrombie"/>
    <s v="Zykeith"/>
    <s v="AbercrombieZykeith"/>
    <m/>
    <m/>
    <m/>
    <m/>
    <m/>
    <m/>
    <m/>
    <m/>
    <m/>
    <m/>
    <m/>
    <m/>
    <m/>
    <m/>
    <m/>
    <m/>
    <m/>
    <m/>
    <m/>
    <m/>
    <m/>
    <m/>
    <m/>
    <m/>
    <m/>
    <m/>
    <m/>
    <s v="F"/>
    <m/>
    <s v="Black or African American"/>
    <s v="Sociology and Anthropology"/>
    <s v="Football"/>
    <m/>
    <s v="(864) 553-0207"/>
    <s v="abercrombiez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57"/>
    <s v="Ferguson, Annalee Catherine"/>
    <s v="Ferguson"/>
    <s v="Annalee"/>
    <s v="FergusonAnnalee"/>
    <m/>
    <s v="Still Seeking"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English"/>
    <m/>
    <s v="DDD"/>
    <s v="(843) 478-4244"/>
    <s v="fergusonac@email.wofford.edu"/>
    <s v="Ferguson"/>
    <s v="Annalee"/>
    <s v="fergusonac@email.wofford.edu"/>
    <s v="Annalee Catherine Ferguson"/>
    <s v="English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8603"/>
    <s v="Foos, Joseph Martin"/>
    <s v="Foos"/>
    <s v="Joseph"/>
    <s v="FoosJoseph"/>
    <s v="(864) 706-9399"/>
    <m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Business Economics"/>
    <m/>
    <m/>
    <s v="(864) 706-9399"/>
    <s v="foos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54"/>
    <s v="Matthews, Edwin Wilson"/>
    <s v="Matthews"/>
    <s v="Edwin"/>
    <s v="MatthewsEdwin"/>
    <s v="(843) 773-0269"/>
    <m/>
    <m/>
    <m/>
    <m/>
    <m/>
    <m/>
    <m/>
    <m/>
    <m/>
    <m/>
    <m/>
    <m/>
    <m/>
    <m/>
    <m/>
    <m/>
    <m/>
    <m/>
    <m/>
    <m/>
    <m/>
    <m/>
    <m/>
    <m/>
    <m/>
    <m/>
    <s v="W"/>
    <m/>
    <s v="White"/>
    <s v="Biology"/>
    <m/>
    <m/>
    <s v="(843) 773-0269"/>
    <s v="matthews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27"/>
    <s v="McCosh, Matthew Cole"/>
    <s v="McCosh"/>
    <s v="Matthew"/>
    <s v="McCoshMatthew"/>
    <s v="(843) 957-2966"/>
    <m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English"/>
    <m/>
    <m/>
    <s v="(843) 957-2966"/>
    <s v="mccoshm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2"/>
    <s v="McGowan, Dieran Monai"/>
    <s v="McGowan"/>
    <s v="Dieran"/>
    <s v="McGowanDieran"/>
    <s v="(864) 608-0404"/>
    <m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s v="Finance"/>
    <m/>
    <m/>
    <s v="(864) 608-0404"/>
    <s v="mcgowand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121"/>
    <s v="Smith, Robert Paul Hansen"/>
    <s v="Smith"/>
    <s v="Robert Paul"/>
    <s v="SmithRobert Paul"/>
    <s v="(561) 212-9218"/>
    <m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Biology, Environmental Studies"/>
    <m/>
    <m/>
    <s v="(561) 212-9218"/>
    <s v="smith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3"/>
    <s v="Overman, Jennifer Ann"/>
    <s v="Overman"/>
    <s v="Jennifer"/>
    <s v="OvermanJennifer"/>
    <m/>
    <s v="Continuing Education"/>
    <m/>
    <m/>
    <m/>
    <m/>
    <m/>
    <m/>
    <m/>
    <m/>
    <m/>
    <m/>
    <m/>
    <m/>
    <m/>
    <m/>
    <m/>
    <s v="Vet School out west"/>
    <m/>
    <m/>
    <m/>
    <m/>
    <m/>
    <m/>
    <m/>
    <m/>
    <m/>
    <s v="A"/>
    <m/>
    <s v="White"/>
    <s v="Biology"/>
    <m/>
    <m/>
    <s v="(336) 337-4215"/>
    <s v="overman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34"/>
    <s v="Albertson, Hannah Nicole"/>
    <s v="Albertson"/>
    <s v="Hannah"/>
    <s v="AlbertsonHannah"/>
    <m/>
    <s v="Employed"/>
    <m/>
    <m/>
    <m/>
    <s v="Working for forensic psycologist"/>
    <m/>
    <m/>
    <m/>
    <m/>
    <m/>
    <m/>
    <m/>
    <m/>
    <m/>
    <m/>
    <m/>
    <m/>
    <m/>
    <m/>
    <m/>
    <m/>
    <m/>
    <m/>
    <m/>
    <m/>
    <m/>
    <s v="N"/>
    <m/>
    <s v="White"/>
    <s v="Psychology"/>
    <m/>
    <m/>
    <s v="(864) 603-8887"/>
    <s v="albertsonh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7"/>
    <s v="Gomez, Natalie Rosa"/>
    <s v="Gomez"/>
    <s v="Natalie"/>
    <s v="GomezNatalie"/>
    <s v="(860) 874-2490"/>
    <s v="Continuing Education"/>
    <m/>
    <m/>
    <m/>
    <m/>
    <m/>
    <m/>
    <m/>
    <m/>
    <m/>
    <m/>
    <m/>
    <m/>
    <m/>
    <m/>
    <m/>
    <s v="Fordham University"/>
    <m/>
    <s v="Masters in Social Work"/>
    <m/>
    <m/>
    <m/>
    <m/>
    <m/>
    <m/>
    <m/>
    <s v="R"/>
    <m/>
    <s v="Hispanic"/>
    <s v="Psychology"/>
    <m/>
    <m/>
    <s v="(860) 874-2490"/>
    <s v="gomeznr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78865"/>
    <s v="Hulsizer, Justin Michael"/>
    <s v="Hulsizer"/>
    <s v="Justin"/>
    <s v="HulsizerJustin"/>
    <m/>
    <s v="Employed"/>
    <m/>
    <m/>
    <m/>
    <s v="Positive Behavior Supplies"/>
    <m/>
    <m/>
    <m/>
    <m/>
    <m/>
    <m/>
    <m/>
    <m/>
    <m/>
    <m/>
    <m/>
    <m/>
    <m/>
    <m/>
    <m/>
    <m/>
    <m/>
    <m/>
    <m/>
    <m/>
    <m/>
    <s v="M"/>
    <m/>
    <s v="White"/>
    <s v="Chemistry"/>
    <m/>
    <m/>
    <s v="(864) 612-8547"/>
    <s v="hulsizerjm@email.wofford.edu"/>
    <s v="Hulsizer"/>
    <s v="Justin"/>
    <s v="hulsizerjm@email.wofford.edu"/>
    <s v="Justin Michael Hulsizer"/>
    <s v="Chemistry"/>
    <s v="BS"/>
    <d v="2022-02-03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8126"/>
    <s v="Knight, William Luke Cantrell"/>
    <s v="Knight"/>
    <s v="William"/>
    <s v="KnightWilliam"/>
    <m/>
    <s v="gap year"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Biology"/>
    <m/>
    <s v="KS"/>
    <s v="(334) 531-3223"/>
    <s v="knightw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04"/>
    <s v="Joseph, Maria Adele"/>
    <s v="Joseph"/>
    <s v="Maria"/>
    <s v="JosephMaria"/>
    <m/>
    <s v="gap year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Biology"/>
    <m/>
    <s v="KD"/>
    <s v="(803) 713-4907"/>
    <s v="josephm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83"/>
    <s v="Frost, Brett Michael"/>
    <s v="Frost"/>
    <s v="Brett"/>
    <s v="FrostBrett"/>
    <m/>
    <s v="Employed"/>
    <m/>
    <m/>
    <m/>
    <m/>
    <m/>
    <s v="estate liquidation"/>
    <m/>
    <m/>
    <m/>
    <m/>
    <m/>
    <m/>
    <m/>
    <m/>
    <m/>
    <m/>
    <m/>
    <m/>
    <m/>
    <m/>
    <m/>
    <m/>
    <m/>
    <m/>
    <m/>
    <s v="M"/>
    <m/>
    <s v="White"/>
    <s v="Business Economics"/>
    <m/>
    <s v="KS"/>
    <s v="(864) 504-0965"/>
    <s v="frost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685"/>
    <s v="Chavez, Eva Maria"/>
    <s v="Chavez"/>
    <s v="Eva"/>
    <s v="ChavezEva"/>
    <m/>
    <s v="Employed"/>
    <m/>
    <m/>
    <m/>
    <m/>
    <m/>
    <s v="accountant"/>
    <m/>
    <m/>
    <m/>
    <m/>
    <m/>
    <m/>
    <m/>
    <m/>
    <m/>
    <m/>
    <m/>
    <m/>
    <m/>
    <m/>
    <m/>
    <m/>
    <m/>
    <m/>
    <m/>
    <s v="M"/>
    <m/>
    <s v="Hispanic"/>
    <s v="Finance, Spanish"/>
    <m/>
    <s v="DDD"/>
    <s v="(240) 938-1684"/>
    <s v="waaks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51"/>
    <s v="Citarella, Joseph Page"/>
    <s v="Citarella"/>
    <s v="Joseph"/>
    <s v="CitarellaJoseph"/>
    <s v="messaged linked in"/>
    <s v="Employed"/>
    <m/>
    <m/>
    <m/>
    <s v="Florida State Policy"/>
    <m/>
    <s v="Investigator"/>
    <m/>
    <m/>
    <m/>
    <m/>
    <m/>
    <m/>
    <m/>
    <m/>
    <m/>
    <m/>
    <m/>
    <m/>
    <m/>
    <m/>
    <m/>
    <m/>
    <m/>
    <m/>
    <m/>
    <s v="P"/>
    <m/>
    <s v="White"/>
    <s v="History"/>
    <m/>
    <m/>
    <s v="(704) 619-9002"/>
    <s v="citarella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1"/>
    <s v="Langston, Parker Stephen"/>
    <s v="Langston"/>
    <s v="Parker"/>
    <s v="LangstonParker"/>
    <s v="(336) 928-5311"/>
    <s v="Employed"/>
    <m/>
    <m/>
    <m/>
    <s v="Department of Defense"/>
    <s v="Garmish, Germany"/>
    <s v="Resort Attendant Program"/>
    <m/>
    <m/>
    <m/>
    <m/>
    <m/>
    <m/>
    <m/>
    <m/>
    <m/>
    <m/>
    <m/>
    <m/>
    <m/>
    <m/>
    <m/>
    <m/>
    <m/>
    <m/>
    <m/>
    <s v="S"/>
    <m/>
    <s v="White"/>
    <s v="Government, Sociology and Anthropology"/>
    <m/>
    <s v="SN"/>
    <s v="(336) 928-5311"/>
    <s v="langstonp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14"/>
    <s v="Johnson, Carolyn Lavonne"/>
    <s v="Johnson"/>
    <s v="Carolyn"/>
    <s v="JohnsonCarolyn"/>
    <m/>
    <s v="Employed"/>
    <m/>
    <m/>
    <m/>
    <m/>
    <m/>
    <s v="server - sorting out whats next"/>
    <m/>
    <m/>
    <m/>
    <m/>
    <m/>
    <m/>
    <m/>
    <m/>
    <m/>
    <m/>
    <m/>
    <m/>
    <m/>
    <m/>
    <m/>
    <m/>
    <m/>
    <m/>
    <m/>
    <s v="L"/>
    <m/>
    <s v="White"/>
    <s v="French and Francophone Studies"/>
    <m/>
    <s v="DDD"/>
    <s v="(706) 951-8417"/>
    <s v="johnson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76"/>
    <s v="Dowdle, Erin Ann"/>
    <s v="Dowdle"/>
    <s v="Erin"/>
    <s v="DowdleErin"/>
    <s v="(919) 809-1044"/>
    <s v="Continuing Education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Biology, Spanish"/>
    <m/>
    <m/>
    <s v="(919) 809-1044"/>
    <s v="dowdle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47"/>
    <s v="Gore, Joshua Andrew"/>
    <s v="Gore"/>
    <s v="Joshua"/>
    <s v="GoreJoshua"/>
    <m/>
    <s v="Employed"/>
    <m/>
    <m/>
    <m/>
    <s v="Fam's Funeral Home"/>
    <m/>
    <m/>
    <m/>
    <m/>
    <m/>
    <m/>
    <m/>
    <m/>
    <m/>
    <m/>
    <m/>
    <m/>
    <m/>
    <m/>
    <m/>
    <m/>
    <m/>
    <m/>
    <m/>
    <m/>
    <m/>
    <s v="A"/>
    <s v="II"/>
    <s v="Two or more races"/>
    <s v="Business Economics"/>
    <m/>
    <m/>
    <s v="(864) 425-1905"/>
    <s v="gore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03"/>
    <s v="Alcala, Jacqueline Taylor"/>
    <s v="Alcala"/>
    <s v="Jacqueline"/>
    <s v="AlcalaJacqueline"/>
    <m/>
    <s v="Employed"/>
    <m/>
    <m/>
    <m/>
    <s v="Assistant Playball Instructor"/>
    <m/>
    <m/>
    <m/>
    <m/>
    <m/>
    <m/>
    <m/>
    <m/>
    <m/>
    <m/>
    <m/>
    <m/>
    <m/>
    <m/>
    <m/>
    <m/>
    <m/>
    <m/>
    <m/>
    <m/>
    <m/>
    <s v="T"/>
    <m/>
    <s v="Hispanic"/>
    <s v="Humanities"/>
    <m/>
    <m/>
    <s v="(803) 323-7823"/>
    <s v="alcala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5"/>
    <s v="Marshall, Ethan Warren"/>
    <s v="Marshall"/>
    <s v="Ethan"/>
    <s v="MarshallEthan"/>
    <s v="(843) 412-5469"/>
    <s v="Employed"/>
    <m/>
    <m/>
    <m/>
    <m/>
    <m/>
    <s v="Medical Assistant"/>
    <m/>
    <m/>
    <m/>
    <m/>
    <m/>
    <m/>
    <m/>
    <m/>
    <m/>
    <m/>
    <m/>
    <m/>
    <m/>
    <m/>
    <m/>
    <m/>
    <m/>
    <m/>
    <m/>
    <s v="W"/>
    <m/>
    <s v="White"/>
    <s v="Biology"/>
    <m/>
    <m/>
    <s v="(843) 412-5469"/>
    <s v="marshall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949"/>
    <s v="Baird, Benjamin Ross"/>
    <s v="Baird"/>
    <s v="Benjamin"/>
    <s v="BairdBenjamin"/>
    <m/>
    <s v="Employed"/>
    <m/>
    <m/>
    <m/>
    <m/>
    <m/>
    <m/>
    <m/>
    <m/>
    <m/>
    <m/>
    <m/>
    <m/>
    <m/>
    <m/>
    <m/>
    <m/>
    <m/>
    <m/>
    <m/>
    <m/>
    <m/>
    <m/>
    <m/>
    <m/>
    <m/>
    <s v="R"/>
    <m/>
    <s v="White"/>
    <s v="Computer Science"/>
    <m/>
    <m/>
    <s v="(803) 381-5488"/>
    <s v="bairdb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01"/>
    <s v="Davis, Clayton Augustus"/>
    <s v="Davis"/>
    <s v="Clayton"/>
    <s v="DavisClayton"/>
    <m/>
    <s v="Employed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Computer Science"/>
    <m/>
    <m/>
    <s v="(864) 909-6867"/>
    <s v="davis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46"/>
    <s v="Liles, Marcus Bruce"/>
    <s v="Liles"/>
    <s v="Marcus"/>
    <s v="LilesMarcus"/>
    <m/>
    <s v="Employed"/>
    <m/>
    <m/>
    <m/>
    <m/>
    <m/>
    <m/>
    <m/>
    <m/>
    <m/>
    <m/>
    <m/>
    <m/>
    <m/>
    <m/>
    <m/>
    <m/>
    <m/>
    <m/>
    <m/>
    <m/>
    <m/>
    <m/>
    <m/>
    <m/>
    <m/>
    <s v="B"/>
    <s v="IV"/>
    <s v="White"/>
    <s v="Computer Science"/>
    <m/>
    <s v="PKP"/>
    <s v="(919) 270-5745"/>
    <s v="lilesm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35"/>
    <s v="Mills, Bradleigh Winter"/>
    <s v="Mills"/>
    <s v="Bradleigh"/>
    <s v="MillsBradleigh"/>
    <m/>
    <s v="Employed"/>
    <m/>
    <m/>
    <m/>
    <s v="ScribeAmerica"/>
    <m/>
    <m/>
    <m/>
    <m/>
    <m/>
    <m/>
    <m/>
    <m/>
    <m/>
    <m/>
    <m/>
    <m/>
    <m/>
    <m/>
    <m/>
    <m/>
    <m/>
    <m/>
    <m/>
    <m/>
    <m/>
    <s v="W"/>
    <m/>
    <s v="Black or African American"/>
    <s v="Biology, Spanish"/>
    <m/>
    <m/>
    <s v="(864) 357-8258"/>
    <s v="millsb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2"/>
    <s v="Kilbourne, Henry David Thoreau"/>
    <s v="Kilbourne"/>
    <s v="Henry David"/>
    <s v="KilbourneHenry David"/>
    <m/>
    <s v="Continuing Education"/>
    <m/>
    <m/>
    <m/>
    <m/>
    <m/>
    <m/>
    <m/>
    <m/>
    <m/>
    <m/>
    <m/>
    <m/>
    <m/>
    <m/>
    <m/>
    <s v="Clemson University"/>
    <s v="Clemson, sC"/>
    <s v="English"/>
    <m/>
    <m/>
    <m/>
    <m/>
    <m/>
    <m/>
    <m/>
    <s v="T"/>
    <m/>
    <s v="White"/>
    <s v="English"/>
    <m/>
    <m/>
    <s v="(252) 962-0137"/>
    <s v="kilbourne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9549"/>
    <s v="Serkiz, Michael Maxwell"/>
    <s v="Serkiz"/>
    <s v="Michael"/>
    <s v="SerkizMichael"/>
    <s v="(803) 522-6241"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Physics"/>
    <m/>
    <m/>
    <s v="(803) 522-6241"/>
    <s v="serkiz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9"/>
    <s v="Rees, William Keifer"/>
    <s v="Rees"/>
    <s v="William"/>
    <s v="ReesWilliam"/>
    <m/>
    <s v="Continuing Education"/>
    <m/>
    <m/>
    <m/>
    <m/>
    <m/>
    <m/>
    <m/>
    <m/>
    <m/>
    <m/>
    <m/>
    <m/>
    <m/>
    <m/>
    <m/>
    <s v="University of South Carolina"/>
    <s v="Columbia, SC"/>
    <s v="Law"/>
    <m/>
    <m/>
    <m/>
    <m/>
    <m/>
    <m/>
    <m/>
    <s v="K"/>
    <m/>
    <s v="Two or more races"/>
    <s v="Economics"/>
    <m/>
    <s v="PKA"/>
    <s v="(828) 551-0786"/>
    <s v="reesw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39"/>
    <s v="Cheek, Thomas Calhoun"/>
    <s v="Cheek"/>
    <s v="Thomas"/>
    <s v="CheekThomas"/>
    <m/>
    <s v="Employed"/>
    <m/>
    <m/>
    <m/>
    <s v="OTO Development"/>
    <s v="Spartanburg, SC"/>
    <s v="Financial Analyst"/>
    <m/>
    <m/>
    <m/>
    <m/>
    <m/>
    <m/>
    <m/>
    <m/>
    <m/>
    <m/>
    <m/>
    <m/>
    <m/>
    <m/>
    <m/>
    <m/>
    <m/>
    <m/>
    <m/>
    <s v="C"/>
    <m/>
    <s v="White"/>
    <s v="Finance"/>
    <m/>
    <s v="PKA"/>
    <s v="(321) 695-4215"/>
    <s v="cheek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4"/>
    <s v="Quartararo, Ava Legette"/>
    <s v="Quartararo"/>
    <s v="Ava"/>
    <s v="QuartararoAva"/>
    <m/>
    <s v="Employed"/>
    <m/>
    <m/>
    <m/>
    <s v="smithworks"/>
    <m/>
    <m/>
    <m/>
    <m/>
    <m/>
    <m/>
    <m/>
    <m/>
    <m/>
    <m/>
    <m/>
    <m/>
    <m/>
    <m/>
    <m/>
    <m/>
    <m/>
    <m/>
    <m/>
    <m/>
    <m/>
    <s v="L"/>
    <m/>
    <s v="White"/>
    <s v="English"/>
    <m/>
    <m/>
    <s v="(845) 475-1921"/>
    <s v="quartarar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16"/>
    <s v="Bradach, Mary Evans"/>
    <s v="Bradach"/>
    <s v="Mary"/>
    <s v="BradachMary"/>
    <m/>
    <s v="Employed"/>
    <m/>
    <m/>
    <m/>
    <s v="AIFS Austrailia"/>
    <s v="Childcare Specialist"/>
    <m/>
    <m/>
    <m/>
    <m/>
    <m/>
    <m/>
    <m/>
    <m/>
    <m/>
    <m/>
    <m/>
    <m/>
    <m/>
    <m/>
    <m/>
    <m/>
    <m/>
    <m/>
    <m/>
    <m/>
    <s v="E"/>
    <m/>
    <s v="White"/>
    <s v="Environmental Studies"/>
    <m/>
    <m/>
    <s v="(770) 401-4639"/>
    <s v="bradach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49"/>
    <s v="Vitus, Joshua Wayne"/>
    <s v="Vitus"/>
    <s v="Joshua"/>
    <s v="VitusJoshua"/>
    <m/>
    <s v="Employed"/>
    <m/>
    <m/>
    <m/>
    <m/>
    <s v="Arizona"/>
    <m/>
    <s v="finance"/>
    <m/>
    <m/>
    <m/>
    <m/>
    <m/>
    <m/>
    <m/>
    <m/>
    <m/>
    <m/>
    <m/>
    <m/>
    <m/>
    <m/>
    <m/>
    <m/>
    <m/>
    <m/>
    <s v="W"/>
    <m/>
    <s v="White"/>
    <s v="Finance"/>
    <s v="Baseball"/>
    <m/>
    <s v="(541) 514-4599"/>
    <s v="vitusj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13"/>
    <s v="Hill, Frederick Lawson"/>
    <s v="Hill"/>
    <s v="Frederick"/>
    <s v="HillFrederick"/>
    <s v="messaged in linked in - athlete business econ"/>
    <s v="Employed"/>
    <m/>
    <m/>
    <m/>
    <m/>
    <s v="Texas"/>
    <m/>
    <m/>
    <m/>
    <m/>
    <m/>
    <m/>
    <m/>
    <m/>
    <m/>
    <m/>
    <m/>
    <m/>
    <m/>
    <m/>
    <m/>
    <m/>
    <m/>
    <m/>
    <m/>
    <m/>
    <s v="L"/>
    <s v="IV"/>
    <s v="White"/>
    <s v="Finance"/>
    <s v="Baseball"/>
    <m/>
    <s v="(678) 634-1080"/>
    <s v="hillf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25"/>
    <s v="Dempsey, John Jude"/>
    <s v="Dempsey"/>
    <s v="John"/>
    <s v="DempseyJohn"/>
    <s v="messaged linkedin - student athlete"/>
    <s v="Employed"/>
    <m/>
    <m/>
    <m/>
    <m/>
    <s v="Washington DC"/>
    <m/>
    <s v="real estate"/>
    <m/>
    <m/>
    <m/>
    <m/>
    <m/>
    <m/>
    <m/>
    <m/>
    <m/>
    <m/>
    <m/>
    <m/>
    <m/>
    <m/>
    <m/>
    <m/>
    <m/>
    <m/>
    <s v="J"/>
    <m/>
    <s v="White"/>
    <s v="Finance"/>
    <s v="Baseball"/>
    <m/>
    <s v="(301) 500-8171"/>
    <s v="dempse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27"/>
    <s v="Partee, Aden Keith"/>
    <s v="Partee"/>
    <s v="Aden"/>
    <s v="ParteeAden"/>
    <s v="sent an invitation to connect on Linkedin &amp; messaged - kerrington 11/15"/>
    <s v="Employed"/>
    <m/>
    <m/>
    <m/>
    <s v="Chick Fil A"/>
    <s v="Greenville, SC"/>
    <s v="Team Lead"/>
    <m/>
    <m/>
    <m/>
    <m/>
    <m/>
    <m/>
    <m/>
    <m/>
    <m/>
    <m/>
    <m/>
    <m/>
    <m/>
    <m/>
    <m/>
    <m/>
    <m/>
    <m/>
    <m/>
    <s v="K"/>
    <m/>
    <s v="White"/>
    <s v="Finance"/>
    <m/>
    <s v="KS"/>
    <s v="(864) 684-8163"/>
    <s v="partee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7"/>
    <s v="Simkins, Kathleen Hampton"/>
    <s v="Simkins"/>
    <s v="Kathleen"/>
    <s v="SimkinsKathleen"/>
    <s v="messaged on linked in - humanities"/>
    <s v="Employed"/>
    <m/>
    <m/>
    <m/>
    <m/>
    <s v="Charleston, SC"/>
    <s v="Event/Wedding planner"/>
    <m/>
    <m/>
    <m/>
    <m/>
    <m/>
    <m/>
    <m/>
    <m/>
    <m/>
    <m/>
    <m/>
    <m/>
    <m/>
    <m/>
    <m/>
    <m/>
    <m/>
    <m/>
    <m/>
    <s v="H"/>
    <m/>
    <s v="White"/>
    <s v="Humanities"/>
    <m/>
    <s v="KD"/>
    <s v="(843) 263-9979"/>
    <s v="simkinsk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20"/>
    <s v="Tankard, Harriet Dickinson"/>
    <s v="Tankard"/>
    <s v="Harriet"/>
    <s v="TankardHarriet"/>
    <s v="message linkedin International Affairs"/>
    <s v="Employed"/>
    <m/>
    <m/>
    <m/>
    <m/>
    <s v="Franktown, VA"/>
    <m/>
    <m/>
    <m/>
    <m/>
    <m/>
    <m/>
    <m/>
    <m/>
    <m/>
    <m/>
    <m/>
    <m/>
    <m/>
    <m/>
    <m/>
    <m/>
    <m/>
    <m/>
    <m/>
    <m/>
    <s v="D"/>
    <m/>
    <s v="White"/>
    <s v="International Affairs"/>
    <m/>
    <s v="ZTA"/>
    <s v="(757) 678-6811"/>
    <s v="tankard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3"/>
    <s v="Lansing, Elizabeth Dozier"/>
    <s v="Lansing"/>
    <s v="Elizabeth"/>
    <s v="LansingElizabeth"/>
    <m/>
    <s v="Employed"/>
    <m/>
    <m/>
    <m/>
    <s v="Asheville Christian Academy"/>
    <s v="Asheville, NC"/>
    <s v="Art teacher"/>
    <m/>
    <m/>
    <m/>
    <m/>
    <m/>
    <m/>
    <m/>
    <m/>
    <m/>
    <m/>
    <m/>
    <m/>
    <m/>
    <m/>
    <m/>
    <m/>
    <m/>
    <m/>
    <m/>
    <s v="D"/>
    <m/>
    <s v="White"/>
    <s v="Studio Art"/>
    <m/>
    <s v="KD"/>
    <s v="(404) 966-0968"/>
    <s v="lansinge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719"/>
    <s v="Anderson, Donavan Shyquez Tyrik"/>
    <s v="Anderson"/>
    <s v="Donavan"/>
    <s v="AndersonDonavan"/>
    <s v="(864) 266-9669"/>
    <s v="Employed"/>
    <m/>
    <m/>
    <m/>
    <m/>
    <m/>
    <m/>
    <m/>
    <m/>
    <m/>
    <m/>
    <m/>
    <m/>
    <m/>
    <m/>
    <m/>
    <m/>
    <m/>
    <m/>
    <m/>
    <m/>
    <m/>
    <m/>
    <m/>
    <m/>
    <m/>
    <s v="S"/>
    <m/>
    <s v="Black or African American"/>
    <s v="Business Economics"/>
    <s v="Football"/>
    <m/>
    <s v="(864) 266-9669"/>
    <s v="andersond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8"/>
    <s v="Carpenter, Kelin Scott"/>
    <s v="Carpenter"/>
    <s v="Kelin"/>
    <s v="CarpenterKelin"/>
    <s v="(804) 510-6759"/>
    <s v="Employed"/>
    <m/>
    <m/>
    <m/>
    <s v="Edelweiss Lodge and Resort"/>
    <s v="Germany"/>
    <m/>
    <m/>
    <m/>
    <m/>
    <m/>
    <m/>
    <m/>
    <m/>
    <m/>
    <m/>
    <m/>
    <m/>
    <m/>
    <m/>
    <m/>
    <m/>
    <m/>
    <m/>
    <m/>
    <m/>
    <s v="S"/>
    <m/>
    <s v="White"/>
    <s v="Government"/>
    <m/>
    <m/>
    <s v="(804) 510-6759"/>
    <s v="carpenterk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665"/>
    <s v="Krause, Robyn Jenae"/>
    <s v="Krause"/>
    <s v="Robyn"/>
    <s v="KrauseRobyn"/>
    <s v="(937) 470-5175"/>
    <s v="gap year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Biology"/>
    <s v="Women's Volleyball"/>
    <m/>
    <s v="(937) 470-5175"/>
    <s v="krauser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69"/>
    <s v="Cook, Summer Lynne"/>
    <s v="Cook"/>
    <s v="Summer"/>
    <s v="CookSummer"/>
    <m/>
    <s v="gap year"/>
    <m/>
    <m/>
    <m/>
    <m/>
    <m/>
    <m/>
    <m/>
    <m/>
    <m/>
    <m/>
    <m/>
    <m/>
    <m/>
    <m/>
    <m/>
    <m/>
    <m/>
    <m/>
    <m/>
    <m/>
    <m/>
    <m/>
    <m/>
    <m/>
    <m/>
    <s v="L"/>
    <m/>
    <s v="Two or more races"/>
    <s v="Biology, Sociology and Anthropology"/>
    <m/>
    <s v="KAT"/>
    <s v="(803) 315-3544"/>
    <s v="coo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036"/>
    <s v="Beckett, Joseph Monroe"/>
    <s v="Beckett"/>
    <s v="Joseph"/>
    <s v="BeckettJoseph"/>
    <s v="(803) 543-6694"/>
    <s v="Employed"/>
    <m/>
    <m/>
    <m/>
    <s v="XFL"/>
    <m/>
    <m/>
    <m/>
    <m/>
    <m/>
    <m/>
    <m/>
    <m/>
    <m/>
    <m/>
    <m/>
    <m/>
    <m/>
    <m/>
    <m/>
    <m/>
    <m/>
    <m/>
    <m/>
    <m/>
    <m/>
    <s v="M"/>
    <m/>
    <s v="White"/>
    <s v="Psychology"/>
    <s v="Football"/>
    <m/>
    <s v="(803) 543-6694"/>
    <s v="beckett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4"/>
    <s v="Newton, Willoughby"/>
    <s v="Newton"/>
    <s v="Willoughby"/>
    <s v="NewtonWilloughby"/>
    <s v="(336) 414-2983"/>
    <s v="Employed"/>
    <m/>
    <m/>
    <m/>
    <m/>
    <m/>
    <m/>
    <m/>
    <m/>
    <m/>
    <m/>
    <m/>
    <m/>
    <m/>
    <m/>
    <m/>
    <m/>
    <m/>
    <m/>
    <m/>
    <m/>
    <m/>
    <m/>
    <m/>
    <m/>
    <m/>
    <m/>
    <s v="IV"/>
    <s v="White"/>
    <s v="Business Economics"/>
    <m/>
    <s v="SAE"/>
    <s v="(336) 414-2983"/>
    <s v="newton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55"/>
    <s v="Williams, Brianna Elizabeth"/>
    <s v="Williams"/>
    <s v="Brianna"/>
    <s v="WilliamsBrianna"/>
    <s v="(803) 371-3855"/>
    <s v="Employed"/>
    <m/>
    <m/>
    <m/>
    <s v="Aldine Middle School"/>
    <s v="Houston, TX"/>
    <s v="7th grade science teacher"/>
    <m/>
    <m/>
    <m/>
    <m/>
    <m/>
    <m/>
    <m/>
    <m/>
    <m/>
    <m/>
    <m/>
    <m/>
    <m/>
    <m/>
    <m/>
    <m/>
    <m/>
    <m/>
    <m/>
    <s v="E"/>
    <m/>
    <s v="Black or African American"/>
    <s v="Biology"/>
    <m/>
    <m/>
    <s v="(803) 371-3855"/>
    <s v="williamsb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3"/>
    <s v="Wolfe, Hannah Halliday"/>
    <s v="Wolfe"/>
    <s v="Hannah"/>
    <s v="WolfeHannah"/>
    <s v="(843) 737-1455"/>
    <s v="Continuing Education"/>
    <m/>
    <m/>
    <m/>
    <m/>
    <m/>
    <m/>
    <m/>
    <m/>
    <m/>
    <m/>
    <m/>
    <m/>
    <m/>
    <m/>
    <m/>
    <s v="University of South Carolina"/>
    <s v="Columbia, SC"/>
    <s v="Biochemistry"/>
    <s v="PhD"/>
    <m/>
    <m/>
    <m/>
    <m/>
    <m/>
    <m/>
    <s v="H"/>
    <m/>
    <s v="White"/>
    <s v="Chemistry"/>
    <m/>
    <m/>
    <s v="(843) 737-1455"/>
    <s v="wolfeh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90"/>
    <s v="Genoble, Hayden Allan"/>
    <s v="Genoble"/>
    <s v="Hayden"/>
    <s v="GenobleHayden"/>
    <m/>
    <s v="Employed"/>
    <m/>
    <m/>
    <m/>
    <s v="spartanburg day school"/>
    <m/>
    <m/>
    <m/>
    <m/>
    <m/>
    <m/>
    <m/>
    <m/>
    <m/>
    <m/>
    <m/>
    <m/>
    <m/>
    <m/>
    <m/>
    <m/>
    <m/>
    <m/>
    <m/>
    <m/>
    <m/>
    <s v="A"/>
    <m/>
    <s v="White"/>
    <s v="Physics"/>
    <m/>
    <m/>
    <s v="(864) 426-2391"/>
    <s v="genoble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360"/>
    <s v="Jones, Hayden Anthony"/>
    <s v="Jones"/>
    <s v="Hayden"/>
    <s v="JonesHayden"/>
    <d v="2022-02-03T00:00:00"/>
    <s v="gap year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Physics"/>
    <m/>
    <m/>
    <s v="(704) 728-9179"/>
    <s v="jones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758"/>
    <s v="Derrick, Peyton Michael"/>
    <s v="Derrick"/>
    <s v="Peyton"/>
    <s v="DerrickPeyton"/>
    <d v="2022-02-03T00:00:00"/>
    <s v="Continuing Education"/>
    <m/>
    <m/>
    <m/>
    <m/>
    <m/>
    <m/>
    <m/>
    <m/>
    <m/>
    <m/>
    <m/>
    <m/>
    <m/>
    <m/>
    <m/>
    <s v="The Citadel"/>
    <s v="Charleston, SC"/>
    <m/>
    <m/>
    <m/>
    <m/>
    <m/>
    <m/>
    <m/>
    <m/>
    <s v="M"/>
    <m/>
    <s v="White"/>
    <s v="Government"/>
    <s v="Football"/>
    <m/>
    <s v="(843) 421-6424"/>
    <s v="derrickp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2"/>
    <s v="Grafe, Charles Hanes"/>
    <s v="Grafe"/>
    <s v="Charles"/>
    <s v="GrafeCharles"/>
    <m/>
    <s v="gap year"/>
    <m/>
    <m/>
    <s v="Deferred medical school admission"/>
    <m/>
    <m/>
    <m/>
    <m/>
    <m/>
    <m/>
    <m/>
    <m/>
    <m/>
    <m/>
    <m/>
    <m/>
    <m/>
    <m/>
    <m/>
    <m/>
    <m/>
    <m/>
    <m/>
    <m/>
    <m/>
    <m/>
    <s v="H"/>
    <m/>
    <s v="White"/>
    <s v="Biology"/>
    <m/>
    <s v="KS"/>
    <s v="(843) 461-7655"/>
    <s v="grafe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8"/>
    <s v="Seif, Emma Catherine"/>
    <s v="Seif"/>
    <s v="Emma"/>
    <s v="SeifEmma"/>
    <m/>
    <s v="Continuing Education"/>
    <m/>
    <m/>
    <m/>
    <m/>
    <m/>
    <m/>
    <m/>
    <m/>
    <m/>
    <m/>
    <m/>
    <m/>
    <m/>
    <m/>
    <m/>
    <m/>
    <s v="Florida"/>
    <s v="Sports Psychology"/>
    <m/>
    <m/>
    <m/>
    <m/>
    <m/>
    <m/>
    <m/>
    <s v="C"/>
    <m/>
    <s v="White"/>
    <s v="Biology"/>
    <s v="Women's Lacrosse"/>
    <m/>
    <s v="(443) 235-8515"/>
    <s v="seif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11"/>
    <s v="Sutton, Elizabeth Grace"/>
    <s v="Sutton"/>
    <s v="Elizabeth"/>
    <s v="SuttonElizabeth"/>
    <m/>
    <s v="gap year"/>
    <m/>
    <m/>
    <m/>
    <m/>
    <m/>
    <m/>
    <m/>
    <m/>
    <m/>
    <m/>
    <m/>
    <m/>
    <m/>
    <m/>
    <m/>
    <m/>
    <m/>
    <m/>
    <m/>
    <m/>
    <m/>
    <m/>
    <m/>
    <m/>
    <m/>
    <s v="G"/>
    <m/>
    <s v="White"/>
    <s v="Biology"/>
    <m/>
    <m/>
    <s v="(864) 650-3795"/>
    <s v="suttone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7138"/>
    <s v="Stott, John Payton"/>
    <s v="Stott"/>
    <s v="John"/>
    <s v="StottJohn"/>
    <m/>
    <s v="Employed"/>
    <m/>
    <m/>
    <m/>
    <s v="DHEC"/>
    <m/>
    <s v="fieldwork agent"/>
    <m/>
    <m/>
    <m/>
    <m/>
    <m/>
    <m/>
    <m/>
    <m/>
    <m/>
    <m/>
    <m/>
    <m/>
    <m/>
    <m/>
    <m/>
    <m/>
    <m/>
    <m/>
    <m/>
    <s v="P"/>
    <m/>
    <s v="White"/>
    <s v="Environmental Studies"/>
    <m/>
    <m/>
    <s v="(828) 817-4692"/>
    <s v="stott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8"/>
    <s v="Wood, Payton Wade"/>
    <s v="Wood"/>
    <s v="Payton"/>
    <s v="WoodPayton"/>
    <m/>
    <s v="Employed"/>
    <m/>
    <m/>
    <m/>
    <m/>
    <s v="Colorado"/>
    <s v="leading backpacking trips"/>
    <m/>
    <m/>
    <m/>
    <m/>
    <m/>
    <m/>
    <m/>
    <m/>
    <m/>
    <m/>
    <m/>
    <m/>
    <m/>
    <m/>
    <m/>
    <m/>
    <m/>
    <m/>
    <m/>
    <s v="W"/>
    <m/>
    <s v="White"/>
    <s v="Environmental Studies"/>
    <m/>
    <m/>
    <s v="(919) 760-7775"/>
    <s v="woodp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44"/>
    <s v="Solesbee, Parker Bradham"/>
    <s v="Solesbee"/>
    <s v="Parker"/>
    <s v="SolesbeeParker"/>
    <m/>
    <s v="Employed"/>
    <m/>
    <m/>
    <m/>
    <m/>
    <s v="Thailand"/>
    <s v="ESOL teacher"/>
    <m/>
    <m/>
    <m/>
    <m/>
    <m/>
    <m/>
    <m/>
    <m/>
    <m/>
    <m/>
    <m/>
    <m/>
    <m/>
    <m/>
    <m/>
    <m/>
    <m/>
    <m/>
    <m/>
    <s v="B"/>
    <m/>
    <s v="White"/>
    <s v="Psychology"/>
    <m/>
    <s v="DDD"/>
    <s v="(864) 482-1336"/>
    <s v="solesbeep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319"/>
    <s v="Beckley, John Thomas"/>
    <s v="Beckley"/>
    <s v="John"/>
    <s v="BeckleyJohn"/>
    <d v="2022-02-03T00:00:00"/>
    <s v="Employed"/>
    <m/>
    <m/>
    <m/>
    <s v="Gardner Webb"/>
    <m/>
    <m/>
    <m/>
    <m/>
    <m/>
    <m/>
    <m/>
    <m/>
    <m/>
    <m/>
    <m/>
    <s v="Gardner Webb"/>
    <m/>
    <m/>
    <m/>
    <m/>
    <m/>
    <m/>
    <m/>
    <m/>
    <m/>
    <s v="T"/>
    <m/>
    <s v="White"/>
    <s v="Business Economics"/>
    <s v="Football"/>
    <m/>
    <s v="(404) 333-2351"/>
    <s v="beckle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425"/>
    <s v="Gardner, Chadrick Alonzo"/>
    <s v="Gardner"/>
    <s v="Chadrick"/>
    <s v="GardnerChadrick"/>
    <d v="2022-02-03T00:00:00"/>
    <s v="Employed"/>
    <m/>
    <m/>
    <m/>
    <s v="Robbins  and Morton"/>
    <m/>
    <s v="Construction Coordinator"/>
    <m/>
    <m/>
    <m/>
    <m/>
    <m/>
    <m/>
    <m/>
    <m/>
    <m/>
    <m/>
    <m/>
    <m/>
    <m/>
    <m/>
    <m/>
    <m/>
    <m/>
    <m/>
    <m/>
    <s v="A"/>
    <m/>
    <s v="Black or African American"/>
    <s v="Business Economics"/>
    <s v="Football"/>
    <m/>
    <s v="(864) 529-4109"/>
    <s v="gardner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9"/>
    <s v="Knetsche, Emily Katherine"/>
    <s v="Knetsche"/>
    <s v="Emily"/>
    <s v="KnetscheEmily"/>
    <d v="2022-02-03T00:00:00"/>
    <s v="Continuing Education"/>
    <m/>
    <m/>
    <m/>
    <m/>
    <m/>
    <m/>
    <m/>
    <m/>
    <m/>
    <m/>
    <m/>
    <m/>
    <m/>
    <m/>
    <m/>
    <s v="GBSB Global Business School"/>
    <s v="Barcelona, Spain"/>
    <s v="Masters of Fashion and Luxury Business Management"/>
    <m/>
    <m/>
    <m/>
    <m/>
    <m/>
    <m/>
    <m/>
    <s v="K"/>
    <m/>
    <s v="White"/>
    <s v="Business Economics, Spanish"/>
    <m/>
    <m/>
    <s v="(859) 319-2657"/>
    <s v="knetschee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171"/>
    <s v="Kurz, Zachary Alan"/>
    <s v="Kurz"/>
    <s v="Zachary"/>
    <s v="KurzZachary"/>
    <d v="2022-02-03T00:00:00"/>
    <s v="Employed"/>
    <m/>
    <m/>
    <m/>
    <s v="ATS Logistics"/>
    <s v="Cincinnati, OH"/>
    <s v="Account Executive"/>
    <m/>
    <m/>
    <m/>
    <m/>
    <m/>
    <m/>
    <m/>
    <m/>
    <m/>
    <m/>
    <m/>
    <m/>
    <m/>
    <m/>
    <m/>
    <m/>
    <m/>
    <m/>
    <m/>
    <s v="A"/>
    <m/>
    <s v="White"/>
    <s v="Government"/>
    <s v="Football"/>
    <m/>
    <m/>
    <s v="kurzz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02197"/>
    <s v="Pippin, Kirsten Marie"/>
    <s v="Pippin"/>
    <s v="Kirsten"/>
    <s v="PippinKirsten"/>
    <d v="2022-02-03T00:00:00"/>
    <s v="Employed"/>
    <m/>
    <m/>
    <m/>
    <s v="EF English First"/>
    <m/>
    <s v="Teacher"/>
    <m/>
    <m/>
    <m/>
    <m/>
    <m/>
    <m/>
    <m/>
    <m/>
    <m/>
    <m/>
    <m/>
    <m/>
    <m/>
    <m/>
    <m/>
    <m/>
    <m/>
    <m/>
    <m/>
    <s v="M"/>
    <m/>
    <s v="White"/>
    <s v="History"/>
    <m/>
    <m/>
    <s v="(843) 283-5543"/>
    <s v="pippink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50"/>
    <s v="Schwaner, Clay Bradley"/>
    <s v="Schwaner"/>
    <s v="Clay"/>
    <s v="SchwanerClay"/>
    <d v="2022-05-22T00:00:00"/>
    <s v="Continuing Education"/>
    <m/>
    <m/>
    <m/>
    <m/>
    <m/>
    <m/>
    <m/>
    <m/>
    <m/>
    <m/>
    <m/>
    <m/>
    <m/>
    <m/>
    <m/>
    <s v="Xavier University"/>
    <s v="Cincinnati, OH"/>
    <s v="Business"/>
    <s v="MBA"/>
    <m/>
    <m/>
    <m/>
    <m/>
    <m/>
    <m/>
    <s v="B"/>
    <m/>
    <s v="White"/>
    <s v="Finance"/>
    <s v="Baseball"/>
    <m/>
    <s v="(623) 210-6624"/>
    <s v="schwaner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19"/>
    <s v="Sprouse Watts, Garrett Bryan"/>
    <s v="Sprouse Watts"/>
    <s v="Garrett"/>
    <s v="Sprouse WattsGarrett"/>
    <d v="2022-05-22T00:00:00"/>
    <s v="Employed"/>
    <m/>
    <m/>
    <m/>
    <s v="BenefitFocus"/>
    <s v="Boiling Springs, SC"/>
    <s v="Associate Analyst"/>
    <m/>
    <m/>
    <m/>
    <m/>
    <m/>
    <m/>
    <m/>
    <m/>
    <m/>
    <m/>
    <m/>
    <m/>
    <m/>
    <m/>
    <m/>
    <m/>
    <m/>
    <m/>
    <m/>
    <s v="B"/>
    <m/>
    <s v="White"/>
    <s v="Computer Science"/>
    <m/>
    <s v="PKP"/>
    <s v="(864) 266-6426"/>
    <s v="sprousewattsg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8590"/>
    <s v="Welsh, James Greer"/>
    <s v="Welsh"/>
    <s v="James"/>
    <s v="WelshJames"/>
    <d v="2022-02-03T00:00:00"/>
    <s v="Employed"/>
    <m/>
    <m/>
    <m/>
    <s v="MegaChem"/>
    <s v="Winstom Salem, NC"/>
    <s v="Inside sales and service manager"/>
    <m/>
    <m/>
    <m/>
    <m/>
    <m/>
    <m/>
    <m/>
    <m/>
    <m/>
    <m/>
    <m/>
    <m/>
    <m/>
    <m/>
    <m/>
    <m/>
    <m/>
    <m/>
    <m/>
    <s v="G"/>
    <s v="III"/>
    <s v="White"/>
    <s v="Finance"/>
    <s v="Football"/>
    <m/>
    <s v="(336) 813-9065"/>
    <s v="welshj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2"/>
    <s v="Popkin, Jacob Campbell Todd"/>
    <s v="Popkin"/>
    <s v="Jacob"/>
    <s v="PopkinJacob"/>
    <m/>
    <s v="Employed"/>
    <m/>
    <m/>
    <m/>
    <s v="PPD- Thermo Fisher"/>
    <m/>
    <s v="Assistant Scientist"/>
    <m/>
    <m/>
    <m/>
    <m/>
    <m/>
    <m/>
    <m/>
    <m/>
    <m/>
    <m/>
    <m/>
    <m/>
    <m/>
    <m/>
    <m/>
    <m/>
    <m/>
    <m/>
    <m/>
    <s v="C"/>
    <m/>
    <s v="White"/>
    <s v="Biology"/>
    <m/>
    <s v="KS"/>
    <s v="(864) 764-9948"/>
    <s v="popkin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07"/>
    <s v="Majewski, Karen Elizabeth"/>
    <s v="Majewski"/>
    <s v="Karen"/>
    <s v="MajewskiKaren"/>
    <m/>
    <s v="Continuing Education"/>
    <m/>
    <m/>
    <m/>
    <m/>
    <m/>
    <m/>
    <m/>
    <m/>
    <m/>
    <m/>
    <m/>
    <m/>
    <m/>
    <m/>
    <m/>
    <s v="The Citadel"/>
    <s v="Charleston, SC"/>
    <m/>
    <m/>
    <m/>
    <m/>
    <m/>
    <m/>
    <m/>
    <m/>
    <s v="E"/>
    <m/>
    <s v="White"/>
    <s v="Biology"/>
    <s v="Women's Soccer"/>
    <m/>
    <s v="(843) 303-4690"/>
    <s v="majewski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8"/>
    <s v="Malashevskyy, Mark"/>
    <s v="Malashevskyy"/>
    <s v="Mark"/>
    <s v="MalashevskyyMark"/>
    <m/>
    <s v="Employed"/>
    <m/>
    <m/>
    <m/>
    <m/>
    <m/>
    <m/>
    <m/>
    <m/>
    <m/>
    <m/>
    <m/>
    <m/>
    <m/>
    <m/>
    <m/>
    <m/>
    <m/>
    <m/>
    <m/>
    <m/>
    <m/>
    <m/>
    <m/>
    <m/>
    <m/>
    <m/>
    <m/>
    <s v="White"/>
    <s v="Computer Science, Economics"/>
    <m/>
    <m/>
    <s v="(864) 921-0807"/>
    <s v="malashevskyym@email.wofford.edu"/>
    <s v="Malashevskyy"/>
    <s v="Mark"/>
    <s v="malashevskyym@email.wofford.edu"/>
    <s v="Mark Malashevskyy"/>
    <s v="Computer Science and Economics"/>
    <s v="BS"/>
    <d v="2022-05-22T00:00:00"/>
    <s v="Yes"/>
    <s v="Employed full time (on average 30 hours or more per week)"/>
    <s v="Employed in all other work categores"/>
    <m/>
    <m/>
    <m/>
    <m/>
    <m/>
    <m/>
    <m/>
    <m/>
    <m/>
    <m/>
    <m/>
    <m/>
    <m/>
    <m/>
    <m/>
    <m/>
    <m/>
    <m/>
    <m/>
    <m/>
    <m/>
    <m/>
    <m/>
    <m/>
  </r>
  <r>
    <s v="W00309465"/>
    <s v="Myers, Mitchell James"/>
    <s v="Myers"/>
    <s v="Mitchell"/>
    <s v="MyersMitchell"/>
    <m/>
    <s v="Employed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Finance"/>
    <s v="Men's Soccer"/>
    <m/>
    <s v="(803) 522-3386"/>
    <s v="myersm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9"/>
    <s v="Reese, Landon Lee"/>
    <s v="Reese"/>
    <s v="Landon"/>
    <s v="ReeseLandon"/>
    <m/>
    <s v="Continuing Education"/>
    <m/>
    <m/>
    <m/>
    <m/>
    <m/>
    <m/>
    <m/>
    <m/>
    <m/>
    <m/>
    <m/>
    <m/>
    <m/>
    <m/>
    <m/>
    <s v="Clemson University"/>
    <s v="Greenville, SC"/>
    <s v="Macc"/>
    <m/>
    <m/>
    <m/>
    <m/>
    <m/>
    <m/>
    <m/>
    <s v="L"/>
    <m/>
    <s v="White"/>
    <s v="Accounting"/>
    <m/>
    <s v="KD"/>
    <s v="(302) 229-2644"/>
    <s v="reesell@email.wofford.edu"/>
    <s v="Reese"/>
    <s v="Landon"/>
    <s v="reesell@email.wofford.edu"/>
    <s v="Landon, Reese, Lee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outh Carolina, USA"/>
    <s v="Master of Professional Accountantcy"/>
    <s v="Master of Accounting"/>
    <s v="Yes"/>
    <n v="1"/>
    <s v="Audit Intern at Cover &amp; Rossiter, PA in Wilmington, DE"/>
    <s v="No"/>
    <s v="Yes"/>
    <s v="This Summer I will be interning with Elliott Davis in the tax department before heading to Clemson for their Accounting graduate program. I am very pleased with these opportunities and looking forward to how everything will pan out for me in the coming ye"/>
  </r>
  <r>
    <s v="W00309941"/>
    <s v="Snellink, Daan Pieter Andreas"/>
    <s v="Snellink"/>
    <s v="Daan"/>
    <s v="SnellinkDaan"/>
    <m/>
    <s v="Continuing Education"/>
    <m/>
    <m/>
    <m/>
    <m/>
    <m/>
    <m/>
    <m/>
    <m/>
    <m/>
    <m/>
    <m/>
    <m/>
    <m/>
    <m/>
    <m/>
    <s v="University of Amsterdam"/>
    <s v="Netherlands"/>
    <m/>
    <s v="MBA"/>
    <m/>
    <m/>
    <m/>
    <m/>
    <m/>
    <m/>
    <s v="P"/>
    <m/>
    <s v="Nonresident Alien"/>
    <s v="International Affairs"/>
    <s v="Men's Soccer"/>
    <m/>
    <s v="(615) 403-904"/>
    <s v="snellinkdp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701"/>
    <s v="Velazco, Eduardo Alberto"/>
    <s v="Velazco"/>
    <s v="Eduardo"/>
    <s v="VelazcoEduardo"/>
    <m/>
    <s v="Employed"/>
    <m/>
    <m/>
    <m/>
    <s v="International Finance Bank of Miami"/>
    <s v="Miami, FL"/>
    <s v="Portfolio Manager"/>
    <m/>
    <m/>
    <m/>
    <m/>
    <m/>
    <m/>
    <m/>
    <m/>
    <m/>
    <m/>
    <m/>
    <m/>
    <m/>
    <m/>
    <m/>
    <m/>
    <m/>
    <m/>
    <m/>
    <s v="A"/>
    <m/>
    <s v="Hispanic"/>
    <s v="Accounting, Finance"/>
    <s v="Men's Soccer"/>
    <m/>
    <s v="(305) 331-5607"/>
    <s v="velazco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93"/>
    <s v="Moseley, Ellen Ambler"/>
    <s v="Moseley"/>
    <s v="Ellen"/>
    <s v="MoseleyEllen"/>
    <m/>
    <s v="Employed"/>
    <m/>
    <m/>
    <m/>
    <s v="Nuveen"/>
    <s v="Charlotte, NC"/>
    <m/>
    <m/>
    <m/>
    <m/>
    <m/>
    <m/>
    <m/>
    <m/>
    <m/>
    <m/>
    <m/>
    <m/>
    <m/>
    <m/>
    <m/>
    <m/>
    <m/>
    <m/>
    <m/>
    <m/>
    <s v="A"/>
    <m/>
    <s v="White"/>
    <s v="Finance, Spanish"/>
    <m/>
    <s v="KD"/>
    <s v="(704) 430-8982"/>
    <s v="moseley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4945"/>
    <s v="Hallman, Coltin Julian"/>
    <s v="Hallman"/>
    <s v="Coltin"/>
    <s v="HallmanColtin"/>
    <m/>
    <s v="Continuing Education"/>
    <m/>
    <m/>
    <m/>
    <m/>
    <m/>
    <m/>
    <m/>
    <m/>
    <m/>
    <m/>
    <m/>
    <m/>
    <m/>
    <m/>
    <m/>
    <s v="University of South Carolina"/>
    <s v="Columbia, SC"/>
    <m/>
    <m/>
    <m/>
    <m/>
    <m/>
    <m/>
    <m/>
    <m/>
    <s v="J"/>
    <m/>
    <s v="White"/>
    <s v="Accounting"/>
    <s v="Football"/>
    <m/>
    <s v="(803) 917-2992"/>
    <s v="hallmanc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29"/>
    <s v="Hester, David Nolen"/>
    <s v="Hester"/>
    <s v="David"/>
    <s v="HesterDavid"/>
    <m/>
    <s v="Continuing Education"/>
    <m/>
    <m/>
    <m/>
    <m/>
    <m/>
    <m/>
    <m/>
    <m/>
    <m/>
    <m/>
    <m/>
    <m/>
    <m/>
    <m/>
    <m/>
    <s v="Texas Tech University"/>
    <m/>
    <m/>
    <m/>
    <m/>
    <m/>
    <m/>
    <m/>
    <m/>
    <m/>
    <s v="N"/>
    <m/>
    <s v="White"/>
    <s v="Finance"/>
    <s v="Baseball"/>
    <m/>
    <s v="(903) 575-8748"/>
    <s v="hesterd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454"/>
    <s v="Van Buskirk, Spencer Hays"/>
    <s v="Van Buskirk"/>
    <s v="Spencer"/>
    <s v="Van BuskirkSpencer"/>
    <m/>
    <s v="Employed"/>
    <m/>
    <m/>
    <m/>
    <m/>
    <s v="Atlanta, GA"/>
    <s v="bartender"/>
    <m/>
    <m/>
    <m/>
    <m/>
    <m/>
    <m/>
    <m/>
    <m/>
    <m/>
    <m/>
    <m/>
    <m/>
    <m/>
    <m/>
    <m/>
    <m/>
    <m/>
    <m/>
    <m/>
    <s v="H"/>
    <m/>
    <s v="White"/>
    <s v="International Affairs"/>
    <s v="Men's Soccer"/>
    <m/>
    <m/>
    <s v="vanbuskirks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09"/>
    <s v="Campbell, Jessica Monique"/>
    <s v="Campbell"/>
    <s v="Jessica"/>
    <s v="CampbellJessic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s v="International Affairs, Sociology and Anthropology"/>
    <m/>
    <m/>
    <s v="(843) 510-3078"/>
    <s v="campb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534"/>
    <s v="Faison, Parke Ashleigh"/>
    <s v="Faison"/>
    <s v="Parke"/>
    <s v="FaisonParke"/>
    <m/>
    <s v="Employed"/>
    <m/>
    <m/>
    <m/>
    <m/>
    <s v="Miami, FL"/>
    <s v="middle school social studies teacher"/>
    <m/>
    <m/>
    <m/>
    <m/>
    <m/>
    <m/>
    <m/>
    <m/>
    <m/>
    <m/>
    <m/>
    <m/>
    <m/>
    <m/>
    <m/>
    <m/>
    <m/>
    <m/>
    <m/>
    <s v="A"/>
    <m/>
    <s v="Black or African American"/>
    <s v="Sociology and Anthropology"/>
    <m/>
    <m/>
    <s v="(615) 618-9252"/>
    <s v="faisonp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93"/>
    <s v="Lo, William Seng"/>
    <s v="Lo"/>
    <s v="William"/>
    <s v="LoWilliam"/>
    <m/>
    <s v="Employed"/>
    <m/>
    <m/>
    <m/>
    <s v="Aetna"/>
    <s v="remote"/>
    <s v="Underwriter"/>
    <m/>
    <m/>
    <m/>
    <m/>
    <m/>
    <m/>
    <m/>
    <m/>
    <m/>
    <m/>
    <m/>
    <m/>
    <m/>
    <m/>
    <m/>
    <m/>
    <m/>
    <m/>
    <m/>
    <s v="S"/>
    <m/>
    <s v="Asian"/>
    <s v="Biology"/>
    <m/>
    <m/>
    <s v="(864) 431-2999"/>
    <s v="low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90"/>
    <s v="MacDonald, Leah Claire"/>
    <s v="MacDonald"/>
    <s v="Leah"/>
    <s v="MacDonaldLeah"/>
    <m/>
    <s v="Employed"/>
    <m/>
    <m/>
    <m/>
    <s v="Opthamology office"/>
    <s v="Charleston, SC"/>
    <m/>
    <m/>
    <m/>
    <m/>
    <m/>
    <m/>
    <m/>
    <m/>
    <m/>
    <m/>
    <m/>
    <m/>
    <m/>
    <m/>
    <m/>
    <m/>
    <m/>
    <m/>
    <m/>
    <m/>
    <s v="C"/>
    <m/>
    <s v="White"/>
    <s v="Biology, Spanish"/>
    <m/>
    <s v="KD"/>
    <s v="(843) 806-7436"/>
    <s v="macdonald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12"/>
    <s v="Thomas, Logan Christopher"/>
    <s v="Thomas"/>
    <s v="Logan"/>
    <s v="ThomasLogan"/>
    <m/>
    <s v="Employed"/>
    <m/>
    <m/>
    <m/>
    <s v="Logan Thomas Media"/>
    <s v="Savannah, GA"/>
    <s v="Entrepreneur"/>
    <m/>
    <m/>
    <m/>
    <m/>
    <m/>
    <m/>
    <m/>
    <m/>
    <m/>
    <m/>
    <m/>
    <m/>
    <m/>
    <m/>
    <m/>
    <m/>
    <m/>
    <m/>
    <m/>
    <s v="C"/>
    <m/>
    <s v="White"/>
    <s v="International Affairs"/>
    <m/>
    <s v="KS"/>
    <s v="(843) 726-1558"/>
    <s v="thomas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3"/>
    <s v="Vathy, Savannah Grace"/>
    <s v="Vathy"/>
    <s v="Savannah"/>
    <s v="VathySavannah"/>
    <m/>
    <s v="Employed"/>
    <m/>
    <m/>
    <m/>
    <s v="TPC San Antonio"/>
    <s v="San Antonio, TX"/>
    <s v="Member Services Specialist"/>
    <m/>
    <m/>
    <m/>
    <m/>
    <m/>
    <m/>
    <m/>
    <m/>
    <m/>
    <m/>
    <m/>
    <m/>
    <m/>
    <m/>
    <m/>
    <m/>
    <m/>
    <m/>
    <m/>
    <s v="G"/>
    <m/>
    <s v="Hispanic"/>
    <s v="Biology"/>
    <s v="Women's Soccer"/>
    <m/>
    <s v="(210) 382-4005"/>
    <s v="vathys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945"/>
    <s v="Agron, Dominic Nemesio"/>
    <s v="Agron"/>
    <s v="Dominic"/>
    <s v="AgronDominic"/>
    <m/>
    <s v="Employed"/>
    <m/>
    <m/>
    <m/>
    <s v="Gantt Fire Department"/>
    <m/>
    <m/>
    <m/>
    <m/>
    <m/>
    <m/>
    <m/>
    <m/>
    <m/>
    <m/>
    <m/>
    <m/>
    <m/>
    <m/>
    <m/>
    <m/>
    <m/>
    <m/>
    <m/>
    <m/>
    <m/>
    <s v="N"/>
    <m/>
    <s v="Native Hawaiian and Other Pacific Islander"/>
    <s v="Business Economics"/>
    <s v="Baseball"/>
    <m/>
    <s v="(206) 399-6607"/>
    <s v="agrondn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59"/>
    <s v="Alimohamed, Sakib Zoeb"/>
    <s v="Alimohamed"/>
    <s v="Sakib"/>
    <s v="AlimohamedSakib"/>
    <m/>
    <s v="Employed"/>
    <m/>
    <m/>
    <m/>
    <s v="Elliot Davis"/>
    <m/>
    <s v="Consulting"/>
    <m/>
    <m/>
    <m/>
    <m/>
    <m/>
    <m/>
    <m/>
    <m/>
    <m/>
    <m/>
    <m/>
    <m/>
    <m/>
    <m/>
    <m/>
    <m/>
    <m/>
    <m/>
    <m/>
    <s v="Z"/>
    <m/>
    <s v="Asian"/>
    <s v="Computer Science, Finance, Mathematics"/>
    <m/>
    <m/>
    <s v="(864) 504-2353"/>
    <s v="alimohamedsz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37"/>
    <s v="English, Samuel Alexander"/>
    <s v="English"/>
    <s v="Samuel"/>
    <s v="EnglishSamuel"/>
    <m/>
    <s v="Employed"/>
    <m/>
    <m/>
    <m/>
    <s v="Americorps VISTA"/>
    <s v="Los Angeles, CA"/>
    <s v="Student Success Coach"/>
    <m/>
    <m/>
    <m/>
    <m/>
    <m/>
    <m/>
    <m/>
    <m/>
    <m/>
    <m/>
    <m/>
    <m/>
    <m/>
    <m/>
    <m/>
    <m/>
    <m/>
    <m/>
    <m/>
    <s v="A"/>
    <m/>
    <s v="White"/>
    <s v="English"/>
    <m/>
    <m/>
    <s v="(843) 818-3079"/>
    <s v="englishs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24"/>
    <s v="Gliarmis, Lee Walker"/>
    <s v="Gliarmis"/>
    <s v="Lee"/>
    <s v="GliarmisLee"/>
    <m/>
    <s v="Employed"/>
    <m/>
    <m/>
    <m/>
    <s v="McGriff Insurance"/>
    <m/>
    <m/>
    <m/>
    <m/>
    <m/>
    <m/>
    <m/>
    <m/>
    <m/>
    <m/>
    <m/>
    <m/>
    <m/>
    <m/>
    <m/>
    <m/>
    <m/>
    <m/>
    <m/>
    <m/>
    <m/>
    <s v="W"/>
    <m/>
    <s v="White"/>
    <s v="Sociology and Anthropology"/>
    <s v="Football"/>
    <m/>
    <s v="(252) 290-1924"/>
    <s v="gliarmisl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1"/>
    <s v="Hicks, Victoria Danielle"/>
    <s v="Hicks"/>
    <s v="Victoria"/>
    <s v="HicksVictoria"/>
    <m/>
    <s v="Continuing Education"/>
    <m/>
    <m/>
    <m/>
    <m/>
    <m/>
    <m/>
    <m/>
    <m/>
    <m/>
    <m/>
    <m/>
    <m/>
    <m/>
    <m/>
    <m/>
    <s v="Francis Marion University"/>
    <s v="Florence, SC"/>
    <s v="Nursing"/>
    <s v="BSN"/>
    <m/>
    <m/>
    <m/>
    <m/>
    <m/>
    <m/>
    <s v="D"/>
    <m/>
    <s v="White"/>
    <s v="Biology"/>
    <m/>
    <s v="ZTA"/>
    <s v="(843) 496-6506"/>
    <s v="hicksv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8"/>
    <s v="Hix, Danni Leigh"/>
    <s v="Hix"/>
    <s v="Danni"/>
    <s v="HixDanni"/>
    <m/>
    <s v="Continuing Education"/>
    <m/>
    <m/>
    <m/>
    <m/>
    <m/>
    <m/>
    <m/>
    <m/>
    <m/>
    <m/>
    <m/>
    <m/>
    <m/>
    <m/>
    <m/>
    <s v="University of South Carolina"/>
    <s v="Columbia, SC"/>
    <s v="Medical"/>
    <s v="MD"/>
    <m/>
    <m/>
    <m/>
    <m/>
    <m/>
    <m/>
    <s v="L"/>
    <m/>
    <s v="White"/>
    <s v="Biology, Spanish"/>
    <m/>
    <s v="DDD"/>
    <s v="(843) 446-5005"/>
    <s v="hixd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2"/>
    <s v="Houk, Clyde Christopher"/>
    <s v="Houk"/>
    <s v="Clyde"/>
    <s v="HoukClyde"/>
    <m/>
    <s v="Military"/>
    <m/>
    <m/>
    <m/>
    <m/>
    <m/>
    <m/>
    <m/>
    <m/>
    <m/>
    <m/>
    <m/>
    <m/>
    <m/>
    <s v="Army Reserves"/>
    <m/>
    <m/>
    <m/>
    <m/>
    <m/>
    <m/>
    <m/>
    <m/>
    <m/>
    <m/>
    <m/>
    <s v="C"/>
    <m/>
    <s v="White"/>
    <s v="Government"/>
    <m/>
    <m/>
    <s v="(803) 334-2503"/>
    <s v="houkc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013"/>
    <s v="Lindsey, Katherine Grace"/>
    <s v="Lindsey"/>
    <s v="Katherine"/>
    <s v="LindseyKatherine"/>
    <m/>
    <s v="Continuing Education"/>
    <m/>
    <m/>
    <m/>
    <m/>
    <m/>
    <m/>
    <m/>
    <m/>
    <m/>
    <m/>
    <m/>
    <m/>
    <m/>
    <m/>
    <m/>
    <s v="Wake Forest Uni"/>
    <s v="Winston Salem, NC"/>
    <s v="Divinity School"/>
    <m/>
    <m/>
    <m/>
    <m/>
    <m/>
    <m/>
    <m/>
    <s v="G"/>
    <m/>
    <s v="White"/>
    <s v="English"/>
    <m/>
    <m/>
    <s v="(864) 764-0090"/>
    <s v="lindseyk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23"/>
    <s v="Russell, Mitchell Rett"/>
    <s v="Russell"/>
    <s v="Mitchell"/>
    <s v="RussellMitchell"/>
    <m/>
    <s v="Continuing Education"/>
    <m/>
    <m/>
    <m/>
    <m/>
    <m/>
    <m/>
    <m/>
    <m/>
    <m/>
    <m/>
    <m/>
    <m/>
    <m/>
    <m/>
    <m/>
    <s v="The Citadel"/>
    <s v="Charleston, SC"/>
    <s v="Business"/>
    <s v="MBA"/>
    <m/>
    <m/>
    <m/>
    <m/>
    <m/>
    <m/>
    <s v="R"/>
    <m/>
    <s v="White"/>
    <s v="Business Economics"/>
    <s v="Football"/>
    <m/>
    <s v="(404) 314-8670"/>
    <s v="russell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96"/>
    <s v="Weldon, Evelyn Mims"/>
    <s v="Weldon"/>
    <s v="Evelyn"/>
    <s v="WeldonEvelyn"/>
    <m/>
    <s v="Employed"/>
    <m/>
    <m/>
    <m/>
    <m/>
    <m/>
    <s v="Events Coordnator"/>
    <m/>
    <m/>
    <m/>
    <m/>
    <m/>
    <m/>
    <m/>
    <m/>
    <m/>
    <m/>
    <m/>
    <m/>
    <m/>
    <m/>
    <m/>
    <m/>
    <m/>
    <m/>
    <m/>
    <s v="M"/>
    <m/>
    <s v="White"/>
    <s v="English"/>
    <m/>
    <s v="KD"/>
    <s v="(843) 617-8645"/>
    <s v="weldon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7"/>
    <s v="Fisher, Elizabeth Bailey"/>
    <s v="Fisher"/>
    <s v="Elizabeth"/>
    <s v="FisherElizabeth"/>
    <s v="messaged in Linked IN - studio art"/>
    <s v="Employed"/>
    <m/>
    <m/>
    <m/>
    <s v="Laura Park Designs"/>
    <s v="Charlotte, NC"/>
    <s v="Marketing and Administrative Assistant"/>
    <m/>
    <m/>
    <m/>
    <m/>
    <m/>
    <m/>
    <m/>
    <m/>
    <m/>
    <m/>
    <m/>
    <m/>
    <m/>
    <m/>
    <m/>
    <m/>
    <m/>
    <m/>
    <m/>
    <s v="B"/>
    <m/>
    <s v="White"/>
    <s v="Studio Art"/>
    <m/>
    <s v="KD"/>
    <s v="(704) 433-6076"/>
    <s v="fisher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437"/>
    <s v="Walsh, Camaryn Leigh"/>
    <s v="Walsh"/>
    <s v="Camaryn"/>
    <s v="WalshCamaryn"/>
    <s v="messaged on facebook - kerrington 11/15"/>
    <s v="Continuing Education"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English"/>
    <m/>
    <m/>
    <s v="(484) 889-6930"/>
    <s v="walshcl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5"/>
    <s v="Collis, William Preston"/>
    <s v="Collis"/>
    <s v="William"/>
    <s v="CollisWilliam"/>
    <m/>
    <s v="Continuing Education"/>
    <m/>
    <m/>
    <m/>
    <m/>
    <m/>
    <m/>
    <m/>
    <m/>
    <m/>
    <m/>
    <m/>
    <m/>
    <m/>
    <m/>
    <m/>
    <s v="USC Darla Moore School of Business"/>
    <s v="Columbia, SC"/>
    <s v="Macc"/>
    <s v="MACC"/>
    <m/>
    <m/>
    <m/>
    <m/>
    <m/>
    <m/>
    <s v="P"/>
    <m/>
    <s v="White"/>
    <s v="Accounting, Finance"/>
    <m/>
    <s v="SAE"/>
    <s v="(336) 580-7536"/>
    <s v="collis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67"/>
    <s v="Crouch, Kathryn Eleanore"/>
    <s v="Crouch"/>
    <s v="Kathryn"/>
    <s v="CrouchKathry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Psychology, Studio Art"/>
    <m/>
    <s v="DDD"/>
    <s v="(336) 608-8022"/>
    <s v="crouch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77"/>
    <s v="Hardeman, Ansley Elizabeth"/>
    <s v="Hardeman"/>
    <s v="Ansley"/>
    <s v="HardemanAnsley"/>
    <m/>
    <s v="Continuing Education"/>
    <m/>
    <m/>
    <m/>
    <m/>
    <m/>
    <m/>
    <m/>
    <m/>
    <m/>
    <m/>
    <m/>
    <m/>
    <m/>
    <m/>
    <m/>
    <s v="USC "/>
    <s v="Columbia. SC "/>
    <s v="Social Work?"/>
    <m/>
    <m/>
    <m/>
    <m/>
    <m/>
    <m/>
    <m/>
    <s v="E"/>
    <m/>
    <s v="White"/>
    <s v="Psychology"/>
    <s v="Women's Tennis"/>
    <s v="ZTA"/>
    <s v="(706) 621-2186"/>
    <s v="hardeman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9"/>
    <s v="Gibbs, Corinna Mary Katherine"/>
    <s v="Gibbs"/>
    <s v="Corinna"/>
    <s v="GibbsCorinn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Biology"/>
    <m/>
    <s v="ZTA"/>
    <s v="(864) 426-2571"/>
    <s v="gibbs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58"/>
    <s v="Gilligan, Katie Louise"/>
    <s v="Gilligan"/>
    <s v="Katie"/>
    <s v="GilliganKati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L"/>
    <m/>
    <s v="Nonresident Alien"/>
    <s v="Finance"/>
    <s v="Women's Soccer"/>
    <m/>
    <s v="(864) 384-6402"/>
    <s v="gilligank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03"/>
    <s v="Huskey, Chandler Noah"/>
    <s v="Huskey"/>
    <s v="Chandler"/>
    <s v="HuskeyChandler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N"/>
    <m/>
    <s v="White"/>
    <s v="International Affairs"/>
    <m/>
    <s v="KS"/>
    <s v="(704) 905-9398"/>
    <s v="huskey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80"/>
    <s v="Kent, Hallie Ann"/>
    <s v="Kent"/>
    <s v="Hallie"/>
    <s v="KentHalli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Accounting, Finance"/>
    <s v="Women's Golf"/>
    <m/>
    <s v="(414) 690-9170"/>
    <s v="kent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6"/>
    <s v="Khalil, Mariam Ehab"/>
    <s v="Khalil"/>
    <s v="Mariam"/>
    <s v="KhalilMariam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E"/>
    <m/>
    <s v="Two or more races"/>
    <s v="International Affairs, Spanish"/>
    <m/>
    <s v="KAT"/>
    <s v="(864) 504-1484"/>
    <s v="khalil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25"/>
    <s v="Larson, Ryan Hunter"/>
    <s v="Larson"/>
    <s v="Ryan"/>
    <s v="LarsonRya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Business Economics"/>
    <s v="Men's Basketball"/>
    <m/>
    <s v="(612) 715-9949"/>
    <s v="larson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79"/>
    <s v="Lee, Ann Ragin"/>
    <s v="Lee"/>
    <s v="Ann"/>
    <s v="LeeAn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R"/>
    <m/>
    <s v="White"/>
    <s v="Sociology and Anthropology"/>
    <m/>
    <s v="KAT"/>
    <s v="(803) 607-7338"/>
    <s v="le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94"/>
    <s v="Lutz, Deniyah Monai"/>
    <s v="Lutz"/>
    <s v="Deniyah"/>
    <s v="LutzDeniyah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s v="Finance"/>
    <s v="Women's Basketball"/>
    <m/>
    <s v="(704) 605-8091"/>
    <s v="lutzd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24"/>
    <s v="Martin, Catherine Duke"/>
    <s v="Martin"/>
    <s v="Catherine"/>
    <s v="MartinCatherin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Humanities"/>
    <m/>
    <s v="KD"/>
    <s v="(336) 402-6086"/>
    <s v="martin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65"/>
    <s v="McKay, John Cain"/>
    <s v="McKay"/>
    <s v="John"/>
    <s v="McKayJoh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Biology"/>
    <m/>
    <s v="PKA"/>
    <s v="(803) 673-4224"/>
    <s v="mcka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71"/>
    <s v="Mouzon, Connor Elizabeth"/>
    <s v="Mouzon"/>
    <s v="Connor"/>
    <s v="MouzonConnor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Biology"/>
    <m/>
    <s v="ZTA"/>
    <s v="(803) 468-2360"/>
    <s v="mouz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6"/>
    <s v="Neal, Tyler J"/>
    <s v="Neal"/>
    <s v="Tyler"/>
    <s v="NealTyler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s v="Business Economics"/>
    <s v="Football"/>
    <m/>
    <s v="(615) 766-0312"/>
    <s v="nealt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8"/>
    <s v="O'Malley, Ryan Christian"/>
    <s v="O'Malley"/>
    <s v="Ryan"/>
    <s v="O'MalleyRya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Biology"/>
    <s v="Men's Track/Cross Country"/>
    <m/>
    <s v="(908) 310-3472"/>
    <s v="omalleyrc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5"/>
    <s v="Ortiz, Hector Daniel"/>
    <s v="Ortiz"/>
    <s v="Hector"/>
    <s v="OrtizHector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D"/>
    <m/>
    <s v="Hispanic"/>
    <s v="Biology, Philosophy, Spanish"/>
    <m/>
    <s v="PKP"/>
    <s v="(803) 317-0654"/>
    <s v="ortiz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53"/>
    <s v="Ralph, Elisabeth Marianne"/>
    <s v="Ralph"/>
    <s v="Elisabeth"/>
    <s v="RalphElisabeth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Business Economics"/>
    <s v="Women's Lacrosse"/>
    <m/>
    <s v="(551) 427-9389"/>
    <s v="ralph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4"/>
    <s v="Shippy, Destiny Amariah"/>
    <s v="Shippy"/>
    <s v="Destiny"/>
    <s v="ShippyDestiny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A"/>
    <m/>
    <s v="Black or African American"/>
    <s v="Sociology and Anthropology"/>
    <s v="Women's Track/Cross Country"/>
    <m/>
    <s v="(864) 398-8275"/>
    <s v="shippyd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4"/>
    <s v="Thompson, Caroline Elizabeth"/>
    <s v="Thompson"/>
    <s v="Caroline"/>
    <s v="ThompsonCarolin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Psychology"/>
    <m/>
    <s v="KD"/>
    <s v="(704) 281-6146"/>
    <s v="thomps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9"/>
    <s v="Thompson, Caroline Fitzgerald"/>
    <s v="Thompson"/>
    <s v="Caroline"/>
    <s v="ThompsonCarolin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F"/>
    <m/>
    <s v="White"/>
    <s v="Finance"/>
    <s v="Women's Soccer"/>
    <m/>
    <s v="(914) 255-1067"/>
    <s v="thompsonc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2"/>
    <s v="Walker, Nathan Ranard"/>
    <s v="Walker"/>
    <s v="Nathan"/>
    <s v="WalkerNatha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R"/>
    <m/>
    <s v="Black or African American"/>
    <s v="Business Economics"/>
    <s v="Football"/>
    <m/>
    <s v="(843) 709-2969"/>
    <s v="walkern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019"/>
    <s v="Waninger, Meghan Marie"/>
    <s v="Waninger"/>
    <s v="Meghan"/>
    <s v="WaningerMegha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Accounting, Finance"/>
    <s v="Women's Soccer"/>
    <m/>
    <s v="(856) 745-8076"/>
    <s v="waninger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3"/>
    <s v="Woodward, Jeffrey Barlow"/>
    <s v="Woodward"/>
    <s v="Jeffrey"/>
    <s v="WoodwardJeffrey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B"/>
    <m/>
    <s v="White"/>
    <s v="Biology"/>
    <m/>
    <m/>
    <s v="(864) 430-0829"/>
    <s v="woodwardj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41"/>
    <s v="Sargent, Joellen Harris"/>
    <s v="Sargent"/>
    <s v="Joellen"/>
    <s v="SargentJoelle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Biology"/>
    <m/>
    <s v="KD"/>
    <s v="(864) 992-6227"/>
    <s v="sargent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00"/>
    <s v="Alexander, Robert Jones"/>
    <s v="Alexander"/>
    <s v="Robert"/>
    <s v="AlexanderRobert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Chemistry"/>
    <m/>
    <s v="SAE"/>
    <s v="(843) 607-5675"/>
    <s v="alexanderr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88"/>
    <s v="Appelgren, David Erik Tore"/>
    <s v="Appelgren"/>
    <s v="David"/>
    <s v="AppelgrenDavid"/>
    <m/>
    <s v="Continuing Education"/>
    <m/>
    <m/>
    <m/>
    <m/>
    <m/>
    <m/>
    <m/>
    <m/>
    <m/>
    <m/>
    <m/>
    <m/>
    <m/>
    <m/>
    <m/>
    <s v="University of Texas Dallas"/>
    <s v="Dallas, TX"/>
    <s v="Management Science"/>
    <s v="Masters"/>
    <m/>
    <m/>
    <m/>
    <m/>
    <m/>
    <m/>
    <s v="E"/>
    <m/>
    <s v="Nonresident Alien"/>
    <s v="Economics"/>
    <s v="Men's Basketball"/>
    <m/>
    <s v="(707) 791-422"/>
    <s v="appelgrend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4"/>
    <s v="Barrera, Marisa Lynn"/>
    <s v="Barrera"/>
    <s v="Marisa"/>
    <s v="BarreraMaris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L"/>
    <m/>
    <s v="Hispanic"/>
    <s v="Biology, Spanish"/>
    <m/>
    <m/>
    <s v="(864) 431-4450"/>
    <s v="barrera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93"/>
    <s v="Basinger, Brianna Nicole"/>
    <s v="Basinger"/>
    <s v="Brianna"/>
    <s v="BasingerBriann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N"/>
    <m/>
    <s v="White"/>
    <s v="Biology"/>
    <m/>
    <s v="DDD"/>
    <s v="(843) 714-0946"/>
    <s v="basingerb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36"/>
    <s v="Bigelow, Isaiah Jewels"/>
    <s v="Bigelow"/>
    <s v="Isaiah"/>
    <s v="BigelowIsaiah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s v="Sociology and Anthropology"/>
    <s v="Men's Basketball"/>
    <m/>
    <s v="(336) 268-5928"/>
    <s v="bigelowi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32"/>
    <s v="Bohannon, Lainee M"/>
    <s v="Bohannon"/>
    <s v="Lainee"/>
    <s v="BohannonLaine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Biology"/>
    <s v="Women's Soccer"/>
    <s v="ZTA"/>
    <s v="(423) 486-4879"/>
    <s v="bohannonl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3"/>
    <s v="Broussard, Jamari Jaleo"/>
    <s v="Broussard"/>
    <s v="Jamari"/>
    <s v="BroussardJamari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s v="Business Economics"/>
    <s v="Football"/>
    <m/>
    <s v="(843) 929-7299"/>
    <s v="brouss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67"/>
    <s v="Brown, Hannah Maris"/>
    <s v="Brown"/>
    <s v="Hannah"/>
    <s v="BrownHannah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English, Spanish"/>
    <m/>
    <m/>
    <s v="(336) 695-4885"/>
    <s v="brown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1"/>
    <s v="Burns, Rowan Haley"/>
    <s v="Burns"/>
    <s v="Rowan"/>
    <s v="BurnsRowa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Biology"/>
    <m/>
    <m/>
    <s v="(843) 901-2355"/>
    <s v="burns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67"/>
    <s v="Bygott, Emily Frances"/>
    <s v="Bygott"/>
    <s v="Emily"/>
    <s v="BygottEmily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F"/>
    <m/>
    <s v="White"/>
    <s v="Biology"/>
    <m/>
    <s v="KAT"/>
    <s v="(803) 673-1872"/>
    <s v="bygotte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45"/>
    <s v="Campbell, Cagan Dayne"/>
    <s v="Campbell"/>
    <s v="Cagan"/>
    <s v="CampbellCagan"/>
    <m/>
    <s v="Continuing Education"/>
    <m/>
    <m/>
    <m/>
    <m/>
    <m/>
    <m/>
    <m/>
    <m/>
    <m/>
    <m/>
    <m/>
    <m/>
    <m/>
    <m/>
    <m/>
    <s v="Samford University"/>
    <s v="Homewood, AL"/>
    <m/>
    <m/>
    <m/>
    <m/>
    <m/>
    <m/>
    <m/>
    <m/>
    <s v="D"/>
    <m/>
    <s v="Black or African American"/>
    <s v="Sociology and Anthropology"/>
    <s v="Football;Men's Track/Cross Country"/>
    <m/>
    <s v="(205) 765-6805"/>
    <s v="campbellc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61"/>
    <s v="Carter, Grayson Lane"/>
    <s v="Carter"/>
    <s v="Grayson"/>
    <s v="CarterGrayso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Religion"/>
    <m/>
    <s v="DDD"/>
    <s v="(704) 771-5811"/>
    <s v="carterg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2"/>
    <s v="Dalal, Ruqaiya Shabir"/>
    <s v="Dalal"/>
    <s v="Ruqaiya"/>
    <s v="DalalRuqaiy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S"/>
    <m/>
    <s v="Asian"/>
    <s v="Psychology, Sociology and Anthropology"/>
    <m/>
    <s v="ZTA"/>
    <s v="(803) 917-5473"/>
    <s v="dalalr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9"/>
    <s v="Dale, Alexander Harrison"/>
    <s v="Dale"/>
    <s v="Alexander"/>
    <s v="DaleAlexander"/>
    <m/>
    <s v="Continuing Education"/>
    <m/>
    <m/>
    <m/>
    <m/>
    <m/>
    <m/>
    <m/>
    <m/>
    <m/>
    <m/>
    <m/>
    <m/>
    <m/>
    <m/>
    <m/>
    <s v="GWU Law School"/>
    <s v="Chicago, IL"/>
    <s v="Law"/>
    <s v="JD"/>
    <m/>
    <m/>
    <m/>
    <m/>
    <m/>
    <m/>
    <s v="H"/>
    <m/>
    <s v="White"/>
    <s v="Finance"/>
    <m/>
    <s v="PKA"/>
    <s v="(706) 347-1677"/>
    <s v="dale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5"/>
    <s v="Davidson, Mary Kathryn"/>
    <s v="Davidson"/>
    <s v="Mary"/>
    <s v="DavidsonMary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K"/>
    <m/>
    <s v="White"/>
    <s v="English, Studio Art"/>
    <m/>
    <s v="DDD"/>
    <s v="(803) 603-9486"/>
    <s v="davidsonm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6"/>
    <s v="Devers, Lawson Grace"/>
    <s v="Devers"/>
    <s v="Lawson"/>
    <s v="DeversLawso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G"/>
    <m/>
    <s v="White"/>
    <s v="Art History, Business Economics"/>
    <m/>
    <s v="KD"/>
    <s v="(843) 957-3397"/>
    <s v="deversl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3"/>
    <s v="Dorighi, Brennen James"/>
    <s v="Dorighi"/>
    <s v="Brennen"/>
    <s v="DorighiBrennen"/>
    <m/>
    <s v="Continuing Education"/>
    <m/>
    <m/>
    <m/>
    <m/>
    <m/>
    <m/>
    <m/>
    <m/>
    <m/>
    <m/>
    <m/>
    <m/>
    <m/>
    <m/>
    <m/>
    <s v="University of Iowa Trippie College of Business"/>
    <m/>
    <s v="Finance"/>
    <s v="Masters"/>
    <m/>
    <m/>
    <m/>
    <m/>
    <m/>
    <m/>
    <s v="J"/>
    <m/>
    <s v="White"/>
    <s v="Accounting, Finance"/>
    <s v="Baseball"/>
    <m/>
    <s v="(303) 807-6423"/>
    <s v="dorighi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29"/>
    <s v="Fay, Hannah Alston"/>
    <s v="Fay"/>
    <s v="Hannah"/>
    <s v="FayHannah"/>
    <m/>
    <s v="Continuing Education"/>
    <m/>
    <m/>
    <m/>
    <m/>
    <m/>
    <m/>
    <m/>
    <m/>
    <m/>
    <m/>
    <m/>
    <m/>
    <m/>
    <m/>
    <m/>
    <s v="Wake Forest"/>
    <s v="Winston Salem, NC"/>
    <s v="Accounting"/>
    <s v="MACC"/>
    <m/>
    <m/>
    <m/>
    <m/>
    <m/>
    <m/>
    <s v="A"/>
    <m/>
    <s v="White"/>
    <s v="Accounting, Spanish"/>
    <m/>
    <s v="KD"/>
    <s v="(239) 989-6797"/>
    <s v="fay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50"/>
    <s v="Hatchell, Christopher Bryson"/>
    <s v="Hatchell"/>
    <s v="Christopher"/>
    <s v="HatchellChristopher"/>
    <m/>
    <s v="Continuing Education"/>
    <m/>
    <m/>
    <m/>
    <m/>
    <m/>
    <m/>
    <m/>
    <m/>
    <m/>
    <m/>
    <m/>
    <m/>
    <m/>
    <m/>
    <m/>
    <s v="Clemson University"/>
    <s v="Clemson, sC"/>
    <s v="Doctor of Philosophy "/>
    <s v="PHD, Chemistry"/>
    <m/>
    <m/>
    <m/>
    <m/>
    <m/>
    <m/>
    <s v="B"/>
    <m/>
    <s v="White"/>
    <s v="Biology, Chemistry"/>
    <m/>
    <s v="PKP"/>
    <s v="(843) 901-1367"/>
    <s v="hatchell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47"/>
    <s v="Keel, Henry Griffin"/>
    <s v="Keel"/>
    <s v="Henry"/>
    <s v="KeelHenry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G"/>
    <m/>
    <s v="White"/>
    <s v="Finance"/>
    <m/>
    <s v="SAE"/>
    <s v="(704) 215-2467"/>
    <s v="keelh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9"/>
    <s v="Keim, Bryce Alexander"/>
    <s v="Keim"/>
    <s v="Bryce"/>
    <s v="KeimBryce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Studio Art"/>
    <s v="Men's Tennis"/>
    <m/>
    <s v="(864) 804-4899"/>
    <s v="keimb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84"/>
    <s v="Lawson, Connor Harrison"/>
    <s v="Lawson"/>
    <s v="Connor"/>
    <s v="LawsonConnor"/>
    <m/>
    <s v="Continuing Education"/>
    <m/>
    <m/>
    <m/>
    <m/>
    <m/>
    <m/>
    <m/>
    <m/>
    <m/>
    <m/>
    <m/>
    <m/>
    <m/>
    <m/>
    <m/>
    <s v="Charleston School of Law"/>
    <s v="Charleston, SC"/>
    <m/>
    <s v="JD"/>
    <m/>
    <m/>
    <m/>
    <m/>
    <m/>
    <m/>
    <s v="H"/>
    <m/>
    <s v="White"/>
    <s v="Economics"/>
    <m/>
    <s v="PKP"/>
    <s v="(864) 680-8626"/>
    <s v="lawson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9"/>
    <s v="Picard, William Andrew"/>
    <s v="Picard"/>
    <s v="William"/>
    <s v="PicardWilliam"/>
    <m/>
    <s v="Continuing Education"/>
    <m/>
    <m/>
    <m/>
    <m/>
    <m/>
    <m/>
    <m/>
    <m/>
    <m/>
    <m/>
    <m/>
    <m/>
    <m/>
    <m/>
    <m/>
    <s v="Notre Dame law school"/>
    <s v="Lafayette, Lousiana"/>
    <s v="Law"/>
    <s v="JD"/>
    <m/>
    <m/>
    <m/>
    <m/>
    <m/>
    <m/>
    <s v="A"/>
    <m/>
    <s v="White"/>
    <s v="Government"/>
    <m/>
    <s v="KA"/>
    <s v="(337) 288-9799"/>
    <s v="picardw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5"/>
    <s v="Rhadans, Eric Dalton"/>
    <s v="Rhadans"/>
    <s v="Eric"/>
    <s v="RhadansEric"/>
    <m/>
    <s v="Continuing Education"/>
    <m/>
    <m/>
    <m/>
    <m/>
    <m/>
    <m/>
    <m/>
    <m/>
    <m/>
    <m/>
    <m/>
    <m/>
    <m/>
    <m/>
    <m/>
    <s v="Univeristy of GA"/>
    <s v="Athens, GA"/>
    <s v="Entreprenuerial Studies"/>
    <m/>
    <m/>
    <m/>
    <m/>
    <m/>
    <m/>
    <m/>
    <s v="D"/>
    <m/>
    <s v="White"/>
    <s v="Finance"/>
    <s v="Baseball"/>
    <m/>
    <s v="(470) 213-2557"/>
    <s v="rhadanse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1"/>
    <s v="Sutton, William Edmundson"/>
    <s v="Sutton"/>
    <s v="William"/>
    <s v="SuttonWilliam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Accounting, Finance"/>
    <m/>
    <s v="KA"/>
    <s v="(704) 534-8702"/>
    <s v="suttonw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39"/>
    <s v="Vorn, Sopharvathdy Vandy"/>
    <s v="Vorn"/>
    <s v="Sopharvathdy"/>
    <s v="VornSopharvathdy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V"/>
    <m/>
    <s v="Asian"/>
    <s v="Humanities"/>
    <m/>
    <m/>
    <s v="(864) 384-4887"/>
    <s v="vorns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71"/>
    <s v="Weatherford, Chandler Davis"/>
    <s v="Weatherford"/>
    <s v="Chandler"/>
    <s v="WeatherfordChandler"/>
    <m/>
    <s v="Continuing Education"/>
    <m/>
    <m/>
    <m/>
    <m/>
    <m/>
    <m/>
    <m/>
    <m/>
    <m/>
    <m/>
    <m/>
    <m/>
    <m/>
    <m/>
    <m/>
    <s v="University of Louisville"/>
    <s v="louisville, kentucy"/>
    <s v="Master of Education and Teaching"/>
    <s v="MA"/>
    <m/>
    <m/>
    <m/>
    <m/>
    <m/>
    <m/>
    <s v="D"/>
    <m/>
    <s v="White"/>
    <s v="Economics, Government"/>
    <m/>
    <m/>
    <s v="(803) 971-2396"/>
    <s v="weatherford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01"/>
    <s v="White, Andrew Jordan"/>
    <s v="White"/>
    <s v="Andrew"/>
    <s v="WhiteAndrew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Physics"/>
    <m/>
    <s v="KS"/>
    <s v="(803) 417-6979"/>
    <s v="white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6"/>
    <s v="Widenhouse, Lexi Dorothea"/>
    <s v="Widenhouse"/>
    <s v="Lexi"/>
    <s v="WidenhouseLexi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Psychology, Spanish"/>
    <m/>
    <s v="ZTA"/>
    <s v="(843) 737-3474"/>
    <s v="widenhousel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7"/>
    <s v="Wilson, Scott Dewaine"/>
    <s v="Wilson"/>
    <s v="Scott"/>
    <s v="WilsonScott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Biology"/>
    <m/>
    <s v="SN"/>
    <s v="(803) 398-6280"/>
    <s v="wilsons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86"/>
    <s v="Windle, Anna Davis"/>
    <s v="Windle"/>
    <s v="Anna"/>
    <s v="WindleAnn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Environmental Studies, Mathematics"/>
    <m/>
    <s v="KAT"/>
    <s v="(205) 470-3997"/>
    <s v="windle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06"/>
    <s v="Wulff, Shannon Jane"/>
    <s v="Wulff"/>
    <s v="Shannon"/>
    <s v="WulffShanno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Accounting, Finance"/>
    <s v="Women's Lacrosse"/>
    <m/>
    <s v="(516) 418-1391"/>
    <s v="wulffs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67"/>
    <s v="Faris, Anne Marie Manning"/>
    <s v="Faris"/>
    <s v="Anne Marie"/>
    <s v="FarisAnne Marie"/>
    <m/>
    <s v="Continuing Education"/>
    <m/>
    <m/>
    <m/>
    <m/>
    <m/>
    <m/>
    <m/>
    <m/>
    <m/>
    <m/>
    <m/>
    <m/>
    <m/>
    <m/>
    <m/>
    <s v="Wake Forest"/>
    <s v="Winston Salem, NC"/>
    <s v="Business School"/>
    <s v="MSBA"/>
    <m/>
    <m/>
    <m/>
    <m/>
    <m/>
    <m/>
    <s v="M"/>
    <m/>
    <s v="White"/>
    <s v="Finance"/>
    <m/>
    <s v="DDD"/>
    <s v="(864) 901-8295"/>
    <s v="farisa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3"/>
    <s v="Atkins, Henry Ernest Turner"/>
    <s v="Atkins"/>
    <s v="Henry"/>
    <s v="AtkinsHenry"/>
    <m/>
    <s v="Continuing Education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 "/>
    <s v="E"/>
    <m/>
    <s v="White"/>
    <s v="Accounting, Finance"/>
    <m/>
    <s v="SAE"/>
    <s v="(703) 470-5842"/>
    <s v="atkinshe@email.wofford.edu"/>
    <s v="Atkins"/>
    <s v="Henry"/>
    <s v="atkinshe@email.wofford.edu"/>
    <s v="Henry Ernest Turner Atkins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"/>
  </r>
  <r>
    <s v="W00300285"/>
    <s v="Bagwell, Blake Evan"/>
    <s v="Bagwell"/>
    <s v="Blake"/>
    <s v="BagwellBlake"/>
    <m/>
    <s v="Continuing Education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  <s v="E"/>
    <m/>
    <s v="White"/>
    <s v="Biology"/>
    <m/>
    <m/>
    <s v="(864) 414-7904"/>
    <s v="bagwellbe@email.wofford.edu"/>
    <s v="Bagwell"/>
    <s v="Blake"/>
    <s v="bagwellbe@email.wofford.edu"/>
    <s v="Blake Evan Bagwell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</r>
  <r>
    <s v="W00299891"/>
    <s v="Bean, Meredith Logan"/>
    <s v="Bean"/>
    <s v="Meredith"/>
    <s v="BeanMeredith"/>
    <m/>
    <s v="Continuing Education"/>
    <m/>
    <m/>
    <m/>
    <m/>
    <m/>
    <m/>
    <m/>
    <m/>
    <m/>
    <m/>
    <m/>
    <m/>
    <m/>
    <m/>
    <m/>
    <s v="University of Alabama in Huntsville "/>
    <s v="Huntsville, Alabama, USA"/>
    <s v="Atmospheric Sciences "/>
    <s v="MS with the intention of pursuing a PhD afterwards "/>
    <s v="Yes"/>
    <n v="1"/>
    <s v="Aiken County Emergency Management "/>
    <s v="Yes"/>
    <s v="Yes"/>
    <m/>
    <s v="L"/>
    <m/>
    <s v="Two or more races"/>
    <s v="Physics"/>
    <s v="Men's Rifle"/>
    <m/>
    <s v="(803) 645-4225"/>
    <s v="beanml@email.wofford.edu"/>
    <s v="Bean"/>
    <s v="Meredith"/>
    <s v="beanml@email.wofford.edu"/>
    <s v="Meredith Logan Bean"/>
    <s v="Physics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Alabama in Huntsville"/>
    <s v="Huntsville, Alabama, USA"/>
    <s v="Atmospheric Sciences"/>
    <s v="MS with the intention of pursuing a PhD afterwards"/>
    <s v="Yes"/>
    <n v="1"/>
    <s v="Aiken County Emergency Management"/>
    <s v="Yes"/>
    <s v="Yes"/>
    <m/>
  </r>
  <r>
    <s v="W00298375"/>
    <s v="Brawley, Blair Whitfield"/>
    <s v="Brawley"/>
    <s v="Blair"/>
    <s v="BrawleyBlair"/>
    <m/>
    <s v="Continuing Education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 "/>
    <s v="W"/>
    <m/>
    <s v="White"/>
    <s v="Biology"/>
    <m/>
    <s v="DDD"/>
    <s v="(423) 608-5888"/>
    <s v="brawleybw@email.wofford.edu"/>
    <s v="Brawley"/>
    <s v="Blair"/>
    <s v="brawleybw@email.wofford.edu"/>
    <s v="Blair Whitfield Brawley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"/>
  </r>
  <r>
    <s v="W00298342"/>
    <s v="Brownless, Alfie-Louise Regan"/>
    <s v="Brownless"/>
    <s v="Alfie-Louise"/>
    <s v="BrownlessAlfie-Louise"/>
    <m/>
    <s v="Continuing Education"/>
    <m/>
    <m/>
    <m/>
    <m/>
    <m/>
    <m/>
    <m/>
    <m/>
    <m/>
    <m/>
    <m/>
    <m/>
    <m/>
    <m/>
    <m/>
    <s v="Georgia Institute of Technology"/>
    <s v="Atlanta, GA USA"/>
    <s v="Quantitative Biosciences 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 "/>
    <s v="R"/>
    <m/>
    <s v="White"/>
    <s v="Biology, Mathematics"/>
    <m/>
    <m/>
    <s v="(804) 339-4791"/>
    <s v="brownlessar@email.wofford.edu"/>
    <s v="Brownless"/>
    <s v="Alfie-Louise"/>
    <s v="brownlessar@email.wofford.edu"/>
    <s v="Alfie-Louise Regan Brownless"/>
    <s v="Biology, Mathematics"/>
    <s v="BS"/>
    <d v="2021-05-20T00:00:00"/>
    <s v="Yes"/>
    <s v="Enrolled in a program of continuing education"/>
    <m/>
    <m/>
    <m/>
    <m/>
    <m/>
    <m/>
    <m/>
    <m/>
    <m/>
    <m/>
    <m/>
    <m/>
    <m/>
    <m/>
    <m/>
    <s v="Georgia Institute of Technology"/>
    <s v="Atlanta, GA USA"/>
    <s v="Quantitative Biosciences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"/>
  </r>
  <r>
    <s v="W00300340"/>
    <s v="Bull, Elijah Marion"/>
    <s v="Bull"/>
    <s v="Elijah"/>
    <s v="BullElijah"/>
    <m/>
    <s v="Continuing Education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  <s v="M"/>
    <m/>
    <s v="White"/>
    <s v="Biology"/>
    <s v="Men's Track/Cross Country"/>
    <m/>
    <s v="(843) 822-0579"/>
    <s v="bullem@email.wofford.edu"/>
    <s v="Bull"/>
    <s v="Elijah"/>
    <s v="bullem@email.wofford.edu"/>
    <s v="Elijah Marion Bull"/>
    <s v="Biology"/>
    <s v="BS"/>
    <d v="2021-05-22T00:00:00"/>
    <s v="Yes"/>
    <s v="Enrolled in a program of continuing education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</r>
  <r>
    <s v="W00297997"/>
    <s v="Chase, Harrison Grady"/>
    <s v="Chase"/>
    <s v="Harrison"/>
    <s v="ChaseHarrison"/>
    <m/>
    <s v="Continuing Education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 "/>
    <s v="G"/>
    <m/>
    <s v="White"/>
    <s v="Biology"/>
    <m/>
    <m/>
    <s v="(704) 619-9260"/>
    <s v="chasehg@email.wofford.edu"/>
    <s v="Chase"/>
    <s v="Harrison"/>
    <s v="chasehg@email.wofford.edu"/>
    <s v="Harrison Grady Chase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"/>
  </r>
  <r>
    <s v="W00297998"/>
    <s v="Daffin, Campbell Quinn"/>
    <s v="Daffin"/>
    <s v="Campbell"/>
    <s v="DaffinCampbell"/>
    <m/>
    <s v="Continuing Education"/>
    <m/>
    <m/>
    <m/>
    <m/>
    <m/>
    <m/>
    <m/>
    <m/>
    <m/>
    <m/>
    <m/>
    <m/>
    <m/>
    <m/>
    <m/>
    <s v="Medical University of South Carolina "/>
    <s v="Charleston South Carolina US "/>
    <s v="Dentistry "/>
    <s v="DMD, DDS"/>
    <s v="Yes"/>
    <n v="2"/>
    <s v="Interned with an oral surgeon and took the dental interim which offered intern experience "/>
    <s v="Yes"/>
    <s v="Yes"/>
    <m/>
    <s v="Q"/>
    <m/>
    <s v="White"/>
    <s v="Biology"/>
    <m/>
    <m/>
    <s v="(843) 437-8883"/>
    <s v="daffincq@email.wofford.edu"/>
    <s v="Daffin"/>
    <s v="Campbell"/>
    <s v="daffincq@email.wofford.edu"/>
    <s v="Campbell Quinn Daff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"/>
    <s v="Charleston South Carolina US"/>
    <s v="Dentistry"/>
    <s v="DMD, DDS"/>
    <s v="Yes"/>
    <n v="2"/>
    <s v="Interned with an oral surgeon and took the dental interim which offered intern experience"/>
    <s v="Yes"/>
    <s v="Yes"/>
    <m/>
  </r>
  <r>
    <s v="W00298977"/>
    <s v="Dym, Lara Elizabeth"/>
    <s v="Dym"/>
    <s v="Lara"/>
    <s v="DymLara"/>
    <m/>
    <s v="Continuing Education"/>
    <m/>
    <m/>
    <m/>
    <m/>
    <m/>
    <m/>
    <m/>
    <m/>
    <m/>
    <m/>
    <m/>
    <m/>
    <m/>
    <m/>
    <m/>
    <s v="Converse University"/>
    <s v="Spartanburg, SC"/>
    <s v="Marriage and Family Therapy "/>
    <s v="MMFT"/>
    <s v="Yes"/>
    <n v="2"/>
    <s v="hope center for children"/>
    <s v="Yes"/>
    <s v="Yes"/>
    <m/>
    <s v="E"/>
    <m/>
    <s v="White"/>
    <s v="Sociology and Anthropology"/>
    <m/>
    <m/>
    <s v="(864) 921-1285"/>
    <s v="dymle@email.wofford.edu"/>
    <s v="Dym"/>
    <s v="Lara"/>
    <s v="dymle@email.wofford.edu"/>
    <s v="Lara Elizabeth Dym"/>
    <s v="Sociology and Anthropology"/>
    <s v="BA"/>
    <d v="2022-02-03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rriage and Family Therapy"/>
    <s v="MMFT"/>
    <s v="Yes"/>
    <n v="2"/>
    <s v="hope center for children"/>
    <s v="Yes"/>
    <s v="Yes"/>
    <m/>
  </r>
  <r>
    <s v="W00298556"/>
    <s v="Earl, Rebecca Elise"/>
    <s v="Earl"/>
    <s v="Rebecca"/>
    <s v="EarlRebecca"/>
    <m/>
    <s v="Continuing Education"/>
    <m/>
    <m/>
    <m/>
    <m/>
    <m/>
    <m/>
    <m/>
    <m/>
    <m/>
    <m/>
    <m/>
    <m/>
    <m/>
    <m/>
    <m/>
    <s v="University of Houston "/>
    <s v="Houston, Texas"/>
    <s v="Post Bach classes in Health"/>
    <s v="Health"/>
    <s v="No"/>
    <m/>
    <m/>
    <m/>
    <s v="Yes"/>
    <m/>
    <s v="E"/>
    <m/>
    <s v="Nonresident Alien"/>
    <s v="Psychology"/>
    <s v="Women's Golf"/>
    <m/>
    <s v="(864) 310-8288"/>
    <s v="earlre@email.wofford.edu"/>
    <s v="Earl"/>
    <s v="Rebecca"/>
    <s v="earlre@email.wofford.edu"/>
    <s v="Rebecca Elise Earl"/>
    <s v="Psychology"/>
    <s v="BS"/>
    <d v="2022-05-22T00:00:00"/>
    <s v="No"/>
    <s v="Enrolled in a program of continuing education"/>
    <m/>
    <m/>
    <m/>
    <m/>
    <m/>
    <m/>
    <m/>
    <m/>
    <m/>
    <m/>
    <m/>
    <m/>
    <m/>
    <m/>
    <m/>
    <s v="University of Houston"/>
    <s v="Houston, Texas"/>
    <s v="Post Bach classes in Health"/>
    <s v="Health"/>
    <s v="No"/>
    <m/>
    <m/>
    <m/>
    <s v="Yes"/>
    <m/>
  </r>
  <r>
    <s v="W00298389"/>
    <s v="Evatt, Rachel Harper"/>
    <s v="Evatt"/>
    <s v="Rachel"/>
    <s v="EvattRachel"/>
    <m/>
    <s v="Continuing Education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  <s v="H"/>
    <m/>
    <s v="White"/>
    <s v="Accounting, Finance"/>
    <m/>
    <s v="KD"/>
    <s v="(803) 920-1846"/>
    <s v="evattrh@email.wofford.edu"/>
    <s v="Evatt"/>
    <s v="Rachel"/>
    <s v="evattrh@email.wofford.edu"/>
    <s v="Rachel Harper Evatt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</r>
  <r>
    <s v="W00297633"/>
    <s v="Finchum, Jenna Lynne"/>
    <s v="Finchum"/>
    <s v="Jenna"/>
    <s v="FinchumJenna"/>
    <m/>
    <s v="Continuing Education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  <s v="L"/>
    <m/>
    <s v="White"/>
    <s v="Chemistry"/>
    <m/>
    <s v="KAT"/>
    <s v="(864) 612-8257"/>
    <s v="finchumjl@email.wofford.edu"/>
    <s v="Finchum"/>
    <s v="Jenna"/>
    <s v="finchumjl@email.wofford.edu"/>
    <s v="Jenna Lynne Finchum"/>
    <s v="Chemistry"/>
    <s v="BS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</r>
  <r>
    <s v="W00299416"/>
    <s v="Free, Olivia Jewel"/>
    <s v="Free"/>
    <s v="Olivia"/>
    <s v="FreeOlivia"/>
    <m/>
    <s v="Continuing Education"/>
    <m/>
    <m/>
    <m/>
    <m/>
    <m/>
    <m/>
    <m/>
    <m/>
    <m/>
    <m/>
    <m/>
    <m/>
    <m/>
    <m/>
    <m/>
    <s v="Emory University 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  <s v="J"/>
    <m/>
    <s v="White"/>
    <s v="Sociology and Anthropology, Spanish"/>
    <m/>
    <m/>
    <s v="(843) 312-3757"/>
    <s v="freeoj@email.wofford.edu"/>
    <s v="Free"/>
    <s v="Olivia"/>
    <s v="freeoj@email.wofford.edu"/>
    <s v="Olivia Jewel Free"/>
    <s v="Sociology/Anthropology and Spanish"/>
    <s v="BA"/>
    <d v="2022-05-22T00:00:00"/>
    <s v="Yes"/>
    <s v="Enrolled in a program of continuing education"/>
    <m/>
    <m/>
    <m/>
    <m/>
    <m/>
    <m/>
    <m/>
    <m/>
    <m/>
    <m/>
    <m/>
    <m/>
    <m/>
    <m/>
    <m/>
    <s v="Emory University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</r>
  <r>
    <s v="W00297042"/>
    <s v="Giep, Alexander Khoa-Nguyen"/>
    <s v="Giep"/>
    <s v="Alexander"/>
    <s v="GiepAlexander"/>
    <m/>
    <s v="Continuing Education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 "/>
    <s v="K"/>
    <m/>
    <s v="Asian"/>
    <s v="Biology"/>
    <m/>
    <m/>
    <s v="(864) 909-0617"/>
    <s v="giepak@email.wofford.edu"/>
    <s v="Giep"/>
    <s v="Alexander"/>
    <s v="giepak@email.wofford.edu"/>
    <s v="Alexander Khoa-Nguyen Giep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"/>
  </r>
  <r>
    <s v="W00299010"/>
    <s v="Goodwin, Ellis Austin"/>
    <s v="Goodwin"/>
    <s v="Ellis"/>
    <s v="GoodwinEllis"/>
    <m/>
    <s v="Continuing Education"/>
    <m/>
    <m/>
    <m/>
    <m/>
    <m/>
    <m/>
    <m/>
    <m/>
    <m/>
    <m/>
    <m/>
    <m/>
    <m/>
    <m/>
    <m/>
    <s v="MUSC "/>
    <s v="Charleston, SC "/>
    <s v="Physical therapy "/>
    <s v="DPT"/>
    <s v="Yes"/>
    <n v="1"/>
    <s v="CORA physical therapy "/>
    <s v="Yes"/>
    <s v="Yes"/>
    <m/>
    <s v="A"/>
    <m/>
    <s v="Black or African American"/>
    <s v="Biology"/>
    <m/>
    <m/>
    <s v="(843) 751-6815"/>
    <s v="goodwinea@email.wofford.edu"/>
    <s v="Goodwin"/>
    <s v="Ellis"/>
    <s v="goodwinea@email.wofford.edu"/>
    <s v="Ellis Austin Goodw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Physical therapy"/>
    <s v="DPT"/>
    <s v="Yes"/>
    <n v="1"/>
    <s v="CORA physical therapy"/>
    <s v="Yes"/>
    <s v="Yes"/>
    <m/>
  </r>
  <r>
    <s v="W00301956"/>
    <s v="Grant, Michaela Medora"/>
    <s v="Grant"/>
    <s v="Michaela"/>
    <s v="GrantMichaela"/>
    <m/>
    <s v="Continuing Education"/>
    <m/>
    <m/>
    <m/>
    <m/>
    <m/>
    <m/>
    <m/>
    <m/>
    <m/>
    <m/>
    <m/>
    <m/>
    <m/>
    <m/>
    <m/>
    <s v="University of South Carolina"/>
    <s v="Columbia, South Carolina, USA"/>
    <s v="Counselor Education "/>
    <s v="Ed.S."/>
    <s v="No"/>
    <m/>
    <m/>
    <m/>
    <s v="Yes"/>
    <m/>
    <s v="M"/>
    <m/>
    <s v="White"/>
    <s v="Psychology"/>
    <m/>
    <m/>
    <s v="(315) 532-8851"/>
    <s v="grantmm@wofford.edu"/>
    <s v="Grant"/>
    <s v="Michaela"/>
    <s v="grantmm@wofford.edu"/>
    <s v="Michaela Medora Grant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Counselor Education"/>
    <s v="Ed.S."/>
    <s v="No"/>
    <m/>
    <m/>
    <m/>
    <s v="Yes"/>
    <m/>
  </r>
  <r>
    <s v="W00297908"/>
    <s v="Harris, Alea Rae"/>
    <s v="Harris"/>
    <s v="Alea"/>
    <s v="HarrisAlea"/>
    <m/>
    <s v="Continuing Education"/>
    <m/>
    <m/>
    <m/>
    <m/>
    <m/>
    <m/>
    <m/>
    <m/>
    <m/>
    <m/>
    <m/>
    <m/>
    <m/>
    <m/>
    <m/>
    <s v="The Ohio State University "/>
    <s v="Columbus, Ohio, United States"/>
    <s v="Moritz College of Law"/>
    <s v="J.D."/>
    <s v="Yes"/>
    <n v="1"/>
    <s v="Paralegal Assistant at Ogletree Deakins Law Firm"/>
    <s v="Yes"/>
    <s v="Yes"/>
    <m/>
    <s v="R"/>
    <m/>
    <s v="Black or African American"/>
    <s v="English, Sociology and Anthropology"/>
    <s v="Women's Basketball"/>
    <m/>
    <s v="(513) 706-8040"/>
    <s v="harrisar1@email.wofford.edu"/>
    <s v="Harris"/>
    <s v="Alea"/>
    <s v="harrisar1@email.wofford.edu"/>
    <s v="Alea Rae Harris"/>
    <s v="English, Sociology and Anthropology"/>
    <s v="BA"/>
    <d v="2022-05-22T00:00:00"/>
    <s v="Yes"/>
    <s v="Enrolled in a program of continuing education"/>
    <m/>
    <m/>
    <m/>
    <m/>
    <m/>
    <m/>
    <m/>
    <m/>
    <m/>
    <m/>
    <m/>
    <m/>
    <m/>
    <m/>
    <m/>
    <s v="The Ohio State University"/>
    <s v="Columbus, Ohio, United States"/>
    <s v="Moritz College of Law"/>
    <s v="J.D."/>
    <s v="Yes"/>
    <n v="1"/>
    <s v="Paralegal Assistant at Ogletree Deakins Law Firm"/>
    <s v="Yes"/>
    <s v="Yes"/>
    <m/>
  </r>
  <r>
    <s v="W00297571"/>
    <s v="Hughes, Carolina Garren"/>
    <s v="Hughes"/>
    <s v="Carolina"/>
    <s v="HughesCarolina"/>
    <m/>
    <s v="Continuing Education"/>
    <m/>
    <m/>
    <m/>
    <m/>
    <m/>
    <m/>
    <m/>
    <m/>
    <m/>
    <m/>
    <m/>
    <m/>
    <m/>
    <m/>
    <m/>
    <s v="University of Tennessee College of Law"/>
    <s v="Knoxville, TN USA"/>
    <s v="Law "/>
    <s v="JD"/>
    <s v="Yes"/>
    <n v="1"/>
    <s v="SC Senate"/>
    <s v="No"/>
    <s v="Yes"/>
    <m/>
    <s v="G"/>
    <m/>
    <s v="White"/>
    <s v="Humanities, International Affairs"/>
    <m/>
    <s v="KAT"/>
    <s v="(843) 855-2900"/>
    <s v="hughescg@email.wofford.edu"/>
    <s v="Hughes"/>
    <s v="Carolina"/>
    <s v="hughescg@email.wofford.edu"/>
    <s v="Carolina Garren Hughes"/>
    <s v="International Affairs &amp; Humanities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College of Law"/>
    <s v="Knoxville, TN USA"/>
    <s v="Law"/>
    <s v="JD"/>
    <s v="Yes"/>
    <n v="1"/>
    <s v="SC Senate"/>
    <s v="No"/>
    <s v="Yes"/>
    <m/>
  </r>
  <r>
    <s v="W00297359"/>
    <s v="Jones, Margaret Holly"/>
    <s v="Jones"/>
    <s v="Margaret"/>
    <s v="JonesMargaret"/>
    <m/>
    <s v="Continuing Education"/>
    <m/>
    <m/>
    <m/>
    <m/>
    <m/>
    <m/>
    <m/>
    <m/>
    <m/>
    <m/>
    <m/>
    <m/>
    <m/>
    <m/>
    <m/>
    <s v="Medical University of South Carolina College of Dental Medicine "/>
    <s v="Charleston, South Carolina "/>
    <s v="Dental School"/>
    <s v="DMD"/>
    <s v="Yes"/>
    <n v="1"/>
    <s v="In the Pre-Dental Interim I shadowed multiple dentists in Greenville/Spartanburg. "/>
    <s v="Yes"/>
    <s v="Yes"/>
    <m/>
    <s v="H"/>
    <m/>
    <s v="White"/>
    <s v="Biology"/>
    <m/>
    <s v="ZTA"/>
    <s v="(803) 409-9202"/>
    <s v="jonesmh@email.wofford.edu"/>
    <s v="Jones"/>
    <s v="Margaret"/>
    <s v="jonesmh@email.wofford.edu"/>
    <s v="Margaret Holly Jones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outh Carolina"/>
    <s v="Dental School"/>
    <s v="DMD"/>
    <s v="Yes"/>
    <n v="1"/>
    <s v="In the Pre-Dental Interim I shadowed multiple dentists in Greenville/Spartanburg."/>
    <s v="Yes"/>
    <s v="Yes"/>
    <m/>
  </r>
  <r>
    <s v="W00297718"/>
    <s v="Keating, Anne Darby"/>
    <s v="Keating"/>
    <s v="Anne"/>
    <s v="KeatingAnne"/>
    <m/>
    <s v="Continuing Education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  <s v="D"/>
    <m/>
    <s v="White"/>
    <s v="Government"/>
    <m/>
    <s v="KAT"/>
    <s v="(864) 612-0377"/>
    <s v="keatingad@email.wofford.edu"/>
    <s v="Keating"/>
    <s v="Anne"/>
    <s v="keatingad@email.wofford.edu"/>
    <s v="Anne Darby Keating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</r>
  <r>
    <s v="W00299665"/>
    <s v="Komoroski, Tessa Lee"/>
    <s v="Komoroski"/>
    <s v="Tessa"/>
    <s v="KomoroskiTessa"/>
    <m/>
    <s v="Continuing Education"/>
    <m/>
    <m/>
    <m/>
    <m/>
    <m/>
    <m/>
    <m/>
    <m/>
    <m/>
    <m/>
    <m/>
    <m/>
    <m/>
    <m/>
    <m/>
    <s v="Wake Forest University"/>
    <s v="Winston Salem NC USA"/>
    <s v="Accounting "/>
    <s v="Masters"/>
    <s v="No"/>
    <m/>
    <m/>
    <m/>
    <s v="Yes"/>
    <s v="I am satisfied with my education at Wofford College. "/>
    <s v="L"/>
    <m/>
    <s v="White"/>
    <s v="Accounting"/>
    <m/>
    <s v="KAT"/>
    <s v="(860) 670-6973"/>
    <s v="komoroskitl@email.wofford.edu"/>
    <s v="Komoroski"/>
    <s v="Tessa"/>
    <s v="komoroskitl@email.wofford.edu"/>
    <s v="Tessa Lee Komoroski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 NC USA"/>
    <s v="Accounting"/>
    <s v="Masters"/>
    <s v="No"/>
    <m/>
    <m/>
    <m/>
    <s v="Yes"/>
    <s v="I am satisfied with my education at Wofford College."/>
  </r>
  <r>
    <s v="W00297410"/>
    <s v="Lamm, Sophia Elizabeth"/>
    <s v="Lamm"/>
    <s v="Sophia"/>
    <s v="LammSophia"/>
    <m/>
    <s v="Continuing Education"/>
    <m/>
    <m/>
    <m/>
    <m/>
    <m/>
    <m/>
    <m/>
    <m/>
    <m/>
    <m/>
    <m/>
    <m/>
    <m/>
    <m/>
    <m/>
    <s v="Wake Forest University "/>
    <s v="Winston-Salem NC US "/>
    <s v="Masters of Accountancy"/>
    <s v="MACC"/>
    <s v="Yes"/>
    <n v="3"/>
    <s v="PBS Charlotte, DoubleTree by Hilton, Dixon Hughes Goodman"/>
    <s v="Yes"/>
    <s v="Yes"/>
    <m/>
    <s v="E"/>
    <m/>
    <s v="Two or more races"/>
    <s v="Accounting"/>
    <m/>
    <s v="ZTA"/>
    <s v="(704) 441-6186"/>
    <s v="lammse@email.wofford.edu"/>
    <s v="Lamm"/>
    <s v="Sophia"/>
    <s v="lammse@email.wofford.edu"/>
    <s v="Sophia Elizabeth Lamm"/>
    <s v="Accounting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-Salem NC US"/>
    <s v="Masters of Accountancy"/>
    <s v="MACC"/>
    <s v="Yes"/>
    <n v="3"/>
    <s v="PBS Charlotte, DoubleTree by Hilton, Dixon Hughes Goodman"/>
    <s v="Yes"/>
    <s v="Yes"/>
    <m/>
  </r>
  <r>
    <s v="W00298088"/>
    <s v="Main, Caroline McCrary"/>
    <s v="Main"/>
    <s v="Caroline"/>
    <s v="MainCaroline"/>
    <m/>
    <s v="Continuing Education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  <s v="M"/>
    <m/>
    <s v="White"/>
    <s v="Accounting"/>
    <m/>
    <s v="KD"/>
    <s v="(843) 714-4158"/>
    <s v="maincm@email.wofford.edu"/>
    <s v="Main"/>
    <s v="Caroline"/>
    <s v="maincm@email.wofford.edu"/>
    <s v="Caroline McCrary Main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</r>
  <r>
    <s v="W00298222"/>
    <s v="Marsh, Amelia Anne"/>
    <s v="Marsh"/>
    <s v="Amelia"/>
    <s v="MarshAmelia"/>
    <m/>
    <s v="Continuing Education"/>
    <m/>
    <m/>
    <m/>
    <m/>
    <m/>
    <m/>
    <m/>
    <m/>
    <m/>
    <m/>
    <m/>
    <m/>
    <m/>
    <m/>
    <m/>
    <s v="Clemson University 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ternship this summer (summer after graduation) before I attend Clemson to receive my Masters in Accounting. "/>
    <s v="A"/>
    <m/>
    <s v="White"/>
    <s v="Accounting, Studio Art"/>
    <m/>
    <s v="KD"/>
    <s v="(919) 441-1606"/>
    <s v="marshaa@email.wofford.edu"/>
    <s v="Marsh"/>
    <s v="Amelia"/>
    <s v="marshaa@email.wofford.edu"/>
    <s v="Amelia Anne Marsh"/>
    <s v="Accounting and Studio Art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"/>
  </r>
  <r>
    <s v="W00297047"/>
    <s v="McNeal, Brendan Scott"/>
    <s v="McNeal"/>
    <s v="Brendan"/>
    <s v="McNealBrendan"/>
    <m/>
    <s v="Continuing Education"/>
    <m/>
    <m/>
    <m/>
    <m/>
    <m/>
    <m/>
    <m/>
    <m/>
    <m/>
    <m/>
    <m/>
    <m/>
    <m/>
    <m/>
    <m/>
    <s v="MUSC"/>
    <s v="Charleston, SC"/>
    <s v="College of Medicine"/>
    <s v="MD"/>
    <s v="Yes"/>
    <s v="4+"/>
    <s v="Volunteering at SRHS_x000a_Cancer Research Intern at Gibbs Cancer Center_x000a_Interning Medical Assistant at EmergencyMD_x000a_Premed Clinical Internships Interim"/>
    <s v="Yes"/>
    <s v="Yes"/>
    <m/>
    <s v="S"/>
    <m/>
    <s v="White"/>
    <s v="Biology"/>
    <m/>
    <s v="KS"/>
    <s v="(864) 612-0688"/>
    <s v="mcnealbs@email.wofford.edu"/>
    <s v="McNeal"/>
    <s v="Brendan"/>
    <s v="mcnealbs@email.wofford.edu"/>
    <s v="Brendan Scott McNeal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College of Medicine"/>
    <s v="MD"/>
    <s v="Yes"/>
    <m/>
    <s v="Volunteering at SRHS_x000a_Cancer Research Intern at Gibbs Cancer Center_x000a_Interning Medical Assistant at EmergencyMD_x000a_Premed Clinical Internships Interim"/>
    <s v="Yes"/>
    <s v="Yes"/>
    <m/>
  </r>
  <r>
    <s v="W00297593"/>
    <s v="Miller, Andrew Jaden"/>
    <s v="Miller"/>
    <s v="Andrew"/>
    <s v="MillerAndrew"/>
    <m/>
    <s v="Continuing Education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 "/>
    <s v="No"/>
    <s v="Yes"/>
    <m/>
    <s v="J"/>
    <m/>
    <s v="White"/>
    <s v="Government, Psychology"/>
    <m/>
    <m/>
    <s v="(803) 389-4433"/>
    <s v="milleraj@email.wofford.edu"/>
    <s v="Miller"/>
    <s v="Andrew"/>
    <s v="milleraj@email.wofford.edu"/>
    <s v="Andrew Jaden Miller"/>
    <s v="Government and psychology"/>
    <s v="Both"/>
    <d v="2022-05-22T00:00:00"/>
    <s v="Yes"/>
    <s v="Enrolled in a program of continuing education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"/>
    <s v="No"/>
    <s v="Yes"/>
    <m/>
  </r>
  <r>
    <s v="W00297095"/>
    <s v="Mitchell, Laura Elizabeth"/>
    <s v="Mitchell"/>
    <s v="Laura"/>
    <s v="MitchellLaur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Chemistry"/>
    <m/>
    <s v="DDD"/>
    <s v="(864) 978-2155"/>
    <s v="mitchelll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6"/>
    <s v="Moss, Sophia Grace"/>
    <s v="Moss"/>
    <s v="Sophia"/>
    <s v="MossSophia"/>
    <m/>
    <s v="Continuing Education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  <s v="G"/>
    <m/>
    <s v="Two or more races"/>
    <s v="English"/>
    <m/>
    <m/>
    <s v="(803) 552-6441"/>
    <s v="mosssg@email.wofford.edu"/>
    <s v="Moss"/>
    <s v="Sophia"/>
    <s v="mosssg@email.wofford.edu"/>
    <s v="Sophia Grace Mos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</r>
  <r>
    <s v="W00299356"/>
    <s v="Owens, Kendall Jo"/>
    <s v="Owens"/>
    <s v="Kendall"/>
    <s v="OwensKendall"/>
    <m/>
    <s v="Continuing Education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  <s v="J"/>
    <m/>
    <s v="White"/>
    <s v="English"/>
    <m/>
    <m/>
    <s v="(828) 489-9274"/>
    <s v="owenskj@email.wofford.edu"/>
    <s v="Owens"/>
    <s v="Kendall"/>
    <s v="owenskj@email.wofford.edu"/>
    <s v="Kendall Jo Owen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</r>
  <r>
    <s v="W00297642"/>
    <s v="Thornton, Taylor Rebecca"/>
    <s v="Thornton"/>
    <s v="Taylor"/>
    <s v="ThorntonTaylor"/>
    <m/>
    <s v="Continuing Education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  <s v="R"/>
    <m/>
    <s v="Black or African American"/>
    <s v="Biology"/>
    <m/>
    <s v="ZTA"/>
    <s v="(864) 423-3467"/>
    <s v="thorntontr@email.wofford.edu"/>
    <s v="Thornton"/>
    <s v="Taylor"/>
    <s v="thorntontr@email.wofford.edu"/>
    <s v="Taylor Rebecca Thornton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</r>
  <r>
    <s v="W00297513"/>
    <s v="Tomlin, Alexis Blake"/>
    <s v="Tomlin"/>
    <s v="Alexis"/>
    <s v="TomlinAlexis"/>
    <m/>
    <s v="Continuing Education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 "/>
    <s v="Yes"/>
    <n v="2"/>
    <s v="Clinical Shadowing interim_x000a_Mathematical research with Dr. Coleman"/>
    <s v="Yes"/>
    <s v="Yes"/>
    <m/>
    <s v="B"/>
    <m/>
    <s v="White"/>
    <s v="Biology, Mathematics"/>
    <s v="Women's Basketball"/>
    <m/>
    <s v="(469) 662-8806"/>
    <s v="tomlinab@email.wofford.edu"/>
    <s v="Tomlin"/>
    <s v="Alexis"/>
    <s v="tomlinab@email.wofford.edu"/>
    <s v="Alexis Blake Tomlin"/>
    <s v="Biology and Mathematics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"/>
    <s v="Yes"/>
    <n v="2"/>
    <s v="Clinical Shadowing interim_x000a_Mathematical research with Dr. Coleman"/>
    <s v="Yes"/>
    <s v="Yes"/>
    <m/>
  </r>
  <r>
    <s v="W00298057"/>
    <s v="Vaughan, Shelby Jane"/>
    <s v="Vaughan"/>
    <s v="Shelby"/>
    <s v="VaughanShelby"/>
    <m/>
    <s v="Continuing Education"/>
    <m/>
    <m/>
    <m/>
    <m/>
    <m/>
    <m/>
    <m/>
    <m/>
    <m/>
    <m/>
    <m/>
    <m/>
    <m/>
    <m/>
    <m/>
    <s v="Wake Forest University "/>
    <s v="Winston Salem, NC"/>
    <s v="Masters of management "/>
    <s v="MSM"/>
    <s v="Yes"/>
    <n v="3"/>
    <s v="Bank of America_x000a_Belk_x000a_Music industry "/>
    <s v="Yes"/>
    <s v="Yes"/>
    <m/>
    <s v="J"/>
    <m/>
    <s v="White"/>
    <s v="Business Economics, Spanish"/>
    <m/>
    <s v="ZTA"/>
    <s v="(704) 816-9339"/>
    <s v="vaughansj@email.wofford.edu"/>
    <s v="Vaughan"/>
    <s v="Shelby"/>
    <s v="vaughansj@email.wofford.edu"/>
    <s v="Shelby Jane vaughan"/>
    <s v="Business Economics, Spanish"/>
    <s v="BA"/>
    <d v="2021-05-20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, NC"/>
    <s v="Masters of management"/>
    <s v="MSM"/>
    <s v="Yes"/>
    <n v="3"/>
    <s v="Bank of America_x000a_Belk_x000a_Music industry"/>
    <s v="Yes"/>
    <s v="Yes"/>
    <m/>
  </r>
  <r>
    <s v="W00300690"/>
    <s v="Walker, James Cameron"/>
    <s v="Walker"/>
    <s v="James"/>
    <s v="WalkerJames"/>
    <m/>
    <s v="Continuing Education"/>
    <m/>
    <m/>
    <m/>
    <m/>
    <m/>
    <m/>
    <m/>
    <m/>
    <m/>
    <m/>
    <m/>
    <m/>
    <m/>
    <m/>
    <m/>
    <s v="University of South Carolina "/>
    <s v="Columbia, South Carolina, USA"/>
    <s v="Physics"/>
    <s v="PhD"/>
    <s v="No"/>
    <m/>
    <m/>
    <m/>
    <s v="Yes"/>
    <m/>
    <s v="C"/>
    <m/>
    <s v="White"/>
    <s v="Mathematics, Physics"/>
    <m/>
    <m/>
    <s v="(803) 609-8619"/>
    <s v="walkerjc@email.wofford.edu"/>
    <s v="Walker"/>
    <s v="James"/>
    <s v="walkerjc@email.wofford.edu"/>
    <s v="James Cameron Walker"/>
    <s v="Physics and Math"/>
    <s v="BA and 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Physics"/>
    <s v="PhD"/>
    <s v="No"/>
    <m/>
    <m/>
    <m/>
    <s v="Yes"/>
    <m/>
  </r>
  <r>
    <s v="W00298479"/>
    <s v="Wertz, Susannah Schilling"/>
    <s v="Wertz"/>
    <s v="Susannah"/>
    <s v="WertzSusannah"/>
    <m/>
    <s v="Continuing Education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  <s v="S"/>
    <m/>
    <s v="White"/>
    <s v="Psychology"/>
    <m/>
    <s v="KAT"/>
    <s v="(813) 992-0329"/>
    <s v="wertzss@email.wofford.edu"/>
    <s v="Wertz"/>
    <s v="Susannah"/>
    <s v="wertzss@email.wofford.edu"/>
    <s v="Susannah Schilling Wertz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</r>
  <r>
    <s v="W00299921"/>
    <s v="Wright, Frederick Christian"/>
    <s v="Wright"/>
    <s v="Frederick"/>
    <s v="WrightFrederick"/>
    <m/>
    <s v="Continuing Education"/>
    <m/>
    <m/>
    <m/>
    <m/>
    <m/>
    <m/>
    <m/>
    <m/>
    <m/>
    <m/>
    <m/>
    <m/>
    <m/>
    <m/>
    <m/>
    <s v="Thomas Goode Jones school of law(Faulkner)"/>
    <s v="Montgomery Alabama "/>
    <s v="Law"/>
    <s v="Jd/MBA"/>
    <s v="No"/>
    <m/>
    <m/>
    <m/>
    <s v="Yes"/>
    <m/>
    <s v="C"/>
    <s v="V"/>
    <s v="White"/>
    <s v="Government"/>
    <m/>
    <s v="KS"/>
    <s v="(240) 313-0877"/>
    <s v="wrightfc@email.wofford.edu"/>
    <s v="Wright"/>
    <s v="Frederick"/>
    <s v="wrightfc@email.wofford.edu"/>
    <s v="Frederick Christian Wright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Thomas Goode Jones school of law(Faulkner)"/>
    <s v="Montgomery Alabama"/>
    <s v="Law"/>
    <s v="Jd/MBA"/>
    <s v="No"/>
    <m/>
    <m/>
    <m/>
    <s v="Yes"/>
    <m/>
  </r>
  <r>
    <s v="W00299180"/>
    <s v="Yerger, Emma Madison"/>
    <s v="Yerger"/>
    <s v="Emma"/>
    <s v="YergerEmma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International Affairs"/>
    <m/>
    <s v="DDD"/>
    <s v="(318) 550-6554"/>
    <s v="yergerem@email.wofford.edu"/>
    <s v="Yerger"/>
    <s v="Emma"/>
    <s v="yergerem@email.wofford.edu"/>
    <s v="Emma Madison Yerger"/>
    <s v="International Affairs"/>
    <s v="BA"/>
    <d v="2022-05-22T00:00:00"/>
    <s v="Yes"/>
    <s v="Enrolled in a program of continuing education"/>
    <m/>
    <m/>
    <m/>
    <m/>
    <m/>
    <m/>
    <m/>
    <m/>
    <m/>
    <m/>
    <m/>
    <m/>
    <m/>
    <m/>
    <m/>
    <m/>
    <m/>
    <m/>
    <m/>
    <m/>
    <m/>
    <m/>
    <m/>
    <m/>
    <m/>
  </r>
  <r>
    <s v="W00298311"/>
    <s v="Anderson, Clarke Austin"/>
    <s v="Anderson"/>
    <s v="Clarke"/>
    <s v="AndersonClarke"/>
    <m/>
    <s v="Continuing Education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  <s v="A"/>
    <m/>
    <s v="White"/>
    <s v="Business Economics"/>
    <m/>
    <s v="KA"/>
    <s v="(803) 735-6564"/>
    <s v="andersonca@email.wofford.edu"/>
    <s v="Anderson"/>
    <s v="Clarke"/>
    <s v="andersonca@email.wofford.edu"/>
    <s v="Clarke, Austin, Anderson"/>
    <s v="Business Economics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</r>
  <r>
    <s v="W00299044"/>
    <s v="Cottrell, Paxton Cole"/>
    <s v="Cottrell"/>
    <s v="Paxton"/>
    <s v="CottrellPaxton"/>
    <m/>
    <s v="Continuing Education"/>
    <m/>
    <m/>
    <m/>
    <m/>
    <m/>
    <m/>
    <m/>
    <m/>
    <m/>
    <m/>
    <m/>
    <m/>
    <m/>
    <m/>
    <m/>
    <s v="Univ of Tennessee Chattanooga"/>
    <s v="Chattanooga, TN"/>
    <s v="Public Administration"/>
    <s v="Masters"/>
    <m/>
    <m/>
    <m/>
    <m/>
    <m/>
    <m/>
    <s v="C"/>
    <m/>
    <s v="White"/>
    <s v="Psychology"/>
    <s v="Football"/>
    <m/>
    <s v="(704) 699-3781"/>
    <s v="cottrell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32"/>
    <s v="Geraghty, Grace Cathryn"/>
    <s v="Geraghty"/>
    <s v="Grace"/>
    <s v="GeraghtyGrace"/>
    <m/>
    <s v="Continuing Education"/>
    <m/>
    <m/>
    <m/>
    <m/>
    <m/>
    <m/>
    <m/>
    <m/>
    <m/>
    <m/>
    <m/>
    <m/>
    <m/>
    <m/>
    <m/>
    <s v="Xavier University"/>
    <s v="Cincinatti, OH"/>
    <m/>
    <s v="MBA"/>
    <m/>
    <m/>
    <m/>
    <m/>
    <m/>
    <m/>
    <s v="C"/>
    <m/>
    <s v="White"/>
    <s v="Business Economics"/>
    <s v="Women's Lacrosse"/>
    <m/>
    <s v="(224) 535-1961"/>
    <s v="geraghty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56"/>
    <s v="Holderness, Megan Nicole"/>
    <s v="Holderness"/>
    <s v="Megan"/>
    <s v="HoldernessMegan"/>
    <m/>
    <s v="Continuing Education"/>
    <m/>
    <m/>
    <m/>
    <m/>
    <m/>
    <m/>
    <m/>
    <m/>
    <m/>
    <m/>
    <m/>
    <m/>
    <m/>
    <m/>
    <m/>
    <s v="USC School of Law"/>
    <s v="Columbia, SC"/>
    <s v="Law"/>
    <s v="JD"/>
    <m/>
    <m/>
    <m/>
    <m/>
    <m/>
    <m/>
    <s v="N"/>
    <m/>
    <s v="White"/>
    <s v="Government, Spanish"/>
    <m/>
    <s v="ZTA"/>
    <s v="(843) 901-5998"/>
    <s v="holdernessm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8"/>
    <s v="Wardroup, Nicholas Anthony"/>
    <s v="Wardroup"/>
    <s v="Nicholas"/>
    <s v="WardroupNicholas"/>
    <m/>
    <s v="Continuing Education"/>
    <m/>
    <m/>
    <m/>
    <m/>
    <m/>
    <m/>
    <m/>
    <m/>
    <m/>
    <m/>
    <m/>
    <m/>
    <m/>
    <m/>
    <m/>
    <s v="University of Memphis"/>
    <s v="Memphis, TN"/>
    <s v="City and Regional Planning"/>
    <m/>
    <m/>
    <m/>
    <m/>
    <m/>
    <m/>
    <m/>
    <s v="A"/>
    <m/>
    <s v="White"/>
    <s v="International Affairs, Spanish"/>
    <m/>
    <m/>
    <s v="(423) 608-1323"/>
    <s v="wardroupn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0"/>
    <s v="Allen, Olivia Diane"/>
    <s v="Allen"/>
    <s v="Olivia"/>
    <s v="AllenOlivia"/>
    <m/>
    <s v="Employed"/>
    <s v="Full time"/>
    <m/>
    <m/>
    <s v="MUSC"/>
    <s v="Charleston, SC"/>
    <s v="Research Specialist in Addiction Science"/>
    <m/>
    <m/>
    <m/>
    <m/>
    <m/>
    <m/>
    <m/>
    <m/>
    <m/>
    <m/>
    <m/>
    <m/>
    <m/>
    <m/>
    <m/>
    <m/>
    <m/>
    <m/>
    <m/>
    <s v="D"/>
    <m/>
    <s v="White"/>
    <s v="Biology, French and Francophone Studies"/>
    <m/>
    <s v="KAT"/>
    <s v="(843) 609-6343"/>
    <s v="alleno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41"/>
    <s v="Autry, Carman Lavair"/>
    <s v="Autry"/>
    <s v="Carman"/>
    <s v="AutryCarman"/>
    <m/>
    <s v="Employed"/>
    <m/>
    <m/>
    <m/>
    <s v="North Carolina State"/>
    <s v="Raliegh, NC"/>
    <s v="Americorp College Advisor"/>
    <m/>
    <m/>
    <m/>
    <m/>
    <m/>
    <m/>
    <m/>
    <m/>
    <m/>
    <m/>
    <m/>
    <m/>
    <m/>
    <m/>
    <m/>
    <m/>
    <m/>
    <m/>
    <m/>
    <s v="L"/>
    <m/>
    <s v="Black or African American"/>
    <s v="International Affairs"/>
    <m/>
    <m/>
    <s v="(919) 671-8633"/>
    <s v="autry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8"/>
    <s v="Ayer, William Zachary"/>
    <s v="Ayer"/>
    <s v="William"/>
    <s v="AyerWilliam"/>
    <m/>
    <s v="Employed"/>
    <m/>
    <m/>
    <m/>
    <s v="Wofford College"/>
    <s v="Spartanburg, SC"/>
    <s v="Residence Life Coordinator"/>
    <m/>
    <m/>
    <m/>
    <m/>
    <m/>
    <m/>
    <m/>
    <m/>
    <m/>
    <m/>
    <m/>
    <m/>
    <m/>
    <m/>
    <m/>
    <m/>
    <m/>
    <m/>
    <m/>
    <s v="Z"/>
    <m/>
    <s v="White"/>
    <s v="Psychology"/>
    <m/>
    <m/>
    <s v="(803) 517-3367"/>
    <s v="ayerwz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2"/>
    <s v="Ball, Elijah Montana"/>
    <s v="Ball"/>
    <s v="Elijah"/>
    <s v="BallElijah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Biology"/>
    <s v="Football"/>
    <m/>
    <s v="(706) 844-3789"/>
    <s v="ball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36"/>
    <s v="Barnes, Tanner Maliq"/>
    <s v="Barnes"/>
    <s v="Tanner"/>
    <s v="BarnesTanner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s v="Business Economics"/>
    <s v="Football"/>
    <m/>
    <s v="(864) 908-0799"/>
    <s v="barne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5"/>
    <s v="Bierman, Patricia Faith"/>
    <s v="Bierman"/>
    <s v="Patricia"/>
    <s v="BiermanPatricia"/>
    <m/>
    <s v="Employed"/>
    <m/>
    <m/>
    <m/>
    <s v="Campus Outreach"/>
    <s v="Columbia, SC "/>
    <s v="Campus Staff at USC "/>
    <m/>
    <m/>
    <m/>
    <m/>
    <m/>
    <m/>
    <m/>
    <m/>
    <m/>
    <m/>
    <m/>
    <m/>
    <m/>
    <m/>
    <m/>
    <m/>
    <m/>
    <m/>
    <m/>
    <s v="F"/>
    <m/>
    <s v="White"/>
    <s v="Psychology"/>
    <m/>
    <m/>
    <s v="(843) 655-8811"/>
    <s v="biermanp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5"/>
    <s v="Bowen, Andrew Howell"/>
    <s v="Bowen"/>
    <s v="Andrew"/>
    <s v="BowenAndrew"/>
    <m/>
    <s v="Employed"/>
    <m/>
    <m/>
    <m/>
    <s v="Southern Orthopeadics"/>
    <s v="Georgetown, SC"/>
    <s v="Medical Sales Rep"/>
    <m/>
    <m/>
    <m/>
    <m/>
    <m/>
    <m/>
    <m/>
    <m/>
    <m/>
    <m/>
    <m/>
    <m/>
    <m/>
    <m/>
    <m/>
    <m/>
    <m/>
    <m/>
    <m/>
    <s v="H"/>
    <m/>
    <s v="White"/>
    <s v="Biology, Spanish"/>
    <m/>
    <s v="KA"/>
    <s v="(704) 564-7309"/>
    <s v="bowen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65"/>
    <s v="Broussard, Blaine Matthieu"/>
    <s v="Broussard"/>
    <s v="Blaine"/>
    <s v="BroussardBlaine"/>
    <m/>
    <s v="Employed"/>
    <m/>
    <m/>
    <m/>
    <s v="Vivacity Tech PBC"/>
    <s v="St. Paul, MN"/>
    <s v="Web Developer"/>
    <m/>
    <m/>
    <m/>
    <m/>
    <m/>
    <m/>
    <m/>
    <m/>
    <m/>
    <m/>
    <m/>
    <m/>
    <m/>
    <m/>
    <m/>
    <m/>
    <m/>
    <m/>
    <m/>
    <s v="M"/>
    <m/>
    <s v="White"/>
    <s v="Computer Science, Economics"/>
    <m/>
    <m/>
    <s v="(912) 308-8794"/>
    <s v="broussard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07"/>
    <s v="Brown, Matthew Robert"/>
    <s v="Brown"/>
    <s v="Matthew"/>
    <s v="BrownMatthew"/>
    <m/>
    <s v="Employed"/>
    <m/>
    <m/>
    <m/>
    <s v="Campus Outreach"/>
    <s v="Columbia, SC "/>
    <s v="Campus Staff at USC "/>
    <m/>
    <m/>
    <m/>
    <m/>
    <m/>
    <m/>
    <m/>
    <m/>
    <m/>
    <m/>
    <m/>
    <m/>
    <m/>
    <m/>
    <m/>
    <m/>
    <m/>
    <m/>
    <m/>
    <s v="R"/>
    <m/>
    <s v="White"/>
    <s v="Psychology"/>
    <s v="Baseball"/>
    <m/>
    <s v="(480) 435-4311"/>
    <s v="brown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7"/>
    <s v="Brown, Lindsay Kate"/>
    <s v="Brown"/>
    <s v="Lindsay"/>
    <s v="BrownLindsay"/>
    <m/>
    <s v="Employed"/>
    <m/>
    <m/>
    <m/>
    <s v="USC Upstate"/>
    <s v="Spartanburg, SC"/>
    <s v="Athletic Administration Coordinator"/>
    <m/>
    <m/>
    <m/>
    <m/>
    <m/>
    <m/>
    <m/>
    <m/>
    <m/>
    <m/>
    <m/>
    <m/>
    <m/>
    <m/>
    <m/>
    <m/>
    <m/>
    <m/>
    <m/>
    <s v="K"/>
    <m/>
    <s v="White"/>
    <s v="Humanities"/>
    <m/>
    <s v="KAT"/>
    <s v="(864) 909-0969"/>
    <s v="brownl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304"/>
    <s v="Brown, Tristan Chase"/>
    <s v="Brown"/>
    <s v="Tristan"/>
    <s v="BrownTristan"/>
    <m/>
    <s v="Employed"/>
    <m/>
    <m/>
    <m/>
    <m/>
    <m/>
    <s v="Software Engineer"/>
    <m/>
    <m/>
    <m/>
    <m/>
    <m/>
    <m/>
    <m/>
    <m/>
    <m/>
    <m/>
    <m/>
    <m/>
    <m/>
    <m/>
    <m/>
    <m/>
    <m/>
    <m/>
    <m/>
    <s v="C"/>
    <m/>
    <s v="White"/>
    <s v="Computer Science"/>
    <m/>
    <m/>
    <s v="(770) 845-0590"/>
    <s v="brown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18"/>
    <s v="Bryant, Savannah Logan"/>
    <s v="Bryant"/>
    <s v="Savannah"/>
    <s v="BryantSavannah"/>
    <m/>
    <s v="Employed"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Computer Science, Mathematics"/>
    <m/>
    <s v="KAT"/>
    <s v="(803) 627-9035"/>
    <s v="bryant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0059"/>
    <s v="Bryson, Tonya Kay"/>
    <s v="Bryson"/>
    <s v="Tonya"/>
    <s v="BrysonTonya"/>
    <m/>
    <s v="Employed"/>
    <m/>
    <m/>
    <m/>
    <m/>
    <m/>
    <m/>
    <m/>
    <m/>
    <m/>
    <m/>
    <m/>
    <m/>
    <m/>
    <m/>
    <m/>
    <m/>
    <m/>
    <m/>
    <m/>
    <m/>
    <m/>
    <m/>
    <m/>
    <m/>
    <m/>
    <s v="K"/>
    <m/>
    <s v="White"/>
    <s v="Sociology and Anthropology"/>
    <m/>
    <m/>
    <s v="(864) 680-2935"/>
    <s v="brysont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6"/>
    <s v="Burgess, Joanna Nicole"/>
    <s v="Burgess"/>
    <s v="Joanna"/>
    <s v="BurgessJoanna"/>
    <m/>
    <s v="Employed"/>
    <m/>
    <m/>
    <m/>
    <s v="South Carolina Children's Theatre"/>
    <s v="Greenville, SC"/>
    <s v="Shop Foreman"/>
    <m/>
    <m/>
    <m/>
    <m/>
    <m/>
    <m/>
    <m/>
    <m/>
    <m/>
    <m/>
    <m/>
    <m/>
    <m/>
    <m/>
    <m/>
    <m/>
    <m/>
    <m/>
    <m/>
    <s v="N"/>
    <m/>
    <s v="White"/>
    <s v="Physics, Theatre"/>
    <m/>
    <m/>
    <s v="(864) 684-2103"/>
    <s v="burgessj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3"/>
    <s v="Cantrell, William Pittman"/>
    <s v="Cantrell"/>
    <s v="William"/>
    <s v="CantrellWilliam"/>
    <m/>
    <s v="Employed"/>
    <m/>
    <m/>
    <m/>
    <s v="US House of Representatives"/>
    <s v="Washington, DC"/>
    <s v="Staff Assistant"/>
    <m/>
    <m/>
    <m/>
    <m/>
    <m/>
    <m/>
    <m/>
    <m/>
    <m/>
    <m/>
    <m/>
    <m/>
    <m/>
    <m/>
    <m/>
    <m/>
    <m/>
    <m/>
    <m/>
    <s v="P"/>
    <m/>
    <s v="White"/>
    <s v="Finance, Government"/>
    <m/>
    <s v="SN"/>
    <s v="(404) 434-9447"/>
    <s v="cantrell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11"/>
    <s v="Carpenter, Emily Margaret"/>
    <s v="Carpenter"/>
    <s v="Emily"/>
    <s v="CarpenterEmily"/>
    <m/>
    <s v="Employed"/>
    <m/>
    <m/>
    <m/>
    <s v="Red Moon Marketing"/>
    <s v="Charlotte, NC"/>
    <s v="account executive"/>
    <m/>
    <m/>
    <m/>
    <m/>
    <m/>
    <m/>
    <m/>
    <m/>
    <m/>
    <m/>
    <m/>
    <m/>
    <m/>
    <m/>
    <m/>
    <m/>
    <m/>
    <m/>
    <m/>
    <s v="M"/>
    <m/>
    <s v="White"/>
    <s v="English"/>
    <m/>
    <s v="DDD"/>
    <s v="(704) 989-9475"/>
    <s v="carpenter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650"/>
    <s v="Castleman, Ashton Shaw"/>
    <s v="Castleman"/>
    <s v="Ashton"/>
    <s v="CastlemanAshton"/>
    <m/>
    <s v="Employed"/>
    <m/>
    <m/>
    <m/>
    <s v="NetCapital"/>
    <s v="Greenville, SC"/>
    <s v="Real Estate Analyst"/>
    <m/>
    <m/>
    <m/>
    <m/>
    <m/>
    <m/>
    <m/>
    <m/>
    <m/>
    <m/>
    <m/>
    <m/>
    <m/>
    <m/>
    <m/>
    <m/>
    <m/>
    <m/>
    <m/>
    <s v="S"/>
    <m/>
    <s v="White"/>
    <s v="Finance"/>
    <m/>
    <s v="KD"/>
    <s v="(704) 651-8881"/>
    <s v="castlemana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0"/>
    <s v="Caulder, Cameron Neel"/>
    <s v="Caulder"/>
    <s v="Cameron"/>
    <s v="CaulderCameron"/>
    <m/>
    <s v="Employed"/>
    <m/>
    <m/>
    <m/>
    <s v="Eastern Industrial Supplies"/>
    <s v="Spartanburg, SC"/>
    <s v="sales trainee"/>
    <m/>
    <m/>
    <m/>
    <m/>
    <m/>
    <m/>
    <m/>
    <m/>
    <m/>
    <m/>
    <m/>
    <m/>
    <m/>
    <m/>
    <m/>
    <m/>
    <m/>
    <m/>
    <m/>
    <s v="N"/>
    <m/>
    <s v="White"/>
    <s v="Business Economics"/>
    <m/>
    <s v="KA"/>
    <m/>
    <s v="caulder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9"/>
    <s v="Chandler, Ava Marie"/>
    <s v="Chandler"/>
    <s v="Ava"/>
    <s v="ChandlerAva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Psychology, Sociology and Anthropology"/>
    <m/>
    <s v="DDD"/>
    <s v="(864) 381-3338"/>
    <s v="chandler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69"/>
    <s v="Chewning, Mary Fields"/>
    <s v="Chewning"/>
    <s v="Mary"/>
    <s v="ChewningMary"/>
    <m/>
    <s v="Employed"/>
    <m/>
    <m/>
    <m/>
    <m/>
    <m/>
    <m/>
    <m/>
    <m/>
    <m/>
    <m/>
    <m/>
    <m/>
    <m/>
    <m/>
    <m/>
    <m/>
    <m/>
    <m/>
    <m/>
    <m/>
    <m/>
    <m/>
    <m/>
    <m/>
    <m/>
    <s v="F"/>
    <m/>
    <s v="White"/>
    <s v="German, Mathematics"/>
    <m/>
    <s v="DDD"/>
    <s v="(864) 497-9429"/>
    <s v="chewningm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05"/>
    <s v="Coffey, Adela Carpenter"/>
    <s v="Coffey"/>
    <s v="Adela"/>
    <s v="CoffeyAdela"/>
    <m/>
    <s v="Employed"/>
    <m/>
    <m/>
    <m/>
    <s v="Jeter Hrubala Wealth Strategies"/>
    <s v="Mt. Pleasant, SC"/>
    <s v="Branch Professional"/>
    <m/>
    <m/>
    <m/>
    <m/>
    <m/>
    <m/>
    <m/>
    <m/>
    <m/>
    <m/>
    <m/>
    <m/>
    <m/>
    <m/>
    <m/>
    <m/>
    <m/>
    <m/>
    <m/>
    <s v="C"/>
    <m/>
    <s v="White"/>
    <s v="Finance"/>
    <m/>
    <s v="ZTA"/>
    <s v="(843) 312-7632"/>
    <s v="coffe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11"/>
    <s v="Creamer, Stephen Chase"/>
    <s v="Creamer"/>
    <s v="Stephen"/>
    <s v="CreamerStephen"/>
    <m/>
    <s v="Employed"/>
    <s v="Full time"/>
    <m/>
    <m/>
    <s v="Byrnes High School"/>
    <s v="Duncan, SC"/>
    <s v="Math Teacher"/>
    <m/>
    <m/>
    <m/>
    <m/>
    <m/>
    <m/>
    <m/>
    <m/>
    <m/>
    <m/>
    <m/>
    <m/>
    <m/>
    <m/>
    <m/>
    <m/>
    <m/>
    <m/>
    <m/>
    <s v="C"/>
    <m/>
    <s v="White"/>
    <s v="Mathematics"/>
    <m/>
    <m/>
    <s v="(864) 590-7175"/>
    <s v="creamers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7"/>
    <s v="Cutter, Grace Helen"/>
    <s v="Cutter"/>
    <s v="Grace"/>
    <s v="CutterGrace"/>
    <m/>
    <s v="Employed"/>
    <m/>
    <m/>
    <m/>
    <s v="Epic"/>
    <s v="Madison, WI"/>
    <s v="Technical Solutions Engineer"/>
    <m/>
    <m/>
    <m/>
    <m/>
    <m/>
    <m/>
    <m/>
    <m/>
    <m/>
    <m/>
    <m/>
    <m/>
    <m/>
    <m/>
    <m/>
    <m/>
    <m/>
    <m/>
    <m/>
    <s v="H"/>
    <m/>
    <s v="White"/>
    <s v="Chinese, French and Francophone Studies, Mathematics"/>
    <m/>
    <m/>
    <s v="(339) 237-8863"/>
    <s v="cutterg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7"/>
    <s v="Demchak, John McBrayer"/>
    <s v="Demchak"/>
    <s v="John"/>
    <s v="DemchakJohn"/>
    <m/>
    <s v="Employed"/>
    <m/>
    <m/>
    <m/>
    <s v="Zinc Recycling Plant"/>
    <s v="Rutherford, NC"/>
    <s v="Lab Technician"/>
    <m/>
    <m/>
    <m/>
    <m/>
    <m/>
    <m/>
    <m/>
    <m/>
    <m/>
    <m/>
    <m/>
    <m/>
    <m/>
    <m/>
    <m/>
    <m/>
    <m/>
    <m/>
    <m/>
    <s v="M"/>
    <m/>
    <s v="White"/>
    <s v="Chemistry"/>
    <m/>
    <s v="PKA"/>
    <s v="(803) 412-4840"/>
    <s v="demchak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2"/>
    <s v="DiBlasio, Ethan John"/>
    <s v="DiBlasio"/>
    <s v="Ethan"/>
    <s v="DiBlasioEthan"/>
    <m/>
    <s v="Employed"/>
    <m/>
    <m/>
    <m/>
    <m/>
    <m/>
    <s v="medical scribe"/>
    <m/>
    <m/>
    <m/>
    <m/>
    <m/>
    <m/>
    <m/>
    <m/>
    <m/>
    <m/>
    <m/>
    <m/>
    <m/>
    <m/>
    <m/>
    <m/>
    <m/>
    <m/>
    <m/>
    <s v="J"/>
    <m/>
    <s v="White"/>
    <s v="Chemistry"/>
    <m/>
    <m/>
    <s v="(864) 612-4838"/>
    <s v="diblasioe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0"/>
    <s v="Dooley, Addeline McCall"/>
    <s v="Dooley"/>
    <s v="Addeline"/>
    <s v="DooleyAddeline"/>
    <m/>
    <s v="Employed"/>
    <m/>
    <m/>
    <m/>
    <s v="Coastal Pediatrics"/>
    <s v="Savannah, GA"/>
    <s v="Medical Assistant"/>
    <m/>
    <m/>
    <m/>
    <m/>
    <m/>
    <m/>
    <m/>
    <m/>
    <m/>
    <m/>
    <m/>
    <m/>
    <m/>
    <m/>
    <m/>
    <m/>
    <m/>
    <m/>
    <m/>
    <s v="M"/>
    <m/>
    <s v="White"/>
    <s v="Biology"/>
    <m/>
    <m/>
    <s v="(912) 547-7993"/>
    <s v="dooley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4"/>
    <s v="Dowdy, Braden Jeffrey"/>
    <s v="Dowdy"/>
    <s v="Braden"/>
    <s v="DowdyBraden"/>
    <m/>
    <s v="Employed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Business Economics, Government"/>
    <m/>
    <m/>
    <s v="(229) 220-1570"/>
    <s v="dowd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70"/>
    <s v="Ferro, Michael Ryan"/>
    <s v="Ferro"/>
    <s v="Michael"/>
    <s v="FerroMichael"/>
    <m/>
    <s v="Employed"/>
    <s v="Full time"/>
    <m/>
    <m/>
    <s v="Duke Energy"/>
    <s v="Spartanburg, SC"/>
    <s v="Cloud Developer"/>
    <m/>
    <m/>
    <m/>
    <m/>
    <m/>
    <m/>
    <m/>
    <m/>
    <m/>
    <m/>
    <m/>
    <m/>
    <m/>
    <m/>
    <m/>
    <m/>
    <m/>
    <m/>
    <m/>
    <s v="R"/>
    <m/>
    <s v="White"/>
    <s v="Computer Science"/>
    <m/>
    <s v="PKP"/>
    <s v="(843) 685-2595"/>
    <s v="ferro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42"/>
    <s v="Fleming, Megan Elizabeth"/>
    <s v="Fleming"/>
    <s v="Megan"/>
    <s v="FlemingMegan"/>
    <m/>
    <s v="Employed"/>
    <s v="Full time"/>
    <m/>
    <m/>
    <s v="Wofford College"/>
    <s v="Spartanburg, SC"/>
    <s v="Video Productions Coordinator"/>
    <m/>
    <m/>
    <m/>
    <m/>
    <m/>
    <m/>
    <m/>
    <m/>
    <m/>
    <m/>
    <m/>
    <m/>
    <m/>
    <m/>
    <m/>
    <m/>
    <m/>
    <m/>
    <m/>
    <s v="E"/>
    <m/>
    <s v="White"/>
    <s v="Government"/>
    <m/>
    <s v="KAT"/>
    <s v="(843) 906-3842"/>
    <s v="flemingm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4"/>
    <s v="Furnari, Alexandra Lynn"/>
    <s v="Furnari"/>
    <s v="Alexandra"/>
    <s v="FurnariAlexandra"/>
    <m/>
    <s v="Employed"/>
    <m/>
    <m/>
    <m/>
    <s v="OldCastle APG"/>
    <s v="Charlotte, NC"/>
    <s v="Product Manager"/>
    <m/>
    <m/>
    <m/>
    <m/>
    <m/>
    <m/>
    <m/>
    <m/>
    <m/>
    <m/>
    <m/>
    <m/>
    <m/>
    <m/>
    <m/>
    <m/>
    <m/>
    <m/>
    <m/>
    <s v="L"/>
    <m/>
    <s v="White"/>
    <s v="Sociology and Anthropology"/>
    <s v="Women's Lacrosse"/>
    <m/>
    <s v="(443) 794-4116"/>
    <s v="furnari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64"/>
    <s v="Garnett, James Edward"/>
    <s v="Garnett"/>
    <s v="James"/>
    <s v="GarnettJames"/>
    <m/>
    <s v="Employed"/>
    <m/>
    <m/>
    <m/>
    <s v="global lending services"/>
    <s v="greenville, SC"/>
    <s v="Treasury Analyst"/>
    <m/>
    <m/>
    <m/>
    <m/>
    <m/>
    <m/>
    <m/>
    <m/>
    <m/>
    <m/>
    <m/>
    <m/>
    <m/>
    <m/>
    <m/>
    <m/>
    <m/>
    <m/>
    <m/>
    <s v="E"/>
    <m/>
    <s v="Black or African American"/>
    <s v="Finance"/>
    <s v="Football"/>
    <m/>
    <s v="(706) 312-4444"/>
    <s v="garnett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3"/>
    <s v="Gehlken, Grace Elizabeth"/>
    <s v="Gehlken"/>
    <s v="Grace"/>
    <s v="GehlkenGrace"/>
    <m/>
    <s v="Employed"/>
    <m/>
    <m/>
    <m/>
    <s v="LAMB Institute"/>
    <s v="Charleston, SC"/>
    <s v="Communication and Child Sponsorship Coordinator"/>
    <m/>
    <m/>
    <m/>
    <m/>
    <m/>
    <m/>
    <m/>
    <m/>
    <m/>
    <m/>
    <m/>
    <m/>
    <m/>
    <m/>
    <m/>
    <m/>
    <m/>
    <m/>
    <m/>
    <s v="E"/>
    <m/>
    <s v="White"/>
    <s v="Spanish"/>
    <m/>
    <s v="KD"/>
    <s v="(843) 714-3873"/>
    <s v="gehlkeng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65"/>
    <s v="Girardi, Mia Lisette"/>
    <s v="Girardi"/>
    <s v="Mia"/>
    <s v="GirardiMia"/>
    <m/>
    <s v="Employed"/>
    <s v="Full time"/>
    <m/>
    <m/>
    <s v="Luck Companies"/>
    <s v="Richmond, VA"/>
    <s v="Product Support Technician"/>
    <m/>
    <m/>
    <m/>
    <m/>
    <m/>
    <m/>
    <m/>
    <m/>
    <m/>
    <m/>
    <m/>
    <m/>
    <m/>
    <m/>
    <m/>
    <m/>
    <m/>
    <m/>
    <m/>
    <s v="L"/>
    <m/>
    <s v="White"/>
    <s v="Environmental Studies"/>
    <m/>
    <s v="KD"/>
    <s v="(804) 937-5943"/>
    <s v="girardi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57"/>
    <s v="Greenlee, Quashon Tyriq Rakil"/>
    <s v="Greenlee"/>
    <s v="Quashon"/>
    <s v="GreenleeQuashon"/>
    <m/>
    <s v="Employed"/>
    <m/>
    <m/>
    <m/>
    <m/>
    <m/>
    <m/>
    <m/>
    <m/>
    <m/>
    <m/>
    <m/>
    <m/>
    <m/>
    <m/>
    <m/>
    <m/>
    <m/>
    <m/>
    <m/>
    <m/>
    <m/>
    <m/>
    <m/>
    <m/>
    <m/>
    <s v="T"/>
    <m/>
    <s v="Black or African American"/>
    <s v="Business Economics"/>
    <s v="Football"/>
    <m/>
    <s v="(864) 634-6322"/>
    <s v="greenleeq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1"/>
    <s v="Guerry, Sera Michele"/>
    <s v="Guerry"/>
    <s v="Sera"/>
    <s v="GuerrySera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Religion"/>
    <m/>
    <s v="ZTA"/>
    <s v="(843) 693-8370"/>
    <s v="guerrys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2"/>
    <s v="Harmening, John Campbell"/>
    <s v="Harmening"/>
    <s v="John"/>
    <s v="HarmeningJohn"/>
    <m/>
    <s v="Employed"/>
    <m/>
    <m/>
    <m/>
    <s v="Nephron Pharm"/>
    <s v="Orlando, FL"/>
    <s v="Finacial Analyst"/>
    <m/>
    <m/>
    <m/>
    <m/>
    <m/>
    <m/>
    <m/>
    <m/>
    <m/>
    <m/>
    <m/>
    <m/>
    <m/>
    <m/>
    <m/>
    <m/>
    <m/>
    <m/>
    <m/>
    <s v="C"/>
    <m/>
    <s v="White"/>
    <s v="Finance"/>
    <m/>
    <s v="KA"/>
    <s v="(407) 716-1106"/>
    <s v="harmening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8"/>
    <s v="Hawthorne, Talea Adrianna"/>
    <s v="Hawthorne"/>
    <s v="Talea"/>
    <s v="HawthorneTalea"/>
    <m/>
    <s v="Employed"/>
    <m/>
    <m/>
    <m/>
    <s v="Ally Bank"/>
    <s v="Charlotte, NC"/>
    <m/>
    <m/>
    <m/>
    <m/>
    <m/>
    <m/>
    <m/>
    <m/>
    <m/>
    <m/>
    <m/>
    <m/>
    <m/>
    <m/>
    <m/>
    <m/>
    <m/>
    <m/>
    <m/>
    <m/>
    <s v="A"/>
    <m/>
    <s v="Black or African American"/>
    <s v="English"/>
    <m/>
    <m/>
    <s v="(864) 376-3137"/>
    <s v="hawthornet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10"/>
    <s v="Hendry, Josh Christopher"/>
    <s v="Hendry"/>
    <s v="Josh"/>
    <s v="HendryJosh"/>
    <m/>
    <s v="Employed"/>
    <m/>
    <m/>
    <m/>
    <m/>
    <m/>
    <m/>
    <m/>
    <m/>
    <m/>
    <m/>
    <m/>
    <m/>
    <m/>
    <m/>
    <m/>
    <m/>
    <m/>
    <m/>
    <m/>
    <m/>
    <m/>
    <m/>
    <m/>
    <m/>
    <m/>
    <s v="C"/>
    <m/>
    <s v="Nonresident Alien"/>
    <s v="Finance"/>
    <s v="Men's Track/Cross Country"/>
    <m/>
    <s v="(702) 861-5285"/>
    <s v="hendr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2"/>
    <s v="Hogan, Clare Parker"/>
    <s v="Hogan"/>
    <s v="Clare"/>
    <s v="HoganClare"/>
    <m/>
    <s v="Employed"/>
    <s v="Full time"/>
    <m/>
    <m/>
    <s v="Virginia Tech"/>
    <s v="Roanoke, VA"/>
    <s v="Research Assistant, Psychology"/>
    <m/>
    <m/>
    <m/>
    <m/>
    <m/>
    <m/>
    <m/>
    <m/>
    <m/>
    <m/>
    <m/>
    <m/>
    <m/>
    <m/>
    <m/>
    <m/>
    <m/>
    <m/>
    <m/>
    <s v="P"/>
    <m/>
    <s v="White"/>
    <s v="French and Francophone Studies, Psychology"/>
    <m/>
    <s v="KAT"/>
    <s v="(864) 341-1416"/>
    <s v="hoganc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50"/>
    <s v="Hopkins, James Thomas"/>
    <s v="Hopkins"/>
    <s v="James"/>
    <s v="HopkinsJames"/>
    <m/>
    <s v="Employed"/>
    <m/>
    <m/>
    <m/>
    <m/>
    <m/>
    <m/>
    <m/>
    <m/>
    <m/>
    <m/>
    <m/>
    <m/>
    <m/>
    <m/>
    <m/>
    <m/>
    <m/>
    <m/>
    <m/>
    <m/>
    <m/>
    <m/>
    <m/>
    <m/>
    <m/>
    <s v="T"/>
    <s v="IV"/>
    <s v="White"/>
    <s v="Business Economics"/>
    <m/>
    <s v="SAE"/>
    <s v="(336) 830-3844"/>
    <s v="hopkins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6"/>
    <s v="Hotchkiss, Farris Pierson"/>
    <s v="Hotchkiss"/>
    <s v="Farris"/>
    <s v="HotchkissFarris"/>
    <m/>
    <s v="Employed"/>
    <m/>
    <m/>
    <m/>
    <s v="Holcombe Bomar"/>
    <s v="Spartanburg, SC"/>
    <s v="Legal Assistant"/>
    <m/>
    <m/>
    <m/>
    <m/>
    <m/>
    <m/>
    <m/>
    <m/>
    <m/>
    <m/>
    <m/>
    <m/>
    <m/>
    <m/>
    <m/>
    <m/>
    <m/>
    <m/>
    <m/>
    <s v="P"/>
    <s v="III"/>
    <s v="White"/>
    <s v="Business Economics"/>
    <m/>
    <s v="SN"/>
    <s v="(540) 817-5882"/>
    <s v="hotchkissf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2"/>
    <s v="Hutto, Lauryn Claire"/>
    <s v="Hutto"/>
    <s v="Lauryn"/>
    <s v="HuttoLauryn"/>
    <m/>
    <s v="Employed"/>
    <s v="Full time"/>
    <m/>
    <m/>
    <s v="Prisma Health"/>
    <s v="Greenville, SC"/>
    <s v="Medical Scribe"/>
    <m/>
    <m/>
    <m/>
    <m/>
    <m/>
    <m/>
    <m/>
    <m/>
    <m/>
    <m/>
    <m/>
    <m/>
    <m/>
    <m/>
    <m/>
    <m/>
    <m/>
    <m/>
    <m/>
    <s v="C"/>
    <m/>
    <s v="White"/>
    <s v="Biology"/>
    <m/>
    <s v="KAT"/>
    <s v="(864) 385-4964"/>
    <s v="hutto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189"/>
    <s v="Jarrett, Ella Grace"/>
    <s v="Jarrett"/>
    <s v="Ella"/>
    <s v="JarrettElla"/>
    <m/>
    <s v="Employed"/>
    <m/>
    <m/>
    <m/>
    <m/>
    <m/>
    <m/>
    <m/>
    <m/>
    <m/>
    <m/>
    <m/>
    <m/>
    <m/>
    <m/>
    <m/>
    <m/>
    <m/>
    <m/>
    <m/>
    <m/>
    <m/>
    <m/>
    <m/>
    <m/>
    <m/>
    <s v="G"/>
    <m/>
    <s v="White"/>
    <s v="Sociology and Anthropology, Spanish"/>
    <m/>
    <s v="KAT"/>
    <s v="(704) 900-9594"/>
    <s v="purdye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16"/>
    <s v="Jarrett, Winston Olivia"/>
    <s v="Jarrett"/>
    <s v="Winston"/>
    <s v="JarrettWinston"/>
    <m/>
    <s v="Employed"/>
    <s v="Full time"/>
    <m/>
    <m/>
    <s v="Sweatman Strategies, LLC"/>
    <s v="Columbia, SC"/>
    <s v="Government Relations Coordinator"/>
    <m/>
    <m/>
    <m/>
    <m/>
    <m/>
    <m/>
    <m/>
    <m/>
    <m/>
    <m/>
    <m/>
    <m/>
    <m/>
    <m/>
    <m/>
    <m/>
    <m/>
    <m/>
    <m/>
    <s v="O"/>
    <m/>
    <s v="White"/>
    <s v="Government"/>
    <m/>
    <s v="ZTA"/>
    <s v="(843) 372-3385"/>
    <s v="jarrettw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85"/>
    <s v="Jeffery, John Sprunt"/>
    <s v="Jeffery"/>
    <s v="John"/>
    <s v="JefferyJohn"/>
    <m/>
    <s v="Employed"/>
    <m/>
    <m/>
    <m/>
    <m/>
    <m/>
    <m/>
    <m/>
    <m/>
    <m/>
    <m/>
    <m/>
    <m/>
    <m/>
    <m/>
    <m/>
    <m/>
    <m/>
    <m/>
    <m/>
    <m/>
    <m/>
    <m/>
    <m/>
    <m/>
    <m/>
    <s v="S"/>
    <s v="III"/>
    <s v="Two or more races"/>
    <s v="Psychology"/>
    <m/>
    <s v="PKP"/>
    <s v="(803) 262-9491"/>
    <s v="jefferyj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86"/>
    <s v="Jobst, Alexa Kaitlyn"/>
    <s v="Jobst"/>
    <s v="Alexa"/>
    <s v="JobstAlexa"/>
    <m/>
    <s v="Employed"/>
    <m/>
    <m/>
    <m/>
    <s v="Wofford College"/>
    <s v="Spartanburg, SC, USA"/>
    <s v="Residence Life Coordinator"/>
    <m/>
    <m/>
    <m/>
    <m/>
    <m/>
    <m/>
    <m/>
    <m/>
    <m/>
    <m/>
    <m/>
    <m/>
    <m/>
    <m/>
    <m/>
    <m/>
    <m/>
    <m/>
    <m/>
    <s v="K"/>
    <m/>
    <s v="White"/>
    <s v="Mathematics"/>
    <m/>
    <m/>
    <s v="(440) 636-2784"/>
    <s v="jobsta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28"/>
    <s v="Jones, Alicia Kathleen"/>
    <s v="Jones"/>
    <s v="Alicia"/>
    <s v="JonesAlicia"/>
    <m/>
    <s v="Employed"/>
    <m/>
    <m/>
    <m/>
    <m/>
    <m/>
    <m/>
    <m/>
    <m/>
    <m/>
    <m/>
    <m/>
    <m/>
    <m/>
    <m/>
    <m/>
    <m/>
    <m/>
    <m/>
    <m/>
    <m/>
    <m/>
    <m/>
    <m/>
    <m/>
    <m/>
    <s v="K"/>
    <m/>
    <s v="Black or African American"/>
    <s v="Accounting, Spanish"/>
    <m/>
    <m/>
    <s v="(803) 289-8643"/>
    <s v="jones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5"/>
    <s v="Joyce, Cameron Bennett"/>
    <s v="Joyce"/>
    <s v="Cameron"/>
    <s v="JoyceCameron"/>
    <m/>
    <s v="Employed"/>
    <m/>
    <m/>
    <m/>
    <s v="Booz Allen Hamilton"/>
    <s v="Reston, Virginia, United States"/>
    <s v="Consultant"/>
    <m/>
    <m/>
    <m/>
    <m/>
    <m/>
    <m/>
    <m/>
    <m/>
    <m/>
    <m/>
    <m/>
    <m/>
    <m/>
    <m/>
    <m/>
    <m/>
    <m/>
    <m/>
    <m/>
    <s v="B"/>
    <m/>
    <s v="White"/>
    <s v="Computer Science, Economics"/>
    <m/>
    <m/>
    <s v="(843) 861-6636"/>
    <s v="joyce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45"/>
    <s v="Kline, Carolyn Lamb"/>
    <s v="Kline"/>
    <s v="Carolyn"/>
    <s v="KlineCarolyn"/>
    <m/>
    <s v="Employed"/>
    <m/>
    <m/>
    <m/>
    <s v="Red Classic Transportation"/>
    <s v="Charlotte, NC"/>
    <s v="talent acquistion specialist"/>
    <m/>
    <m/>
    <m/>
    <m/>
    <m/>
    <m/>
    <m/>
    <m/>
    <m/>
    <m/>
    <m/>
    <m/>
    <m/>
    <m/>
    <m/>
    <m/>
    <m/>
    <m/>
    <m/>
    <s v="L"/>
    <m/>
    <s v="White"/>
    <s v="Psychology"/>
    <m/>
    <m/>
    <s v="(847) 563-0352"/>
    <s v="kline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30"/>
    <s v="Lamprecht, Robert D"/>
    <s v="Lamprecht"/>
    <s v="Robert"/>
    <s v="LamprechtRobert"/>
    <m/>
    <s v="Employed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Computer Science"/>
    <m/>
    <s v="KS"/>
    <s v="(843) 826-8128"/>
    <s v="lamprechtr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9"/>
    <s v="Levin, Sarah Katherine"/>
    <s v="Levin"/>
    <s v="Sarah"/>
    <s v="LevinSarah"/>
    <m/>
    <s v="Employed"/>
    <m/>
    <m/>
    <m/>
    <s v="Crafted"/>
    <m/>
    <s v="Senior Account Coordinator"/>
    <m/>
    <m/>
    <m/>
    <m/>
    <m/>
    <m/>
    <m/>
    <m/>
    <m/>
    <m/>
    <m/>
    <m/>
    <m/>
    <m/>
    <m/>
    <m/>
    <m/>
    <m/>
    <m/>
    <s v="K"/>
    <m/>
    <s v="White"/>
    <s v="Finance"/>
    <m/>
    <s v="KAT"/>
    <s v="(904) 631-4567"/>
    <s v="levinsk@email.wofford.edu"/>
    <s v="Levin"/>
    <s v="Sarah"/>
    <s v="levinsk@email.wofford.edu"/>
    <s v="Sarah Katherine Levin"/>
    <s v="Finance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643"/>
    <s v="Lopez, Natalie Elizabeth"/>
    <s v="Lopez"/>
    <s v="Natalie"/>
    <s v="LopezNatalie"/>
    <m/>
    <s v="Employed"/>
    <m/>
    <m/>
    <m/>
    <m/>
    <m/>
    <m/>
    <m/>
    <m/>
    <m/>
    <m/>
    <m/>
    <m/>
    <m/>
    <m/>
    <m/>
    <m/>
    <m/>
    <m/>
    <m/>
    <m/>
    <m/>
    <m/>
    <m/>
    <m/>
    <m/>
    <s v="E"/>
    <m/>
    <s v="Hispanic"/>
    <s v="Biology, Spanish"/>
    <m/>
    <s v="DDD"/>
    <s v="(864) 542-4760"/>
    <s v="lopezn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81"/>
    <s v="Mahoney, Paige Elizabeth"/>
    <s v="Mahoney"/>
    <s v="Paige"/>
    <s v="MahoneyPaige"/>
    <m/>
    <s v="Employed"/>
    <m/>
    <m/>
    <m/>
    <s v="McIntosh Law firm"/>
    <s v="Davidson, NC"/>
    <s v="Legal Assistant"/>
    <m/>
    <m/>
    <m/>
    <m/>
    <m/>
    <m/>
    <m/>
    <m/>
    <m/>
    <m/>
    <m/>
    <m/>
    <m/>
    <m/>
    <m/>
    <m/>
    <m/>
    <m/>
    <m/>
    <s v="E"/>
    <m/>
    <s v="White"/>
    <s v="Government"/>
    <m/>
    <m/>
    <s v="(704) 641-8187"/>
    <s v="mahoneype@email.wofford.edu"/>
    <s v="Mahoney"/>
    <s v="Paige"/>
    <s v="mahoneype@email.wofford.edu"/>
    <s v="Paige Elizabeth Mahoney"/>
    <s v="government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696"/>
    <s v="Malushizky, Joshua James"/>
    <s v="Malushizky"/>
    <s v="Joshua"/>
    <s v="MalushizkyJoshua"/>
    <m/>
    <s v="Employed"/>
    <m/>
    <m/>
    <m/>
    <s v="Arbor engineering"/>
    <m/>
    <s v="Land Surveior"/>
    <m/>
    <m/>
    <m/>
    <m/>
    <m/>
    <m/>
    <m/>
    <m/>
    <m/>
    <m/>
    <m/>
    <m/>
    <m/>
    <m/>
    <m/>
    <m/>
    <m/>
    <m/>
    <m/>
    <s v="J"/>
    <m/>
    <s v="White"/>
    <s v="Business Economics"/>
    <m/>
    <m/>
    <s v="(864) 420-7665"/>
    <s v="malushizk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67"/>
    <s v="Markley, Julia Elizabeth"/>
    <s v="Markley"/>
    <s v="Julia"/>
    <s v="MarkleyJulia"/>
    <m/>
    <s v="Employed"/>
    <m/>
    <m/>
    <m/>
    <s v="Crosslink/Stryker"/>
    <s v="Atlanta, GA"/>
    <s v="Junior Associate"/>
    <m/>
    <m/>
    <m/>
    <m/>
    <m/>
    <m/>
    <m/>
    <m/>
    <m/>
    <m/>
    <m/>
    <m/>
    <m/>
    <m/>
    <m/>
    <m/>
    <m/>
    <m/>
    <m/>
    <s v="E"/>
    <m/>
    <s v="White"/>
    <s v="Biology"/>
    <m/>
    <m/>
    <s v="(843) 467-5958"/>
    <s v="markley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4"/>
    <s v="Martinez, Andrew John"/>
    <s v="Martinez"/>
    <s v="Andrew"/>
    <s v="MartinezAndrew"/>
    <m/>
    <s v="Employed"/>
    <m/>
    <m/>
    <m/>
    <s v="Wofford College"/>
    <s v="Spartanburg, SC, USA"/>
    <s v="Residence Life Coordinator"/>
    <m/>
    <m/>
    <m/>
    <m/>
    <m/>
    <m/>
    <m/>
    <m/>
    <m/>
    <m/>
    <m/>
    <m/>
    <m/>
    <m/>
    <m/>
    <m/>
    <m/>
    <m/>
    <m/>
    <s v="J"/>
    <m/>
    <s v="Hispanic"/>
    <s v="Finance, Spanish"/>
    <m/>
    <m/>
    <s v="(864) 909-3631"/>
    <s v="martinezaj1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8"/>
    <s v="McDonough, Allyne Louise"/>
    <s v="McDonough"/>
    <s v="Allyne"/>
    <s v="McDonoughAllyne"/>
    <m/>
    <s v="Employed"/>
    <m/>
    <m/>
    <m/>
    <s v="Buckle"/>
    <s v="Charleston, SC"/>
    <s v="Manager"/>
    <m/>
    <m/>
    <m/>
    <m/>
    <m/>
    <m/>
    <m/>
    <m/>
    <m/>
    <m/>
    <m/>
    <m/>
    <m/>
    <m/>
    <m/>
    <m/>
    <m/>
    <m/>
    <m/>
    <s v="L"/>
    <m/>
    <s v="White"/>
    <s v="Religion"/>
    <m/>
    <s v="DDD"/>
    <s v="(843) 830-3348"/>
    <s v="mcdonough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2"/>
    <s v="McGovern, Erin Blair"/>
    <s v="McGovern"/>
    <s v="Erin"/>
    <s v="McGovernErin"/>
    <m/>
    <s v="Employed"/>
    <m/>
    <m/>
    <m/>
    <s v="Poretta and Orr"/>
    <s v="Philidelphia, PA"/>
    <s v="Accounting bookeeper"/>
    <m/>
    <m/>
    <m/>
    <m/>
    <m/>
    <m/>
    <m/>
    <m/>
    <m/>
    <m/>
    <m/>
    <m/>
    <m/>
    <m/>
    <m/>
    <m/>
    <m/>
    <m/>
    <m/>
    <s v="B"/>
    <m/>
    <s v="White"/>
    <s v="Accounting"/>
    <s v="Women's Lacrosse"/>
    <m/>
    <s v="(252) 624-8400"/>
    <s v="mcgovern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87"/>
    <s v="McLean, Evangeline Lee"/>
    <s v="McLean"/>
    <s v="Evangeline"/>
    <s v="McLeanEvangeline"/>
    <m/>
    <s v="Employed"/>
    <m/>
    <m/>
    <m/>
    <s v="Capital Hill"/>
    <s v="Washington D.C."/>
    <s v="Works for Rep. Doug LaMalfa of California "/>
    <m/>
    <m/>
    <m/>
    <m/>
    <m/>
    <m/>
    <m/>
    <m/>
    <m/>
    <m/>
    <m/>
    <m/>
    <m/>
    <m/>
    <m/>
    <m/>
    <m/>
    <m/>
    <m/>
    <s v="L"/>
    <m/>
    <s v="White"/>
    <s v="English, History"/>
    <m/>
    <s v="KAT"/>
    <s v="(803) 707-7924"/>
    <s v="mclean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59"/>
    <s v="McVeigh, Charles Bonsall"/>
    <s v="McVeigh"/>
    <s v="Charles"/>
    <s v="McVeighCharles"/>
    <m/>
    <s v="Employed"/>
    <m/>
    <m/>
    <m/>
    <s v="Live Oak Bank"/>
    <s v="Wilmington, NC"/>
    <s v="Business Analyst"/>
    <m/>
    <m/>
    <m/>
    <m/>
    <m/>
    <m/>
    <m/>
    <m/>
    <m/>
    <m/>
    <m/>
    <m/>
    <m/>
    <m/>
    <m/>
    <m/>
    <m/>
    <m/>
    <m/>
    <s v="B"/>
    <s v="Jr."/>
    <s v="White"/>
    <s v="Finance"/>
    <m/>
    <s v="KA"/>
    <s v="(434) 229-8128"/>
    <s v="mcveigh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49"/>
    <s v="Meier, Claire Denise"/>
    <s v="Meier"/>
    <s v="Claire"/>
    <s v="MeierClaire"/>
    <m/>
    <s v="Employed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Finance, Spanish"/>
    <s v="Women's Volleyball"/>
    <m/>
    <s v="(407) 304-9491"/>
    <s v="meier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7"/>
    <s v="Merrills, Andrew Michael"/>
    <s v="Merrills"/>
    <s v="Andrew"/>
    <s v="MerrillsAndrew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s v="Jr."/>
    <s v="White"/>
    <s v="Accounting, Finance"/>
    <m/>
    <m/>
    <s v="(919) 886-8992"/>
    <s v="merrills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99"/>
    <s v="Michael, Alexander Gray"/>
    <s v="Michael"/>
    <s v="Alexander"/>
    <s v="MichaelAlexander"/>
    <m/>
    <s v="Employed"/>
    <m/>
    <m/>
    <m/>
    <s v="Stryker"/>
    <m/>
    <s v="OnSite Specialist"/>
    <m/>
    <m/>
    <m/>
    <m/>
    <m/>
    <m/>
    <m/>
    <m/>
    <m/>
    <m/>
    <m/>
    <m/>
    <m/>
    <m/>
    <m/>
    <m/>
    <m/>
    <m/>
    <m/>
    <s v="G"/>
    <m/>
    <s v="White"/>
    <s v="Biology"/>
    <s v="Men's Basketball"/>
    <m/>
    <s v="(336) 681-6274"/>
    <s v="michaela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6"/>
    <s v="Moren, Kathryn Walker"/>
    <s v="Moren"/>
    <s v="Kathryn"/>
    <s v="MorenKathryn"/>
    <m/>
    <s v="Employed"/>
    <m/>
    <m/>
    <m/>
    <m/>
    <m/>
    <m/>
    <m/>
    <m/>
    <m/>
    <m/>
    <m/>
    <m/>
    <m/>
    <m/>
    <m/>
    <m/>
    <m/>
    <m/>
    <m/>
    <m/>
    <m/>
    <m/>
    <m/>
    <m/>
    <m/>
    <s v="W"/>
    <m/>
    <s v="White"/>
    <s v="Sociology and Anthropology"/>
    <m/>
    <m/>
    <s v="(843) 206-7423"/>
    <s v="morenk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7"/>
    <s v="Morris, Reagan Gabrielle"/>
    <s v="Morris"/>
    <s v="Reagan"/>
    <s v="MorrisReagan"/>
    <m/>
    <s v="Employed"/>
    <m/>
    <m/>
    <m/>
    <s v="Brad Liles &amp; Associates With Keller Williams Realty"/>
    <s v="Spartanburg, SC "/>
    <s v="Marketing Coordinator "/>
    <m/>
    <m/>
    <m/>
    <m/>
    <m/>
    <m/>
    <m/>
    <m/>
    <m/>
    <m/>
    <m/>
    <m/>
    <m/>
    <m/>
    <m/>
    <m/>
    <m/>
    <m/>
    <m/>
    <s v="G"/>
    <m/>
    <s v="White"/>
    <s v="Biology"/>
    <m/>
    <s v="DDD"/>
    <s v="(864) 706-1788"/>
    <s v="morrisr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96"/>
    <s v="Mushayamunda, Fadzai Munashe"/>
    <s v="Mushayamunda"/>
    <s v="Fadzai"/>
    <s v="MushayamundaFadzai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s v="Humanities"/>
    <m/>
    <m/>
    <s v="(336) 695-4452"/>
    <s v="mushayamundaf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0"/>
    <s v="Nelson, Emily O'Neil"/>
    <s v="Nelson"/>
    <s v="Emily"/>
    <s v="NelsonEmily"/>
    <m/>
    <s v="Employed"/>
    <m/>
    <m/>
    <m/>
    <m/>
    <m/>
    <m/>
    <m/>
    <m/>
    <m/>
    <m/>
    <m/>
    <m/>
    <m/>
    <m/>
    <m/>
    <m/>
    <m/>
    <m/>
    <m/>
    <m/>
    <m/>
    <m/>
    <m/>
    <m/>
    <m/>
    <s v="O"/>
    <m/>
    <s v="White"/>
    <s v="Finance"/>
    <m/>
    <s v="KAT"/>
    <s v="(864) 420-0337"/>
    <s v="nelsone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8"/>
    <s v="O'Brien, Jack Henry"/>
    <s v="O'Brien"/>
    <s v="Jack"/>
    <s v="O'BrienJack"/>
    <m/>
    <s v="Employed"/>
    <m/>
    <m/>
    <m/>
    <s v="Republican State Leadership Committee"/>
    <s v="Washington, DC"/>
    <s v="Finance Coordinator"/>
    <m/>
    <m/>
    <m/>
    <m/>
    <m/>
    <m/>
    <m/>
    <m/>
    <m/>
    <m/>
    <m/>
    <m/>
    <m/>
    <m/>
    <m/>
    <m/>
    <m/>
    <m/>
    <m/>
    <s v="H"/>
    <m/>
    <s v="White"/>
    <s v="Business Economics"/>
    <m/>
    <s v="SAE"/>
    <s v="(336) 831-6578"/>
    <s v="obrien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72"/>
    <s v="Orndorff, Charles McLain"/>
    <s v="Orndorff"/>
    <s v="Charles"/>
    <s v="OrndorffCharles"/>
    <m/>
    <s v="Employed"/>
    <m/>
    <m/>
    <m/>
    <s v="Ferfuson Enterprises"/>
    <s v="Charlotte, NC"/>
    <s v="Credit Management Trainee"/>
    <m/>
    <m/>
    <m/>
    <m/>
    <m/>
    <m/>
    <m/>
    <m/>
    <m/>
    <m/>
    <m/>
    <m/>
    <m/>
    <m/>
    <m/>
    <m/>
    <m/>
    <m/>
    <m/>
    <s v="M"/>
    <m/>
    <s v="White"/>
    <s v="Finance, Spanish"/>
    <m/>
    <s v="KA"/>
    <s v="(704) 773-5997"/>
    <s v="orndorff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1"/>
    <s v="Pagano, Abigail Landry"/>
    <s v="Pagano"/>
    <s v="Abigail"/>
    <s v="PaganoAbigail"/>
    <m/>
    <s v="Employed"/>
    <m/>
    <m/>
    <m/>
    <s v="Nalco"/>
    <s v="Miami, FL"/>
    <s v="Assoc. District Rep"/>
    <m/>
    <m/>
    <m/>
    <m/>
    <m/>
    <m/>
    <m/>
    <m/>
    <m/>
    <m/>
    <m/>
    <m/>
    <m/>
    <m/>
    <m/>
    <m/>
    <m/>
    <m/>
    <m/>
    <s v="L"/>
    <m/>
    <s v="White"/>
    <s v="Biology, Spanish"/>
    <s v="Women's Lacrosse"/>
    <m/>
    <s v="(919) 604-8836"/>
    <s v="pagan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5"/>
    <s v="Peak, Sarah Lindsey"/>
    <s v="Peak"/>
    <s v="Sarah"/>
    <s v="PeakSarah"/>
    <m/>
    <s v="Employed"/>
    <m/>
    <m/>
    <m/>
    <m/>
    <m/>
    <m/>
    <m/>
    <m/>
    <m/>
    <m/>
    <m/>
    <m/>
    <m/>
    <m/>
    <m/>
    <m/>
    <m/>
    <m/>
    <m/>
    <m/>
    <m/>
    <m/>
    <m/>
    <m/>
    <m/>
    <s v="L"/>
    <m/>
    <s v="White"/>
    <s v="Environmental Studies, Sociology and Anthropology"/>
    <m/>
    <m/>
    <s v="(803) 834-2205"/>
    <s v="pea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5"/>
    <s v="Perkins, John Read"/>
    <s v="Perkins"/>
    <s v="John"/>
    <s v="PerkinsJohn"/>
    <m/>
    <s v="Employed"/>
    <m/>
    <m/>
    <m/>
    <s v="Stanley Martin Homes"/>
    <s v="Greenville, SC"/>
    <s v="Assistant Neighborhood Constuction Manager"/>
    <m/>
    <m/>
    <m/>
    <m/>
    <m/>
    <m/>
    <m/>
    <m/>
    <m/>
    <m/>
    <m/>
    <m/>
    <m/>
    <m/>
    <m/>
    <m/>
    <m/>
    <m/>
    <m/>
    <s v="R"/>
    <m/>
    <s v="White"/>
    <s v="Environmental Studies"/>
    <m/>
    <s v="KA"/>
    <s v="(864) 421-3542"/>
    <s v="perkins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6"/>
    <s v="Perry, Jackson Hayden"/>
    <s v="Perry"/>
    <s v="Jackson"/>
    <s v="PerryJackson"/>
    <m/>
    <s v="Employed"/>
    <m/>
    <m/>
    <m/>
    <s v="Bank of America"/>
    <s v="Charlotte, NC"/>
    <s v="Relationship Manager"/>
    <m/>
    <m/>
    <m/>
    <m/>
    <m/>
    <m/>
    <m/>
    <m/>
    <m/>
    <m/>
    <m/>
    <m/>
    <m/>
    <m/>
    <m/>
    <m/>
    <m/>
    <m/>
    <m/>
    <s v="H"/>
    <m/>
    <s v="White"/>
    <s v="Finance"/>
    <m/>
    <s v="KS"/>
    <s v="(704) 450-0099"/>
    <s v="perry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62"/>
    <s v="Poteat, Anna Lane"/>
    <s v="Poteat"/>
    <s v="Anna"/>
    <s v="PoteatAnna"/>
    <m/>
    <s v="Employed"/>
    <m/>
    <m/>
    <m/>
    <s v="US Dept of Defense"/>
    <s v="Garmish, Germany"/>
    <s v="Resort Attendant"/>
    <m/>
    <m/>
    <m/>
    <m/>
    <m/>
    <m/>
    <m/>
    <m/>
    <m/>
    <m/>
    <m/>
    <m/>
    <m/>
    <m/>
    <m/>
    <m/>
    <m/>
    <m/>
    <m/>
    <s v="L"/>
    <m/>
    <s v="White"/>
    <s v="French and Francophone Studies, International Affairs"/>
    <m/>
    <s v="KAT"/>
    <s v="(803) 730-4366"/>
    <s v="poteat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3"/>
    <s v="Pye, Jackson Tinsley"/>
    <s v="Pye"/>
    <s v="Jackson"/>
    <s v="PyeJackson"/>
    <m/>
    <s v="Employed"/>
    <m/>
    <m/>
    <m/>
    <s v="Spacious Skys Campgrounds"/>
    <s v="Washington, DC"/>
    <s v="Financial Analyst"/>
    <m/>
    <m/>
    <m/>
    <m/>
    <m/>
    <m/>
    <m/>
    <m/>
    <m/>
    <m/>
    <m/>
    <m/>
    <m/>
    <m/>
    <m/>
    <m/>
    <m/>
    <m/>
    <m/>
    <s v="T"/>
    <m/>
    <s v="White"/>
    <s v="Finance"/>
    <m/>
    <s v="KA"/>
    <s v="(864) 680-1823"/>
    <s v="pye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85"/>
    <s v="Quinn, Alexandra Dale"/>
    <s v="Quinn"/>
    <s v="Alexandra"/>
    <s v="QuinnAlexandra"/>
    <m/>
    <s v="Employed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Biology"/>
    <m/>
    <s v="ZTA"/>
    <s v="(704) 941-7211"/>
    <s v="quinn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5"/>
    <s v="Rainey, Edward Chrestman"/>
    <s v="Rainey"/>
    <s v="Edward"/>
    <s v="RaineyEdward"/>
    <m/>
    <s v="Employed"/>
    <m/>
    <m/>
    <m/>
    <s v="TD SYNNEX"/>
    <s v="Greenville, SC"/>
    <s v="Discovery Representative"/>
    <m/>
    <m/>
    <m/>
    <m/>
    <m/>
    <m/>
    <m/>
    <m/>
    <m/>
    <m/>
    <m/>
    <m/>
    <m/>
    <m/>
    <m/>
    <m/>
    <m/>
    <m/>
    <m/>
    <s v="C"/>
    <s v="Jr."/>
    <s v="White"/>
    <s v="Business Economics"/>
    <m/>
    <s v="KA"/>
    <s v="(864) 569-2575"/>
    <s v="rainey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8"/>
    <s v="Roberts, Abigail Grace"/>
    <s v="Roberts"/>
    <s v="Abigail"/>
    <s v="RobertsAbigail"/>
    <m/>
    <s v="Employed"/>
    <m/>
    <m/>
    <m/>
    <s v="Camperdown Academy "/>
    <s v="Greenville, SC "/>
    <s v="Annual Fund And Grants Coordinator "/>
    <m/>
    <m/>
    <m/>
    <m/>
    <m/>
    <m/>
    <m/>
    <m/>
    <m/>
    <m/>
    <m/>
    <m/>
    <m/>
    <m/>
    <m/>
    <m/>
    <m/>
    <m/>
    <m/>
    <s v="G"/>
    <m/>
    <s v="White"/>
    <s v="Sociology and Anthropology"/>
    <m/>
    <s v="KAT"/>
    <s v="(828) 606-9126"/>
    <s v="robertsag@email.wofford.edu"/>
    <s v="Roberts"/>
    <s v="Abigail"/>
    <s v="robertsag@email.wofford.edu"/>
    <s v="Abigail Grace Roberts"/>
    <s v="Sociology and Anthropology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351"/>
    <s v="Rogers, Jaxen Winton"/>
    <s v="Rogers"/>
    <s v="Jaxen"/>
    <s v="RogersJaxen"/>
    <m/>
    <s v="Employed"/>
    <m/>
    <m/>
    <m/>
    <m/>
    <m/>
    <m/>
    <m/>
    <m/>
    <m/>
    <m/>
    <m/>
    <m/>
    <m/>
    <m/>
    <m/>
    <m/>
    <m/>
    <m/>
    <m/>
    <m/>
    <m/>
    <m/>
    <m/>
    <m/>
    <m/>
    <s v="W"/>
    <m/>
    <s v="Two or more races"/>
    <s v="Biology"/>
    <s v="Football"/>
    <m/>
    <s v="(843) 973-0370"/>
    <s v="rogersj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59"/>
    <s v="Rogland, Chalmers Theophilus"/>
    <s v="Rogland"/>
    <s v="Chalmers"/>
    <s v="RoglandChalmers"/>
    <m/>
    <s v="Employed"/>
    <m/>
    <m/>
    <m/>
    <m/>
    <m/>
    <m/>
    <m/>
    <m/>
    <m/>
    <m/>
    <m/>
    <m/>
    <m/>
    <m/>
    <m/>
    <m/>
    <m/>
    <m/>
    <m/>
    <m/>
    <m/>
    <m/>
    <m/>
    <m/>
    <m/>
    <s v="T"/>
    <m/>
    <s v="White"/>
    <s v="Government"/>
    <m/>
    <m/>
    <s v="(803) 995-3580"/>
    <s v="roglandc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4"/>
    <s v="Ropp, Elizabeth Colleen"/>
    <s v="Ropp"/>
    <s v="Elizabeth"/>
    <s v="RoppElizabeth"/>
    <m/>
    <s v="Employed"/>
    <m/>
    <m/>
    <m/>
    <s v="Mayor of Columbia"/>
    <s v="Columbia, SC"/>
    <s v="Aide"/>
    <m/>
    <m/>
    <m/>
    <m/>
    <m/>
    <m/>
    <m/>
    <m/>
    <m/>
    <m/>
    <m/>
    <m/>
    <m/>
    <m/>
    <m/>
    <m/>
    <m/>
    <m/>
    <m/>
    <s v="C"/>
    <m/>
    <s v="White"/>
    <s v="Business Economics, Government"/>
    <m/>
    <s v="KAT"/>
    <s v="(843) 917-8726"/>
    <s v="ropp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2"/>
    <s v="Royce, Margaret Willoughby"/>
    <s v="Royce"/>
    <s v="Margaret"/>
    <s v="RoyceMargaret"/>
    <m/>
    <s v="Employed"/>
    <m/>
    <m/>
    <m/>
    <m/>
    <m/>
    <m/>
    <m/>
    <m/>
    <m/>
    <m/>
    <m/>
    <m/>
    <m/>
    <m/>
    <m/>
    <m/>
    <m/>
    <m/>
    <m/>
    <m/>
    <m/>
    <m/>
    <m/>
    <m/>
    <m/>
    <s v="W"/>
    <m/>
    <s v="White"/>
    <s v="English"/>
    <m/>
    <s v="KAT"/>
    <s v="(919) 607-7610"/>
    <s v="royce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3344"/>
    <s v="Saar, Annabelle Grace"/>
    <s v="Saar"/>
    <s v="Annabelle"/>
    <s v="SaarAnnabelle"/>
    <m/>
    <s v="Employed"/>
    <m/>
    <m/>
    <m/>
    <s v="Framer Framed"/>
    <s v="Amsterdam, Netherlands"/>
    <s v="Production and Programing Intern"/>
    <m/>
    <m/>
    <m/>
    <m/>
    <m/>
    <m/>
    <m/>
    <m/>
    <m/>
    <m/>
    <m/>
    <m/>
    <m/>
    <m/>
    <m/>
    <m/>
    <m/>
    <m/>
    <m/>
    <s v="G"/>
    <m/>
    <s v="White"/>
    <s v="Sociology and Anthropology"/>
    <m/>
    <m/>
    <s v="(864) 345-9186"/>
    <s v="saara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00"/>
    <s v="Schwalbe, Brooks Porter"/>
    <s v="Schwalbe"/>
    <s v="Brooks"/>
    <s v="SchwalbeBrooks"/>
    <m/>
    <s v="Employed"/>
    <m/>
    <m/>
    <m/>
    <m/>
    <m/>
    <m/>
    <m/>
    <m/>
    <m/>
    <m/>
    <m/>
    <m/>
    <m/>
    <m/>
    <m/>
    <m/>
    <m/>
    <m/>
    <m/>
    <m/>
    <m/>
    <m/>
    <m/>
    <m/>
    <m/>
    <s v="P"/>
    <m/>
    <s v="White"/>
    <s v="Economics"/>
    <m/>
    <s v="KA"/>
    <s v="(904) 868-6104"/>
    <s v="schwalbeb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36"/>
    <s v="Scott, Micah Hardin Taylor"/>
    <s v="Scott"/>
    <s v="Micah"/>
    <s v="ScottMicah"/>
    <m/>
    <s v="Employed"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Business Economics, Government"/>
    <m/>
    <s v="KS"/>
    <s v="(434) 466-8335"/>
    <s v="scott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03"/>
    <s v="Sierra, William Harris"/>
    <s v="Sierra"/>
    <s v="William"/>
    <s v="SierraWilliam"/>
    <m/>
    <s v="Employed"/>
    <m/>
    <m/>
    <m/>
    <s v="Pi Kappa Alpha"/>
    <s v="Memphis, TN"/>
    <s v="Management Consultant"/>
    <m/>
    <m/>
    <m/>
    <m/>
    <m/>
    <m/>
    <m/>
    <m/>
    <m/>
    <m/>
    <m/>
    <m/>
    <m/>
    <m/>
    <m/>
    <m/>
    <m/>
    <m/>
    <m/>
    <s v="H"/>
    <m/>
    <s v="Hispanic"/>
    <s v="Finance"/>
    <m/>
    <s v="PKA"/>
    <s v="(864) 770-5242"/>
    <s v="sierraw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8"/>
    <s v="Simmons, Payton Kent"/>
    <s v="Simmons"/>
    <s v="Payton"/>
    <s v="SimmonsPayton"/>
    <m/>
    <s v="Employed"/>
    <s v="Full time"/>
    <m/>
    <m/>
    <s v="SC Emergency Management Division"/>
    <s v="Columbia, SC"/>
    <s v="Grants Specialist"/>
    <m/>
    <m/>
    <m/>
    <m/>
    <m/>
    <m/>
    <m/>
    <m/>
    <m/>
    <m/>
    <m/>
    <m/>
    <m/>
    <m/>
    <m/>
    <m/>
    <m/>
    <m/>
    <m/>
    <s v="K"/>
    <m/>
    <s v="White"/>
    <s v="Government"/>
    <m/>
    <s v="ZTA"/>
    <s v="(803) 630-2916"/>
    <s v="simmonsp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9"/>
    <s v="Sinclair, Madison Charlotte"/>
    <s v="Sinclair"/>
    <s v="Madison"/>
    <s v="SinclairMadison"/>
    <m/>
    <s v="Employed"/>
    <s v="Full time"/>
    <m/>
    <m/>
    <s v="Knoble Ingles CPA"/>
    <s v="Rock Hill, SC"/>
    <s v="Intern"/>
    <m/>
    <m/>
    <m/>
    <m/>
    <m/>
    <m/>
    <m/>
    <m/>
    <m/>
    <m/>
    <m/>
    <m/>
    <m/>
    <m/>
    <m/>
    <m/>
    <m/>
    <m/>
    <m/>
    <s v="C"/>
    <m/>
    <s v="White"/>
    <s v="Accounting"/>
    <m/>
    <m/>
    <s v="(803) 372-7114"/>
    <s v="sinclairmc@email.wofford.edu"/>
    <s v="Sinclair"/>
    <s v="Madison"/>
    <s v="sinclairmc@email.wofford.edu"/>
    <s v="Madison Charlotte Sinclair"/>
    <s v="Accounting"/>
    <s v="BA"/>
    <d v="2022-05-22T00:00:00"/>
    <s v="Yes"/>
    <m/>
    <m/>
    <m/>
    <m/>
    <m/>
    <m/>
    <m/>
    <m/>
    <m/>
    <m/>
    <m/>
    <m/>
    <m/>
    <m/>
    <m/>
    <m/>
    <m/>
    <m/>
    <m/>
    <m/>
    <m/>
    <m/>
    <m/>
    <m/>
    <m/>
    <m/>
  </r>
  <r>
    <s v="W00299184"/>
    <s v="Smith, Griffin Carter"/>
    <s v="Smith"/>
    <s v="Griffin"/>
    <s v="SmithGriffin"/>
    <m/>
    <s v="Employed"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Environmental Studies"/>
    <m/>
    <s v="KS"/>
    <s v="(203) 819-0679"/>
    <s v="smith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07"/>
    <s v="Sonefeld, Cameron Shay"/>
    <s v="Sonefeld"/>
    <s v="Cameron"/>
    <s v="SonefeldCameron"/>
    <m/>
    <s v="Employed"/>
    <m/>
    <m/>
    <m/>
    <s v="Association of Energy Engineers"/>
    <s v="Atlanta, GA"/>
    <s v="Conference Speaker Director"/>
    <m/>
    <m/>
    <m/>
    <m/>
    <m/>
    <m/>
    <m/>
    <m/>
    <m/>
    <m/>
    <m/>
    <m/>
    <m/>
    <m/>
    <m/>
    <m/>
    <m/>
    <m/>
    <m/>
    <s v="S"/>
    <m/>
    <s v="White"/>
    <s v="Environmental Studies"/>
    <m/>
    <s v="ZTA"/>
    <s v="(803) 509-2798"/>
    <s v="sonefeldc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95"/>
    <s v="Steryous, Lilie Anna"/>
    <s v="Steryous"/>
    <s v="Lilie"/>
    <s v="SteryousLilie"/>
    <m/>
    <s v="Employed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Environmental Studies"/>
    <s v="Women's Tennis"/>
    <m/>
    <s v="(864) 640-2837"/>
    <s v="steryousla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5"/>
    <s v="Switzer, Augusta Carlisle"/>
    <s v="Switzer"/>
    <s v="Augusta"/>
    <s v="SwitzerAugusta"/>
    <m/>
    <s v="Employed"/>
    <m/>
    <m/>
    <m/>
    <s v="Spartanburg Day School"/>
    <s v="Spartanburg, SC"/>
    <s v="Extended Day Staff"/>
    <m/>
    <m/>
    <m/>
    <m/>
    <m/>
    <m/>
    <m/>
    <m/>
    <m/>
    <m/>
    <m/>
    <m/>
    <m/>
    <m/>
    <m/>
    <m/>
    <m/>
    <m/>
    <m/>
    <s v="C"/>
    <m/>
    <s v="White"/>
    <s v="Art History, History"/>
    <m/>
    <s v="DDD"/>
    <s v="(803) 261-3961"/>
    <s v="switzer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5"/>
    <s v="Tapp, Haley Marie"/>
    <s v="Tapp"/>
    <s v="Haley"/>
    <s v="TappHaley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Biology"/>
    <m/>
    <s v="ZTA"/>
    <s v="(803) 360-4241"/>
    <s v="tapp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0"/>
    <s v="Taylor, Elizabeth Leanne"/>
    <s v="Taylor"/>
    <s v="Elizabeth"/>
    <s v="TaylorElizabeth"/>
    <m/>
    <s v="Employed"/>
    <m/>
    <m/>
    <m/>
    <s v="United Way of the Piedmont"/>
    <s v="Spartanburg, SC"/>
    <s v="Americorps VISTA"/>
    <m/>
    <m/>
    <m/>
    <m/>
    <m/>
    <m/>
    <m/>
    <m/>
    <m/>
    <m/>
    <m/>
    <m/>
    <m/>
    <m/>
    <m/>
    <m/>
    <m/>
    <m/>
    <m/>
    <s v="L"/>
    <m/>
    <s v="White"/>
    <s v="English"/>
    <m/>
    <s v="KD"/>
    <s v="(803) 445-3443"/>
    <s v="taylor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3"/>
    <s v="Thackery, Adrianne Renea"/>
    <s v="Thackery"/>
    <s v="Adrianne"/>
    <s v="ThackeryAdrianne"/>
    <m/>
    <s v="Employed"/>
    <m/>
    <m/>
    <m/>
    <s v="Ridge Haven"/>
    <s v="Brevard, North Carolina"/>
    <s v="Operations Staff: Kitchen Assistant"/>
    <m/>
    <m/>
    <m/>
    <m/>
    <m/>
    <m/>
    <m/>
    <m/>
    <m/>
    <m/>
    <m/>
    <m/>
    <m/>
    <m/>
    <m/>
    <m/>
    <m/>
    <m/>
    <m/>
    <s v="R"/>
    <m/>
    <s v="White"/>
    <s v="Environmental Studies"/>
    <m/>
    <m/>
    <s v="(864) 888-7890"/>
    <s v="thacke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98"/>
    <s v="Turrentine, William Newton"/>
    <s v="Turrentine"/>
    <s v="William"/>
    <s v="TurrentineWilliam"/>
    <m/>
    <s v="Employed"/>
    <m/>
    <m/>
    <m/>
    <s v="SouthState Bank"/>
    <s v="Greenville, SC"/>
    <s v="Commercial Associate"/>
    <m/>
    <m/>
    <m/>
    <m/>
    <m/>
    <m/>
    <m/>
    <m/>
    <m/>
    <m/>
    <m/>
    <m/>
    <m/>
    <m/>
    <m/>
    <m/>
    <m/>
    <m/>
    <m/>
    <s v="N"/>
    <s v="IV"/>
    <s v="White"/>
    <s v="Finance"/>
    <m/>
    <s v="KA"/>
    <s v="(864) 385-5348"/>
    <s v="turrentinew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9"/>
    <s v="Varga, Andrew Jacob"/>
    <s v="Varga"/>
    <s v="Andrew"/>
    <s v="VargaAndrew"/>
    <m/>
    <s v="Employed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Computer Science, Finance"/>
    <m/>
    <s v="PKA"/>
    <s v="(978) 968-8858"/>
    <s v="varga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73"/>
    <s v="Vie, Amanda Elizabeth"/>
    <s v="Vie"/>
    <s v="Amanda"/>
    <s v="VieAmanda"/>
    <m/>
    <s v="Employed"/>
    <m/>
    <m/>
    <m/>
    <m/>
    <s v="madrid, spain"/>
    <s v="teacher"/>
    <m/>
    <m/>
    <m/>
    <m/>
    <m/>
    <m/>
    <m/>
    <m/>
    <m/>
    <m/>
    <m/>
    <m/>
    <m/>
    <m/>
    <m/>
    <m/>
    <m/>
    <m/>
    <m/>
    <s v="E"/>
    <m/>
    <s v="White"/>
    <s v="Spanish"/>
    <m/>
    <s v="ZTA"/>
    <s v="(434) 426-2128"/>
    <s v="vie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150"/>
    <s v="Wallace, Asha Rebecca"/>
    <s v="Wallace"/>
    <s v="Asha"/>
    <s v="WallaceAsha"/>
    <m/>
    <s v="Employed"/>
    <m/>
    <m/>
    <m/>
    <m/>
    <m/>
    <m/>
    <m/>
    <m/>
    <m/>
    <m/>
    <m/>
    <m/>
    <m/>
    <m/>
    <m/>
    <m/>
    <m/>
    <m/>
    <m/>
    <m/>
    <m/>
    <m/>
    <m/>
    <m/>
    <m/>
    <s v="R"/>
    <m/>
    <s v="Asian"/>
    <s v="Biology"/>
    <m/>
    <s v="ZTA"/>
    <s v="(803) 622-9006"/>
    <s v="wallac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6"/>
    <s v="Washburn, Sophia Kase"/>
    <s v="Washburn"/>
    <s v="Sophia"/>
    <s v="WashburnSophia"/>
    <m/>
    <s v="Employed"/>
    <s v="Full time"/>
    <m/>
    <m/>
    <s v="Sandhills Pediatrics"/>
    <s v="Columbia, SC"/>
    <s v="Medical Assistant"/>
    <m/>
    <m/>
    <m/>
    <m/>
    <m/>
    <m/>
    <m/>
    <m/>
    <m/>
    <m/>
    <m/>
    <m/>
    <m/>
    <m/>
    <m/>
    <m/>
    <m/>
    <m/>
    <m/>
    <s v="K"/>
    <m/>
    <s v="White"/>
    <s v="Biology, Psychology"/>
    <m/>
    <s v="KAT"/>
    <s v="(803) 606-3313"/>
    <s v="washburns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30"/>
    <s v="Watson, McCallee Vail"/>
    <s v="Watson"/>
    <s v="McCallee"/>
    <s v="WatsonMcCallee"/>
    <m/>
    <s v="Employed"/>
    <m/>
    <m/>
    <m/>
    <m/>
    <m/>
    <m/>
    <m/>
    <m/>
    <m/>
    <m/>
    <m/>
    <m/>
    <m/>
    <m/>
    <m/>
    <m/>
    <m/>
    <m/>
    <m/>
    <m/>
    <m/>
    <m/>
    <m/>
    <m/>
    <m/>
    <s v="V"/>
    <m/>
    <s v="White"/>
    <s v="Accounting, Finance"/>
    <m/>
    <m/>
    <s v="(843) 655-4710"/>
    <s v="watsonm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8"/>
    <s v="Wilkinson, Mary Margaret"/>
    <s v="Wilkinson"/>
    <s v="Mary"/>
    <s v="WilkinsonMary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Spanish"/>
    <m/>
    <s v="KD"/>
    <s v="(704) 770-5689"/>
    <s v="wilkinson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9"/>
    <s v="Williams, Olivia Grace"/>
    <s v="Williams"/>
    <s v="Olivia"/>
    <s v="WilliamsOlivia"/>
    <m/>
    <s v="Employed"/>
    <m/>
    <m/>
    <m/>
    <m/>
    <m/>
    <m/>
    <m/>
    <m/>
    <m/>
    <m/>
    <m/>
    <m/>
    <m/>
    <m/>
    <m/>
    <m/>
    <m/>
    <m/>
    <m/>
    <m/>
    <m/>
    <m/>
    <m/>
    <m/>
    <m/>
    <s v="G"/>
    <m/>
    <s v="White"/>
    <s v="Art History, Studio Art"/>
    <m/>
    <m/>
    <s v="(813) 525-6043"/>
    <s v="williamso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7"/>
    <s v="Wilson, Carley Grace"/>
    <s v="Wilson"/>
    <s v="Carley"/>
    <s v="WilsonCarley"/>
    <m/>
    <s v="Employed"/>
    <m/>
    <m/>
    <m/>
    <s v="Mercy West Hospital"/>
    <s v="Hilton Head, SC"/>
    <s v="Preoperative Technician"/>
    <m/>
    <m/>
    <m/>
    <m/>
    <m/>
    <m/>
    <m/>
    <m/>
    <m/>
    <m/>
    <m/>
    <m/>
    <m/>
    <m/>
    <m/>
    <m/>
    <m/>
    <m/>
    <m/>
    <s v="G"/>
    <m/>
    <s v="White"/>
    <s v="Biology"/>
    <m/>
    <m/>
    <s v="(740) 391-3324"/>
    <s v="wilsoncg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3"/>
    <s v="Borden, Mary Ann Williamson"/>
    <s v="Borden"/>
    <s v="Mary Ann"/>
    <s v="BordenMary Ann"/>
    <m/>
    <s v="Employed"/>
    <s v="Full time"/>
    <m/>
    <m/>
    <s v="A Bar A Ranch"/>
    <s v="Encampment, WY"/>
    <s v="Youth Program Counselor"/>
    <m/>
    <m/>
    <m/>
    <m/>
    <m/>
    <m/>
    <m/>
    <m/>
    <m/>
    <m/>
    <m/>
    <m/>
    <m/>
    <m/>
    <m/>
    <m/>
    <m/>
    <m/>
    <m/>
    <s v="W"/>
    <m/>
    <s v="White"/>
    <s v="Finance"/>
    <m/>
    <s v="KD"/>
    <s v="(919) 604-8535"/>
    <s v="borden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7"/>
    <s v="Davis, Virginia Flora Hall"/>
    <s v="Davis"/>
    <s v="Virginia Flora"/>
    <s v="DavisVirginia Flora"/>
    <m/>
    <s v="Employed"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Biology"/>
    <m/>
    <s v="KAT"/>
    <s v="(252) 599-7829"/>
    <s v="davisv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1"/>
    <s v="Gary, Anne Myers Reeder"/>
    <s v="Gary"/>
    <s v="Anne Myers"/>
    <s v="GaryAnne Myers"/>
    <m/>
    <s v="Employed"/>
    <m/>
    <m/>
    <m/>
    <s v="Signature Consultants"/>
    <s v="Charlotte, NC"/>
    <s v="Associate Recruiter"/>
    <m/>
    <m/>
    <m/>
    <m/>
    <m/>
    <m/>
    <m/>
    <m/>
    <m/>
    <m/>
    <m/>
    <m/>
    <m/>
    <m/>
    <m/>
    <m/>
    <m/>
    <m/>
    <m/>
    <s v="R"/>
    <m/>
    <s v="White"/>
    <s v="Business Economics"/>
    <m/>
    <s v="ZTA"/>
    <s v="(843) 822-6620"/>
    <s v="ga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9"/>
    <s v="Knox, Christopher Grant"/>
    <s v="Knox"/>
    <s v="Christopher"/>
    <s v="KnoxChristopher"/>
    <m/>
    <s v="Employed"/>
    <m/>
    <m/>
    <m/>
    <m/>
    <m/>
    <m/>
    <m/>
    <m/>
    <m/>
    <m/>
    <m/>
    <m/>
    <m/>
    <m/>
    <m/>
    <m/>
    <m/>
    <m/>
    <m/>
    <m/>
    <m/>
    <m/>
    <m/>
    <m/>
    <m/>
    <s v="G"/>
    <m/>
    <s v="Black or African American"/>
    <s v="Sociology and Anthropology"/>
    <m/>
    <s v="KS"/>
    <s v="(803) 743-2141"/>
    <s v="knoxc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6"/>
    <s v="Massie, Elizabeth Jayne"/>
    <s v="Massie"/>
    <s v="Elizabeth"/>
    <s v="MassieElizabeth"/>
    <m/>
    <s v="Employed"/>
    <m/>
    <m/>
    <m/>
    <s v="Toyota UK"/>
    <s v="Leicester, England"/>
    <s v="Business Graduate"/>
    <m/>
    <m/>
    <m/>
    <m/>
    <m/>
    <m/>
    <m/>
    <m/>
    <m/>
    <m/>
    <m/>
    <m/>
    <m/>
    <m/>
    <m/>
    <m/>
    <m/>
    <m/>
    <m/>
    <s v="J"/>
    <m/>
    <s v="Nonresident Alien"/>
    <s v="Business Economics"/>
    <s v="Women's Tennis"/>
    <m/>
    <m/>
    <s v="massieej@email.wofford.edu"/>
    <s v="Massie"/>
    <s v="Elizabeth"/>
    <s v="massieej@email.wofford.edu"/>
    <s v="Liz Jayne Massie"/>
    <s v="Business Economics"/>
    <s v="BA"/>
    <d v="2022-05-22T00:00:00"/>
    <s v="No"/>
    <s v="Employed full time (on average 30 hours or more per week)"/>
    <s v="Employed in a postgraduate internship or fellowship"/>
    <m/>
    <m/>
    <s v="Toyota Material Handling UK"/>
    <s v="Leicester"/>
    <s v="Business Graduate"/>
    <s v="Other:"/>
    <s v="Logistics/ Material Handling"/>
    <s v="26,000 - 35,999"/>
    <m/>
    <m/>
    <m/>
    <m/>
    <m/>
    <m/>
    <m/>
    <m/>
    <m/>
    <m/>
    <s v="No"/>
    <m/>
    <m/>
    <m/>
    <s v="Yes"/>
    <s v="Itâ€™s a three year Business Graduate Programme with rotational placements so that I can get a feel for the different departments, before hopefully entering them after the three years"/>
  </r>
  <r>
    <s v="W00297204"/>
    <s v="Maynard, Julia Jacqueline"/>
    <s v="Maynard"/>
    <s v="Julia"/>
    <s v="MaynardJulia"/>
    <m/>
    <s v="Employed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Biology"/>
    <m/>
    <s v="KD"/>
    <s v="(864) 872-1770"/>
    <s v="mayn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17"/>
    <s v="McDill, Marshall Hinson"/>
    <s v="McDill"/>
    <s v="Marshall"/>
    <s v="McDillMarshall"/>
    <m/>
    <s v="Employed"/>
    <m/>
    <m/>
    <m/>
    <m/>
    <m/>
    <m/>
    <m/>
    <m/>
    <m/>
    <m/>
    <m/>
    <m/>
    <m/>
    <m/>
    <m/>
    <m/>
    <m/>
    <m/>
    <m/>
    <m/>
    <m/>
    <m/>
    <m/>
    <m/>
    <m/>
    <s v="H"/>
    <m/>
    <s v="White"/>
    <s v="International Affairs"/>
    <m/>
    <s v="KA"/>
    <s v="(828) 691-5551"/>
    <s v="mcdill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1"/>
    <s v="Mohler, Sarah Elizabeth"/>
    <s v="Mohler"/>
    <s v="Sarah"/>
    <s v="MohlerSarah"/>
    <m/>
    <s v="Employed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Biology"/>
    <m/>
    <m/>
    <s v="(803) 537-2990"/>
    <s v="mohlers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6"/>
    <s v="Moody, James Thomas"/>
    <s v="Moody"/>
    <s v="James"/>
    <s v="MoodyJames"/>
    <m/>
    <s v="Employed"/>
    <m/>
    <m/>
    <m/>
    <m/>
    <m/>
    <m/>
    <m/>
    <m/>
    <m/>
    <m/>
    <m/>
    <m/>
    <m/>
    <m/>
    <m/>
    <m/>
    <m/>
    <m/>
    <m/>
    <m/>
    <m/>
    <m/>
    <m/>
    <m/>
    <m/>
    <s v="T"/>
    <m/>
    <s v="White"/>
    <s v="Biology"/>
    <s v="Men's Track/Cross Country"/>
    <s v="KS"/>
    <s v="(843) 485-1658"/>
    <s v="mood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13"/>
    <s v="Robinson, Chandler Monique"/>
    <s v="Robinson"/>
    <s v="Chandler"/>
    <s v="RobinsonChandler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s v="Biology"/>
    <s v="Women's Track/Cross Country"/>
    <m/>
    <s v="(843) 991-2333"/>
    <s v="robinson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9"/>
    <s v="Terrell, Julia Ruth"/>
    <s v="Terrell"/>
    <s v="Julia"/>
    <s v="TerrellJulia"/>
    <m/>
    <s v="Employed"/>
    <m/>
    <m/>
    <m/>
    <s v="Hearth and Home Interiors"/>
    <s v="Asheville, NC"/>
    <s v="Intern"/>
    <m/>
    <m/>
    <m/>
    <m/>
    <m/>
    <m/>
    <m/>
    <m/>
    <m/>
    <m/>
    <m/>
    <m/>
    <m/>
    <m/>
    <m/>
    <m/>
    <m/>
    <m/>
    <m/>
    <s v="R"/>
    <m/>
    <s v="White"/>
    <s v="Spanish"/>
    <m/>
    <s v="DDD"/>
    <s v="(864) 520-3197"/>
    <s v="terrell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19"/>
    <s v="Humphries, Daisy Diana"/>
    <s v="Humphries"/>
    <s v="Daisy"/>
    <s v="HumphriesDaisy"/>
    <m/>
    <s v="Employed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French and Francophone Studies, Psychology"/>
    <m/>
    <m/>
    <s v="(864) 300-9979"/>
    <s v="humphriesd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8199"/>
    <s v="Rhine, Alexis Elizabeth"/>
    <s v="Rhine"/>
    <s v="Alexis"/>
    <s v="RhineAlexis"/>
    <m/>
    <s v="Employed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Chemistry"/>
    <s v="Women's Track/Cross Country"/>
    <s v="DDD"/>
    <s v="(864) 434-3238"/>
    <s v="rhinea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08"/>
    <s v="Beard, John Sadler"/>
    <s v="Beard"/>
    <s v="John"/>
    <s v="BeardJohn"/>
    <m/>
    <s v="Employed"/>
    <m/>
    <m/>
    <m/>
    <m/>
    <m/>
    <m/>
    <m/>
    <m/>
    <m/>
    <m/>
    <m/>
    <m/>
    <m/>
    <m/>
    <m/>
    <m/>
    <m/>
    <m/>
    <m/>
    <m/>
    <m/>
    <m/>
    <m/>
    <m/>
    <m/>
    <s v="S"/>
    <s v="Jr."/>
    <s v="White"/>
    <s v="Finance"/>
    <m/>
    <s v="SAE"/>
    <s v="(336) 339-3195"/>
    <s v="beardj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1"/>
    <s v="Benson, Mary Strahley"/>
    <s v="Benson"/>
    <s v="Mary"/>
    <s v="BensonMary"/>
    <m/>
    <s v="Employed"/>
    <m/>
    <m/>
    <m/>
    <m/>
    <m/>
    <m/>
    <m/>
    <m/>
    <m/>
    <m/>
    <m/>
    <m/>
    <m/>
    <m/>
    <m/>
    <m/>
    <m/>
    <m/>
    <m/>
    <m/>
    <m/>
    <m/>
    <m/>
    <m/>
    <m/>
    <s v="S"/>
    <m/>
    <s v="White"/>
    <s v="Finance"/>
    <m/>
    <s v="KAT"/>
    <s v="(803) 602-2345"/>
    <s v="bensonm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173"/>
    <s v="Berg, Ole Hoeyland"/>
    <s v="Berg"/>
    <s v="Ole"/>
    <s v="BergOle"/>
    <m/>
    <s v="Employed"/>
    <m/>
    <m/>
    <m/>
    <m/>
    <m/>
    <m/>
    <m/>
    <m/>
    <m/>
    <m/>
    <m/>
    <m/>
    <m/>
    <m/>
    <m/>
    <m/>
    <m/>
    <m/>
    <m/>
    <m/>
    <m/>
    <m/>
    <m/>
    <m/>
    <m/>
    <s v="H"/>
    <m/>
    <s v="Nonresident Alien"/>
    <s v="Economics, Finance"/>
    <s v="Men's Soccer"/>
    <m/>
    <s v="(303) 653-3946"/>
    <s v="bergo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8"/>
    <s v="Dogan, Breana Charmaine"/>
    <s v="Dogan"/>
    <s v="Breana"/>
    <s v="DoganBreana"/>
    <m/>
    <s v="Employed"/>
    <m/>
    <m/>
    <m/>
    <m/>
    <m/>
    <m/>
    <m/>
    <m/>
    <m/>
    <m/>
    <m/>
    <m/>
    <m/>
    <m/>
    <m/>
    <m/>
    <m/>
    <m/>
    <m/>
    <m/>
    <m/>
    <m/>
    <m/>
    <m/>
    <m/>
    <s v="C"/>
    <m/>
    <s v="Black or African American"/>
    <s v="Biology"/>
    <m/>
    <m/>
    <s v="(864) 285-6680"/>
    <s v="doganb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7"/>
    <s v="Goshorn, Dylan William"/>
    <s v="Goshorn"/>
    <s v="Dylan"/>
    <s v="GoshornDylan"/>
    <m/>
    <s v="Employed"/>
    <m/>
    <m/>
    <m/>
    <s v="Wofford College "/>
    <s v="Spartanburg, SC "/>
    <s v="Young Alumni Philanthropy &amp; Engagement Officer "/>
    <m/>
    <m/>
    <m/>
    <m/>
    <m/>
    <m/>
    <m/>
    <m/>
    <m/>
    <m/>
    <m/>
    <m/>
    <m/>
    <m/>
    <m/>
    <m/>
    <m/>
    <m/>
    <m/>
    <s v="W"/>
    <m/>
    <s v="White"/>
    <s v="International Affairs, Philosophy"/>
    <m/>
    <s v="PKP"/>
    <s v="(843) 636-2817"/>
    <s v="goshornd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40"/>
    <s v="Hrubala, Courtney Elizabeth"/>
    <s v="Hrubala"/>
    <s v="Courtney"/>
    <s v="HrubalaCourtney"/>
    <m/>
    <s v="Employed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Biology"/>
    <m/>
    <s v="KD"/>
    <s v="(864) 706-9788"/>
    <s v="hrubala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3"/>
    <s v="King, Emma Werder"/>
    <s v="King"/>
    <s v="Emma"/>
    <s v="KingEmma"/>
    <m/>
    <s v="Employed"/>
    <m/>
    <m/>
    <m/>
    <m/>
    <m/>
    <m/>
    <m/>
    <m/>
    <m/>
    <m/>
    <m/>
    <m/>
    <m/>
    <m/>
    <m/>
    <m/>
    <m/>
    <m/>
    <m/>
    <m/>
    <m/>
    <m/>
    <m/>
    <m/>
    <m/>
    <s v="W"/>
    <m/>
    <s v="White"/>
    <s v="Finance"/>
    <s v="Women's Golf"/>
    <s v="KD"/>
    <s v="(404) 747-9128"/>
    <s v="king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37"/>
    <s v="Banish, Cameron Elise"/>
    <s v="Banish"/>
    <s v="Cameron"/>
    <s v="BanishCameron"/>
    <m/>
    <s v="Employed"/>
    <s v="Employed in all other work categores"/>
    <m/>
    <m/>
    <s v="United Community Banks"/>
    <s v="Greenville, SC, USA"/>
    <s v="Financial Analyst "/>
    <s v="Financial Services"/>
    <m/>
    <s v="46, - 55,999"/>
    <m/>
    <m/>
    <m/>
    <m/>
    <m/>
    <m/>
    <m/>
    <m/>
    <m/>
    <m/>
    <s v="Yes"/>
    <n v="2"/>
    <s v="Capital Hill Internship Program_x000a_Wofford Admission "/>
    <s v="No"/>
    <s v="Yes"/>
    <m/>
    <s v="E"/>
    <m/>
    <s v="White"/>
    <s v="Business Economics"/>
    <m/>
    <m/>
    <s v="(205) 585-9189"/>
    <s v="banishce@email.wofford.edu"/>
    <s v="Banish"/>
    <s v="Cameron"/>
    <s v="banishce@email.wofford.edu"/>
    <s v="Cameron Elise Banish"/>
    <s v="Business Economics"/>
    <s v="BA"/>
    <d v="2022-05-22T00:00:00"/>
    <s v="Yes"/>
    <s v="Employed full time (on average 30 hours or more per week)"/>
    <s v="Employed in all other work categores"/>
    <m/>
    <m/>
    <s v="United Community Banks"/>
    <s v="Greenville, SC, USA"/>
    <s v="Financial Analyst"/>
    <s v="Financial Services"/>
    <m/>
    <s v="46,000 - 55,999"/>
    <m/>
    <m/>
    <m/>
    <m/>
    <m/>
    <m/>
    <m/>
    <m/>
    <m/>
    <m/>
    <s v="Yes"/>
    <n v="2"/>
    <s v="Capital Hill Internship Program_x000a_Wofford Admission"/>
    <s v="No"/>
    <s v="Yes"/>
    <m/>
  </r>
  <r>
    <s v="W00297727"/>
    <s v="Boggs, William Aron"/>
    <s v="Boggs"/>
    <s v="William"/>
    <s v="BoggsWilliam"/>
    <m/>
    <s v="Employed"/>
    <s v="Employed in all other work categores"/>
    <m/>
    <m/>
    <s v="Columbia Eye Clinic"/>
    <s v="Columbia, SC, USA"/>
    <s v="Ophthalmic technician "/>
    <s v="Other:"/>
    <s v="Healthcare"/>
    <s v="26, - 35,999"/>
    <m/>
    <m/>
    <m/>
    <m/>
    <m/>
    <m/>
    <m/>
    <m/>
    <m/>
    <m/>
    <s v="Yes"/>
    <n v="1"/>
    <s v="Medical clinical internship interim "/>
    <s v="No"/>
    <s v="Yes"/>
    <s v="Itâ€™ll give me experience for medical school "/>
    <s v="A"/>
    <s v="Jr."/>
    <s v="White"/>
    <s v="Biology, Spanish"/>
    <m/>
    <s v="PKA"/>
    <s v="(803) 622-9318"/>
    <s v="boggswa@email.wofford.edu"/>
    <s v="Boggs"/>
    <s v="William"/>
    <s v="boggswa@email.wofford.edu"/>
    <s v="William Aron Boggs"/>
    <s v="Biology, Spanish"/>
    <s v="BS"/>
    <d v="2022-05-22T00:00:00"/>
    <s v="Yes"/>
    <s v="Employed full time (on average 30 hours or more per week)"/>
    <s v="Employed in all other work categores"/>
    <m/>
    <m/>
    <s v="Columbia Eye Clinic"/>
    <s v="Columbia, SC, USA"/>
    <s v="Ophthalmic technician"/>
    <s v="Other:"/>
    <s v="Healthcare"/>
    <s v="26,000 - 35,999"/>
    <m/>
    <m/>
    <m/>
    <m/>
    <m/>
    <m/>
    <m/>
    <m/>
    <m/>
    <m/>
    <s v="Yes"/>
    <n v="1"/>
    <s v="Medical clinical internship interim"/>
    <s v="No"/>
    <s v="Yes"/>
    <s v="Itâ€™ll give me experience for medical school"/>
  </r>
  <r>
    <s v="W00298209"/>
    <s v="Braudrick, Sarah Lynn"/>
    <s v="Braudrick"/>
    <s v="Sarah"/>
    <s v="BraudrickSarah"/>
    <m/>
    <s v="Employed"/>
    <s v="Employed in a postgraduate internship or fellowship"/>
    <m/>
    <m/>
    <s v="CBIZ "/>
    <s v="Memphis TN"/>
    <s v="Tax  Intern"/>
    <s v="Financial Services"/>
    <m/>
    <s v="46, - 55,999"/>
    <m/>
    <m/>
    <m/>
    <m/>
    <m/>
    <m/>
    <m/>
    <m/>
    <m/>
    <m/>
    <s v="No"/>
    <m/>
    <m/>
    <m/>
    <s v="Yes"/>
    <m/>
    <s v="L"/>
    <m/>
    <s v="White"/>
    <s v="Accounting"/>
    <m/>
    <s v="DDD"/>
    <s v="(864) 603-8517"/>
    <s v="braudricksl@email.wofford.edu"/>
    <s v="Braudrick"/>
    <s v="Sarah"/>
    <s v="braudricksl@email.wofford.edu"/>
    <s v="Sarah Lynn Braudrick"/>
    <s v="Accounting"/>
    <s v="BA"/>
    <d v="2022-05-22T00:00:00"/>
    <s v="Yes"/>
    <s v="Employed full time (on average 30 hours or more per week)"/>
    <s v="Employed in a postgraduate internship or fellowship"/>
    <m/>
    <m/>
    <s v="CBIZ"/>
    <s v="Memphis TN"/>
    <s v="Tax  Intern"/>
    <s v="Financial Services"/>
    <m/>
    <s v="46,000 - 55,999"/>
    <m/>
    <m/>
    <m/>
    <m/>
    <m/>
    <m/>
    <m/>
    <m/>
    <m/>
    <m/>
    <s v="No"/>
    <m/>
    <m/>
    <m/>
    <s v="Yes"/>
    <m/>
  </r>
  <r>
    <s v="W00298329"/>
    <s v="Brooks, Madelyn Elizabeth"/>
    <s v="Brooks"/>
    <s v="Madelyn"/>
    <s v="BrooksMadelyn"/>
    <m/>
    <s v="Employed"/>
    <s v="Employed in all other work categores"/>
    <m/>
    <m/>
    <s v="UD DOD"/>
    <s v="Germany "/>
    <s v="Hotel worker"/>
    <s v="Govt/Non-profit"/>
    <m/>
    <s v="26, - 35,999"/>
    <m/>
    <m/>
    <m/>
    <m/>
    <m/>
    <m/>
    <m/>
    <m/>
    <m/>
    <m/>
    <s v="No"/>
    <m/>
    <m/>
    <m/>
    <s v="Yes"/>
    <m/>
    <s v="E"/>
    <m/>
    <s v="White"/>
    <s v="Accounting, German"/>
    <m/>
    <s v="KAT"/>
    <s v="(704) 830-9562"/>
    <s v="brooksme@email.wofford.edu"/>
    <s v="Brooks"/>
    <s v="Madelyn"/>
    <s v="brooksme@email.wofford.edu"/>
    <s v="Madelyn Elizabeth Brooks"/>
    <s v="Accounting &amp; German"/>
    <s v="BA"/>
    <d v="2022-05-22T00:00:00"/>
    <s v="Yes"/>
    <s v="Employed full time (on average 30 hours or more per week)"/>
    <s v="Employed in all other work categores"/>
    <m/>
    <m/>
    <s v="UD DOD"/>
    <s v="Germany"/>
    <s v="Hotel worker"/>
    <s v="Govt/Non-profit"/>
    <m/>
    <s v="26,000 - 35,999"/>
    <m/>
    <m/>
    <m/>
    <m/>
    <m/>
    <m/>
    <m/>
    <m/>
    <m/>
    <m/>
    <s v="No"/>
    <m/>
    <m/>
    <m/>
    <s v="Yes"/>
    <m/>
  </r>
  <r>
    <s v="W00297775"/>
    <s v="Buchanan, Lamar Caroline"/>
    <s v="Buchanan"/>
    <s v="Lamar"/>
    <s v="BuchananLamar"/>
    <m/>
    <s v="Employed"/>
    <s v="Employed in all other work categores"/>
    <m/>
    <m/>
    <s v="The Episcopal Church of the Advent "/>
    <s v="Spartanburg, SC, USA "/>
    <s v="Assistant Youth Director "/>
    <s v="Govt/Non-profit"/>
    <m/>
    <s v="36, - 45,999"/>
    <m/>
    <m/>
    <m/>
    <m/>
    <m/>
    <m/>
    <m/>
    <m/>
    <m/>
    <m/>
    <s v="Yes"/>
    <n v="1"/>
    <s v="Youth Director Intern at the Church of the Advent "/>
    <s v="Yes"/>
    <s v="Yes"/>
    <m/>
    <s v="C"/>
    <m/>
    <s v="White"/>
    <s v="Sociology and Anthropology"/>
    <m/>
    <s v="KD"/>
    <s v="(803) 908-7573"/>
    <s v="buchananlc@email.wofford.edu"/>
    <s v="Buchanan"/>
    <s v="Lamar"/>
    <s v="buchananlc@email.wofford.edu"/>
    <s v="Lamar Caroline Buchanan"/>
    <s v="Sociology and Anthropology"/>
    <s v="BA"/>
    <d v="2022-05-22T00:00:00"/>
    <s v="Yes"/>
    <s v="Employed full time (on average 30 hours or more per week)"/>
    <s v="Employed in all other work categores"/>
    <m/>
    <m/>
    <s v="The Episcopal Church of the Advent"/>
    <s v="Spartanburg, SC, USA"/>
    <s v="Assistant Youth Director"/>
    <s v="Govt/Non-profit"/>
    <m/>
    <s v="36,000 - 45,999"/>
    <m/>
    <m/>
    <m/>
    <m/>
    <m/>
    <m/>
    <m/>
    <m/>
    <m/>
    <m/>
    <s v="Yes"/>
    <n v="1"/>
    <s v="Youth Director Intern at the Church of the Advent"/>
    <s v="Yes"/>
    <s v="Yes"/>
    <m/>
  </r>
  <r>
    <s v="W00297758"/>
    <s v="Coggins, Morgan Riley"/>
    <s v="Coggins"/>
    <s v="Morgan"/>
    <s v="CogginsMorgan"/>
    <m/>
    <s v="Employed"/>
    <s v="Employed in all other work categores"/>
    <m/>
    <m/>
    <s v="Boiling Springs Baptist Preschool"/>
    <s v="Boiling Springs, NC "/>
    <s v="Assistant teacher"/>
    <s v="Education"/>
    <m/>
    <s v="26, - 35,999"/>
    <m/>
    <m/>
    <m/>
    <m/>
    <m/>
    <m/>
    <m/>
    <m/>
    <m/>
    <m/>
    <s v="Yes"/>
    <n v="2"/>
    <s v="Teaching at Dorman and again at Montessori Academy "/>
    <s v="No"/>
    <s v="Yes"/>
    <m/>
    <s v="R"/>
    <m/>
    <s v="White"/>
    <s v="Biology"/>
    <m/>
    <m/>
    <s v="(980) 295-8252"/>
    <s v="cogginsmr@email.wofford.edu"/>
    <s v="Coggins"/>
    <s v="Morgan"/>
    <s v="cogginsmr@email.wofford.edu"/>
    <s v="Morgan Riley Coggins"/>
    <s v="Biology"/>
    <s v="BS"/>
    <d v="2022-05-22T00:00:00"/>
    <s v="Yes"/>
    <s v="Employed full time (on average 30 hours or more per week)"/>
    <s v="Employed in all other work categores"/>
    <m/>
    <m/>
    <s v="Boiling Springs Baptist Preschool"/>
    <s v="Boiling Springs, NC"/>
    <s v="Assistant teacher"/>
    <s v="Education"/>
    <m/>
    <s v="26,000 - 35,999"/>
    <m/>
    <m/>
    <m/>
    <m/>
    <m/>
    <m/>
    <m/>
    <m/>
    <m/>
    <m/>
    <s v="Yes"/>
    <n v="2"/>
    <s v="Teaching at Dorman and again at Montessori Academy"/>
    <s v="No"/>
    <s v="Yes"/>
    <m/>
  </r>
  <r>
    <s v="W00297721"/>
    <s v="Crocker, Caitlyn Ruth"/>
    <s v="Crocker"/>
    <s v="Caitlyn"/>
    <s v="CrockerCaitlyn"/>
    <m/>
    <s v="Employed"/>
    <s v="Employed in a postgraduate internship or fellowship"/>
    <m/>
    <m/>
    <s v="Meeting Street Academy"/>
    <s v="Spartanburg, SC"/>
    <s v="Mental health intern"/>
    <s v="Education"/>
    <m/>
    <s v="36,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  <s v="R"/>
    <m/>
    <s v="White"/>
    <s v="Psychology"/>
    <m/>
    <m/>
    <s v="(864) 494-3575"/>
    <s v="crockercr@email.wofford.edu"/>
    <s v="Crocker"/>
    <s v="Caitlyn"/>
    <s v="crockercr@email.wofford.edu"/>
    <s v="Caitlyn Ruth Crocker"/>
    <s v="Psychology"/>
    <s v="BS"/>
    <d v="2022-02-01T00:00:00"/>
    <s v="Yes"/>
    <s v="Employed full time (on average 30 hours or more per week)"/>
    <s v="Employed in a postgraduate internship or fellowship"/>
    <m/>
    <m/>
    <s v="Meeting Street Academy"/>
    <s v="Spartanburg, SC"/>
    <s v="Mental health intern"/>
    <s v="Education"/>
    <m/>
    <s v="36,000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</r>
  <r>
    <s v="W00298711"/>
    <s v="Deaton, Sarah Anne"/>
    <s v="Deaton"/>
    <s v="Sarah"/>
    <s v="DeatonSarah"/>
    <m/>
    <s v="Employed"/>
    <s v="Employed in all other work categores"/>
    <m/>
    <m/>
    <s v="OTO Development "/>
    <s v="Spartanburg SC"/>
    <s v="Brand Marketing Coordinator "/>
    <s v="Communications/Media"/>
    <m/>
    <s v="46, - 55,999"/>
    <n v="5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 "/>
    <s v="A"/>
    <m/>
    <s v="White"/>
    <s v="English"/>
    <m/>
    <s v="DDD"/>
    <s v="(864) 504-1278"/>
    <s v="deatonsa@email.wofford.edu"/>
    <s v="Deaton"/>
    <s v="Sarah"/>
    <s v="deatonsa@email.wofford.edu"/>
    <s v="Sarah Anne Deaton"/>
    <s v="English"/>
    <s v="BA"/>
    <d v="2022-05-22T00:00:00"/>
    <s v="Yes"/>
    <s v="Employed full time (on average 30 hours or more per week)"/>
    <s v="Employed in all other work categores"/>
    <m/>
    <m/>
    <s v="OTO Development"/>
    <s v="Spartanburg SC"/>
    <s v="Brand Marketing Coordinator"/>
    <s v="Communications/Media"/>
    <m/>
    <s v="46,000 - 55,999"/>
    <n v="5000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"/>
  </r>
  <r>
    <s v="W00297188"/>
    <s v="Hubbard, Kelly Rene"/>
    <s v="Hubbard"/>
    <s v="Kelly"/>
    <s v="HubbardKelly"/>
    <m/>
    <s v="Employed"/>
    <s v="Employed in a temporary/contract work assignment"/>
    <m/>
    <m/>
    <s v="CAE USA"/>
    <s v="Tampa FL"/>
    <s v="Accounting Co-Op"/>
    <s v="Other:"/>
    <s v="Accounting "/>
    <s v="46, - 55,999"/>
    <m/>
    <m/>
    <m/>
    <m/>
    <m/>
    <m/>
    <m/>
    <m/>
    <m/>
    <m/>
    <s v="Yes"/>
    <n v="1"/>
    <s v="Accounting intern at Tax firm "/>
    <s v="Yes"/>
    <s v="Yes"/>
    <s v="Also doing an MBA in Data analytics while working "/>
    <s v="R"/>
    <m/>
    <s v="White"/>
    <s v="Mathematics"/>
    <s v="Women's Volleyball"/>
    <m/>
    <s v="(941) 404-0316"/>
    <s v="hubbardkr@email.wofford.edu"/>
    <s v="Hubbard"/>
    <s v="Kelly"/>
    <s v="hubbardkr@email.wofford.edu"/>
    <s v="Kelly Rene Hubbard"/>
    <s v="Mathematics"/>
    <s v="BA"/>
    <d v="2022-05-22T00:00:00"/>
    <s v="Yes"/>
    <s v="Employed full time (on average 30 hours or more per week)"/>
    <s v="Employed in a temporary/contract work assignment"/>
    <m/>
    <m/>
    <s v="CAE USA"/>
    <s v="Tampa FL"/>
    <s v="Accounting Co-Op"/>
    <s v="Other:"/>
    <s v="Accounting"/>
    <s v="46,000 - 55,999"/>
    <m/>
    <m/>
    <m/>
    <m/>
    <m/>
    <m/>
    <m/>
    <m/>
    <m/>
    <m/>
    <s v="Yes"/>
    <n v="1"/>
    <s v="Accounting intern at Tax firm"/>
    <s v="Yes"/>
    <s v="Yes"/>
    <s v="Also doing an MBA in Data analytics while working"/>
  </r>
  <r>
    <s v="W00298349"/>
    <s v="Ives, Drake Middleton"/>
    <s v="Ives"/>
    <s v="Drake"/>
    <s v="IvesDrake"/>
    <m/>
    <s v="Employed"/>
    <s v="Employed in a temporary/contract work assignment"/>
    <m/>
    <m/>
    <s v="Edelweiss Resort "/>
    <s v="Garmisch-Partenkirchen, Germany"/>
    <s v="Idk"/>
    <s v="Govt/Non-profit"/>
    <m/>
    <s v="36, - 45,999"/>
    <n v="1"/>
    <m/>
    <m/>
    <m/>
    <m/>
    <m/>
    <m/>
    <m/>
    <m/>
    <m/>
    <s v="Yes"/>
    <n v="1"/>
    <s v="Big Leagues Ball Club"/>
    <s v="Yes"/>
    <s v="Yes"/>
    <s v="I like everybody there "/>
    <s v="M"/>
    <m/>
    <s v="White"/>
    <s v="Business Economics"/>
    <m/>
    <s v="KD"/>
    <s v="(803) 509-1624"/>
    <s v="ivesdm@email.wofford.edu"/>
    <s v="Ives"/>
    <s v="Drake"/>
    <s v="ivesdm@email.wofford.edu"/>
    <s v="Drake Middleton Ives"/>
    <s v="Business Economics"/>
    <s v="BA"/>
    <d v="2022-05-22T00:00:00"/>
    <s v="Yes"/>
    <s v="Employed full time (on average 30 hours or more per week)"/>
    <s v="Employed in a temporary/contract work assignment"/>
    <m/>
    <m/>
    <s v="Edelweiss Resort"/>
    <s v="Garmisch-Partenkirchen, Germany"/>
    <s v="Idk"/>
    <s v="Govt/Non-profit"/>
    <m/>
    <s v="36,000 - 45,999"/>
    <n v="10"/>
    <m/>
    <m/>
    <m/>
    <m/>
    <m/>
    <m/>
    <m/>
    <m/>
    <m/>
    <s v="Yes"/>
    <n v="1"/>
    <s v="Big Leagues Ball Club"/>
    <s v="Yes"/>
    <s v="Yes"/>
    <s v="I like everybody there"/>
  </r>
  <r>
    <s v="W00298043"/>
    <s v="Johnson, Rebecca Gordon"/>
    <s v="Johnson"/>
    <s v="Rebecca"/>
    <s v="JohnsonRebecca"/>
    <m/>
    <s v="Employed"/>
    <s v="Employed in all other work categores"/>
    <m/>
    <m/>
    <s v="Kinsale Insurance"/>
    <s v="Richmond, VA"/>
    <s v="Associate Underwriter"/>
    <s v="Financial Services"/>
    <m/>
    <s v="46, - 55,999"/>
    <n v="11"/>
    <m/>
    <m/>
    <m/>
    <m/>
    <m/>
    <m/>
    <m/>
    <m/>
    <m/>
    <s v="Yes"/>
    <n v="2"/>
    <s v="Intern at Morgan Corporation and intern at wofford college admissions office"/>
    <s v="No"/>
    <s v="Yes"/>
    <m/>
    <s v="G"/>
    <m/>
    <s v="White"/>
    <s v="Finance"/>
    <m/>
    <s v="DDD"/>
    <s v="(252) 767-6984"/>
    <s v="johnsonrg@email.wofford.edu"/>
    <s v="Johnson"/>
    <s v="Rebecca"/>
    <s v="johnsonrg@email.wofford.edu"/>
    <s v="Rebecca Gordon Johnson"/>
    <s v="Finance"/>
    <s v="BA"/>
    <d v="2022-05-22T00:00:00"/>
    <s v="Yes"/>
    <s v="Employed full time (on average 30 hours or more per week)"/>
    <s v="Employed in all other work categores"/>
    <m/>
    <m/>
    <s v="Kinsale Insurance"/>
    <s v="Richmond, VA"/>
    <s v="Associate Underwriter"/>
    <s v="Financial Services"/>
    <m/>
    <s v="46,000 - 55,999"/>
    <n v="11000"/>
    <m/>
    <m/>
    <m/>
    <m/>
    <m/>
    <m/>
    <m/>
    <m/>
    <m/>
    <s v="Yes"/>
    <n v="2"/>
    <s v="Intern at Morgan Corporation and intern at wofford college admissions office"/>
    <s v="No"/>
    <s v="Yes"/>
    <m/>
  </r>
  <r>
    <s v="W00298975"/>
    <s v="Kaltz, Aniah Elizabeth"/>
    <s v="Kaltz"/>
    <s v="Aniah"/>
    <s v="KaltzAniah"/>
    <m/>
    <s v="Employed"/>
    <m/>
    <m/>
    <m/>
    <m/>
    <m/>
    <m/>
    <m/>
    <m/>
    <m/>
    <m/>
    <m/>
    <m/>
    <m/>
    <m/>
    <m/>
    <m/>
    <m/>
    <m/>
    <m/>
    <m/>
    <m/>
    <m/>
    <m/>
    <m/>
    <m/>
    <s v="E"/>
    <m/>
    <s v="White"/>
    <s v="Physics"/>
    <m/>
    <m/>
    <s v="(864) 554-0037"/>
    <s v="kaltzae@email.wofford.edu"/>
    <s v="Kaltz"/>
    <s v="Aniah"/>
    <s v="kaltzae@email.wofford.edu"/>
    <s v="Aniah Elizabeth Kaltz"/>
    <s v="Physics"/>
    <s v="BS"/>
    <d v="2022-05-22T00:00:00"/>
    <s v="Yes"/>
    <s v="Employed full time (on average 30 hours or more per week)"/>
    <m/>
    <m/>
    <m/>
    <m/>
    <m/>
    <m/>
    <m/>
    <m/>
    <m/>
    <m/>
    <m/>
    <m/>
    <m/>
    <m/>
    <m/>
    <m/>
    <m/>
    <m/>
    <m/>
    <m/>
    <m/>
    <m/>
    <m/>
    <m/>
    <m/>
  </r>
  <r>
    <s v="W00298087"/>
    <s v="Kearse, Rachel Turner"/>
    <s v="Kearse"/>
    <s v="Rachel"/>
    <s v="KearseRachel"/>
    <m/>
    <s v="Employed"/>
    <s v="Employed in a postgraduate internship or fellowship"/>
    <m/>
    <m/>
    <s v="Columbia Childrens Theater (Summer 222), Gulfshore Playhouse (August 222-May 223)"/>
    <s v="Columbia, SC (Summer 222), Naples, FL (August 222 - May 223)"/>
    <s v="Costumer, Intern Supervisor, Teacher (CCT), Wardrobe Intern (Gulfshore)"/>
    <s v="Other:"/>
    <s v="Entertainment "/>
    <s v="16, - 25,999"/>
    <m/>
    <m/>
    <m/>
    <m/>
    <m/>
    <m/>
    <m/>
    <m/>
    <m/>
    <m/>
    <s v="Yes"/>
    <n v="2"/>
    <s v="Spartanburg Youth Theatre_x000a_Columbia Childrens Theatre"/>
    <s v="Yes"/>
    <s v="Yes"/>
    <s v="Iâ€™m happy"/>
    <s v="T"/>
    <m/>
    <s v="White"/>
    <s v="Psychology, Theatre"/>
    <m/>
    <s v="DDD"/>
    <s v="(803) 240-1144"/>
    <s v="kearsert@email.wofford.edu"/>
    <s v="Kearse"/>
    <s v="Rachel"/>
    <s v="kearsert@email.wofford.edu"/>
    <s v="Rachel Turner Kearse"/>
    <s v="Psychology, Theatre"/>
    <s v="BS,BA"/>
    <d v="2022-05-22T00:00:00"/>
    <s v="Yes"/>
    <s v="Employed full time (on average 30 hours or more per week)"/>
    <s v="Employed in a postgraduate internship or fellowship"/>
    <m/>
    <m/>
    <s v="Columbia Childrens Theater (Summer 2022), Gulfshore Playhouse (August 2022-May 2023)"/>
    <s v="Columbia, SC (Summer 2022), Naples, FL (August 2022 - May 2023)"/>
    <s v="Costumer, Intern Supervisor, Teacher (CCT), Wardrobe Intern (Gulfshore)"/>
    <s v="Other:"/>
    <s v="Entertainment"/>
    <s v="16,000 - 25,999"/>
    <m/>
    <m/>
    <m/>
    <m/>
    <m/>
    <m/>
    <m/>
    <m/>
    <m/>
    <m/>
    <s v="Yes"/>
    <n v="2"/>
    <s v="Spartanburg Youth Theatre_x000a_Columbia Childrens Theatre"/>
    <s v="Yes"/>
    <s v="Yes"/>
    <s v="Iâ€™m happy"/>
  </r>
  <r>
    <s v="W00297740"/>
    <s v="McCormick, Marley Rebecca"/>
    <s v="McCormick"/>
    <s v="Marley"/>
    <s v="McCormickMarley"/>
    <m/>
    <s v="Employed"/>
    <s v="Employed in all other work categores"/>
    <m/>
    <m/>
    <s v="Resource Financial Services"/>
    <s v="Columbia, SC"/>
    <s v="Business Development Center Director "/>
    <s v="Financial Services"/>
    <m/>
    <s v="36, - 45,999"/>
    <n v="5"/>
    <m/>
    <m/>
    <m/>
    <m/>
    <m/>
    <m/>
    <m/>
    <m/>
    <m/>
    <s v="Yes"/>
    <m/>
    <m/>
    <m/>
    <m/>
    <m/>
    <s v="R"/>
    <m/>
    <s v="White"/>
    <s v="Finance"/>
    <m/>
    <s v="ZTA"/>
    <s v="(803) 847-2747"/>
    <s v="mccormickmr@email.wofford.edu"/>
    <s v="McCormick"/>
    <s v="Marley"/>
    <s v="mccormickmr@email.wofford.edu"/>
    <s v="Marley Rebecca McCormick"/>
    <s v="Finance"/>
    <s v="BS"/>
    <d v="2022-05-22T00:00:00"/>
    <s v="Yes"/>
    <s v="Employed full time (on average 30 hours or more per week)"/>
    <s v="Employed in all other work categores"/>
    <m/>
    <m/>
    <s v="Resource Financial Services"/>
    <s v="Columbia, SC"/>
    <s v="Business Development Center Director"/>
    <s v="Financial Services"/>
    <m/>
    <s v="36,000 - 45,999"/>
    <n v="5000"/>
    <m/>
    <m/>
    <m/>
    <m/>
    <m/>
    <m/>
    <m/>
    <m/>
    <m/>
    <s v="Yes"/>
    <m/>
    <m/>
    <m/>
    <m/>
    <m/>
  </r>
  <r>
    <s v="W00297716"/>
    <s v="Minter, Anne Claire"/>
    <s v="Minter"/>
    <s v="Anne"/>
    <s v="MinterAnne"/>
    <m/>
    <s v="Employed"/>
    <s v="Employed in all other work categores"/>
    <m/>
    <m/>
    <s v="Ogletree Deakins"/>
    <s v="Greenville, SC"/>
    <s v="Paralegal"/>
    <s v="Law"/>
    <m/>
    <s v="36, - 45,999"/>
    <m/>
    <m/>
    <m/>
    <m/>
    <m/>
    <m/>
    <m/>
    <m/>
    <m/>
    <m/>
    <s v="Yes"/>
    <n v="2"/>
    <s v="2 Student research jobs at Wofford"/>
    <s v="No"/>
    <s v="Yes"/>
    <m/>
    <s v="C"/>
    <m/>
    <s v="White"/>
    <s v="International Affairs"/>
    <m/>
    <s v="KAT"/>
    <s v="(704) 840-5812"/>
    <s v="minterac@email.wofford.edu"/>
    <s v="Minter"/>
    <s v="Anne"/>
    <s v="minterac@email.wofford.edu"/>
    <s v="Anne Claire Minter"/>
    <s v="International Affairs"/>
    <s v="BA"/>
    <d v="2022-05-22T00:00:00"/>
    <s v="Yes"/>
    <s v="Employed full time (on average 30 hours or more per week)"/>
    <s v="Employed in all other work categores"/>
    <m/>
    <m/>
    <s v="Ogletree Deakins"/>
    <s v="Greenville, SC"/>
    <s v="Paralegal"/>
    <s v="Law"/>
    <m/>
    <s v="36,000 - 45,999"/>
    <m/>
    <m/>
    <m/>
    <m/>
    <m/>
    <m/>
    <m/>
    <m/>
    <m/>
    <m/>
    <s v="Yes"/>
    <n v="2"/>
    <s v="2 Student research jobs at Wofford"/>
    <s v="No"/>
    <s v="Yes"/>
    <m/>
  </r>
  <r>
    <s v="W00297349"/>
    <s v="Moore, Emily Kathleen"/>
    <s v="Moore"/>
    <s v="Emily"/>
    <s v="MooreEmily"/>
    <m/>
    <s v="Employed"/>
    <s v="Employed in all other work categores"/>
    <m/>
    <m/>
    <s v="Greenwood Genetics Center"/>
    <s v="Greenwood, SC"/>
    <s v="Software Engineer"/>
    <s v="Technology"/>
    <m/>
    <s v="56, - 75,999"/>
    <m/>
    <m/>
    <m/>
    <m/>
    <m/>
    <m/>
    <m/>
    <m/>
    <m/>
    <m/>
    <s v="Yes"/>
    <n v="3"/>
    <s v="Wofford College Summer Research, Fungal Genomics and Computational Biology, TECBio"/>
    <s v="No"/>
    <s v="Yes"/>
    <m/>
    <s v="K"/>
    <m/>
    <s v="White"/>
    <s v="Biology, Computer Science"/>
    <m/>
    <s v="DDD"/>
    <s v="(864) 347-9620"/>
    <s v="mooreek@email.wofford.edu"/>
    <s v="Moore"/>
    <s v="Emily"/>
    <s v="mooreek@email.wofford.edu"/>
    <s v="Emily Kathleen Moore"/>
    <s v="Biology and Computer Science"/>
    <s v="BS"/>
    <d v="2022-05-22T00:00:00"/>
    <s v="Yes"/>
    <s v="Employed full time (on average 30 hours or more per week)"/>
    <s v="Employed in all other work categores"/>
    <m/>
    <m/>
    <s v="Greenwood Genetics Center"/>
    <s v="Greenwood, SC"/>
    <s v="Software Engineer"/>
    <s v="Technology"/>
    <m/>
    <s v="56,000 - 75,999"/>
    <m/>
    <m/>
    <m/>
    <m/>
    <m/>
    <m/>
    <m/>
    <m/>
    <m/>
    <m/>
    <s v="Yes"/>
    <n v="3"/>
    <s v="Wofford College Summer Research, Fungal Genomics and Computational Biology, TECBio"/>
    <s v="No"/>
    <s v="Yes"/>
    <m/>
  </r>
  <r>
    <s v="W00298964"/>
    <s v="Patel, Shaina Sanjay"/>
    <s v="Patel"/>
    <s v="Shaina"/>
    <s v="PatelShaina"/>
    <m/>
    <s v="Employed"/>
    <s v="Employed in all other work categores"/>
    <m/>
    <m/>
    <s v="SouthState Bank"/>
    <s v="Charlotte, NC USA"/>
    <s v="Commercial Lending Associate"/>
    <s v="Financial Services"/>
    <m/>
    <s v="46,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  <s v="S"/>
    <m/>
    <s v="Asian"/>
    <s v="Accounting, Finance"/>
    <m/>
    <s v="ZTA"/>
    <s v="(704) 575-7138"/>
    <s v="patelss@email.wofford.edu"/>
    <s v="Patel"/>
    <s v="Shaina"/>
    <s v="patelss@email.wofford.edu"/>
    <s v="Shaina Sanjay Patel"/>
    <s v="Accounting and Finance"/>
    <s v="BS"/>
    <d v="2022-05-22T00:00:00"/>
    <s v="Yes"/>
    <s v="Employed full time (on average 30 hours or more per week)"/>
    <s v="Employed in all other work categores"/>
    <m/>
    <m/>
    <s v="SouthState Bank"/>
    <s v="Charlotte, NC USA"/>
    <s v="Commercial Lending Associate"/>
    <s v="Financial Services"/>
    <m/>
    <s v="46,000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</r>
  <r>
    <s v="W00286066"/>
    <s v="Pettit, TracyLeigh Karrmann"/>
    <s v="Pettit"/>
    <s v="TracyLeigh"/>
    <s v="PettitTracyLeigh"/>
    <m/>
    <s v="Employed"/>
    <s v="Employed in a postgraduate internship or fellowship"/>
    <m/>
    <m/>
    <s v="SwaimBrown, PA"/>
    <s v="Spartanburg, SC"/>
    <s v="Accounting "/>
    <s v="Financial Services"/>
    <m/>
    <s v="56, - 75,999"/>
    <m/>
    <m/>
    <m/>
    <m/>
    <m/>
    <m/>
    <m/>
    <m/>
    <m/>
    <m/>
    <s v="No"/>
    <m/>
    <m/>
    <m/>
    <s v="Yes"/>
    <s v="I was able to receive anf acceptance an offer without many interviews and making more than I expected "/>
    <s v="K"/>
    <m/>
    <s v="White"/>
    <s v="Accounting"/>
    <m/>
    <m/>
    <s v="(864) 237-4211"/>
    <s v="pettittk@email.wofford.edu"/>
    <s v="Pettit"/>
    <s v="TracyLeigh"/>
    <s v="pettittk@email.wofford.edu"/>
    <s v="TracyLeigh K Pettit"/>
    <s v="Accounting"/>
    <s v="BS"/>
    <d v="2022-05-22T00:00:00"/>
    <s v="Yes"/>
    <s v="Employed full time (on average 30 hours or more per week)"/>
    <s v="Employed in a postgraduate internship or fellowship"/>
    <m/>
    <m/>
    <s v="SwaimBrown, PA"/>
    <s v="Spartanburg, SC"/>
    <s v="Accounting"/>
    <s v="Financial Services"/>
    <m/>
    <s v="56,000 - 75,999"/>
    <m/>
    <m/>
    <m/>
    <m/>
    <m/>
    <m/>
    <m/>
    <m/>
    <m/>
    <m/>
    <s v="No"/>
    <m/>
    <m/>
    <m/>
    <s v="Yes"/>
    <s v="I was able to receive anf acceptance an offer without many interviews and making more than I expected"/>
  </r>
  <r>
    <s v="W00297986"/>
    <s v="Putlock, Hannah Rose"/>
    <s v="Putlock"/>
    <s v="Hannah"/>
    <s v="PutlockHannah"/>
    <m/>
    <s v="Employed"/>
    <s v="Employed in all other work categores"/>
    <m/>
    <m/>
    <s v="ADC Engineering"/>
    <s v="Greenville, SC, USA"/>
    <s v="Civil Designer"/>
    <s v="Other:"/>
    <s v="Engineering/ Construction "/>
    <s v="46, - 55,999"/>
    <m/>
    <m/>
    <m/>
    <m/>
    <m/>
    <m/>
    <m/>
    <m/>
    <m/>
    <m/>
    <s v="Yes"/>
    <n v="1"/>
    <s v="Intern for ADC Engineering June 221- May 222. "/>
    <s v="Yes"/>
    <s v="Yes"/>
    <s v="I was able to work through the school year after my internship over the summer which led to a full time job offer. "/>
    <s v="R"/>
    <m/>
    <s v="White"/>
    <s v="Mathematics, Physics"/>
    <m/>
    <s v="DDD"/>
    <s v="(803) 608-2893"/>
    <s v="putlockhr@email.wofford.edu"/>
    <s v="Putlock"/>
    <s v="Hannah"/>
    <s v="putlockhr@email.wofford.edu"/>
    <s v="Hannah Rose Putlock"/>
    <s v="Mathematics, Physics"/>
    <s v="BS"/>
    <d v="2022-05-22T00:00:00"/>
    <s v="Yes"/>
    <s v="Employed full time (on average 30 hours or more per week)"/>
    <s v="Employed in all other work categores"/>
    <m/>
    <m/>
    <s v="ADC Engineering"/>
    <s v="Greenville, SC, USA"/>
    <s v="Civil Designer"/>
    <s v="Other:"/>
    <s v="Engineering/ Construction"/>
    <s v="46,000 - 55,999"/>
    <m/>
    <m/>
    <m/>
    <m/>
    <m/>
    <m/>
    <m/>
    <m/>
    <m/>
    <m/>
    <s v="Yes"/>
    <n v="1"/>
    <s v="Intern for ADC Engineering June 2021- May 2022."/>
    <s v="Yes"/>
    <s v="Yes"/>
    <s v="I was able to work through the school year after my internship over the summer which led to a full time job offer."/>
  </r>
  <r>
    <s v="W00299993"/>
    <s v="Rector, Rose Amber"/>
    <s v="Rector"/>
    <s v="Rose"/>
    <s v="RectorRose"/>
    <m/>
    <s v="Employed"/>
    <s v="Employed in all other work categores"/>
    <m/>
    <m/>
    <s v="American Credit Acceptance"/>
    <s v="Spartanburg, SC, USA"/>
    <s v="Assed Based Analyst"/>
    <s v="Financial Services"/>
    <m/>
    <s v="46, - 55,999"/>
    <m/>
    <m/>
    <m/>
    <m/>
    <m/>
    <m/>
    <m/>
    <m/>
    <m/>
    <m/>
    <s v="No"/>
    <m/>
    <m/>
    <m/>
    <s v="Yes"/>
    <s v="Very excited about working for this company and Im very glad I will be staying in Spartanburg. "/>
    <s v="A"/>
    <m/>
    <s v="White"/>
    <s v="Accounting, Finance"/>
    <m/>
    <s v="KAT"/>
    <s v="(864) 704-3516"/>
    <s v="rectorra@email.wofford.edu"/>
    <s v="Rector"/>
    <s v="Rose"/>
    <s v="rectorra@email.wofford.edu"/>
    <s v="Rose Amber Rector"/>
    <s v="Accounting and Finance"/>
    <s v="BA"/>
    <d v="2022-05-22T00:00:00"/>
    <s v="Yes"/>
    <s v="Employed full time (on average 30 hours or more per week)"/>
    <s v="Employed in all other work categores"/>
    <m/>
    <m/>
    <s v="American Credit Acceptance"/>
    <s v="Spartanburg, SC, USA"/>
    <s v="Assed Based Analyst"/>
    <s v="Financial Services"/>
    <m/>
    <s v="46,000 - 55,999"/>
    <n v="0"/>
    <m/>
    <m/>
    <m/>
    <m/>
    <m/>
    <m/>
    <m/>
    <m/>
    <m/>
    <s v="No"/>
    <m/>
    <m/>
    <m/>
    <s v="Yes"/>
    <s v="Very excited about working for this company and Im very glad I will be staying in Spartanburg."/>
  </r>
  <r>
    <s v="W00298471"/>
    <s v="Rosenberger, Adeline Foster"/>
    <s v="Rosenberger"/>
    <s v="Adeline"/>
    <s v="RosenbergerAdeline"/>
    <m/>
    <s v="Employed"/>
    <s v="Employed in a temporary/contract work assignment"/>
    <m/>
    <m/>
    <s v="Walt Disney World 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  <s v="F"/>
    <m/>
    <s v="White"/>
    <s v="Government, History"/>
    <m/>
    <s v="DDD"/>
    <s v="(864) 327-6231"/>
    <s v="rosenbergeraf@email.wofford.edu"/>
    <s v="Rosenberger"/>
    <s v="Adeline"/>
    <s v="rosenbergeraf@email.wofford.edu"/>
    <s v="Adeline Foster Rosenberger"/>
    <s v="History, Government"/>
    <s v="BA"/>
    <d v="2022-05-22T00:00:00"/>
    <s v="Yes"/>
    <s v="Employed full time (on average 30 hours or more per week)"/>
    <s v="Employed in a temporary/contract work assignment"/>
    <m/>
    <m/>
    <s v="Walt Disney World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</r>
  <r>
    <s v="W00298627"/>
    <s v="Schneider, Slaton Abigail Renee"/>
    <s v="Schneider"/>
    <s v="Slaton"/>
    <s v="SchneiderSlaton"/>
    <m/>
    <s v="Employed"/>
    <s v="Employed in a postgraduate internship or fellowship"/>
    <m/>
    <m/>
    <s v="Reformed University Fellowship"/>
    <s v="Winston Salem, NC, USA"/>
    <s v="RUF Intern"/>
    <s v="Govt/Non-profit"/>
    <m/>
    <s v="16, - 25,999"/>
    <m/>
    <m/>
    <m/>
    <m/>
    <m/>
    <m/>
    <m/>
    <m/>
    <m/>
    <m/>
    <s v="Yes"/>
    <n v="3"/>
    <s v="Financial Planning, Social Media Marketing, Retail Planning"/>
    <s v="No"/>
    <s v="Yes"/>
    <m/>
    <s v="A"/>
    <m/>
    <s v="White"/>
    <s v="Finance"/>
    <m/>
    <s v="KD"/>
    <s v="(205) 527-4421"/>
    <s v="schneidersa@email.wofford.edu"/>
    <s v="Schneider"/>
    <s v="Slaton"/>
    <s v="schneidersa@email.wofford.edu"/>
    <s v="Slaton Abigail Renee Schneider"/>
    <s v="Finance"/>
    <s v="BA"/>
    <d v="2022-05-22T00:00:00"/>
    <s v="Yes"/>
    <s v="Employed full time (on average 30 hours or more per week)"/>
    <s v="Employed in a postgraduate internship or fellowship"/>
    <m/>
    <m/>
    <s v="Reformed University Fellowship"/>
    <s v="Winston Salem, NC, USA"/>
    <s v="RUF Intern"/>
    <s v="Govt/Non-profit"/>
    <m/>
    <s v="16,000 - 25,999"/>
    <m/>
    <m/>
    <m/>
    <m/>
    <m/>
    <m/>
    <m/>
    <m/>
    <m/>
    <m/>
    <s v="Yes"/>
    <n v="3"/>
    <s v="Financial Planning, Social Media Marketing, Retail Planning"/>
    <s v="No"/>
    <s v="Yes"/>
    <m/>
  </r>
  <r>
    <s v="W00297749"/>
    <s v="Schuler, Nikole Alanna"/>
    <s v="Schuler"/>
    <s v="Nikole"/>
    <s v="SchulerNikole"/>
    <m/>
    <s v="Employed"/>
    <s v="Employed in all other work categores"/>
    <m/>
    <m/>
    <s v="Vectrus"/>
    <s v="Greenville, SC"/>
    <s v="Program Financial Analyst "/>
    <s v="Other:"/>
    <s v="Government contractor"/>
    <s v="56, - 75,999"/>
    <n v="2"/>
    <m/>
    <m/>
    <m/>
    <m/>
    <m/>
    <m/>
    <m/>
    <m/>
    <m/>
    <s v="Yes"/>
    <n v="3"/>
    <s v="Working for Congressman Ralph Norman in Washington DC, FP &amp; A intern for Definitive Heathcare in Massachusetts, Intern for SCGOP in Greenville, SC "/>
    <s v="No"/>
    <s v="Yes"/>
    <m/>
    <s v="A"/>
    <m/>
    <s v="White"/>
    <s v="Finance, Government"/>
    <m/>
    <s v="KD"/>
    <s v="(704) 604-7793"/>
    <s v="schulerna@email.wofford.edu"/>
    <s v="Schuler"/>
    <s v="Nikole"/>
    <s v="schulerna@email.wofford.edu"/>
    <s v="Nikole Alanna Schuler"/>
    <s v="Finance and Government"/>
    <s v="BS"/>
    <d v="2021-05-20T00:00:00"/>
    <s v="Yes"/>
    <s v="Employed full time (on average 30 hours or more per week)"/>
    <s v="Employed in all other work categores"/>
    <m/>
    <m/>
    <s v="Vectrus"/>
    <s v="Greenville, SC"/>
    <s v="Program Financial Analyst"/>
    <s v="Other:"/>
    <s v="Government contractor"/>
    <s v="56,000 - 75,999"/>
    <n v="2000"/>
    <m/>
    <m/>
    <m/>
    <m/>
    <m/>
    <m/>
    <m/>
    <m/>
    <m/>
    <s v="Yes"/>
    <n v="3"/>
    <s v="Working for Congressman Ralph Norman in Washington DC, FP &amp; A intern for Definitive Heathcare in Massachusetts, Intern for SCGOP in Greenville, SC"/>
    <s v="No"/>
    <s v="Yes"/>
    <m/>
  </r>
  <r>
    <s v="W00299318"/>
    <s v="Volker, Avery Elizabeth"/>
    <s v="Volker"/>
    <s v="Avery"/>
    <s v="VolkerAvery"/>
    <m/>
    <s v="Employed"/>
    <s v="Employed in all other work categores"/>
    <m/>
    <m/>
    <s v="Integrity Risk International"/>
    <s v="Reston, VA (right outside of DC)"/>
    <s v="Editor"/>
    <s v="Consulting/Prof. Practice"/>
    <m/>
    <s v="46, - 55,999"/>
    <m/>
    <m/>
    <m/>
    <m/>
    <m/>
    <m/>
    <m/>
    <m/>
    <m/>
    <m/>
    <s v="No"/>
    <m/>
    <m/>
    <m/>
    <s v="Yes"/>
    <m/>
    <s v="E"/>
    <m/>
    <s v="White"/>
    <s v="English, History"/>
    <m/>
    <m/>
    <s v="(704) 315-9278"/>
    <s v="volkerae@email.wofford.edu"/>
    <s v="Volker"/>
    <s v="Avery"/>
    <s v="volkerae@email.wofford.edu"/>
    <s v="Avery Elizabeth Volker"/>
    <s v="English and History"/>
    <s v="BS"/>
    <d v="2022-05-22T00:00:00"/>
    <s v="Yes"/>
    <s v="Employed full time (on average 30 hours or more per week)"/>
    <s v="Employed in all other work categores"/>
    <m/>
    <m/>
    <s v="Integrity Risk International"/>
    <s v="Reston, VA (right outside of DC)"/>
    <s v="Editor"/>
    <s v="Consulting/Prof. Practice"/>
    <m/>
    <s v="46,000 - 55,999"/>
    <m/>
    <m/>
    <m/>
    <m/>
    <m/>
    <m/>
    <m/>
    <m/>
    <m/>
    <m/>
    <s v="No"/>
    <m/>
    <m/>
    <m/>
    <s v="Yes"/>
    <m/>
  </r>
  <r>
    <s v="W00283483"/>
    <s v="Walker, Peyton Carman"/>
    <s v="Walker"/>
    <s v="Peyton"/>
    <s v="WalkerPeyton"/>
    <m/>
    <s v="Employed"/>
    <s v="Employed in all other work categores"/>
    <m/>
    <m/>
    <s v="Defy Medical"/>
    <s v="Tampa, FL USA"/>
    <s v="Scheduling Supervisor "/>
    <s v="Other:"/>
    <s v="Medical/Hormonal"/>
    <s v="36, - 45,999"/>
    <m/>
    <m/>
    <m/>
    <m/>
    <m/>
    <m/>
    <m/>
    <m/>
    <m/>
    <m/>
    <s v="No"/>
    <m/>
    <m/>
    <m/>
    <s v="Yes"/>
    <m/>
    <s v="C"/>
    <m/>
    <s v="Two or more races"/>
    <s v="Sociology and Anthropology"/>
    <m/>
    <m/>
    <s v="(813) 753-9165"/>
    <s v="walker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1"/>
    <s v="Wiseman, Audrey McCallum"/>
    <s v="Wiseman"/>
    <s v="Audrey"/>
    <s v="WisemanAudrey"/>
    <m/>
    <s v="Employed"/>
    <s v="Employed in all other work categores"/>
    <m/>
    <m/>
    <s v="Bank of America "/>
    <s v="Chicago, Illinois, United States"/>
    <s v="Analyst"/>
    <s v="Technology"/>
    <m/>
    <s v="76,+"/>
    <n v="1"/>
    <m/>
    <m/>
    <m/>
    <m/>
    <m/>
    <m/>
    <m/>
    <m/>
    <m/>
    <s v="No"/>
    <m/>
    <m/>
    <m/>
    <s v="Yes"/>
    <m/>
    <s v="M"/>
    <m/>
    <s v="White"/>
    <s v="Computer Science"/>
    <m/>
    <m/>
    <s v="(803) 522-5113"/>
    <s v="wisemanam1@email.wofford.edu"/>
    <s v="Wiseman"/>
    <s v="Audrey"/>
    <s v="wisemanam1@email.wofford.edu"/>
    <s v="Audrey McCallum Wiseman"/>
    <s v="Computer Science"/>
    <s v="BS"/>
    <d v="2022-05-22T00:00:00"/>
    <s v="Yes"/>
    <s v="Employed full time (on average 30 hours or more per week)"/>
    <s v="Employed in all other work categores"/>
    <m/>
    <m/>
    <s v="Bank of America"/>
    <s v="Chicago, Illinois, United States"/>
    <s v="Analyst"/>
    <s v="Technology"/>
    <m/>
    <s v="76,000+"/>
    <n v="10000"/>
    <m/>
    <m/>
    <m/>
    <m/>
    <m/>
    <m/>
    <m/>
    <m/>
    <m/>
    <s v="No"/>
    <m/>
    <m/>
    <m/>
    <s v="Yes"/>
    <m/>
  </r>
  <r>
    <s v="W00299108"/>
    <s v="Clark, Julia-Reagan"/>
    <s v="Clark"/>
    <s v="Julia-Reagan"/>
    <s v="ClarkJulia-Reagan"/>
    <m/>
    <s v="Employed"/>
    <s v="Employed as an entrepreneur"/>
    <m/>
    <m/>
    <s v="Berkshire Hathaway "/>
    <s v="Greenville SC"/>
    <s v="Senior Associate "/>
    <s v="real estate"/>
    <m/>
    <s v="26, - 35,999"/>
    <m/>
    <m/>
    <m/>
    <m/>
    <m/>
    <m/>
    <m/>
    <m/>
    <m/>
    <m/>
    <s v="Yes"/>
    <n v="3"/>
    <s v="Payroll solutions _x000a_Financial analyst _x000a_Commerical r e intern"/>
    <s v="Yes"/>
    <s v="Yes"/>
    <m/>
    <m/>
    <m/>
    <s v="Two or more races"/>
    <s v="Finance"/>
    <m/>
    <s v="KD"/>
    <s v="(859) 825-8620"/>
    <s v="clarkjr@email.wofford.edu"/>
    <s v="Clark"/>
    <s v="Julia-Reagan"/>
    <s v="clarkjr@email.wofford.edu"/>
    <s v="Julia-Reagan Clark"/>
    <s v="Finance"/>
    <s v="BA"/>
    <d v="2022-05-22T00:00:00"/>
    <s v="Yes"/>
    <s v="Employed full time (on average 30 hours or more per week)"/>
    <s v="Employed as an entrepreneur"/>
    <m/>
    <m/>
    <s v="Berkshire Hathaway"/>
    <s v="Greenville SC"/>
    <s v="Senior Associate"/>
    <s v="Real Estate"/>
    <m/>
    <s v="26,000 - 35,999"/>
    <m/>
    <m/>
    <m/>
    <m/>
    <m/>
    <m/>
    <m/>
    <m/>
    <m/>
    <m/>
    <s v="Yes"/>
    <n v="3"/>
    <s v="Payroll solutions _x000a_Financial analyst _x000a_Commerical r e intern"/>
    <s v="Yes"/>
    <s v="Yes"/>
    <m/>
  </r>
  <r>
    <s v="W00297761"/>
    <s v="Higson, Sullivan Katherine"/>
    <s v="Higson"/>
    <s v="Sullivan"/>
    <s v="HigsonSullivan"/>
    <m/>
    <s v="Employed"/>
    <s v="Employed in all other work categores"/>
    <m/>
    <m/>
    <s v="The Oâ€™Brien Tate Group (UBS)"/>
    <s v="Charlotte, NC"/>
    <s v="Client Service Associate"/>
    <s v="Financial Services"/>
    <m/>
    <s v="56, - 75,999"/>
    <m/>
    <m/>
    <m/>
    <m/>
    <m/>
    <m/>
    <m/>
    <m/>
    <m/>
    <m/>
    <s v="Yes"/>
    <n v="2"/>
    <s v="Wealth Management"/>
    <s v="No"/>
    <s v="Yes"/>
    <m/>
    <s v="K"/>
    <m/>
    <s v="White"/>
    <s v="Finance"/>
    <m/>
    <s v="KD"/>
    <s v="(704) 458-9077"/>
    <s v="higsonsk@email.wofford.edu"/>
    <s v="Higson"/>
    <s v="Sullivan"/>
    <s v="higsonsk@email.wofford.edu"/>
    <s v="Sullivan, Katherine, Higson"/>
    <s v="Finance"/>
    <s v="BS"/>
    <d v="2022-05-22T00:00:00"/>
    <s v="Yes"/>
    <s v="Employed full time (on average 30 hours or more per week)"/>
    <s v="Employed in all other work categores"/>
    <m/>
    <m/>
    <s v="The Oâ€™Brien Tate Group (UBS)"/>
    <s v="Charlotte, NC"/>
    <s v="Client Service Associate"/>
    <s v="Financial Services"/>
    <m/>
    <s v="56,000 - 75,999"/>
    <m/>
    <m/>
    <m/>
    <m/>
    <m/>
    <m/>
    <m/>
    <m/>
    <m/>
    <m/>
    <s v="Yes"/>
    <n v="2"/>
    <s v="Wealth Management"/>
    <s v="No"/>
    <s v="Yes"/>
    <m/>
  </r>
  <r>
    <s v="W00299401"/>
    <s v="Pavao, Carmen Nicole"/>
    <s v="Pavao"/>
    <s v="Carmen"/>
    <s v="PavaoCarmen"/>
    <m/>
    <s v="Employed"/>
    <s v="Employed in a temporary/contract work assignment"/>
    <m/>
    <m/>
    <s v="John H. Barrett Properties"/>
    <s v="Athens, GA"/>
    <s v="Assistant Property Manager "/>
    <s v="real estate"/>
    <m/>
    <s v="26, - 35,999"/>
    <m/>
    <m/>
    <m/>
    <m/>
    <m/>
    <m/>
    <m/>
    <m/>
    <m/>
    <m/>
    <s v="Yes"/>
    <n v="1"/>
    <s v="OMC Wofford College "/>
    <s v="No"/>
    <s v="Yes"/>
    <m/>
    <s v="N"/>
    <m/>
    <s v="Hispanic"/>
    <s v="Spanish"/>
    <m/>
    <m/>
    <s v="(706) 296-9130"/>
    <s v="pavaocn@email.wofford.edu"/>
    <s v="Pavao"/>
    <s v="Carmen"/>
    <s v="pavaocn@email.wofford.edu"/>
    <s v="Carmen, Nicole, Pavao"/>
    <s v="Spanish"/>
    <s v="BA"/>
    <d v="2022-05-22T00:00:00"/>
    <s v="Yes"/>
    <s v="Employed full time (on average 30 hours or more per week)"/>
    <s v="Employed in a temporary/contract work assignment"/>
    <m/>
    <m/>
    <s v="John H. Barrett Properties"/>
    <s v="Athens, GA"/>
    <s v="Assistant Property Manager"/>
    <s v="Real Estate"/>
    <m/>
    <s v="26,000 - 35,999"/>
    <m/>
    <m/>
    <m/>
    <m/>
    <m/>
    <m/>
    <m/>
    <m/>
    <m/>
    <m/>
    <s v="Yes"/>
    <n v="1"/>
    <s v="OMC Wofford College"/>
    <s v="No"/>
    <s v="Yes"/>
    <m/>
  </r>
  <r>
    <s v="W00297980"/>
    <s v="Stevens, James Benjamin"/>
    <s v="Stevens"/>
    <s v="James"/>
    <s v="StevensJames"/>
    <m/>
    <s v="Employed"/>
    <s v="Employed in all other work categores"/>
    <m/>
    <m/>
    <s v="PwC"/>
    <s v="Charlotte, NC, USA"/>
    <s v="Assurance Associate"/>
    <s v="Financial Services"/>
    <m/>
    <s v="56, - 75,999"/>
    <n v="6"/>
    <m/>
    <m/>
    <m/>
    <m/>
    <m/>
    <m/>
    <m/>
    <m/>
    <m/>
    <s v="Yes"/>
    <n v="2"/>
    <s v="PwC Spartanburg_x000a_Johnson Development Associates"/>
    <s v="Yes"/>
    <s v="Yes"/>
    <m/>
    <s v="B"/>
    <s v="Jr."/>
    <s v="White"/>
    <s v="Accounting, Finance, Spanish"/>
    <m/>
    <m/>
    <s v="(864) 345-5892"/>
    <s v="stevensjb@email.wofford.edu"/>
    <s v="Stevens"/>
    <s v="James"/>
    <s v="stevensjb@email.wofford.edu"/>
    <s v="James Benjamin Stevens, Jr."/>
    <s v="Accounting, Finance, and Spanish"/>
    <s v="BA and BS"/>
    <d v="2022-05-22T00:00:00"/>
    <s v="Yes"/>
    <s v="Employed full time (on average 30 hours or more per week)"/>
    <s v="Employed in all other work categores"/>
    <m/>
    <m/>
    <s v="PwC"/>
    <s v="Charlotte, NC, USA"/>
    <s v="Assurance Associate"/>
    <s v="Financial Services"/>
    <m/>
    <s v="56,000 - 75,999"/>
    <n v="60000"/>
    <m/>
    <m/>
    <m/>
    <m/>
    <m/>
    <m/>
    <m/>
    <m/>
    <m/>
    <s v="Yes"/>
    <n v="2"/>
    <s v="PwC Spartanburg_x000a_Johnson Development Associates"/>
    <s v="Yes"/>
    <s v="Yes"/>
    <m/>
  </r>
  <r>
    <s v="W00298917"/>
    <s v="Teague, Logan Mallory"/>
    <s v="Teague"/>
    <s v="Logan"/>
    <s v="TeagueLogan"/>
    <m/>
    <s v="Employed"/>
    <s v="Employed in all other work categores"/>
    <m/>
    <m/>
    <s v="Campus Outreach Columbia "/>
    <s v="Clinton, SC 29325"/>
    <s v="Campus Support Staff"/>
    <s v="Other:"/>
    <s v="Christian Ministryâ€”Non-profit "/>
    <s v="16, - 25,999"/>
    <m/>
    <m/>
    <m/>
    <m/>
    <m/>
    <m/>
    <m/>
    <m/>
    <m/>
    <m/>
    <s v="Yes"/>
    <n v="1"/>
    <s v="Internship with the Spartanburg Public Defenders Office "/>
    <s v="No"/>
    <s v="Yes"/>
    <m/>
    <s v="M"/>
    <m/>
    <s v="White"/>
    <s v="Psychology"/>
    <m/>
    <m/>
    <s v="(803) 747-3545"/>
    <s v="teaguelm@email.wofford.edu"/>
    <s v="Teague"/>
    <s v="Logan"/>
    <s v="teaguelm@email.wofford.edu"/>
    <s v="Logan, Mallory, Teague"/>
    <s v="Psychology"/>
    <s v="BS"/>
    <d v="2022-05-22T00:00:00"/>
    <s v="Yes"/>
    <s v="Employed full time (on average 30 hours or more per week)"/>
    <s v="Employed in all other work categores"/>
    <m/>
    <m/>
    <s v="Campus Outreach Columbia"/>
    <s v="Clinton, SC 29325"/>
    <s v="Campus Support Staff"/>
    <s v="Other:"/>
    <s v="Christian Ministryâ€”Non-profit"/>
    <s v="16,000 - 25,999"/>
    <m/>
    <m/>
    <m/>
    <m/>
    <m/>
    <m/>
    <m/>
    <m/>
    <m/>
    <m/>
    <s v="Yes"/>
    <n v="1"/>
    <s v="Internship with the Spartanburg Public Defenders Office"/>
    <s v="No"/>
    <s v="Yes"/>
    <m/>
  </r>
  <r>
    <s v="W00298120"/>
    <s v="Beckman, Emily Ann"/>
    <s v="Beckman"/>
    <s v="Emily"/>
    <s v="BeckmanEmily"/>
    <m/>
    <s v="Employed"/>
    <m/>
    <m/>
    <m/>
    <m/>
    <m/>
    <m/>
    <m/>
    <m/>
    <m/>
    <m/>
    <m/>
    <m/>
    <m/>
    <m/>
    <m/>
    <m/>
    <m/>
    <m/>
    <m/>
    <m/>
    <m/>
    <m/>
    <m/>
    <m/>
    <m/>
    <s v="A"/>
    <m/>
    <s v="White"/>
    <s v="Sociology and Anthropology"/>
    <s v="Women's Lacrosse"/>
    <m/>
    <s v="(919) 418-1711"/>
    <s v="beckman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57"/>
    <s v="Kilpatrick, Mia Catherine"/>
    <s v="Kilpatrick"/>
    <s v="Mia"/>
    <s v="KilpatrickMia"/>
    <m/>
    <s v="Employed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  <s v="C"/>
    <m/>
    <s v="White"/>
    <s v="International Affairs, Spanish"/>
    <m/>
    <m/>
    <s v="(843) 610-3641"/>
    <s v="kilpatrickmc@email.wofford.edu"/>
    <s v="Kilpatrick"/>
    <s v="Mia"/>
    <s v="kilpatrickmc@email.wofford.edu"/>
    <s v="Mia Catherine Kilpatrick"/>
    <s v="International Affairs and Spanish"/>
    <s v="BA"/>
    <d v="2022-05-22T00:00:00"/>
    <s v="Yes"/>
    <s v="Employed part time (on average less than 30 hours per week)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</r>
  <r>
    <s v="W00298262"/>
    <s v="Mahony, Gavin Daniel"/>
    <s v="Mahony"/>
    <s v="Gavin"/>
    <s v="MahonyGavin"/>
    <m/>
    <s v="Employed"/>
    <m/>
    <m/>
    <m/>
    <m/>
    <m/>
    <m/>
    <m/>
    <m/>
    <m/>
    <m/>
    <m/>
    <m/>
    <m/>
    <m/>
    <m/>
    <m/>
    <m/>
    <m/>
    <m/>
    <m/>
    <m/>
    <m/>
    <m/>
    <m/>
    <m/>
    <s v="D"/>
    <m/>
    <s v="White"/>
    <s v="Accounting, Finance"/>
    <m/>
    <m/>
    <s v="(330) 906-3134"/>
    <s v="mahonyg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5"/>
    <s v="Faircloth, Jana Marie"/>
    <s v="Faircloth"/>
    <s v="Jana"/>
    <s v="FairclothJana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Accounting"/>
    <m/>
    <s v="KD"/>
    <s v="(803) 847-0666"/>
    <s v="faircloth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2"/>
    <s v="Inabinet, Kate Reed"/>
    <s v="Inabinet"/>
    <s v="Kate"/>
    <s v="InabinetKate"/>
    <m/>
    <s v="Employed"/>
    <m/>
    <m/>
    <m/>
    <s v="Haven Spaces Organzation (Started own company)"/>
    <s v="Franklin, NC "/>
    <s v="Founder "/>
    <m/>
    <m/>
    <m/>
    <m/>
    <m/>
    <m/>
    <m/>
    <m/>
    <m/>
    <m/>
    <m/>
    <m/>
    <m/>
    <m/>
    <m/>
    <m/>
    <m/>
    <m/>
    <m/>
    <s v="R"/>
    <m/>
    <s v="White"/>
    <s v="Psychology"/>
    <m/>
    <m/>
    <s v="(828) 421-2628"/>
    <s v="inabinetk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1"/>
    <s v="Kirby, Matthew Roberts"/>
    <s v="Kirby"/>
    <s v="Matthew"/>
    <s v="KirbyMatthew"/>
    <m/>
    <s v="Employed"/>
    <m/>
    <m/>
    <m/>
    <m/>
    <m/>
    <m/>
    <m/>
    <m/>
    <m/>
    <m/>
    <m/>
    <m/>
    <m/>
    <m/>
    <m/>
    <m/>
    <m/>
    <m/>
    <m/>
    <m/>
    <m/>
    <m/>
    <m/>
    <m/>
    <m/>
    <s v="R"/>
    <m/>
    <s v="White"/>
    <s v="Computer Science"/>
    <m/>
    <s v="PKA"/>
    <s v="(864) 423-3066"/>
    <s v="kirby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10"/>
    <s v="Farrell, John Magann"/>
    <s v="Farrell"/>
    <s v="John"/>
    <s v="FarrellJohn"/>
    <m/>
    <s v="Employed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Environmental Studies"/>
    <m/>
    <s v="SAE"/>
    <s v="(843) 670-8925"/>
    <s v="farr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15"/>
    <s v="Brooks, Taylor McNeil"/>
    <s v="Brooks"/>
    <s v="Taylor"/>
    <s v="BrooksTaylor"/>
    <m/>
    <s v="gap year"/>
    <m/>
    <m/>
    <m/>
    <m/>
    <m/>
    <m/>
    <m/>
    <m/>
    <m/>
    <m/>
    <m/>
    <m/>
    <m/>
    <m/>
    <m/>
    <m/>
    <m/>
    <m/>
    <m/>
    <m/>
    <m/>
    <m/>
    <m/>
    <m/>
    <m/>
    <s v="M"/>
    <m/>
    <s v="White"/>
    <s v="Economics"/>
    <m/>
    <s v="PKA"/>
    <s v="(770) 401-2441"/>
    <s v="brook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19"/>
    <s v="Connelly, Abigail Christine"/>
    <s v="Connelly"/>
    <s v="Abigail"/>
    <s v="ConnellyAbigail"/>
    <m/>
    <s v="gap year"/>
    <m/>
    <m/>
    <m/>
    <m/>
    <m/>
    <m/>
    <m/>
    <m/>
    <m/>
    <m/>
    <m/>
    <m/>
    <m/>
    <m/>
    <m/>
    <m/>
    <m/>
    <m/>
    <m/>
    <m/>
    <m/>
    <m/>
    <m/>
    <m/>
    <m/>
    <s v="C"/>
    <m/>
    <s v="White"/>
    <s v="Biology"/>
    <m/>
    <s v="ZTA"/>
    <s v="(803) 606-4430"/>
    <s v="connell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87"/>
    <s v="Creech, Layton Richardson"/>
    <s v="Creech"/>
    <s v="Layton"/>
    <s v="CreechLayton"/>
    <m/>
    <s v="gap year"/>
    <m/>
    <m/>
    <m/>
    <m/>
    <m/>
    <m/>
    <m/>
    <m/>
    <m/>
    <m/>
    <m/>
    <m/>
    <m/>
    <m/>
    <m/>
    <m/>
    <m/>
    <m/>
    <m/>
    <s v="Yes"/>
    <n v="2"/>
    <s v="Good; interned at the City of Sumter."/>
    <s v="No"/>
    <s v="Yes"/>
    <s v="Interned for consecutive summers at the City of Sumter."/>
    <s v="R"/>
    <m/>
    <s v="White"/>
    <s v="Humanities"/>
    <m/>
    <s v="KS"/>
    <s v="(803) 464-1923"/>
    <s v="creechlr@email.wofford.edu"/>
    <s v="Creech"/>
    <s v="Layton"/>
    <s v="creechlr@email.wofford.edu"/>
    <s v="LAYTON RICHARDSON CREECH"/>
    <s v="HUMANITIES"/>
    <s v="BA"/>
    <d v="2022-05-22T00:00:00"/>
    <s v="No"/>
    <s v="Not seeking employment or continuing education at this time"/>
    <m/>
    <m/>
    <m/>
    <m/>
    <m/>
    <m/>
    <m/>
    <m/>
    <m/>
    <m/>
    <m/>
    <m/>
    <m/>
    <m/>
    <m/>
    <m/>
    <m/>
    <m/>
    <m/>
    <s v="Yes"/>
    <n v="2"/>
    <s v="Good; interned at the City of Sumter."/>
    <s v="No"/>
    <s v="Yes"/>
    <s v="Interned for consecutive summers at the City of Sumter."/>
  </r>
  <r>
    <s v="W00298708"/>
    <s v="Meeks, Ayana Ray-Brea"/>
    <s v="Meeks"/>
    <s v="Ayana"/>
    <s v="MeeksAyana"/>
    <m/>
    <s v="gap year"/>
    <m/>
    <m/>
    <m/>
    <m/>
    <m/>
    <m/>
    <m/>
    <m/>
    <m/>
    <m/>
    <m/>
    <m/>
    <m/>
    <m/>
    <m/>
    <m/>
    <m/>
    <m/>
    <m/>
    <m/>
    <m/>
    <m/>
    <m/>
    <m/>
    <m/>
    <s v="R"/>
    <m/>
    <s v="Black or African American"/>
    <s v="Biology"/>
    <m/>
    <m/>
    <s v="(803) 716-6461"/>
    <s v="meeks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59"/>
    <s v="Pulanco, Elena Luz"/>
    <s v="Pulanco"/>
    <s v="Elena"/>
    <s v="PulancoElena"/>
    <m/>
    <s v="gap year"/>
    <m/>
    <m/>
    <m/>
    <m/>
    <m/>
    <m/>
    <m/>
    <m/>
    <m/>
    <m/>
    <m/>
    <m/>
    <m/>
    <m/>
    <m/>
    <m/>
    <m/>
    <m/>
    <m/>
    <m/>
    <m/>
    <m/>
    <m/>
    <m/>
    <m/>
    <s v="L"/>
    <m/>
    <s v="Asian"/>
    <s v="Art History, Sociology and Anthropology, Studio Art"/>
    <s v="Women's Basketball"/>
    <m/>
    <s v="(201) 741-6858"/>
    <s v="pulanco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65"/>
    <s v="Molina, Brandon Samuel"/>
    <s v="Molina"/>
    <s v="Brandon"/>
    <s v="MolinaBrandon"/>
    <m/>
    <s v="gap year"/>
    <m/>
    <m/>
    <m/>
    <m/>
    <m/>
    <m/>
    <m/>
    <m/>
    <m/>
    <m/>
    <m/>
    <m/>
    <m/>
    <m/>
    <m/>
    <m/>
    <m/>
    <m/>
    <m/>
    <m/>
    <m/>
    <m/>
    <m/>
    <m/>
    <m/>
    <s v="S"/>
    <m/>
    <s v="Hispanic"/>
    <s v="Biology, Sociology and Anthropology"/>
    <m/>
    <m/>
    <s v="(803) 804-9638"/>
    <s v="molinab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62"/>
    <s v="Cromer, Levi Dalton"/>
    <s v="Cromer"/>
    <s v="Levi"/>
    <s v="CromerLevi"/>
    <m/>
    <s v="gap year"/>
    <m/>
    <s v="Gaining experience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Iâ€™ve been an intern at a law firm for all four years at wofford "/>
    <s v="Yes"/>
    <s v="Yes"/>
    <n v="0"/>
    <s v="D"/>
    <m/>
    <s v="White"/>
    <s v="Business Economics"/>
    <m/>
    <m/>
    <s v="(864) 612-9342"/>
    <s v="cromerld@email.wofford.edu"/>
    <s v="Cromer"/>
    <s v="Levi"/>
    <s v="cromerld@email.wofford.edu"/>
    <s v="Levi Dalton Cromer"/>
    <s v="Business economics"/>
    <s v="BA"/>
    <d v="2022-05-22T00:00:00"/>
    <s v="Yes"/>
    <s v="Taking a gap year"/>
    <m/>
    <s v="Gaining experience for grad school"/>
    <m/>
    <m/>
    <m/>
    <m/>
    <m/>
    <m/>
    <m/>
    <m/>
    <m/>
    <m/>
    <m/>
    <m/>
    <m/>
    <m/>
    <m/>
    <m/>
    <m/>
    <s v="Yes"/>
    <n v="1"/>
    <s v="Iâ€™ve been an intern at a law firm for all four years at wofford"/>
    <s v="Yes"/>
    <s v="Yes"/>
    <m/>
  </r>
  <r>
    <s v="W00299719"/>
    <s v="Davis, Eliana Maria"/>
    <s v="Davis"/>
    <s v="Eliana"/>
    <s v="DavisEliana"/>
    <m/>
    <s v="gap year"/>
    <m/>
    <s v="Other:"/>
    <s v="Trying to seek work abroad while taking a gap year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World Affairs Council of Charlotte "/>
    <s v="No"/>
    <s v="Yes"/>
    <n v="0"/>
    <s v="M"/>
    <m/>
    <s v="White"/>
    <s v="Sociology and Anthropology, Spanish"/>
    <m/>
    <m/>
    <s v="(980) 297-2550"/>
    <s v="davisem1@email.wofford.edu"/>
    <s v="Davis"/>
    <s v="Eliana"/>
    <s v="davisem1@email.wofford.edu"/>
    <s v="Eliana Maria Davis"/>
    <s v="Spanish and Sociology/Anthropology"/>
    <s v="BA"/>
    <d v="2022-05-22T00:00:00"/>
    <s v="Yes"/>
    <s v="Taking a gap year"/>
    <m/>
    <s v="Other:"/>
    <s v="Trying to seek work abroad while taking a gap year"/>
    <m/>
    <m/>
    <m/>
    <m/>
    <m/>
    <m/>
    <m/>
    <m/>
    <m/>
    <m/>
    <m/>
    <m/>
    <m/>
    <m/>
    <m/>
    <m/>
    <s v="Yes"/>
    <n v="1"/>
    <s v="World Affairs Council of Charlotte"/>
    <s v="No"/>
    <s v="Yes"/>
    <m/>
  </r>
  <r>
    <s v="W00297548"/>
    <s v="Ellis, Morgan Elizabeth"/>
    <s v="Ellis"/>
    <s v="Morgan"/>
    <s v="EllisMorgan"/>
    <m/>
    <s v="gap year"/>
    <m/>
    <s v="Gaining experience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Clinical Internships Interim"/>
    <s v="Yes"/>
    <s v="No"/>
    <s v="Iâ€™m still looking for a job."/>
    <s v="E"/>
    <m/>
    <s v="White"/>
    <s v="Biology, Spanish"/>
    <m/>
    <m/>
    <s v="(843) 826-5136"/>
    <s v="ellisme@email.wofford.edu"/>
    <s v="Ellis"/>
    <s v="Morgan"/>
    <s v="ellisme@email.wofford.edu"/>
    <s v="Morgan Elizabeth Ellis"/>
    <s v="Biology, Spanish"/>
    <s v="BS, BA"/>
    <d v="2022-05-22T00:00:00"/>
    <s v="Yes"/>
    <s v="Taking a gap year"/>
    <m/>
    <s v="Gaining experience for grad school"/>
    <m/>
    <m/>
    <m/>
    <m/>
    <m/>
    <m/>
    <m/>
    <m/>
    <m/>
    <m/>
    <m/>
    <m/>
    <m/>
    <m/>
    <m/>
    <m/>
    <m/>
    <s v="Yes"/>
    <n v="1"/>
    <s v="Clinical Internships Interim"/>
    <s v="Yes"/>
    <s v="No"/>
    <s v="Iâ€™m still looking for a job."/>
  </r>
  <r>
    <s v="W00298591"/>
    <s v="Mullins, Zoe Marie"/>
    <s v="Mullins"/>
    <s v="Zoe"/>
    <s v="MullinsZoe"/>
    <m/>
    <s v="gap year"/>
    <m/>
    <s v="Studying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2"/>
    <s v="Legal Intern_x000a_Research intern "/>
    <s v="Yes"/>
    <s v="Yes"/>
    <n v="0"/>
    <s v="M"/>
    <m/>
    <s v="White"/>
    <s v="Government, Spanish"/>
    <m/>
    <s v="KAT"/>
    <s v="(803) 524-8188"/>
    <s v="mullinszm@email.wofford.edu"/>
    <s v="Mullins"/>
    <s v="Zoe"/>
    <s v="mullinszm@email.wofford.edu"/>
    <s v="Zoe Marie Mullins"/>
    <s v="Government and Spanish"/>
    <s v="BA"/>
    <d v="2022-05-22T00:00:00"/>
    <s v="Yes"/>
    <s v="Taking a gap year"/>
    <m/>
    <s v="Studying for grad school"/>
    <m/>
    <m/>
    <m/>
    <m/>
    <m/>
    <m/>
    <m/>
    <m/>
    <m/>
    <m/>
    <m/>
    <m/>
    <m/>
    <m/>
    <m/>
    <m/>
    <m/>
    <s v="Yes"/>
    <n v="2"/>
    <s v="Legal Intern_x000a_Research intern"/>
    <s v="Yes"/>
    <s v="Yes"/>
    <m/>
  </r>
  <r>
    <s v="W00299518"/>
    <s v="Zahn, Justin Thomas"/>
    <s v="Zahn"/>
    <s v="Justin"/>
    <s v="ZahnJustin"/>
    <m/>
    <s v="Military"/>
    <m/>
    <m/>
    <m/>
    <m/>
    <m/>
    <m/>
    <m/>
    <m/>
    <m/>
    <m/>
    <m/>
    <m/>
    <m/>
    <m/>
    <m/>
    <m/>
    <m/>
    <m/>
    <m/>
    <m/>
    <m/>
    <m/>
    <m/>
    <m/>
    <m/>
    <s v="T"/>
    <m/>
    <s v="White"/>
    <s v="Business Economics"/>
    <m/>
    <s v="KS"/>
    <s v="(757) 633-8385"/>
    <s v="zahn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1"/>
    <s v="Blakley, Brent Phillip"/>
    <s v="Blakley"/>
    <s v="Brent"/>
    <s v="BlakleyBrent"/>
    <m/>
    <s v="Military"/>
    <m/>
    <m/>
    <m/>
    <s v="Army"/>
    <m/>
    <m/>
    <m/>
    <m/>
    <m/>
    <m/>
    <m/>
    <m/>
    <m/>
    <m/>
    <m/>
    <m/>
    <m/>
    <m/>
    <m/>
    <m/>
    <m/>
    <m/>
    <m/>
    <m/>
    <m/>
    <s v="P"/>
    <m/>
    <s v="White"/>
    <s v="Physics"/>
    <m/>
    <m/>
    <s v="(803) 899-4019"/>
    <s v="blakleybp@email.wofford.edu"/>
    <s v="Blakley"/>
    <s v="Brent"/>
    <s v="blakleybp@email.wofford.edu"/>
    <s v="Brent P. Blakley"/>
    <s v="Physics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229"/>
    <s v="Ducas, Christopher Isaac"/>
    <s v="Ducas"/>
    <s v="Christopher"/>
    <s v="DucasChristopher"/>
    <m/>
    <s v="Military"/>
    <m/>
    <m/>
    <m/>
    <m/>
    <m/>
    <m/>
    <m/>
    <m/>
    <m/>
    <m/>
    <m/>
    <m/>
    <m/>
    <m/>
    <m/>
    <m/>
    <m/>
    <m/>
    <m/>
    <m/>
    <m/>
    <m/>
    <m/>
    <m/>
    <m/>
    <s v="I"/>
    <m/>
    <s v="White"/>
    <s v="Finance"/>
    <m/>
    <s v="SAE"/>
    <s v="(859) 421-9438"/>
    <s v="ducasci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8"/>
    <s v="Boswell, Graham Gerhardt"/>
    <s v="Boswell"/>
    <s v="Graham"/>
    <s v="BoswellGraham"/>
    <m/>
    <s v="Military"/>
    <m/>
    <m/>
    <m/>
    <s v="us army"/>
    <m/>
    <m/>
    <m/>
    <m/>
    <m/>
    <m/>
    <m/>
    <m/>
    <m/>
    <m/>
    <m/>
    <m/>
    <m/>
    <m/>
    <m/>
    <m/>
    <m/>
    <m/>
    <m/>
    <m/>
    <m/>
    <s v="G"/>
    <m/>
    <s v="White"/>
    <s v="Business Economics"/>
    <m/>
    <s v="KS"/>
    <s v="(816) 719-6170"/>
    <s v="boswellg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6"/>
    <s v="Lynch, William Marshall"/>
    <s v="Lynch"/>
    <s v="William"/>
    <s v="LynchWilliam"/>
    <m/>
    <s v="Military"/>
    <m/>
    <m/>
    <m/>
    <m/>
    <m/>
    <m/>
    <m/>
    <m/>
    <m/>
    <m/>
    <m/>
    <m/>
    <m/>
    <s v="Army"/>
    <s v="2 LT"/>
    <m/>
    <m/>
    <m/>
    <m/>
    <s v="Yes"/>
    <n v="1"/>
    <s v="Morgan Corp construction intern"/>
    <s v="No"/>
    <s v="Yes"/>
    <s v="I get to be in the most well trained and lethal Army in the world"/>
    <s v="M"/>
    <m/>
    <s v="White"/>
    <s v="Finance"/>
    <m/>
    <m/>
    <s v="(704) 594-0015"/>
    <s v="lynchwm@email.wofford.edu"/>
    <s v="Lynch"/>
    <s v="William"/>
    <s v="lynchwm@email.wofford.edu"/>
    <s v="William Marshall Lynch"/>
    <s v="Finance"/>
    <s v="BA"/>
    <d v="2022-05-22T00:00:00"/>
    <s v="Yes"/>
    <s v="Serving in the U.S. military"/>
    <m/>
    <m/>
    <m/>
    <m/>
    <m/>
    <m/>
    <m/>
    <m/>
    <m/>
    <m/>
    <m/>
    <m/>
    <m/>
    <s v="Army"/>
    <s v="2 LT"/>
    <m/>
    <m/>
    <m/>
    <m/>
    <s v="Yes"/>
    <n v="1"/>
    <s v="Morgan Corp construction intern"/>
    <s v="No"/>
    <s v="Yes"/>
    <s v="I get to be in the most well trained and lethal Army in the world"/>
  </r>
  <r>
    <s v="W00297906"/>
    <s v="Tigges, Mark Andrew"/>
    <s v="Tigges"/>
    <s v="Mark"/>
    <s v="TiggesMark"/>
    <m/>
    <s v="Military"/>
    <m/>
    <m/>
    <m/>
    <m/>
    <m/>
    <m/>
    <m/>
    <m/>
    <m/>
    <m/>
    <m/>
    <m/>
    <m/>
    <s v="Army"/>
    <n v="-1"/>
    <m/>
    <m/>
    <m/>
    <m/>
    <s v="Yes"/>
    <n v="3"/>
    <s v="US Senate _x000a_US House _x000a_US Africa Command"/>
    <s v="No"/>
    <s v="Yes"/>
    <m/>
    <s v="A"/>
    <m/>
    <s v="White"/>
    <s v="Government"/>
    <m/>
    <s v="SN"/>
    <s v="(843) 338-2306"/>
    <s v="tiggesma@email.wofford.edu"/>
    <s v="Tigges"/>
    <s v="Mark"/>
    <s v="tiggesma@email.wofford.edu"/>
    <s v="Mark Andrew Tigges"/>
    <s v="Government"/>
    <s v="BA"/>
    <d v="2022-05-22T00:00:00"/>
    <s v="Yes"/>
    <s v="Serving in the U.S. military"/>
    <m/>
    <m/>
    <m/>
    <m/>
    <m/>
    <m/>
    <m/>
    <m/>
    <m/>
    <m/>
    <m/>
    <m/>
    <m/>
    <s v="Army"/>
    <s v="0-1"/>
    <m/>
    <m/>
    <m/>
    <m/>
    <s v="Yes"/>
    <n v="3"/>
    <s v="US Senate _x000a_US House _x000a_US Africa Command"/>
    <s v="No"/>
    <s v="Yes"/>
    <m/>
  </r>
  <r>
    <s v="W00297680"/>
    <s v="Strickland, Jonathan Norris"/>
    <s v="Strickland"/>
    <s v="Jonathan"/>
    <s v="StricklandJonathan"/>
    <m/>
    <s v="Volunteer or service organization"/>
    <m/>
    <m/>
    <m/>
    <m/>
    <m/>
    <m/>
    <m/>
    <m/>
    <m/>
    <m/>
    <s v="Campus Outreach"/>
    <s v="Clinton, SC, USA"/>
    <s v="Campus Minister"/>
    <m/>
    <m/>
    <m/>
    <m/>
    <m/>
    <m/>
    <s v="Yes"/>
    <n v="1"/>
    <s v="Legal clerk at E. Joshua Schultz Law Firm"/>
    <s v="No"/>
    <s v="Yes"/>
    <s v="I am exactly where I wanted to be"/>
    <s v="N"/>
    <m/>
    <s v="White"/>
    <s v="Mathematics"/>
    <m/>
    <m/>
    <s v="(864) 607-1307"/>
    <s v="stricklandjn@email.wofford.edu"/>
    <s v="Strickland"/>
    <s v="Jonathan"/>
    <s v="stricklandjn@email.wofford.edu"/>
    <s v="Jonathan Norris Strickland"/>
    <s v="Mathematics"/>
    <s v="BS"/>
    <d v="2022-05-22T00:00:00"/>
    <s v="Yes"/>
    <s v="Participating in a volunteer or service program (e.g., Peace Corps)"/>
    <m/>
    <m/>
    <m/>
    <m/>
    <m/>
    <m/>
    <m/>
    <m/>
    <m/>
    <m/>
    <s v="Campus Outreach"/>
    <s v="Clinton, SC, USA"/>
    <s v="Campus Minister"/>
    <m/>
    <m/>
    <m/>
    <m/>
    <m/>
    <m/>
    <s v="Yes"/>
    <n v="1"/>
    <s v="Legal clerk at E. Joshua Schultz Law Firm"/>
    <s v="No"/>
    <s v="Yes"/>
    <s v="I am exactly where I wanted to be"/>
  </r>
  <r>
    <s v="W00298982"/>
    <s v="Teel, Virginia Beeland"/>
    <s v="Teel"/>
    <s v="Virginia"/>
    <s v="TeelVirginia"/>
    <m/>
    <s v="Volunteer or service organization"/>
    <m/>
    <m/>
    <m/>
    <m/>
    <m/>
    <m/>
    <m/>
    <m/>
    <m/>
    <m/>
    <s v="Charlotte Fellows Program "/>
    <s v="Charlotte, NC"/>
    <s v="Fellow/ Intern"/>
    <m/>
    <m/>
    <m/>
    <m/>
    <m/>
    <m/>
    <s v="Yes"/>
    <n v="3"/>
    <s v="Volunteer: Hatcher Garden in Spartanburg_x000a_Intern: With a local Spartanburg blogger _x000a_Intern: Youth Ministry with a church in Franklin, TN_x000a_"/>
    <s v="No"/>
    <s v="Yes"/>
    <s v="I am excited to start the Charlotte Fellows and am thankful for all of the internship opportunities I had during my time at Wofford. "/>
    <s v="B"/>
    <m/>
    <s v="White"/>
    <s v="English"/>
    <m/>
    <s v="KD"/>
    <s v="(828) 458-5717"/>
    <s v="teelvb@email.wofford.edu"/>
    <s v="Teel"/>
    <s v="Virginia"/>
    <s v="teelvb@email.wofford.edu"/>
    <s v="Virginia Frances Beeland Teel"/>
    <s v="English"/>
    <s v="BA"/>
    <d v="2022-05-22T00:00:00"/>
    <s v="Yes"/>
    <s v="Participating in a volunteer or service program (e.g., Peace Corps)"/>
    <m/>
    <m/>
    <m/>
    <m/>
    <m/>
    <m/>
    <m/>
    <m/>
    <m/>
    <m/>
    <s v="Charlotte Fellows Program"/>
    <s v="Charlotte, NC"/>
    <s v="Fellow/ Intern"/>
    <m/>
    <m/>
    <m/>
    <m/>
    <m/>
    <m/>
    <s v="Yes"/>
    <n v="3"/>
    <s v="Volunteer: Hatcher Garden in Spartanburg_x000a_Intern: With a local Spartanburg blogger _x000a_Intern: Youth Ministry with a church in Franklin, TN"/>
    <s v="No"/>
    <s v="Yes"/>
    <s v="I am excited to start the Charlotte Fellows and am thankful for all of the internship opportunities I had during my time at Wofford."/>
  </r>
  <r>
    <s v="W00297825"/>
    <s v="Classey, Beck James"/>
    <s v="Classey"/>
    <s v="Beck"/>
    <s v="ClasseyBeck"/>
    <s v="former teammate, messaged on groupme - kerrington 11/15"/>
    <s v="gap year"/>
    <m/>
    <m/>
    <m/>
    <m/>
    <m/>
    <m/>
    <m/>
    <m/>
    <m/>
    <m/>
    <m/>
    <m/>
    <m/>
    <m/>
    <m/>
    <m/>
    <m/>
    <m/>
    <m/>
    <m/>
    <m/>
    <m/>
    <m/>
    <m/>
    <m/>
    <s v="J"/>
    <m/>
    <s v="White"/>
    <s v="Chemistry"/>
    <s v="Men's Track/Cross Country"/>
    <m/>
    <s v="(704) 577-5455"/>
    <s v="classe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4"/>
    <s v="Cook, Lawren Hayley"/>
    <s v="Cook"/>
    <s v="Lawren"/>
    <s v="CookLawren"/>
    <m/>
    <s v="Continuing Education"/>
    <m/>
    <m/>
    <m/>
    <m/>
    <m/>
    <m/>
    <m/>
    <m/>
    <m/>
    <m/>
    <m/>
    <m/>
    <m/>
    <m/>
    <m/>
    <m/>
    <m/>
    <m/>
    <m/>
    <m/>
    <m/>
    <m/>
    <m/>
    <m/>
    <m/>
    <s v="H"/>
    <m/>
    <s v="Black or African American"/>
    <s v="Intercultural Studies"/>
    <s v="Women's Basketball"/>
    <m/>
    <m/>
    <s v="cookl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14"/>
    <s v="Mon, Maria"/>
    <s v="Mon"/>
    <s v="Maria"/>
    <s v="MonMaria"/>
    <m/>
    <s v="Continuing Education "/>
    <m/>
    <m/>
    <m/>
    <m/>
    <m/>
    <m/>
    <m/>
    <m/>
    <m/>
    <m/>
    <m/>
    <m/>
    <m/>
    <m/>
    <m/>
    <s v="West Alabama"/>
    <m/>
    <m/>
    <m/>
    <m/>
    <m/>
    <m/>
    <m/>
    <m/>
    <m/>
    <m/>
    <m/>
    <s v="Nonresident Alien"/>
    <s v="Chemistry"/>
    <s v="Women's Soccer"/>
    <m/>
    <s v="(864) 431-3320"/>
    <s v="mon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">
  <r>
    <s v="W00298313"/>
    <s v="Overman, Jennifer Ann"/>
    <s v="Overman"/>
    <s v="Jennifer"/>
    <s v="OvermanJennifer"/>
    <m/>
    <x v="0"/>
    <m/>
    <m/>
    <m/>
    <m/>
    <m/>
    <m/>
    <m/>
    <m/>
    <m/>
    <m/>
    <m/>
    <m/>
    <m/>
    <m/>
    <m/>
    <s v="Vet School out west"/>
    <m/>
    <m/>
    <m/>
    <m/>
    <m/>
    <m/>
    <m/>
    <m/>
    <m/>
    <s v="A"/>
    <m/>
    <x v="0"/>
    <s v="Biology"/>
    <m/>
    <m/>
    <s v="(336) 337-4215"/>
    <s v="overman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7"/>
    <s v="Gomez, Natalie Rosa"/>
    <s v="Gomez"/>
    <s v="Natalie"/>
    <s v="GomezNatalie"/>
    <s v="(860) 874-2490"/>
    <x v="0"/>
    <m/>
    <m/>
    <m/>
    <m/>
    <m/>
    <m/>
    <m/>
    <m/>
    <m/>
    <m/>
    <m/>
    <m/>
    <m/>
    <m/>
    <m/>
    <s v="Fordham University"/>
    <m/>
    <s v="Masters in Social Work"/>
    <m/>
    <m/>
    <m/>
    <m/>
    <m/>
    <m/>
    <m/>
    <s v="R"/>
    <m/>
    <x v="1"/>
    <s v="Psychology"/>
    <m/>
    <m/>
    <s v="(860) 874-2490"/>
    <s v="gomeznr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76"/>
    <s v="Dowdle, Erin Ann"/>
    <s v="Dowdle"/>
    <s v="Erin"/>
    <s v="DowdleErin"/>
    <s v="(919) 809-1044"/>
    <x v="0"/>
    <m/>
    <m/>
    <m/>
    <m/>
    <m/>
    <m/>
    <m/>
    <m/>
    <m/>
    <m/>
    <m/>
    <m/>
    <m/>
    <m/>
    <m/>
    <m/>
    <m/>
    <m/>
    <m/>
    <m/>
    <m/>
    <m/>
    <m/>
    <m/>
    <m/>
    <s v="A"/>
    <m/>
    <x v="0"/>
    <s v="Biology, Spanish"/>
    <m/>
    <m/>
    <s v="(919) 809-1044"/>
    <s v="dowdle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2"/>
    <s v="Kilbourne, Henry David Thoreau"/>
    <s v="Kilbourne"/>
    <s v="Henry David"/>
    <s v="KilbourneHenry David"/>
    <m/>
    <x v="0"/>
    <m/>
    <m/>
    <m/>
    <m/>
    <m/>
    <m/>
    <m/>
    <m/>
    <m/>
    <m/>
    <m/>
    <m/>
    <m/>
    <m/>
    <m/>
    <s v="Clemson University"/>
    <s v="Clemson, sC"/>
    <s v="English"/>
    <m/>
    <m/>
    <m/>
    <m/>
    <m/>
    <m/>
    <m/>
    <s v="T"/>
    <m/>
    <x v="0"/>
    <s v="English"/>
    <m/>
    <m/>
    <s v="(252) 962-0137"/>
    <s v="kilbourne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9"/>
    <s v="Rees, William Keifer"/>
    <s v="Rees"/>
    <s v="William"/>
    <s v="ReesWilliam"/>
    <m/>
    <x v="0"/>
    <m/>
    <m/>
    <m/>
    <m/>
    <m/>
    <m/>
    <m/>
    <m/>
    <m/>
    <m/>
    <m/>
    <m/>
    <m/>
    <m/>
    <m/>
    <s v="University of South Carolina"/>
    <s v="Columbia, SC"/>
    <s v="Law"/>
    <m/>
    <m/>
    <m/>
    <m/>
    <m/>
    <m/>
    <m/>
    <s v="K"/>
    <m/>
    <x v="2"/>
    <s v="Economics"/>
    <m/>
    <s v="PKA"/>
    <s v="(828) 551-0786"/>
    <s v="reesw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3"/>
    <s v="Wolfe, Hannah Halliday"/>
    <s v="Wolfe"/>
    <s v="Hannah"/>
    <s v="WolfeHannah"/>
    <s v="(843) 737-1455"/>
    <x v="0"/>
    <m/>
    <m/>
    <m/>
    <m/>
    <m/>
    <m/>
    <m/>
    <m/>
    <m/>
    <m/>
    <m/>
    <m/>
    <m/>
    <m/>
    <m/>
    <s v="University of South Carolina"/>
    <s v="Columbia, SC"/>
    <s v="Biochemistry"/>
    <s v="PhD"/>
    <m/>
    <m/>
    <m/>
    <m/>
    <m/>
    <m/>
    <s v="H"/>
    <m/>
    <x v="0"/>
    <s v="Chemistry"/>
    <m/>
    <m/>
    <s v="(843) 737-1455"/>
    <s v="wolfeh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758"/>
    <s v="Derrick, Peyton Michael"/>
    <s v="Derrick"/>
    <s v="Peyton"/>
    <s v="DerrickPeyton"/>
    <d v="2022-02-03T00:00:00"/>
    <x v="0"/>
    <m/>
    <m/>
    <m/>
    <m/>
    <m/>
    <m/>
    <m/>
    <m/>
    <m/>
    <m/>
    <m/>
    <m/>
    <m/>
    <m/>
    <m/>
    <s v="The Citadel"/>
    <s v="Charleston, SC"/>
    <m/>
    <m/>
    <m/>
    <m/>
    <m/>
    <m/>
    <m/>
    <m/>
    <s v="M"/>
    <m/>
    <x v="0"/>
    <s v="Government"/>
    <s v="Football"/>
    <m/>
    <s v="(843) 421-6424"/>
    <s v="derrickp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8"/>
    <s v="Seif, Emma Catherine"/>
    <s v="Seif"/>
    <s v="Emma"/>
    <s v="SeifEmma"/>
    <m/>
    <x v="0"/>
    <m/>
    <m/>
    <m/>
    <m/>
    <m/>
    <m/>
    <m/>
    <m/>
    <m/>
    <m/>
    <m/>
    <m/>
    <m/>
    <m/>
    <m/>
    <m/>
    <s v="Florida"/>
    <s v="Sports Psychology"/>
    <m/>
    <m/>
    <m/>
    <m/>
    <m/>
    <m/>
    <m/>
    <s v="C"/>
    <m/>
    <x v="0"/>
    <s v="Biology"/>
    <s v="Women's Lacrosse"/>
    <m/>
    <s v="(443) 235-8515"/>
    <s v="seif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9"/>
    <s v="Knetsche, Emily Katherine"/>
    <s v="Knetsche"/>
    <s v="Emily"/>
    <s v="KnetscheEmily"/>
    <d v="2022-02-03T00:00:00"/>
    <x v="0"/>
    <m/>
    <m/>
    <m/>
    <m/>
    <m/>
    <m/>
    <m/>
    <m/>
    <m/>
    <m/>
    <m/>
    <m/>
    <m/>
    <m/>
    <m/>
    <s v="GBSB Global Business School"/>
    <s v="Barcelona, Spain"/>
    <s v="Masters of Fashion and Luxury Business Management"/>
    <m/>
    <m/>
    <m/>
    <m/>
    <m/>
    <m/>
    <m/>
    <s v="K"/>
    <m/>
    <x v="0"/>
    <s v="Business Economics, Spanish"/>
    <m/>
    <m/>
    <s v="(859) 319-2657"/>
    <s v="knetschee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50"/>
    <s v="Schwaner, Clay Bradley"/>
    <s v="Schwaner"/>
    <s v="Clay"/>
    <s v="SchwanerClay"/>
    <d v="2022-05-22T00:00:00"/>
    <x v="0"/>
    <m/>
    <m/>
    <m/>
    <m/>
    <m/>
    <m/>
    <m/>
    <m/>
    <m/>
    <m/>
    <m/>
    <m/>
    <m/>
    <m/>
    <m/>
    <s v="Xavier University"/>
    <s v="Cincinnati, OH"/>
    <s v="Business"/>
    <s v="MBA"/>
    <m/>
    <m/>
    <m/>
    <m/>
    <m/>
    <m/>
    <s v="B"/>
    <m/>
    <x v="0"/>
    <s v="Finance"/>
    <s v="Baseball"/>
    <m/>
    <s v="(623) 210-6624"/>
    <s v="schwaner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07"/>
    <s v="Majewski, Karen Elizabeth"/>
    <s v="Majewski"/>
    <s v="Karen"/>
    <s v="MajewskiKaren"/>
    <m/>
    <x v="0"/>
    <m/>
    <m/>
    <m/>
    <m/>
    <m/>
    <m/>
    <m/>
    <m/>
    <m/>
    <m/>
    <m/>
    <m/>
    <m/>
    <m/>
    <m/>
    <s v="The Citadel"/>
    <s v="Charleston, SC"/>
    <m/>
    <m/>
    <m/>
    <m/>
    <m/>
    <m/>
    <m/>
    <m/>
    <s v="E"/>
    <m/>
    <x v="0"/>
    <s v="Biology"/>
    <s v="Women's Soccer"/>
    <m/>
    <s v="(843) 303-4690"/>
    <s v="majewski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9"/>
    <s v="Reese, Landon Lee"/>
    <s v="Reese"/>
    <s v="Landon"/>
    <s v="ReeseLandon"/>
    <m/>
    <x v="0"/>
    <m/>
    <m/>
    <m/>
    <m/>
    <m/>
    <m/>
    <m/>
    <m/>
    <m/>
    <m/>
    <m/>
    <m/>
    <m/>
    <m/>
    <m/>
    <s v="Clemson University"/>
    <s v="Greenville, SC"/>
    <s v="Macc"/>
    <m/>
    <m/>
    <m/>
    <m/>
    <m/>
    <m/>
    <m/>
    <s v="L"/>
    <m/>
    <x v="0"/>
    <s v="Accounting"/>
    <m/>
    <s v="KD"/>
    <s v="(302) 229-2644"/>
    <s v="reesell@email.wofford.edu"/>
    <s v="Reese"/>
    <s v="Landon"/>
    <s v="reesell@email.wofford.edu"/>
    <s v="Landon, Reese, Lee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outh Carolina, USA"/>
    <s v="Master of Professional Accountantcy"/>
    <s v="Master of Accounting"/>
    <s v="Yes"/>
    <n v="1"/>
    <s v="Audit Intern at Cover &amp; Rossiter, PA in Wilmington, DE"/>
    <s v="No"/>
    <s v="Yes"/>
    <s v="This Summer I will be interning with Elliott Davis in the tax department before heading to Clemson for their Accounting graduate program. I am very pleased with these opportunities and looking forward to how everything will pan out for me in the coming ye"/>
  </r>
  <r>
    <s v="W00309941"/>
    <s v="Snellink, Daan Pieter Andreas"/>
    <s v="Snellink"/>
    <s v="Daan"/>
    <s v="SnellinkDaan"/>
    <m/>
    <x v="0"/>
    <m/>
    <m/>
    <m/>
    <m/>
    <m/>
    <m/>
    <m/>
    <m/>
    <m/>
    <m/>
    <m/>
    <m/>
    <m/>
    <m/>
    <m/>
    <s v="University of Amsterdam"/>
    <s v="Netherlands"/>
    <m/>
    <s v="MBA"/>
    <m/>
    <m/>
    <m/>
    <m/>
    <m/>
    <m/>
    <s v="P"/>
    <m/>
    <x v="3"/>
    <s v="International Affairs"/>
    <s v="Men's Soccer"/>
    <m/>
    <s v="(615) 403-904"/>
    <s v="snellinkdp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4945"/>
    <s v="Hallman, Coltin Julian"/>
    <s v="Hallman"/>
    <s v="Coltin"/>
    <s v="HallmanColtin"/>
    <m/>
    <x v="0"/>
    <m/>
    <m/>
    <m/>
    <m/>
    <m/>
    <m/>
    <m/>
    <m/>
    <m/>
    <m/>
    <m/>
    <m/>
    <m/>
    <m/>
    <m/>
    <s v="University of South Carolina"/>
    <s v="Columbia, SC"/>
    <m/>
    <m/>
    <m/>
    <m/>
    <m/>
    <m/>
    <m/>
    <m/>
    <s v="J"/>
    <m/>
    <x v="0"/>
    <s v="Accounting"/>
    <s v="Football"/>
    <m/>
    <s v="(803) 917-2992"/>
    <s v="hallmanc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29"/>
    <s v="Hester, David Nolen"/>
    <s v="Hester"/>
    <s v="David"/>
    <s v="HesterDavid"/>
    <m/>
    <x v="0"/>
    <m/>
    <m/>
    <m/>
    <m/>
    <m/>
    <m/>
    <m/>
    <m/>
    <m/>
    <m/>
    <m/>
    <m/>
    <m/>
    <m/>
    <m/>
    <s v="Texas Tech University"/>
    <m/>
    <m/>
    <m/>
    <m/>
    <m/>
    <m/>
    <m/>
    <m/>
    <m/>
    <s v="N"/>
    <m/>
    <x v="0"/>
    <s v="Finance"/>
    <s v="Baseball"/>
    <m/>
    <s v="(903) 575-8748"/>
    <s v="hesterd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09"/>
    <s v="Campbell, Jessica Monique"/>
    <s v="Campbell"/>
    <s v="Jessica"/>
    <s v="CampbellJessica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4"/>
    <s v="International Affairs, Sociology and Anthropology"/>
    <m/>
    <m/>
    <s v="(843) 510-3078"/>
    <s v="campb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1"/>
    <s v="Hicks, Victoria Danielle"/>
    <s v="Hicks"/>
    <s v="Victoria"/>
    <s v="HicksVictoria"/>
    <m/>
    <x v="0"/>
    <m/>
    <m/>
    <m/>
    <m/>
    <m/>
    <m/>
    <m/>
    <m/>
    <m/>
    <m/>
    <m/>
    <m/>
    <m/>
    <m/>
    <m/>
    <s v="Francis Marion University"/>
    <s v="Florence, SC"/>
    <s v="Nursing"/>
    <s v="BSN"/>
    <m/>
    <m/>
    <m/>
    <m/>
    <m/>
    <m/>
    <s v="D"/>
    <m/>
    <x v="0"/>
    <s v="Biology"/>
    <m/>
    <s v="ZTA"/>
    <s v="(843) 496-6506"/>
    <s v="hicksv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8"/>
    <s v="Hix, Danni Leigh"/>
    <s v="Hix"/>
    <s v="Danni"/>
    <s v="HixDanni"/>
    <m/>
    <x v="0"/>
    <m/>
    <m/>
    <m/>
    <m/>
    <m/>
    <m/>
    <m/>
    <m/>
    <m/>
    <m/>
    <m/>
    <m/>
    <m/>
    <m/>
    <m/>
    <s v="University of South Carolina"/>
    <s v="Columbia, SC"/>
    <s v="Medical"/>
    <s v="MD"/>
    <m/>
    <m/>
    <m/>
    <m/>
    <m/>
    <m/>
    <s v="L"/>
    <m/>
    <x v="0"/>
    <s v="Biology, Spanish"/>
    <m/>
    <s v="DDD"/>
    <s v="(843) 446-5005"/>
    <s v="hixd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013"/>
    <s v="Lindsey, Katherine Grace"/>
    <s v="Lindsey"/>
    <s v="Katherine"/>
    <s v="LindseyKatherine"/>
    <m/>
    <x v="0"/>
    <m/>
    <m/>
    <m/>
    <m/>
    <m/>
    <m/>
    <m/>
    <m/>
    <m/>
    <m/>
    <m/>
    <m/>
    <m/>
    <m/>
    <m/>
    <s v="Wake Forest Uni"/>
    <s v="Winston Salem, NC"/>
    <s v="Divinity School"/>
    <m/>
    <m/>
    <m/>
    <m/>
    <m/>
    <m/>
    <m/>
    <s v="G"/>
    <m/>
    <x v="0"/>
    <s v="English"/>
    <m/>
    <m/>
    <s v="(864) 764-0090"/>
    <s v="lindseyk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23"/>
    <s v="Russell, Mitchell Rett"/>
    <s v="Russell"/>
    <s v="Mitchell"/>
    <s v="RussellMitchell"/>
    <m/>
    <x v="0"/>
    <m/>
    <m/>
    <m/>
    <m/>
    <m/>
    <m/>
    <m/>
    <m/>
    <m/>
    <m/>
    <m/>
    <m/>
    <m/>
    <m/>
    <m/>
    <s v="The Citadel"/>
    <s v="Charleston, SC"/>
    <s v="Business"/>
    <s v="MBA"/>
    <m/>
    <m/>
    <m/>
    <m/>
    <m/>
    <m/>
    <s v="R"/>
    <m/>
    <x v="0"/>
    <s v="Business Economics"/>
    <s v="Football"/>
    <m/>
    <s v="(404) 314-8670"/>
    <s v="russell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437"/>
    <s v="Walsh, Camaryn Leigh"/>
    <s v="Walsh"/>
    <s v="Camaryn"/>
    <s v="WalshCamaryn"/>
    <s v="messaged on facebook - kerrington 11/15"/>
    <x v="0"/>
    <m/>
    <m/>
    <m/>
    <m/>
    <m/>
    <m/>
    <m/>
    <m/>
    <m/>
    <m/>
    <m/>
    <m/>
    <m/>
    <m/>
    <m/>
    <m/>
    <m/>
    <m/>
    <m/>
    <m/>
    <m/>
    <m/>
    <m/>
    <m/>
    <m/>
    <s v="L"/>
    <m/>
    <x v="0"/>
    <s v="English"/>
    <m/>
    <m/>
    <s v="(484) 889-6930"/>
    <s v="walshcl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5"/>
    <s v="Collis, William Preston"/>
    <s v="Collis"/>
    <s v="William"/>
    <s v="CollisWilliam"/>
    <m/>
    <x v="0"/>
    <m/>
    <m/>
    <m/>
    <m/>
    <m/>
    <m/>
    <m/>
    <m/>
    <m/>
    <m/>
    <m/>
    <m/>
    <m/>
    <m/>
    <m/>
    <s v="USC Darla Moore School of Business"/>
    <s v="Columbia, SC"/>
    <s v="Macc"/>
    <s v="MACC"/>
    <m/>
    <m/>
    <m/>
    <m/>
    <m/>
    <m/>
    <s v="P"/>
    <m/>
    <x v="0"/>
    <s v="Accounting, Finance"/>
    <m/>
    <s v="SAE"/>
    <s v="(336) 580-7536"/>
    <s v="collis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67"/>
    <s v="Crouch, Kathryn Eleanore"/>
    <s v="Crouch"/>
    <s v="Kathryn"/>
    <s v="CrouchKathryn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x v="0"/>
    <s v="Psychology, Studio Art"/>
    <m/>
    <s v="DDD"/>
    <s v="(336) 608-8022"/>
    <s v="crouch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77"/>
    <s v="Hardeman, Ansley Elizabeth"/>
    <s v="Hardeman"/>
    <s v="Ansley"/>
    <s v="HardemanAnsley"/>
    <m/>
    <x v="0"/>
    <m/>
    <m/>
    <m/>
    <m/>
    <m/>
    <m/>
    <m/>
    <m/>
    <m/>
    <m/>
    <m/>
    <m/>
    <m/>
    <m/>
    <m/>
    <s v="USC "/>
    <s v="Columbia. SC "/>
    <s v="Social Work?"/>
    <m/>
    <m/>
    <m/>
    <m/>
    <m/>
    <m/>
    <m/>
    <s v="E"/>
    <m/>
    <x v="0"/>
    <s v="Psychology"/>
    <s v="Women's Tennis"/>
    <s v="ZTA"/>
    <s v="(706) 621-2186"/>
    <s v="hardeman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9"/>
    <s v="Gibbs, Corinna Mary Katherine"/>
    <s v="Gibbs"/>
    <s v="Corinna"/>
    <s v="GibbsCorinna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0"/>
    <s v="Biology"/>
    <m/>
    <s v="ZTA"/>
    <s v="(864) 426-2571"/>
    <s v="gibbs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58"/>
    <s v="Gilligan, Katie Louise"/>
    <s v="Gilligan"/>
    <s v="Katie"/>
    <s v="GilliganKatie"/>
    <m/>
    <x v="0"/>
    <m/>
    <m/>
    <m/>
    <m/>
    <m/>
    <m/>
    <m/>
    <m/>
    <m/>
    <m/>
    <m/>
    <m/>
    <m/>
    <m/>
    <m/>
    <m/>
    <m/>
    <m/>
    <m/>
    <m/>
    <m/>
    <m/>
    <m/>
    <m/>
    <m/>
    <s v="L"/>
    <m/>
    <x v="3"/>
    <s v="Finance"/>
    <s v="Women's Soccer"/>
    <m/>
    <s v="(864) 384-6402"/>
    <s v="gilligank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03"/>
    <s v="Huskey, Chandler Noah"/>
    <s v="Huskey"/>
    <s v="Chandler"/>
    <s v="HuskeyChandler"/>
    <m/>
    <x v="0"/>
    <m/>
    <m/>
    <m/>
    <m/>
    <m/>
    <m/>
    <m/>
    <m/>
    <m/>
    <m/>
    <m/>
    <m/>
    <m/>
    <m/>
    <m/>
    <m/>
    <m/>
    <m/>
    <m/>
    <m/>
    <m/>
    <m/>
    <m/>
    <m/>
    <m/>
    <s v="N"/>
    <m/>
    <x v="0"/>
    <s v="International Affairs"/>
    <m/>
    <s v="KS"/>
    <s v="(704) 905-9398"/>
    <s v="huskey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80"/>
    <s v="Kent, Hallie Ann"/>
    <s v="Kent"/>
    <s v="Hallie"/>
    <s v="KentHallie"/>
    <m/>
    <x v="0"/>
    <m/>
    <m/>
    <m/>
    <m/>
    <m/>
    <m/>
    <m/>
    <m/>
    <m/>
    <m/>
    <m/>
    <m/>
    <m/>
    <m/>
    <m/>
    <m/>
    <m/>
    <m/>
    <m/>
    <m/>
    <m/>
    <m/>
    <m/>
    <m/>
    <m/>
    <s v="A"/>
    <m/>
    <x v="0"/>
    <s v="Accounting, Finance"/>
    <s v="Women's Golf"/>
    <m/>
    <s v="(414) 690-9170"/>
    <s v="kent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6"/>
    <s v="Khalil, Mariam Ehab"/>
    <s v="Khalil"/>
    <s v="Mariam"/>
    <s v="KhalilMariam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x v="2"/>
    <s v="International Affairs, Spanish"/>
    <m/>
    <s v="KAT"/>
    <s v="(864) 504-1484"/>
    <s v="khalil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25"/>
    <s v="Larson, Ryan Hunter"/>
    <s v="Larson"/>
    <s v="Ryan"/>
    <s v="LarsonRya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x v="0"/>
    <s v="Business Economics"/>
    <s v="Men's Basketball"/>
    <m/>
    <s v="(612) 715-9949"/>
    <s v="larson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79"/>
    <s v="Lee, Ann Ragin"/>
    <s v="Lee"/>
    <s v="Ann"/>
    <s v="LeeAnn"/>
    <m/>
    <x v="0"/>
    <m/>
    <m/>
    <m/>
    <m/>
    <m/>
    <m/>
    <m/>
    <m/>
    <m/>
    <m/>
    <m/>
    <m/>
    <m/>
    <m/>
    <m/>
    <m/>
    <m/>
    <m/>
    <m/>
    <m/>
    <m/>
    <m/>
    <m/>
    <m/>
    <m/>
    <s v="R"/>
    <m/>
    <x v="0"/>
    <s v="Sociology and Anthropology"/>
    <m/>
    <s v="KAT"/>
    <s v="(803) 607-7338"/>
    <s v="le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94"/>
    <s v="Lutz, Deniyah Monai"/>
    <s v="Lutz"/>
    <s v="Deniyah"/>
    <s v="LutzDeniyah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4"/>
    <s v="Finance"/>
    <s v="Women's Basketball"/>
    <m/>
    <s v="(704) 605-8091"/>
    <s v="lutzd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24"/>
    <s v="Martin, Catherine Duke"/>
    <s v="Martin"/>
    <s v="Catherine"/>
    <s v="MartinCatherine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x v="0"/>
    <s v="Humanities"/>
    <m/>
    <s v="KD"/>
    <s v="(336) 402-6086"/>
    <s v="martin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65"/>
    <s v="McKay, John Cain"/>
    <s v="McKay"/>
    <s v="John"/>
    <s v="McKayJohn"/>
    <m/>
    <x v="0"/>
    <m/>
    <m/>
    <m/>
    <m/>
    <m/>
    <m/>
    <m/>
    <m/>
    <m/>
    <m/>
    <m/>
    <m/>
    <m/>
    <m/>
    <m/>
    <m/>
    <m/>
    <m/>
    <m/>
    <m/>
    <m/>
    <m/>
    <m/>
    <m/>
    <m/>
    <s v="C"/>
    <m/>
    <x v="0"/>
    <s v="Biology"/>
    <m/>
    <s v="PKA"/>
    <s v="(803) 673-4224"/>
    <s v="mcka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71"/>
    <s v="Mouzon, Connor Elizabeth"/>
    <s v="Mouzon"/>
    <s v="Connor"/>
    <s v="MouzonConnor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x v="0"/>
    <s v="Biology"/>
    <m/>
    <s v="ZTA"/>
    <s v="(803) 468-2360"/>
    <s v="mouz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6"/>
    <s v="Neal, Tyler J"/>
    <s v="Neal"/>
    <s v="Tyler"/>
    <s v="NealTyler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x v="4"/>
    <s v="Business Economics"/>
    <s v="Football"/>
    <m/>
    <s v="(615) 766-0312"/>
    <s v="nealt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8"/>
    <s v="O'Malley, Ryan Christian"/>
    <s v="O'Malley"/>
    <s v="Ryan"/>
    <s v="O'MalleyRyan"/>
    <m/>
    <x v="0"/>
    <m/>
    <m/>
    <m/>
    <m/>
    <m/>
    <m/>
    <m/>
    <m/>
    <m/>
    <m/>
    <m/>
    <m/>
    <m/>
    <m/>
    <m/>
    <m/>
    <m/>
    <m/>
    <m/>
    <m/>
    <m/>
    <m/>
    <m/>
    <m/>
    <m/>
    <s v="C"/>
    <m/>
    <x v="0"/>
    <s v="Biology"/>
    <s v="Men's Track/Cross Country"/>
    <m/>
    <s v="(908) 310-3472"/>
    <s v="omalleyrc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5"/>
    <s v="Ortiz, Hector Daniel"/>
    <s v="Ortiz"/>
    <s v="Hector"/>
    <s v="OrtizHector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x v="1"/>
    <s v="Biology, Philosophy, Spanish"/>
    <m/>
    <s v="PKP"/>
    <s v="(803) 317-0654"/>
    <s v="ortiz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53"/>
    <s v="Ralph, Elisabeth Marianne"/>
    <s v="Ralph"/>
    <s v="Elisabeth"/>
    <s v="RalphElisabeth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0"/>
    <s v="Business Economics"/>
    <s v="Women's Lacrosse"/>
    <m/>
    <s v="(551) 427-9389"/>
    <s v="ralph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4"/>
    <s v="Shippy, Destiny Amariah"/>
    <s v="Shippy"/>
    <s v="Destiny"/>
    <s v="ShippyDestiny"/>
    <m/>
    <x v="0"/>
    <m/>
    <m/>
    <m/>
    <m/>
    <m/>
    <m/>
    <m/>
    <m/>
    <m/>
    <m/>
    <m/>
    <m/>
    <m/>
    <m/>
    <m/>
    <m/>
    <m/>
    <m/>
    <m/>
    <m/>
    <m/>
    <m/>
    <m/>
    <m/>
    <m/>
    <s v="A"/>
    <m/>
    <x v="4"/>
    <s v="Sociology and Anthropology"/>
    <s v="Women's Track/Cross Country"/>
    <m/>
    <s v="(864) 398-8275"/>
    <s v="shippyd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4"/>
    <s v="Thompson, Caroline Elizabeth"/>
    <s v="Thompson"/>
    <s v="Caroline"/>
    <s v="ThompsonCaroline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x v="0"/>
    <s v="Psychology"/>
    <m/>
    <s v="KD"/>
    <s v="(704) 281-6146"/>
    <s v="thomps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9"/>
    <s v="Thompson, Caroline Fitzgerald"/>
    <s v="Thompson"/>
    <s v="Caroline"/>
    <s v="ThompsonCaroline"/>
    <m/>
    <x v="0"/>
    <m/>
    <m/>
    <m/>
    <m/>
    <m/>
    <m/>
    <m/>
    <m/>
    <m/>
    <m/>
    <m/>
    <m/>
    <m/>
    <m/>
    <m/>
    <m/>
    <m/>
    <m/>
    <m/>
    <m/>
    <m/>
    <m/>
    <m/>
    <m/>
    <m/>
    <s v="F"/>
    <m/>
    <x v="0"/>
    <s v="Finance"/>
    <s v="Women's Soccer"/>
    <m/>
    <s v="(914) 255-1067"/>
    <s v="thompsonc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2"/>
    <s v="Walker, Nathan Ranard"/>
    <s v="Walker"/>
    <s v="Nathan"/>
    <s v="WalkerNathan"/>
    <m/>
    <x v="0"/>
    <m/>
    <m/>
    <m/>
    <m/>
    <m/>
    <m/>
    <m/>
    <m/>
    <m/>
    <m/>
    <m/>
    <m/>
    <m/>
    <m/>
    <m/>
    <m/>
    <m/>
    <m/>
    <m/>
    <m/>
    <m/>
    <m/>
    <m/>
    <m/>
    <m/>
    <s v="R"/>
    <m/>
    <x v="4"/>
    <s v="Business Economics"/>
    <s v="Football"/>
    <m/>
    <s v="(843) 709-2969"/>
    <s v="walkern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019"/>
    <s v="Waninger, Meghan Marie"/>
    <s v="Waninger"/>
    <s v="Meghan"/>
    <s v="WaningerMeghan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0"/>
    <s v="Accounting, Finance"/>
    <s v="Women's Soccer"/>
    <m/>
    <s v="(856) 745-8076"/>
    <s v="waninger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3"/>
    <s v="Woodward, Jeffrey Barlow"/>
    <s v="Woodward"/>
    <s v="Jeffrey"/>
    <s v="WoodwardJeffrey"/>
    <m/>
    <x v="0"/>
    <m/>
    <m/>
    <m/>
    <m/>
    <m/>
    <m/>
    <m/>
    <m/>
    <m/>
    <m/>
    <m/>
    <m/>
    <m/>
    <m/>
    <m/>
    <m/>
    <m/>
    <m/>
    <m/>
    <m/>
    <m/>
    <m/>
    <m/>
    <m/>
    <m/>
    <s v="B"/>
    <m/>
    <x v="0"/>
    <s v="Biology"/>
    <m/>
    <m/>
    <s v="(864) 430-0829"/>
    <s v="woodwardj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41"/>
    <s v="Sargent, Joellen Harris"/>
    <s v="Sargent"/>
    <s v="Joellen"/>
    <s v="SargentJoelle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x v="0"/>
    <s v="Biology"/>
    <m/>
    <s v="KD"/>
    <s v="(864) 992-6227"/>
    <s v="sargent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00"/>
    <s v="Alexander, Robert Jones"/>
    <s v="Alexander"/>
    <s v="Robert"/>
    <s v="AlexanderRobert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x v="0"/>
    <s v="Chemistry"/>
    <m/>
    <s v="SAE"/>
    <s v="(843) 607-5675"/>
    <s v="alexanderr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88"/>
    <s v="Appelgren, David Erik Tore"/>
    <s v="Appelgren"/>
    <s v="David"/>
    <s v="AppelgrenDavid"/>
    <m/>
    <x v="0"/>
    <m/>
    <m/>
    <m/>
    <m/>
    <m/>
    <m/>
    <m/>
    <m/>
    <m/>
    <m/>
    <m/>
    <m/>
    <m/>
    <m/>
    <m/>
    <s v="University of Texas Dallas"/>
    <s v="Dallas, TX"/>
    <s v="Management Science"/>
    <s v="Masters"/>
    <m/>
    <m/>
    <m/>
    <m/>
    <m/>
    <m/>
    <s v="E"/>
    <m/>
    <x v="3"/>
    <s v="Economics"/>
    <s v="Men's Basketball"/>
    <m/>
    <s v="(707) 791-422"/>
    <s v="appelgrend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4"/>
    <s v="Barrera, Marisa Lynn"/>
    <s v="Barrera"/>
    <s v="Marisa"/>
    <s v="BarreraMarisa"/>
    <m/>
    <x v="0"/>
    <m/>
    <m/>
    <m/>
    <m/>
    <m/>
    <m/>
    <m/>
    <m/>
    <m/>
    <m/>
    <m/>
    <m/>
    <m/>
    <m/>
    <m/>
    <m/>
    <m/>
    <m/>
    <m/>
    <m/>
    <m/>
    <m/>
    <m/>
    <m/>
    <m/>
    <s v="L"/>
    <m/>
    <x v="1"/>
    <s v="Biology, Spanish"/>
    <m/>
    <m/>
    <s v="(864) 431-4450"/>
    <s v="barrera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93"/>
    <s v="Basinger, Brianna Nicole"/>
    <s v="Basinger"/>
    <s v="Brianna"/>
    <s v="BasingerBrianna"/>
    <m/>
    <x v="0"/>
    <m/>
    <m/>
    <m/>
    <m/>
    <m/>
    <m/>
    <m/>
    <m/>
    <m/>
    <m/>
    <m/>
    <m/>
    <m/>
    <m/>
    <m/>
    <m/>
    <m/>
    <m/>
    <m/>
    <m/>
    <m/>
    <m/>
    <m/>
    <m/>
    <m/>
    <s v="N"/>
    <m/>
    <x v="0"/>
    <s v="Biology"/>
    <m/>
    <s v="DDD"/>
    <s v="(843) 714-0946"/>
    <s v="basingerb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36"/>
    <s v="Bigelow, Isaiah Jewels"/>
    <s v="Bigelow"/>
    <s v="Isaiah"/>
    <s v="BigelowIsaiah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x v="4"/>
    <s v="Sociology and Anthropology"/>
    <s v="Men's Basketball"/>
    <m/>
    <s v="(336) 268-5928"/>
    <s v="bigelowi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32"/>
    <s v="Bohannon, Lainee M"/>
    <s v="Bohannon"/>
    <s v="Lainee"/>
    <s v="BohannonLainee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0"/>
    <s v="Biology"/>
    <s v="Women's Soccer"/>
    <s v="ZTA"/>
    <s v="(423) 486-4879"/>
    <s v="bohannonl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3"/>
    <s v="Broussard, Jamari Jaleo"/>
    <s v="Broussard"/>
    <s v="Jamari"/>
    <s v="BroussardJamari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x v="4"/>
    <s v="Business Economics"/>
    <s v="Football"/>
    <m/>
    <s v="(843) 929-7299"/>
    <s v="brouss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67"/>
    <s v="Brown, Hannah Maris"/>
    <s v="Brown"/>
    <s v="Hannah"/>
    <s v="BrownHannah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0"/>
    <s v="English, Spanish"/>
    <m/>
    <m/>
    <s v="(336) 695-4885"/>
    <s v="brown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1"/>
    <s v="Burns, Rowan Haley"/>
    <s v="Burns"/>
    <s v="Rowan"/>
    <s v="BurnsRowa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x v="0"/>
    <s v="Biology"/>
    <m/>
    <m/>
    <s v="(843) 901-2355"/>
    <s v="burns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67"/>
    <s v="Bygott, Emily Frances"/>
    <s v="Bygott"/>
    <s v="Emily"/>
    <s v="BygottEmily"/>
    <m/>
    <x v="0"/>
    <m/>
    <m/>
    <m/>
    <m/>
    <m/>
    <m/>
    <m/>
    <m/>
    <m/>
    <m/>
    <m/>
    <m/>
    <m/>
    <m/>
    <m/>
    <m/>
    <m/>
    <m/>
    <m/>
    <m/>
    <m/>
    <m/>
    <m/>
    <m/>
    <m/>
    <s v="F"/>
    <m/>
    <x v="0"/>
    <s v="Biology"/>
    <m/>
    <s v="KAT"/>
    <s v="(803) 673-1872"/>
    <s v="bygotte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45"/>
    <s v="Campbell, Cagan Dayne"/>
    <s v="Campbell"/>
    <s v="Cagan"/>
    <s v="CampbellCagan"/>
    <m/>
    <x v="0"/>
    <m/>
    <m/>
    <m/>
    <m/>
    <m/>
    <m/>
    <m/>
    <m/>
    <m/>
    <m/>
    <m/>
    <m/>
    <m/>
    <m/>
    <m/>
    <s v="Samford University"/>
    <s v="Homewood, AL"/>
    <m/>
    <m/>
    <m/>
    <m/>
    <m/>
    <m/>
    <m/>
    <m/>
    <s v="D"/>
    <m/>
    <x v="4"/>
    <s v="Sociology and Anthropology"/>
    <s v="Football;Men's Track/Cross Country"/>
    <m/>
    <s v="(205) 765-6805"/>
    <s v="campbellc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61"/>
    <s v="Carter, Grayson Lane"/>
    <s v="Carter"/>
    <s v="Grayson"/>
    <s v="CarterGrayson"/>
    <m/>
    <x v="0"/>
    <m/>
    <m/>
    <m/>
    <m/>
    <m/>
    <m/>
    <m/>
    <m/>
    <m/>
    <m/>
    <m/>
    <m/>
    <m/>
    <m/>
    <m/>
    <m/>
    <m/>
    <m/>
    <m/>
    <m/>
    <m/>
    <m/>
    <m/>
    <m/>
    <m/>
    <s v="L"/>
    <m/>
    <x v="0"/>
    <s v="Religion"/>
    <m/>
    <s v="DDD"/>
    <s v="(704) 771-5811"/>
    <s v="carterg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2"/>
    <s v="Dalal, Ruqaiya Shabir"/>
    <s v="Dalal"/>
    <s v="Ruqaiya"/>
    <s v="DalalRuqaiya"/>
    <m/>
    <x v="0"/>
    <m/>
    <m/>
    <m/>
    <m/>
    <m/>
    <m/>
    <m/>
    <m/>
    <m/>
    <m/>
    <m/>
    <m/>
    <m/>
    <m/>
    <m/>
    <m/>
    <m/>
    <m/>
    <m/>
    <m/>
    <m/>
    <m/>
    <m/>
    <m/>
    <m/>
    <s v="S"/>
    <m/>
    <x v="5"/>
    <s v="Psychology, Sociology and Anthropology"/>
    <m/>
    <s v="ZTA"/>
    <s v="(803) 917-5473"/>
    <s v="dalalr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9"/>
    <s v="Dale, Alexander Harrison"/>
    <s v="Dale"/>
    <s v="Alexander"/>
    <s v="DaleAlexander"/>
    <m/>
    <x v="0"/>
    <m/>
    <m/>
    <m/>
    <m/>
    <m/>
    <m/>
    <m/>
    <m/>
    <m/>
    <m/>
    <m/>
    <m/>
    <m/>
    <m/>
    <m/>
    <s v="GWU Law School"/>
    <s v="Chicago, IL"/>
    <s v="Law"/>
    <s v="JD"/>
    <m/>
    <m/>
    <m/>
    <m/>
    <m/>
    <m/>
    <s v="H"/>
    <m/>
    <x v="0"/>
    <s v="Finance"/>
    <m/>
    <s v="PKA"/>
    <s v="(706) 347-1677"/>
    <s v="dale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5"/>
    <s v="Davidson, Mary Kathryn"/>
    <s v="Davidson"/>
    <s v="Mary"/>
    <s v="DavidsonMary"/>
    <m/>
    <x v="0"/>
    <m/>
    <m/>
    <m/>
    <m/>
    <m/>
    <m/>
    <m/>
    <m/>
    <m/>
    <m/>
    <m/>
    <m/>
    <m/>
    <m/>
    <m/>
    <m/>
    <m/>
    <m/>
    <m/>
    <m/>
    <m/>
    <m/>
    <m/>
    <m/>
    <m/>
    <s v="K"/>
    <m/>
    <x v="0"/>
    <s v="English, Studio Art"/>
    <m/>
    <s v="DDD"/>
    <s v="(803) 603-9486"/>
    <s v="davidsonm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6"/>
    <s v="Devers, Lawson Grace"/>
    <s v="Devers"/>
    <s v="Lawson"/>
    <s v="DeversLawson"/>
    <m/>
    <x v="0"/>
    <m/>
    <m/>
    <m/>
    <m/>
    <m/>
    <m/>
    <m/>
    <m/>
    <m/>
    <m/>
    <m/>
    <m/>
    <m/>
    <m/>
    <m/>
    <m/>
    <m/>
    <m/>
    <m/>
    <m/>
    <m/>
    <m/>
    <m/>
    <m/>
    <m/>
    <s v="G"/>
    <m/>
    <x v="0"/>
    <s v="Art History, Business Economics"/>
    <m/>
    <s v="KD"/>
    <s v="(843) 957-3397"/>
    <s v="deversl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3"/>
    <s v="Dorighi, Brennen James"/>
    <s v="Dorighi"/>
    <s v="Brennen"/>
    <s v="DorighiBrennen"/>
    <m/>
    <x v="0"/>
    <m/>
    <m/>
    <m/>
    <m/>
    <m/>
    <m/>
    <m/>
    <m/>
    <m/>
    <m/>
    <m/>
    <m/>
    <m/>
    <m/>
    <m/>
    <s v="University of Iowa Trippie College of Business"/>
    <m/>
    <s v="Finance"/>
    <s v="Masters"/>
    <m/>
    <m/>
    <m/>
    <m/>
    <m/>
    <m/>
    <s v="J"/>
    <m/>
    <x v="0"/>
    <s v="Accounting, Finance"/>
    <s v="Baseball"/>
    <m/>
    <s v="(303) 807-6423"/>
    <s v="dorighi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29"/>
    <s v="Fay, Hannah Alston"/>
    <s v="Fay"/>
    <s v="Hannah"/>
    <s v="FayHannah"/>
    <m/>
    <x v="0"/>
    <m/>
    <m/>
    <m/>
    <m/>
    <m/>
    <m/>
    <m/>
    <m/>
    <m/>
    <m/>
    <m/>
    <m/>
    <m/>
    <m/>
    <m/>
    <s v="Wake Forest"/>
    <s v="Winston Salem, NC"/>
    <s v="Accounting"/>
    <s v="MACC"/>
    <m/>
    <m/>
    <m/>
    <m/>
    <m/>
    <m/>
    <s v="A"/>
    <m/>
    <x v="0"/>
    <s v="Accounting, Spanish"/>
    <m/>
    <s v="KD"/>
    <s v="(239) 989-6797"/>
    <s v="fay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50"/>
    <s v="Hatchell, Christopher Bryson"/>
    <s v="Hatchell"/>
    <s v="Christopher"/>
    <s v="HatchellChristopher"/>
    <m/>
    <x v="0"/>
    <m/>
    <m/>
    <m/>
    <m/>
    <m/>
    <m/>
    <m/>
    <m/>
    <m/>
    <m/>
    <m/>
    <m/>
    <m/>
    <m/>
    <m/>
    <s v="Clemson University"/>
    <s v="Clemson, sC"/>
    <s v="Doctor of Philosophy "/>
    <s v="PHD, Chemistry"/>
    <m/>
    <m/>
    <m/>
    <m/>
    <m/>
    <m/>
    <s v="B"/>
    <m/>
    <x v="0"/>
    <s v="Biology, Chemistry"/>
    <m/>
    <s v="PKP"/>
    <s v="(843) 901-1367"/>
    <s v="hatchell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47"/>
    <s v="Keel, Henry Griffin"/>
    <s v="Keel"/>
    <s v="Henry"/>
    <s v="KeelHenry"/>
    <m/>
    <x v="0"/>
    <m/>
    <m/>
    <m/>
    <m/>
    <m/>
    <m/>
    <m/>
    <m/>
    <m/>
    <m/>
    <m/>
    <m/>
    <m/>
    <m/>
    <m/>
    <m/>
    <m/>
    <m/>
    <m/>
    <m/>
    <m/>
    <m/>
    <m/>
    <m/>
    <m/>
    <s v="G"/>
    <m/>
    <x v="0"/>
    <s v="Finance"/>
    <m/>
    <s v="SAE"/>
    <s v="(704) 215-2467"/>
    <s v="keelh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9"/>
    <s v="Keim, Bryce Alexander"/>
    <s v="Keim"/>
    <s v="Bryce"/>
    <s v="KeimBryce"/>
    <m/>
    <x v="0"/>
    <m/>
    <m/>
    <m/>
    <m/>
    <m/>
    <m/>
    <m/>
    <m/>
    <m/>
    <m/>
    <m/>
    <m/>
    <m/>
    <m/>
    <m/>
    <m/>
    <m/>
    <m/>
    <m/>
    <m/>
    <m/>
    <m/>
    <m/>
    <m/>
    <m/>
    <s v="A"/>
    <m/>
    <x v="0"/>
    <s v="Studio Art"/>
    <s v="Men's Tennis"/>
    <m/>
    <s v="(864) 804-4899"/>
    <s v="keimb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84"/>
    <s v="Lawson, Connor Harrison"/>
    <s v="Lawson"/>
    <s v="Connor"/>
    <s v="LawsonConnor"/>
    <m/>
    <x v="0"/>
    <m/>
    <m/>
    <m/>
    <m/>
    <m/>
    <m/>
    <m/>
    <m/>
    <m/>
    <m/>
    <m/>
    <m/>
    <m/>
    <m/>
    <m/>
    <s v="Charleston School of Law"/>
    <s v="Charleston, SC"/>
    <m/>
    <s v="JD"/>
    <m/>
    <m/>
    <m/>
    <m/>
    <m/>
    <m/>
    <s v="H"/>
    <m/>
    <x v="0"/>
    <s v="Economics"/>
    <m/>
    <s v="PKP"/>
    <s v="(864) 680-8626"/>
    <s v="lawson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9"/>
    <s v="Picard, William Andrew"/>
    <s v="Picard"/>
    <s v="William"/>
    <s v="PicardWilliam"/>
    <m/>
    <x v="0"/>
    <m/>
    <m/>
    <m/>
    <m/>
    <m/>
    <m/>
    <m/>
    <m/>
    <m/>
    <m/>
    <m/>
    <m/>
    <m/>
    <m/>
    <m/>
    <s v="Notre Dame law school"/>
    <s v="Lafayette, Lousiana"/>
    <s v="Law"/>
    <s v="JD"/>
    <m/>
    <m/>
    <m/>
    <m/>
    <m/>
    <m/>
    <s v="A"/>
    <m/>
    <x v="0"/>
    <s v="Government"/>
    <m/>
    <s v="KA"/>
    <s v="(337) 288-9799"/>
    <s v="picardw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5"/>
    <s v="Rhadans, Eric Dalton"/>
    <s v="Rhadans"/>
    <s v="Eric"/>
    <s v="RhadansEric"/>
    <m/>
    <x v="0"/>
    <m/>
    <m/>
    <m/>
    <m/>
    <m/>
    <m/>
    <m/>
    <m/>
    <m/>
    <m/>
    <m/>
    <m/>
    <m/>
    <m/>
    <m/>
    <s v="Univeristy of GA"/>
    <s v="Athens, GA"/>
    <s v="Entreprenuerial Studies"/>
    <m/>
    <m/>
    <m/>
    <m/>
    <m/>
    <m/>
    <m/>
    <s v="D"/>
    <m/>
    <x v="0"/>
    <s v="Finance"/>
    <s v="Baseball"/>
    <m/>
    <s v="(470) 213-2557"/>
    <s v="rhadanse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1"/>
    <s v="Sutton, William Edmundson"/>
    <s v="Sutton"/>
    <s v="William"/>
    <s v="SuttonWilliam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x v="0"/>
    <s v="Accounting, Finance"/>
    <m/>
    <s v="KA"/>
    <s v="(704) 534-8702"/>
    <s v="suttonw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39"/>
    <s v="Vorn, Sopharvathdy Vandy"/>
    <s v="Vorn"/>
    <s v="Sopharvathdy"/>
    <s v="VornSopharvathdy"/>
    <m/>
    <x v="0"/>
    <m/>
    <m/>
    <m/>
    <m/>
    <m/>
    <m/>
    <m/>
    <m/>
    <m/>
    <m/>
    <m/>
    <m/>
    <m/>
    <m/>
    <m/>
    <m/>
    <m/>
    <m/>
    <m/>
    <m/>
    <m/>
    <m/>
    <m/>
    <m/>
    <m/>
    <s v="V"/>
    <m/>
    <x v="5"/>
    <s v="Humanities"/>
    <m/>
    <m/>
    <s v="(864) 384-4887"/>
    <s v="vorns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71"/>
    <s v="Weatherford, Chandler Davis"/>
    <s v="Weatherford"/>
    <s v="Chandler"/>
    <s v="WeatherfordChandler"/>
    <m/>
    <x v="0"/>
    <m/>
    <m/>
    <m/>
    <m/>
    <m/>
    <m/>
    <m/>
    <m/>
    <m/>
    <m/>
    <m/>
    <m/>
    <m/>
    <m/>
    <m/>
    <s v="University of Louisville"/>
    <s v="louisville, kentucy"/>
    <s v="Master of Education and Teaching"/>
    <s v="MA"/>
    <m/>
    <m/>
    <m/>
    <m/>
    <m/>
    <m/>
    <s v="D"/>
    <m/>
    <x v="0"/>
    <s v="Economics, Government"/>
    <m/>
    <m/>
    <s v="(803) 971-2396"/>
    <s v="weatherford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01"/>
    <s v="White, Andrew Jordan"/>
    <s v="White"/>
    <s v="Andrew"/>
    <s v="WhiteAndrew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x v="0"/>
    <s v="Physics"/>
    <m/>
    <s v="KS"/>
    <s v="(803) 417-6979"/>
    <s v="white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6"/>
    <s v="Widenhouse, Lexi Dorothea"/>
    <s v="Widenhouse"/>
    <s v="Lexi"/>
    <s v="WidenhouseLexi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x v="0"/>
    <s v="Psychology, Spanish"/>
    <m/>
    <s v="ZTA"/>
    <s v="(843) 737-3474"/>
    <s v="widenhousel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7"/>
    <s v="Wilson, Scott Dewaine"/>
    <s v="Wilson"/>
    <s v="Scott"/>
    <s v="WilsonScott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x v="0"/>
    <s v="Biology"/>
    <m/>
    <s v="SN"/>
    <s v="(803) 398-6280"/>
    <s v="wilsons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86"/>
    <s v="Windle, Anna Davis"/>
    <s v="Windle"/>
    <s v="Anna"/>
    <s v="WindleAnna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x v="0"/>
    <s v="Environmental Studies, Mathematics"/>
    <m/>
    <s v="KAT"/>
    <s v="(205) 470-3997"/>
    <s v="windle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06"/>
    <s v="Wulff, Shannon Jane"/>
    <s v="Wulff"/>
    <s v="Shannon"/>
    <s v="WulffShannon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x v="0"/>
    <s v="Accounting, Finance"/>
    <s v="Women's Lacrosse"/>
    <m/>
    <s v="(516) 418-1391"/>
    <s v="wulffs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67"/>
    <s v="Faris, Anne Marie Manning"/>
    <s v="Faris"/>
    <s v="Anne Marie"/>
    <s v="FarisAnne Marie"/>
    <m/>
    <x v="0"/>
    <m/>
    <m/>
    <m/>
    <m/>
    <m/>
    <m/>
    <m/>
    <m/>
    <m/>
    <m/>
    <m/>
    <m/>
    <m/>
    <m/>
    <m/>
    <s v="Wake Forest"/>
    <s v="Winston Salem, NC"/>
    <s v="Business School"/>
    <s v="MSBA"/>
    <m/>
    <m/>
    <m/>
    <m/>
    <m/>
    <m/>
    <s v="M"/>
    <m/>
    <x v="0"/>
    <s v="Finance"/>
    <m/>
    <s v="DDD"/>
    <s v="(864) 901-8295"/>
    <s v="farisa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3"/>
    <s v="Atkins, Henry Ernest Turner"/>
    <s v="Atkins"/>
    <s v="Henry"/>
    <s v="AtkinsHenry"/>
    <m/>
    <x v="0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 "/>
    <s v="E"/>
    <m/>
    <x v="0"/>
    <s v="Accounting, Finance"/>
    <m/>
    <s v="SAE"/>
    <s v="(703) 470-5842"/>
    <s v="atkinshe@email.wofford.edu"/>
    <s v="Atkins"/>
    <s v="Henry"/>
    <s v="atkinshe@email.wofford.edu"/>
    <s v="Henry Ernest Turner Atkins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"/>
  </r>
  <r>
    <s v="W00300285"/>
    <s v="Bagwell, Blake Evan"/>
    <s v="Bagwell"/>
    <s v="Blake"/>
    <s v="BagwellBlake"/>
    <m/>
    <x v="0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  <s v="E"/>
    <m/>
    <x v="0"/>
    <s v="Biology"/>
    <m/>
    <m/>
    <s v="(864) 414-7904"/>
    <s v="bagwellbe@email.wofford.edu"/>
    <s v="Bagwell"/>
    <s v="Blake"/>
    <s v="bagwellbe@email.wofford.edu"/>
    <s v="Blake Evan Bagwell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</r>
  <r>
    <s v="W00299891"/>
    <s v="Bean, Meredith Logan"/>
    <s v="Bean"/>
    <s v="Meredith"/>
    <s v="BeanMeredith"/>
    <m/>
    <x v="0"/>
    <m/>
    <m/>
    <m/>
    <m/>
    <m/>
    <m/>
    <m/>
    <m/>
    <m/>
    <m/>
    <m/>
    <m/>
    <m/>
    <m/>
    <m/>
    <s v="University of Alabama in Huntsville "/>
    <s v="Huntsville, Alabama, USA"/>
    <s v="Atmospheric Sciences "/>
    <s v="MS with the intention of pursuing a PhD afterwards "/>
    <s v="Yes"/>
    <n v="1"/>
    <s v="Aiken County Emergency Management "/>
    <s v="Yes"/>
    <s v="Yes"/>
    <m/>
    <s v="L"/>
    <m/>
    <x v="2"/>
    <s v="Physics"/>
    <s v="Men's Rifle"/>
    <m/>
    <s v="(803) 645-4225"/>
    <s v="beanml@email.wofford.edu"/>
    <s v="Bean"/>
    <s v="Meredith"/>
    <s v="beanml@email.wofford.edu"/>
    <s v="Meredith Logan Bean"/>
    <s v="Physics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Alabama in Huntsville"/>
    <s v="Huntsville, Alabama, USA"/>
    <s v="Atmospheric Sciences"/>
    <s v="MS with the intention of pursuing a PhD afterwards"/>
    <s v="Yes"/>
    <n v="1"/>
    <s v="Aiken County Emergency Management"/>
    <s v="Yes"/>
    <s v="Yes"/>
    <m/>
  </r>
  <r>
    <s v="W00298375"/>
    <s v="Brawley, Blair Whitfield"/>
    <s v="Brawley"/>
    <s v="Blair"/>
    <s v="BrawleyBlair"/>
    <m/>
    <x v="0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 "/>
    <s v="W"/>
    <m/>
    <x v="0"/>
    <s v="Biology"/>
    <m/>
    <s v="DDD"/>
    <s v="(423) 608-5888"/>
    <s v="brawleybw@email.wofford.edu"/>
    <s v="Brawley"/>
    <s v="Blair"/>
    <s v="brawleybw@email.wofford.edu"/>
    <s v="Blair Whitfield Brawley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"/>
  </r>
  <r>
    <s v="W00298342"/>
    <s v="Brownless, Alfie-Louise Regan"/>
    <s v="Brownless"/>
    <s v="Alfie-Louise"/>
    <s v="BrownlessAlfie-Louise"/>
    <m/>
    <x v="0"/>
    <m/>
    <m/>
    <m/>
    <m/>
    <m/>
    <m/>
    <m/>
    <m/>
    <m/>
    <m/>
    <m/>
    <m/>
    <m/>
    <m/>
    <m/>
    <s v="Georgia Institute of Technology"/>
    <s v="Atlanta, GA USA"/>
    <s v="Quantitative Biosciences 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 "/>
    <s v="R"/>
    <m/>
    <x v="0"/>
    <s v="Biology, Mathematics"/>
    <m/>
    <m/>
    <s v="(804) 339-4791"/>
    <s v="brownlessar@email.wofford.edu"/>
    <s v="Brownless"/>
    <s v="Alfie-Louise"/>
    <s v="brownlessar@email.wofford.edu"/>
    <s v="Alfie-Louise Regan Brownless"/>
    <s v="Biology, Mathematics"/>
    <s v="BS"/>
    <d v="2021-05-20T00:00:00"/>
    <s v="Yes"/>
    <s v="Enrolled in a program of continuing education"/>
    <m/>
    <m/>
    <m/>
    <m/>
    <m/>
    <m/>
    <m/>
    <m/>
    <m/>
    <m/>
    <m/>
    <m/>
    <m/>
    <m/>
    <m/>
    <s v="Georgia Institute of Technology"/>
    <s v="Atlanta, GA USA"/>
    <s v="Quantitative Biosciences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"/>
  </r>
  <r>
    <s v="W00300340"/>
    <s v="Bull, Elijah Marion"/>
    <s v="Bull"/>
    <s v="Elijah"/>
    <s v="BullElijah"/>
    <m/>
    <x v="0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  <s v="M"/>
    <m/>
    <x v="0"/>
    <s v="Biology"/>
    <s v="Men's Track/Cross Country"/>
    <m/>
    <s v="(843) 822-0579"/>
    <s v="bullem@email.wofford.edu"/>
    <s v="Bull"/>
    <s v="Elijah"/>
    <s v="bullem@email.wofford.edu"/>
    <s v="Elijah Marion Bull"/>
    <s v="Biology"/>
    <s v="BS"/>
    <d v="2021-05-22T00:00:00"/>
    <s v="Yes"/>
    <s v="Enrolled in a program of continuing education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</r>
  <r>
    <s v="W00297997"/>
    <s v="Chase, Harrison Grady"/>
    <s v="Chase"/>
    <s v="Harrison"/>
    <s v="ChaseHarrison"/>
    <m/>
    <x v="0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 "/>
    <s v="G"/>
    <m/>
    <x v="0"/>
    <s v="Biology"/>
    <m/>
    <m/>
    <s v="(704) 619-9260"/>
    <s v="chasehg@email.wofford.edu"/>
    <s v="Chase"/>
    <s v="Harrison"/>
    <s v="chasehg@email.wofford.edu"/>
    <s v="Harrison Grady Chase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"/>
  </r>
  <r>
    <s v="W00297998"/>
    <s v="Daffin, Campbell Quinn"/>
    <s v="Daffin"/>
    <s v="Campbell"/>
    <s v="DaffinCampbell"/>
    <m/>
    <x v="0"/>
    <m/>
    <m/>
    <m/>
    <m/>
    <m/>
    <m/>
    <m/>
    <m/>
    <m/>
    <m/>
    <m/>
    <m/>
    <m/>
    <m/>
    <m/>
    <s v="Medical University of South Carolina "/>
    <s v="Charleston South Carolina US "/>
    <s v="Dentistry "/>
    <s v="DMD, DDS"/>
    <s v="Yes"/>
    <n v="2"/>
    <s v="Interned with an oral surgeon and took the dental interim which offered intern experience "/>
    <s v="Yes"/>
    <s v="Yes"/>
    <m/>
    <s v="Q"/>
    <m/>
    <x v="0"/>
    <s v="Biology"/>
    <m/>
    <m/>
    <s v="(843) 437-8883"/>
    <s v="daffincq@email.wofford.edu"/>
    <s v="Daffin"/>
    <s v="Campbell"/>
    <s v="daffincq@email.wofford.edu"/>
    <s v="Campbell Quinn Daff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"/>
    <s v="Charleston South Carolina US"/>
    <s v="Dentistry"/>
    <s v="DMD, DDS"/>
    <s v="Yes"/>
    <n v="2"/>
    <s v="Interned with an oral surgeon and took the dental interim which offered intern experience"/>
    <s v="Yes"/>
    <s v="Yes"/>
    <m/>
  </r>
  <r>
    <s v="W00298977"/>
    <s v="Dym, Lara Elizabeth"/>
    <s v="Dym"/>
    <s v="Lara"/>
    <s v="DymLara"/>
    <m/>
    <x v="0"/>
    <m/>
    <m/>
    <m/>
    <m/>
    <m/>
    <m/>
    <m/>
    <m/>
    <m/>
    <m/>
    <m/>
    <m/>
    <m/>
    <m/>
    <m/>
    <s v="Converse University"/>
    <s v="Spartanburg, SC"/>
    <s v="Marriage and Family Therapy "/>
    <s v="MMFT"/>
    <s v="Yes"/>
    <n v="2"/>
    <s v="hope center for children"/>
    <s v="Yes"/>
    <s v="Yes"/>
    <m/>
    <s v="E"/>
    <m/>
    <x v="0"/>
    <s v="Sociology and Anthropology"/>
    <m/>
    <m/>
    <s v="(864) 921-1285"/>
    <s v="dymle@email.wofford.edu"/>
    <s v="Dym"/>
    <s v="Lara"/>
    <s v="dymle@email.wofford.edu"/>
    <s v="Lara Elizabeth Dym"/>
    <s v="Sociology and Anthropology"/>
    <s v="BA"/>
    <d v="2022-02-03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rriage and Family Therapy"/>
    <s v="MMFT"/>
    <s v="Yes"/>
    <n v="2"/>
    <s v="hope center for children"/>
    <s v="Yes"/>
    <s v="Yes"/>
    <m/>
  </r>
  <r>
    <s v="W00298556"/>
    <s v="Earl, Rebecca Elise"/>
    <s v="Earl"/>
    <s v="Rebecca"/>
    <s v="EarlRebecca"/>
    <m/>
    <x v="0"/>
    <m/>
    <m/>
    <m/>
    <m/>
    <m/>
    <m/>
    <m/>
    <m/>
    <m/>
    <m/>
    <m/>
    <m/>
    <m/>
    <m/>
    <m/>
    <s v="University of Houston "/>
    <s v="Houston, Texas"/>
    <s v="Post Bach classes in Health"/>
    <s v="Health"/>
    <s v="No"/>
    <m/>
    <m/>
    <m/>
    <s v="Yes"/>
    <m/>
    <s v="E"/>
    <m/>
    <x v="3"/>
    <s v="Psychology"/>
    <s v="Women's Golf"/>
    <m/>
    <s v="(864) 310-8288"/>
    <s v="earlre@email.wofford.edu"/>
    <s v="Earl"/>
    <s v="Rebecca"/>
    <s v="earlre@email.wofford.edu"/>
    <s v="Rebecca Elise Earl"/>
    <s v="Psychology"/>
    <s v="BS"/>
    <d v="2022-05-22T00:00:00"/>
    <s v="No"/>
    <s v="Enrolled in a program of continuing education"/>
    <m/>
    <m/>
    <m/>
    <m/>
    <m/>
    <m/>
    <m/>
    <m/>
    <m/>
    <m/>
    <m/>
    <m/>
    <m/>
    <m/>
    <m/>
    <s v="University of Houston"/>
    <s v="Houston, Texas"/>
    <s v="Post Bach classes in Health"/>
    <s v="Health"/>
    <s v="No"/>
    <m/>
    <m/>
    <m/>
    <s v="Yes"/>
    <m/>
  </r>
  <r>
    <s v="W00298389"/>
    <s v="Evatt, Rachel Harper"/>
    <s v="Evatt"/>
    <s v="Rachel"/>
    <s v="EvattRachel"/>
    <m/>
    <x v="0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  <s v="H"/>
    <m/>
    <x v="0"/>
    <s v="Accounting, Finance"/>
    <m/>
    <s v="KD"/>
    <s v="(803) 920-1846"/>
    <s v="evattrh@email.wofford.edu"/>
    <s v="Evatt"/>
    <s v="Rachel"/>
    <s v="evattrh@email.wofford.edu"/>
    <s v="Rachel Harper Evatt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</r>
  <r>
    <s v="W00297633"/>
    <s v="Finchum, Jenna Lynne"/>
    <s v="Finchum"/>
    <s v="Jenna"/>
    <s v="FinchumJenna"/>
    <m/>
    <x v="0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  <s v="L"/>
    <m/>
    <x v="0"/>
    <s v="Chemistry"/>
    <m/>
    <s v="KAT"/>
    <s v="(864) 612-8257"/>
    <s v="finchumjl@email.wofford.edu"/>
    <s v="Finchum"/>
    <s v="Jenna"/>
    <s v="finchumjl@email.wofford.edu"/>
    <s v="Jenna Lynne Finchum"/>
    <s v="Chemistry"/>
    <s v="BS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</r>
  <r>
    <s v="W00299416"/>
    <s v="Free, Olivia Jewel"/>
    <s v="Free"/>
    <s v="Olivia"/>
    <s v="FreeOlivia"/>
    <m/>
    <x v="0"/>
    <m/>
    <m/>
    <m/>
    <m/>
    <m/>
    <m/>
    <m/>
    <m/>
    <m/>
    <m/>
    <m/>
    <m/>
    <m/>
    <m/>
    <m/>
    <s v="Emory University 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  <s v="J"/>
    <m/>
    <x v="0"/>
    <s v="Sociology and Anthropology, Spanish"/>
    <m/>
    <m/>
    <s v="(843) 312-3757"/>
    <s v="freeoj@email.wofford.edu"/>
    <s v="Free"/>
    <s v="Olivia"/>
    <s v="freeoj@email.wofford.edu"/>
    <s v="Olivia Jewel Free"/>
    <s v="Sociology/Anthropology and Spanish"/>
    <s v="BA"/>
    <d v="2022-05-22T00:00:00"/>
    <s v="Yes"/>
    <s v="Enrolled in a program of continuing education"/>
    <m/>
    <m/>
    <m/>
    <m/>
    <m/>
    <m/>
    <m/>
    <m/>
    <m/>
    <m/>
    <m/>
    <m/>
    <m/>
    <m/>
    <m/>
    <s v="Emory University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</r>
  <r>
    <s v="W00297042"/>
    <s v="Giep, Alexander Khoa-Nguyen"/>
    <s v="Giep"/>
    <s v="Alexander"/>
    <s v="GiepAlexander"/>
    <m/>
    <x v="0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 "/>
    <s v="K"/>
    <m/>
    <x v="5"/>
    <s v="Biology"/>
    <m/>
    <m/>
    <s v="(864) 909-0617"/>
    <s v="giepak@email.wofford.edu"/>
    <s v="Giep"/>
    <s v="Alexander"/>
    <s v="giepak@email.wofford.edu"/>
    <s v="Alexander Khoa-Nguyen Giep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"/>
  </r>
  <r>
    <s v="W00299010"/>
    <s v="Goodwin, Ellis Austin"/>
    <s v="Goodwin"/>
    <s v="Ellis"/>
    <s v="GoodwinEllis"/>
    <m/>
    <x v="0"/>
    <m/>
    <m/>
    <m/>
    <m/>
    <m/>
    <m/>
    <m/>
    <m/>
    <m/>
    <m/>
    <m/>
    <m/>
    <m/>
    <m/>
    <m/>
    <s v="MUSC "/>
    <s v="Charleston, SC "/>
    <s v="Physical therapy "/>
    <s v="DPT"/>
    <s v="Yes"/>
    <n v="1"/>
    <s v="CORA physical therapy "/>
    <s v="Yes"/>
    <s v="Yes"/>
    <m/>
    <s v="A"/>
    <m/>
    <x v="4"/>
    <s v="Biology"/>
    <m/>
    <m/>
    <s v="(843) 751-6815"/>
    <s v="goodwinea@email.wofford.edu"/>
    <s v="Goodwin"/>
    <s v="Ellis"/>
    <s v="goodwinea@email.wofford.edu"/>
    <s v="Ellis Austin Goodw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Physical therapy"/>
    <s v="DPT"/>
    <s v="Yes"/>
    <n v="1"/>
    <s v="CORA physical therapy"/>
    <s v="Yes"/>
    <s v="Yes"/>
    <m/>
  </r>
  <r>
    <s v="W00301956"/>
    <s v="Grant, Michaela Medora"/>
    <s v="Grant"/>
    <s v="Michaela"/>
    <s v="GrantMichaela"/>
    <m/>
    <x v="0"/>
    <m/>
    <m/>
    <m/>
    <m/>
    <m/>
    <m/>
    <m/>
    <m/>
    <m/>
    <m/>
    <m/>
    <m/>
    <m/>
    <m/>
    <m/>
    <s v="University of South Carolina"/>
    <s v="Columbia, South Carolina, USA"/>
    <s v="Counselor Education "/>
    <s v="Ed.S."/>
    <s v="No"/>
    <m/>
    <m/>
    <m/>
    <s v="Yes"/>
    <m/>
    <s v="M"/>
    <m/>
    <x v="0"/>
    <s v="Psychology"/>
    <m/>
    <m/>
    <s v="(315) 532-8851"/>
    <s v="grantmm@wofford.edu"/>
    <s v="Grant"/>
    <s v="Michaela"/>
    <s v="grantmm@wofford.edu"/>
    <s v="Michaela Medora Grant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Counselor Education"/>
    <s v="Ed.S."/>
    <s v="No"/>
    <m/>
    <m/>
    <m/>
    <s v="Yes"/>
    <m/>
  </r>
  <r>
    <s v="W00297908"/>
    <s v="Harris, Alea Rae"/>
    <s v="Harris"/>
    <s v="Alea"/>
    <s v="HarrisAlea"/>
    <m/>
    <x v="0"/>
    <m/>
    <m/>
    <m/>
    <m/>
    <m/>
    <m/>
    <m/>
    <m/>
    <m/>
    <m/>
    <m/>
    <m/>
    <m/>
    <m/>
    <m/>
    <s v="The Ohio State University "/>
    <s v="Columbus, Ohio, United States"/>
    <s v="Moritz College of Law"/>
    <s v="J.D."/>
    <s v="Yes"/>
    <n v="1"/>
    <s v="Paralegal Assistant at Ogletree Deakins Law Firm"/>
    <s v="Yes"/>
    <s v="Yes"/>
    <m/>
    <s v="R"/>
    <m/>
    <x v="4"/>
    <s v="English, Sociology and Anthropology"/>
    <s v="Women's Basketball"/>
    <m/>
    <s v="(513) 706-8040"/>
    <s v="harrisar1@email.wofford.edu"/>
    <s v="Harris"/>
    <s v="Alea"/>
    <s v="harrisar1@email.wofford.edu"/>
    <s v="Alea Rae Harris"/>
    <s v="English, Sociology and Anthropology"/>
    <s v="BA"/>
    <d v="2022-05-22T00:00:00"/>
    <s v="Yes"/>
    <s v="Enrolled in a program of continuing education"/>
    <m/>
    <m/>
    <m/>
    <m/>
    <m/>
    <m/>
    <m/>
    <m/>
    <m/>
    <m/>
    <m/>
    <m/>
    <m/>
    <m/>
    <m/>
    <s v="The Ohio State University"/>
    <s v="Columbus, Ohio, United States"/>
    <s v="Moritz College of Law"/>
    <s v="J.D."/>
    <s v="Yes"/>
    <n v="1"/>
    <s v="Paralegal Assistant at Ogletree Deakins Law Firm"/>
    <s v="Yes"/>
    <s v="Yes"/>
    <m/>
  </r>
  <r>
    <s v="W00297571"/>
    <s v="Hughes, Carolina Garren"/>
    <s v="Hughes"/>
    <s v="Carolina"/>
    <s v="HughesCarolina"/>
    <m/>
    <x v="0"/>
    <m/>
    <m/>
    <m/>
    <m/>
    <m/>
    <m/>
    <m/>
    <m/>
    <m/>
    <m/>
    <m/>
    <m/>
    <m/>
    <m/>
    <m/>
    <s v="University of Tennessee College of Law"/>
    <s v="Knoxville, TN USA"/>
    <s v="Law "/>
    <s v="JD"/>
    <s v="Yes"/>
    <n v="1"/>
    <s v="SC Senate"/>
    <s v="No"/>
    <s v="Yes"/>
    <m/>
    <s v="G"/>
    <m/>
    <x v="0"/>
    <s v="Humanities, International Affairs"/>
    <m/>
    <s v="KAT"/>
    <s v="(843) 855-2900"/>
    <s v="hughescg@email.wofford.edu"/>
    <s v="Hughes"/>
    <s v="Carolina"/>
    <s v="hughescg@email.wofford.edu"/>
    <s v="Carolina Garren Hughes"/>
    <s v="International Affairs &amp; Humanities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College of Law"/>
    <s v="Knoxville, TN USA"/>
    <s v="Law"/>
    <s v="JD"/>
    <s v="Yes"/>
    <n v="1"/>
    <s v="SC Senate"/>
    <s v="No"/>
    <s v="Yes"/>
    <m/>
  </r>
  <r>
    <s v="W00297359"/>
    <s v="Jones, Margaret Holly"/>
    <s v="Jones"/>
    <s v="Margaret"/>
    <s v="JonesMargaret"/>
    <m/>
    <x v="0"/>
    <m/>
    <m/>
    <m/>
    <m/>
    <m/>
    <m/>
    <m/>
    <m/>
    <m/>
    <m/>
    <m/>
    <m/>
    <m/>
    <m/>
    <m/>
    <s v="Medical University of South Carolina College of Dental Medicine "/>
    <s v="Charleston, South Carolina "/>
    <s v="Dental School"/>
    <s v="DMD"/>
    <s v="Yes"/>
    <n v="1"/>
    <s v="In the Pre-Dental Interim I shadowed multiple dentists in Greenville/Spartanburg. "/>
    <s v="Yes"/>
    <s v="Yes"/>
    <m/>
    <s v="H"/>
    <m/>
    <x v="0"/>
    <s v="Biology"/>
    <m/>
    <s v="ZTA"/>
    <s v="(803) 409-9202"/>
    <s v="jonesmh@email.wofford.edu"/>
    <s v="Jones"/>
    <s v="Margaret"/>
    <s v="jonesmh@email.wofford.edu"/>
    <s v="Margaret Holly Jones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outh Carolina"/>
    <s v="Dental School"/>
    <s v="DMD"/>
    <s v="Yes"/>
    <n v="1"/>
    <s v="In the Pre-Dental Interim I shadowed multiple dentists in Greenville/Spartanburg."/>
    <s v="Yes"/>
    <s v="Yes"/>
    <m/>
  </r>
  <r>
    <s v="W00297718"/>
    <s v="Keating, Anne Darby"/>
    <s v="Keating"/>
    <s v="Anne"/>
    <s v="KeatingAnne"/>
    <m/>
    <x v="0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  <s v="D"/>
    <m/>
    <x v="0"/>
    <s v="Government"/>
    <m/>
    <s v="KAT"/>
    <s v="(864) 612-0377"/>
    <s v="keatingad@email.wofford.edu"/>
    <s v="Keating"/>
    <s v="Anne"/>
    <s v="keatingad@email.wofford.edu"/>
    <s v="Anne Darby Keating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</r>
  <r>
    <s v="W00299665"/>
    <s v="Komoroski, Tessa Lee"/>
    <s v="Komoroski"/>
    <s v="Tessa"/>
    <s v="KomoroskiTessa"/>
    <m/>
    <x v="0"/>
    <m/>
    <m/>
    <m/>
    <m/>
    <m/>
    <m/>
    <m/>
    <m/>
    <m/>
    <m/>
    <m/>
    <m/>
    <m/>
    <m/>
    <m/>
    <s v="Wake Forest University"/>
    <s v="Winston Salem NC USA"/>
    <s v="Accounting "/>
    <s v="Masters"/>
    <s v="No"/>
    <m/>
    <m/>
    <m/>
    <s v="Yes"/>
    <s v="I am satisfied with my education at Wofford College. "/>
    <s v="L"/>
    <m/>
    <x v="0"/>
    <s v="Accounting"/>
    <m/>
    <s v="KAT"/>
    <s v="(860) 670-6973"/>
    <s v="komoroskitl@email.wofford.edu"/>
    <s v="Komoroski"/>
    <s v="Tessa"/>
    <s v="komoroskitl@email.wofford.edu"/>
    <s v="Tessa Lee Komoroski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 NC USA"/>
    <s v="Accounting"/>
    <s v="Masters"/>
    <s v="No"/>
    <m/>
    <m/>
    <m/>
    <s v="Yes"/>
    <s v="I am satisfied with my education at Wofford College."/>
  </r>
  <r>
    <s v="W00297410"/>
    <s v="Lamm, Sophia Elizabeth"/>
    <s v="Lamm"/>
    <s v="Sophia"/>
    <s v="LammSophia"/>
    <m/>
    <x v="0"/>
    <m/>
    <m/>
    <m/>
    <m/>
    <m/>
    <m/>
    <m/>
    <m/>
    <m/>
    <m/>
    <m/>
    <m/>
    <m/>
    <m/>
    <m/>
    <s v="Wake Forest University "/>
    <s v="Winston-Salem NC US "/>
    <s v="Masters of Accountancy"/>
    <s v="MACC"/>
    <s v="Yes"/>
    <n v="3"/>
    <s v="PBS Charlotte, DoubleTree by Hilton, Dixon Hughes Goodman"/>
    <s v="Yes"/>
    <s v="Yes"/>
    <m/>
    <s v="E"/>
    <m/>
    <x v="2"/>
    <s v="Accounting"/>
    <m/>
    <s v="ZTA"/>
    <s v="(704) 441-6186"/>
    <s v="lammse@email.wofford.edu"/>
    <s v="Lamm"/>
    <s v="Sophia"/>
    <s v="lammse@email.wofford.edu"/>
    <s v="Sophia Elizabeth Lamm"/>
    <s v="Accounting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-Salem NC US"/>
    <s v="Masters of Accountancy"/>
    <s v="MACC"/>
    <s v="Yes"/>
    <n v="3"/>
    <s v="PBS Charlotte, DoubleTree by Hilton, Dixon Hughes Goodman"/>
    <s v="Yes"/>
    <s v="Yes"/>
    <m/>
  </r>
  <r>
    <s v="W00298088"/>
    <s v="Main, Caroline McCrary"/>
    <s v="Main"/>
    <s v="Caroline"/>
    <s v="MainCaroline"/>
    <m/>
    <x v="0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  <s v="M"/>
    <m/>
    <x v="0"/>
    <s v="Accounting"/>
    <m/>
    <s v="KD"/>
    <s v="(843) 714-4158"/>
    <s v="maincm@email.wofford.edu"/>
    <s v="Main"/>
    <s v="Caroline"/>
    <s v="maincm@email.wofford.edu"/>
    <s v="Caroline McCrary Main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</r>
  <r>
    <s v="W00298222"/>
    <s v="Marsh, Amelia Anne"/>
    <s v="Marsh"/>
    <s v="Amelia"/>
    <s v="MarshAmelia"/>
    <m/>
    <x v="0"/>
    <m/>
    <m/>
    <m/>
    <m/>
    <m/>
    <m/>
    <m/>
    <m/>
    <m/>
    <m/>
    <m/>
    <m/>
    <m/>
    <m/>
    <m/>
    <s v="Clemson University 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ternship this summer (summer after graduation) before I attend Clemson to receive my Masters in Accounting. "/>
    <s v="A"/>
    <m/>
    <x v="0"/>
    <s v="Accounting, Studio Art"/>
    <m/>
    <s v="KD"/>
    <s v="(919) 441-1606"/>
    <s v="marshaa@email.wofford.edu"/>
    <s v="Marsh"/>
    <s v="Amelia"/>
    <s v="marshaa@email.wofford.edu"/>
    <s v="Amelia Anne Marsh"/>
    <s v="Accounting and Studio Art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"/>
  </r>
  <r>
    <s v="W00297047"/>
    <s v="McNeal, Brendan Scott"/>
    <s v="McNeal"/>
    <s v="Brendan"/>
    <s v="McNealBrendan"/>
    <m/>
    <x v="0"/>
    <m/>
    <m/>
    <m/>
    <m/>
    <m/>
    <m/>
    <m/>
    <m/>
    <m/>
    <m/>
    <m/>
    <m/>
    <m/>
    <m/>
    <m/>
    <s v="MUSC"/>
    <s v="Charleston, SC"/>
    <s v="College of Medicine"/>
    <s v="MD"/>
    <s v="Yes"/>
    <s v="4+"/>
    <s v="Volunteering at SRHS_x000a_Cancer Research Intern at Gibbs Cancer Center_x000a_Interning Medical Assistant at EmergencyMD_x000a_Premed Clinical Internships Interim"/>
    <s v="Yes"/>
    <s v="Yes"/>
    <m/>
    <s v="S"/>
    <m/>
    <x v="0"/>
    <s v="Biology"/>
    <m/>
    <s v="KS"/>
    <s v="(864) 612-0688"/>
    <s v="mcnealbs@email.wofford.edu"/>
    <s v="McNeal"/>
    <s v="Brendan"/>
    <s v="mcnealbs@email.wofford.edu"/>
    <s v="Brendan Scott McNeal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College of Medicine"/>
    <s v="MD"/>
    <s v="Yes"/>
    <m/>
    <s v="Volunteering at SRHS_x000a_Cancer Research Intern at Gibbs Cancer Center_x000a_Interning Medical Assistant at EmergencyMD_x000a_Premed Clinical Internships Interim"/>
    <s v="Yes"/>
    <s v="Yes"/>
    <m/>
  </r>
  <r>
    <s v="W00297593"/>
    <s v="Miller, Andrew Jaden"/>
    <s v="Miller"/>
    <s v="Andrew"/>
    <s v="MillerAndrew"/>
    <m/>
    <x v="0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 "/>
    <s v="No"/>
    <s v="Yes"/>
    <m/>
    <s v="J"/>
    <m/>
    <x v="0"/>
    <s v="Government, Psychology"/>
    <m/>
    <m/>
    <s v="(803) 389-4433"/>
    <s v="milleraj@email.wofford.edu"/>
    <s v="Miller"/>
    <s v="Andrew"/>
    <s v="milleraj@email.wofford.edu"/>
    <s v="Andrew Jaden Miller"/>
    <s v="Government and psychology"/>
    <s v="Both"/>
    <d v="2022-05-22T00:00:00"/>
    <s v="Yes"/>
    <s v="Enrolled in a program of continuing education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"/>
    <s v="No"/>
    <s v="Yes"/>
    <m/>
  </r>
  <r>
    <s v="W00297095"/>
    <s v="Mitchell, Laura Elizabeth"/>
    <s v="Mitchell"/>
    <s v="Laura"/>
    <s v="MitchellLaura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x v="0"/>
    <s v="Chemistry"/>
    <m/>
    <s v="DDD"/>
    <s v="(864) 978-2155"/>
    <s v="mitchelll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6"/>
    <s v="Moss, Sophia Grace"/>
    <s v="Moss"/>
    <s v="Sophia"/>
    <s v="MossSophia"/>
    <m/>
    <x v="0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  <s v="G"/>
    <m/>
    <x v="2"/>
    <s v="English"/>
    <m/>
    <m/>
    <s v="(803) 552-6441"/>
    <s v="mosssg@email.wofford.edu"/>
    <s v="Moss"/>
    <s v="Sophia"/>
    <s v="mosssg@email.wofford.edu"/>
    <s v="Sophia Grace Mos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</r>
  <r>
    <s v="W00299356"/>
    <s v="Owens, Kendall Jo"/>
    <s v="Owens"/>
    <s v="Kendall"/>
    <s v="OwensKendall"/>
    <m/>
    <x v="0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  <s v="J"/>
    <m/>
    <x v="0"/>
    <s v="English"/>
    <m/>
    <m/>
    <s v="(828) 489-9274"/>
    <s v="owenskj@email.wofford.edu"/>
    <s v="Owens"/>
    <s v="Kendall"/>
    <s v="owenskj@email.wofford.edu"/>
    <s v="Kendall Jo Owen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</r>
  <r>
    <s v="W00297642"/>
    <s v="Thornton, Taylor Rebecca"/>
    <s v="Thornton"/>
    <s v="Taylor"/>
    <s v="ThorntonTaylor"/>
    <m/>
    <x v="0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  <s v="R"/>
    <m/>
    <x v="4"/>
    <s v="Biology"/>
    <m/>
    <s v="ZTA"/>
    <s v="(864) 423-3467"/>
    <s v="thorntontr@email.wofford.edu"/>
    <s v="Thornton"/>
    <s v="Taylor"/>
    <s v="thorntontr@email.wofford.edu"/>
    <s v="Taylor Rebecca Thornton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</r>
  <r>
    <s v="W00297513"/>
    <s v="Tomlin, Alexis Blake"/>
    <s v="Tomlin"/>
    <s v="Alexis"/>
    <s v="TomlinAlexis"/>
    <m/>
    <x v="0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 "/>
    <s v="Yes"/>
    <n v="2"/>
    <s v="Clinical Shadowing interim_x000a_Mathematical research with Dr. Coleman"/>
    <s v="Yes"/>
    <s v="Yes"/>
    <m/>
    <s v="B"/>
    <m/>
    <x v="0"/>
    <s v="Biology, Mathematics"/>
    <s v="Women's Basketball"/>
    <m/>
    <s v="(469) 662-8806"/>
    <s v="tomlinab@email.wofford.edu"/>
    <s v="Tomlin"/>
    <s v="Alexis"/>
    <s v="tomlinab@email.wofford.edu"/>
    <s v="Alexis Blake Tomlin"/>
    <s v="Biology and Mathematics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"/>
    <s v="Yes"/>
    <n v="2"/>
    <s v="Clinical Shadowing interim_x000a_Mathematical research with Dr. Coleman"/>
    <s v="Yes"/>
    <s v="Yes"/>
    <m/>
  </r>
  <r>
    <s v="W00298057"/>
    <s v="Vaughan, Shelby Jane"/>
    <s v="Vaughan"/>
    <s v="Shelby"/>
    <s v="VaughanShelby"/>
    <m/>
    <x v="0"/>
    <m/>
    <m/>
    <m/>
    <m/>
    <m/>
    <m/>
    <m/>
    <m/>
    <m/>
    <m/>
    <m/>
    <m/>
    <m/>
    <m/>
    <m/>
    <s v="Wake Forest University "/>
    <s v="Winston Salem, NC"/>
    <s v="Masters of management "/>
    <s v="MSM"/>
    <s v="Yes"/>
    <n v="3"/>
    <s v="Bank of America_x000a_Belk_x000a_Music industry "/>
    <s v="Yes"/>
    <s v="Yes"/>
    <m/>
    <s v="J"/>
    <m/>
    <x v="0"/>
    <s v="Business Economics, Spanish"/>
    <m/>
    <s v="ZTA"/>
    <s v="(704) 816-9339"/>
    <s v="vaughansj@email.wofford.edu"/>
    <s v="Vaughan"/>
    <s v="Shelby"/>
    <s v="vaughansj@email.wofford.edu"/>
    <s v="Shelby Jane vaughan"/>
    <s v="Business Economics, Spanish"/>
    <s v="BA"/>
    <d v="2021-05-20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, NC"/>
    <s v="Masters of management"/>
    <s v="MSM"/>
    <s v="Yes"/>
    <n v="3"/>
    <s v="Bank of America_x000a_Belk_x000a_Music industry"/>
    <s v="Yes"/>
    <s v="Yes"/>
    <m/>
  </r>
  <r>
    <s v="W00300690"/>
    <s v="Walker, James Cameron"/>
    <s v="Walker"/>
    <s v="James"/>
    <s v="WalkerJames"/>
    <m/>
    <x v="0"/>
    <m/>
    <m/>
    <m/>
    <m/>
    <m/>
    <m/>
    <m/>
    <m/>
    <m/>
    <m/>
    <m/>
    <m/>
    <m/>
    <m/>
    <m/>
    <s v="University of South Carolina "/>
    <s v="Columbia, South Carolina, USA"/>
    <s v="Physics"/>
    <s v="PhD"/>
    <s v="No"/>
    <m/>
    <m/>
    <m/>
    <s v="Yes"/>
    <m/>
    <s v="C"/>
    <m/>
    <x v="0"/>
    <s v="Mathematics, Physics"/>
    <m/>
    <m/>
    <s v="(803) 609-8619"/>
    <s v="walkerjc@email.wofford.edu"/>
    <s v="Walker"/>
    <s v="James"/>
    <s v="walkerjc@email.wofford.edu"/>
    <s v="James Cameron Walker"/>
    <s v="Physics and Math"/>
    <s v="BA and 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Physics"/>
    <s v="PhD"/>
    <s v="No"/>
    <m/>
    <m/>
    <m/>
    <s v="Yes"/>
    <m/>
  </r>
  <r>
    <s v="W00298479"/>
    <s v="Wertz, Susannah Schilling"/>
    <s v="Wertz"/>
    <s v="Susannah"/>
    <s v="WertzSusannah"/>
    <m/>
    <x v="0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  <s v="S"/>
    <m/>
    <x v="0"/>
    <s v="Psychology"/>
    <m/>
    <s v="KAT"/>
    <s v="(813) 992-0329"/>
    <s v="wertzss@email.wofford.edu"/>
    <s v="Wertz"/>
    <s v="Susannah"/>
    <s v="wertzss@email.wofford.edu"/>
    <s v="Susannah Schilling Wertz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</r>
  <r>
    <s v="W00299921"/>
    <s v="Wright, Frederick Christian"/>
    <s v="Wright"/>
    <s v="Frederick"/>
    <s v="WrightFrederick"/>
    <m/>
    <x v="0"/>
    <m/>
    <m/>
    <m/>
    <m/>
    <m/>
    <m/>
    <m/>
    <m/>
    <m/>
    <m/>
    <m/>
    <m/>
    <m/>
    <m/>
    <m/>
    <s v="Thomas Goode Jones school of law(Faulkner)"/>
    <s v="Montgomery Alabama "/>
    <s v="Law"/>
    <s v="Jd/MBA"/>
    <s v="No"/>
    <m/>
    <m/>
    <m/>
    <s v="Yes"/>
    <m/>
    <s v="C"/>
    <s v="V"/>
    <x v="0"/>
    <s v="Government"/>
    <m/>
    <s v="KS"/>
    <s v="(240) 313-0877"/>
    <s v="wrightfc@email.wofford.edu"/>
    <s v="Wright"/>
    <s v="Frederick"/>
    <s v="wrightfc@email.wofford.edu"/>
    <s v="Frederick Christian Wright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Thomas Goode Jones school of law(Faulkner)"/>
    <s v="Montgomery Alabama"/>
    <s v="Law"/>
    <s v="Jd/MBA"/>
    <s v="No"/>
    <m/>
    <m/>
    <m/>
    <s v="Yes"/>
    <m/>
  </r>
  <r>
    <s v="W00299180"/>
    <s v="Yerger, Emma Madison"/>
    <s v="Yerger"/>
    <s v="Emma"/>
    <s v="YergerEmma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x v="0"/>
    <s v="International Affairs"/>
    <m/>
    <s v="DDD"/>
    <s v="(318) 550-6554"/>
    <s v="yergerem@email.wofford.edu"/>
    <s v="Yerger"/>
    <s v="Emma"/>
    <s v="yergerem@email.wofford.edu"/>
    <s v="Emma Madison Yerger"/>
    <s v="International Affairs"/>
    <s v="BA"/>
    <d v="2022-05-22T00:00:00"/>
    <s v="Yes"/>
    <s v="Enrolled in a program of continuing education"/>
    <m/>
    <m/>
    <m/>
    <m/>
    <m/>
    <m/>
    <m/>
    <m/>
    <m/>
    <m/>
    <m/>
    <m/>
    <m/>
    <m/>
    <m/>
    <m/>
    <m/>
    <m/>
    <m/>
    <m/>
    <m/>
    <m/>
    <m/>
    <m/>
    <m/>
  </r>
  <r>
    <s v="W00298311"/>
    <s v="Anderson, Clarke Austin"/>
    <s v="Anderson"/>
    <s v="Clarke"/>
    <s v="AndersonClarke"/>
    <m/>
    <x v="0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  <s v="A"/>
    <m/>
    <x v="0"/>
    <s v="Business Economics"/>
    <m/>
    <s v="KA"/>
    <s v="(803) 735-6564"/>
    <s v="andersonca@email.wofford.edu"/>
    <s v="Anderson"/>
    <s v="Clarke"/>
    <s v="andersonca@email.wofford.edu"/>
    <s v="Clarke, Austin, Anderson"/>
    <s v="Business Economics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</r>
  <r>
    <s v="W00299044"/>
    <s v="Cottrell, Paxton Cole"/>
    <s v="Cottrell"/>
    <s v="Paxton"/>
    <s v="CottrellPaxton"/>
    <m/>
    <x v="0"/>
    <m/>
    <m/>
    <m/>
    <m/>
    <m/>
    <m/>
    <m/>
    <m/>
    <m/>
    <m/>
    <m/>
    <m/>
    <m/>
    <m/>
    <m/>
    <s v="Univ of Tennessee Chattanooga"/>
    <s v="Chattanooga, TN"/>
    <s v="Public Administration"/>
    <s v="Masters"/>
    <m/>
    <m/>
    <m/>
    <m/>
    <m/>
    <m/>
    <s v="C"/>
    <m/>
    <x v="0"/>
    <s v="Psychology"/>
    <s v="Football"/>
    <m/>
    <s v="(704) 699-3781"/>
    <s v="cottrell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32"/>
    <s v="Geraghty, Grace Cathryn"/>
    <s v="Geraghty"/>
    <s v="Grace"/>
    <s v="GeraghtyGrace"/>
    <m/>
    <x v="0"/>
    <m/>
    <m/>
    <m/>
    <m/>
    <m/>
    <m/>
    <m/>
    <m/>
    <m/>
    <m/>
    <m/>
    <m/>
    <m/>
    <m/>
    <m/>
    <s v="Xavier University"/>
    <s v="Cincinatti, OH"/>
    <m/>
    <s v="MBA"/>
    <m/>
    <m/>
    <m/>
    <m/>
    <m/>
    <m/>
    <s v="C"/>
    <m/>
    <x v="0"/>
    <s v="Business Economics"/>
    <s v="Women's Lacrosse"/>
    <m/>
    <s v="(224) 535-1961"/>
    <s v="geraghty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56"/>
    <s v="Holderness, Megan Nicole"/>
    <s v="Holderness"/>
    <s v="Megan"/>
    <s v="HoldernessMegan"/>
    <m/>
    <x v="0"/>
    <m/>
    <m/>
    <m/>
    <m/>
    <m/>
    <m/>
    <m/>
    <m/>
    <m/>
    <m/>
    <m/>
    <m/>
    <m/>
    <m/>
    <m/>
    <s v="USC School of Law"/>
    <s v="Columbia, SC"/>
    <s v="Law"/>
    <s v="JD"/>
    <m/>
    <m/>
    <m/>
    <m/>
    <m/>
    <m/>
    <s v="N"/>
    <m/>
    <x v="0"/>
    <s v="Government, Spanish"/>
    <m/>
    <s v="ZTA"/>
    <s v="(843) 901-5998"/>
    <s v="holdernessm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8"/>
    <s v="Wardroup, Nicholas Anthony"/>
    <s v="Wardroup"/>
    <s v="Nicholas"/>
    <s v="WardroupNicholas"/>
    <m/>
    <x v="0"/>
    <m/>
    <m/>
    <m/>
    <m/>
    <m/>
    <m/>
    <m/>
    <m/>
    <m/>
    <m/>
    <m/>
    <m/>
    <m/>
    <m/>
    <m/>
    <s v="University of Memphis"/>
    <s v="Memphis, TN"/>
    <s v="City and Regional Planning"/>
    <m/>
    <m/>
    <m/>
    <m/>
    <m/>
    <m/>
    <m/>
    <s v="A"/>
    <m/>
    <x v="0"/>
    <s v="International Affairs, Spanish"/>
    <m/>
    <m/>
    <s v="(423) 608-1323"/>
    <s v="wardroupn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4"/>
    <s v="Cook, Lawren Hayley"/>
    <s v="Cook"/>
    <s v="Lawren"/>
    <s v="CookLawre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x v="4"/>
    <s v="Intercultural Studies"/>
    <s v="Women's Basketball"/>
    <m/>
    <m/>
    <s v="cookl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14"/>
    <s v="Mon, Maria"/>
    <s v="Mon"/>
    <s v="Maria"/>
    <s v="MonMaria"/>
    <m/>
    <x v="1"/>
    <m/>
    <m/>
    <m/>
    <m/>
    <m/>
    <m/>
    <m/>
    <m/>
    <m/>
    <m/>
    <m/>
    <m/>
    <m/>
    <m/>
    <m/>
    <s v="West Alabama"/>
    <m/>
    <m/>
    <m/>
    <m/>
    <m/>
    <m/>
    <m/>
    <m/>
    <m/>
    <m/>
    <m/>
    <x v="3"/>
    <s v="Chemistry"/>
    <s v="Women's Soccer"/>
    <m/>
    <s v="(864) 431-3320"/>
    <s v="mon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34"/>
    <s v="Albertson, Hannah Nicole"/>
    <s v="Albertson"/>
    <s v="Hannah"/>
    <s v="AlbertsonHannah"/>
    <m/>
    <x v="2"/>
    <m/>
    <m/>
    <m/>
    <s v="Working for forensic psycologist"/>
    <m/>
    <m/>
    <m/>
    <m/>
    <m/>
    <m/>
    <m/>
    <m/>
    <m/>
    <m/>
    <m/>
    <m/>
    <m/>
    <m/>
    <m/>
    <m/>
    <m/>
    <m/>
    <m/>
    <m/>
    <m/>
    <s v="N"/>
    <m/>
    <x v="0"/>
    <s v="Psychology"/>
    <m/>
    <m/>
    <s v="(864) 603-8887"/>
    <s v="albertsonh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78865"/>
    <s v="Hulsizer, Justin Michael"/>
    <s v="Hulsizer"/>
    <s v="Justin"/>
    <s v="HulsizerJustin"/>
    <m/>
    <x v="2"/>
    <m/>
    <m/>
    <m/>
    <s v="Positive Behavior Supplies"/>
    <m/>
    <m/>
    <m/>
    <m/>
    <m/>
    <m/>
    <m/>
    <m/>
    <m/>
    <m/>
    <m/>
    <m/>
    <m/>
    <m/>
    <m/>
    <m/>
    <m/>
    <m/>
    <m/>
    <m/>
    <m/>
    <s v="M"/>
    <m/>
    <x v="0"/>
    <s v="Chemistry"/>
    <m/>
    <m/>
    <s v="(864) 612-8547"/>
    <s v="hulsizerjm@email.wofford.edu"/>
    <s v="Hulsizer"/>
    <s v="Justin"/>
    <s v="hulsizerjm@email.wofford.edu"/>
    <s v="Justin Michael Hulsizer"/>
    <s v="Chemistry"/>
    <s v="BS"/>
    <d v="2022-02-03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583"/>
    <s v="Frost, Brett Michael"/>
    <s v="Frost"/>
    <s v="Brett"/>
    <s v="FrostBrett"/>
    <m/>
    <x v="2"/>
    <m/>
    <m/>
    <m/>
    <m/>
    <m/>
    <s v="estate liquidation"/>
    <m/>
    <m/>
    <m/>
    <m/>
    <m/>
    <m/>
    <m/>
    <m/>
    <m/>
    <m/>
    <m/>
    <m/>
    <m/>
    <m/>
    <m/>
    <m/>
    <m/>
    <m/>
    <m/>
    <s v="M"/>
    <m/>
    <x v="0"/>
    <s v="Business Economics"/>
    <m/>
    <s v="KS"/>
    <s v="(864) 504-0965"/>
    <s v="frost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685"/>
    <s v="Chavez, Eva Maria"/>
    <s v="Chavez"/>
    <s v="Eva"/>
    <s v="ChavezEva"/>
    <m/>
    <x v="2"/>
    <m/>
    <m/>
    <m/>
    <m/>
    <m/>
    <s v="accountant"/>
    <m/>
    <m/>
    <m/>
    <m/>
    <m/>
    <m/>
    <m/>
    <m/>
    <m/>
    <m/>
    <m/>
    <m/>
    <m/>
    <m/>
    <m/>
    <m/>
    <m/>
    <m/>
    <m/>
    <s v="M"/>
    <m/>
    <x v="1"/>
    <s v="Finance, Spanish"/>
    <m/>
    <s v="DDD"/>
    <s v="(240) 938-1684"/>
    <s v="waaks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51"/>
    <s v="Citarella, Joseph Page"/>
    <s v="Citarella"/>
    <s v="Joseph"/>
    <s v="CitarellaJoseph"/>
    <s v="messaged linked in"/>
    <x v="2"/>
    <m/>
    <m/>
    <m/>
    <s v="Florida State Policy"/>
    <m/>
    <s v="Investigator"/>
    <m/>
    <m/>
    <m/>
    <m/>
    <m/>
    <m/>
    <m/>
    <m/>
    <m/>
    <m/>
    <m/>
    <m/>
    <m/>
    <m/>
    <m/>
    <m/>
    <m/>
    <m/>
    <m/>
    <s v="P"/>
    <m/>
    <x v="0"/>
    <s v="History"/>
    <m/>
    <m/>
    <s v="(704) 619-9002"/>
    <s v="citarella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1"/>
    <s v="Langston, Parker Stephen"/>
    <s v="Langston"/>
    <s v="Parker"/>
    <s v="LangstonParker"/>
    <s v="(336) 928-5311"/>
    <x v="2"/>
    <m/>
    <m/>
    <m/>
    <s v="Department of Defense"/>
    <s v="Garmish, Germany"/>
    <s v="Resort Attendant Program"/>
    <m/>
    <m/>
    <m/>
    <m/>
    <m/>
    <m/>
    <m/>
    <m/>
    <m/>
    <m/>
    <m/>
    <m/>
    <m/>
    <m/>
    <m/>
    <m/>
    <m/>
    <m/>
    <m/>
    <s v="S"/>
    <m/>
    <x v="0"/>
    <s v="Government, Sociology and Anthropology"/>
    <m/>
    <s v="SN"/>
    <s v="(336) 928-5311"/>
    <s v="langstonp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14"/>
    <s v="Johnson, Carolyn Lavonne"/>
    <s v="Johnson"/>
    <s v="Carolyn"/>
    <s v="JohnsonCarolyn"/>
    <m/>
    <x v="2"/>
    <m/>
    <m/>
    <m/>
    <m/>
    <m/>
    <s v="server - sorting out whats next"/>
    <m/>
    <m/>
    <m/>
    <m/>
    <m/>
    <m/>
    <m/>
    <m/>
    <m/>
    <m/>
    <m/>
    <m/>
    <m/>
    <m/>
    <m/>
    <m/>
    <m/>
    <m/>
    <m/>
    <s v="L"/>
    <m/>
    <x v="0"/>
    <s v="French and Francophone Studies"/>
    <m/>
    <s v="DDD"/>
    <s v="(706) 951-8417"/>
    <s v="johnson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47"/>
    <s v="Gore, Joshua Andrew"/>
    <s v="Gore"/>
    <s v="Joshua"/>
    <s v="GoreJoshua"/>
    <m/>
    <x v="2"/>
    <m/>
    <m/>
    <m/>
    <s v="Fam's Funeral Home"/>
    <m/>
    <m/>
    <m/>
    <m/>
    <m/>
    <m/>
    <m/>
    <m/>
    <m/>
    <m/>
    <m/>
    <m/>
    <m/>
    <m/>
    <m/>
    <m/>
    <m/>
    <m/>
    <m/>
    <m/>
    <m/>
    <s v="A"/>
    <s v="II"/>
    <x v="2"/>
    <s v="Business Economics"/>
    <m/>
    <m/>
    <s v="(864) 425-1905"/>
    <s v="gore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03"/>
    <s v="Alcala, Jacqueline Taylor"/>
    <s v="Alcala"/>
    <s v="Jacqueline"/>
    <s v="AlcalaJacqueline"/>
    <m/>
    <x v="2"/>
    <m/>
    <m/>
    <m/>
    <s v="Assistant Playball Instructor"/>
    <m/>
    <m/>
    <m/>
    <m/>
    <m/>
    <m/>
    <m/>
    <m/>
    <m/>
    <m/>
    <m/>
    <m/>
    <m/>
    <m/>
    <m/>
    <m/>
    <m/>
    <m/>
    <m/>
    <m/>
    <m/>
    <s v="T"/>
    <m/>
    <x v="1"/>
    <s v="Humanities"/>
    <m/>
    <m/>
    <s v="(803) 323-7823"/>
    <s v="alcala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5"/>
    <s v="Marshall, Ethan Warren"/>
    <s v="Marshall"/>
    <s v="Ethan"/>
    <s v="MarshallEthan"/>
    <s v="(843) 412-5469"/>
    <x v="2"/>
    <m/>
    <m/>
    <m/>
    <m/>
    <m/>
    <s v="Medical Assistant"/>
    <m/>
    <m/>
    <m/>
    <m/>
    <m/>
    <m/>
    <m/>
    <m/>
    <m/>
    <m/>
    <m/>
    <m/>
    <m/>
    <m/>
    <m/>
    <m/>
    <m/>
    <m/>
    <m/>
    <s v="W"/>
    <m/>
    <x v="0"/>
    <s v="Biology"/>
    <m/>
    <m/>
    <s v="(843) 412-5469"/>
    <s v="marshall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949"/>
    <s v="Baird, Benjamin Ross"/>
    <s v="Baird"/>
    <s v="Benjamin"/>
    <s v="BairdBenjamin"/>
    <m/>
    <x v="2"/>
    <m/>
    <m/>
    <m/>
    <m/>
    <m/>
    <m/>
    <m/>
    <m/>
    <m/>
    <m/>
    <m/>
    <m/>
    <m/>
    <m/>
    <m/>
    <m/>
    <m/>
    <m/>
    <m/>
    <m/>
    <m/>
    <m/>
    <m/>
    <m/>
    <m/>
    <s v="R"/>
    <m/>
    <x v="0"/>
    <s v="Computer Science"/>
    <m/>
    <m/>
    <s v="(803) 381-5488"/>
    <s v="bairdb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01"/>
    <s v="Davis, Clayton Augustus"/>
    <s v="Davis"/>
    <s v="Clayton"/>
    <s v="DavisClayton"/>
    <m/>
    <x v="2"/>
    <m/>
    <m/>
    <m/>
    <m/>
    <m/>
    <m/>
    <m/>
    <m/>
    <m/>
    <m/>
    <m/>
    <m/>
    <m/>
    <m/>
    <m/>
    <m/>
    <m/>
    <m/>
    <m/>
    <m/>
    <m/>
    <m/>
    <m/>
    <m/>
    <m/>
    <s v="A"/>
    <m/>
    <x v="0"/>
    <s v="Computer Science"/>
    <m/>
    <m/>
    <s v="(864) 909-6867"/>
    <s v="davis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46"/>
    <s v="Liles, Marcus Bruce"/>
    <s v="Liles"/>
    <s v="Marcus"/>
    <s v="LilesMarcus"/>
    <m/>
    <x v="2"/>
    <m/>
    <m/>
    <m/>
    <m/>
    <m/>
    <m/>
    <m/>
    <m/>
    <m/>
    <m/>
    <m/>
    <m/>
    <m/>
    <m/>
    <m/>
    <m/>
    <m/>
    <m/>
    <m/>
    <m/>
    <m/>
    <m/>
    <m/>
    <m/>
    <m/>
    <s v="B"/>
    <s v="IV"/>
    <x v="0"/>
    <s v="Computer Science"/>
    <m/>
    <s v="PKP"/>
    <s v="(919) 270-5745"/>
    <s v="lilesm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35"/>
    <s v="Mills, Bradleigh Winter"/>
    <s v="Mills"/>
    <s v="Bradleigh"/>
    <s v="MillsBradleigh"/>
    <m/>
    <x v="2"/>
    <m/>
    <m/>
    <m/>
    <s v="ScribeAmerica"/>
    <m/>
    <m/>
    <m/>
    <m/>
    <m/>
    <m/>
    <m/>
    <m/>
    <m/>
    <m/>
    <m/>
    <m/>
    <m/>
    <m/>
    <m/>
    <m/>
    <m/>
    <m/>
    <m/>
    <m/>
    <m/>
    <s v="W"/>
    <m/>
    <x v="4"/>
    <s v="Biology, Spanish"/>
    <m/>
    <m/>
    <s v="(864) 357-8258"/>
    <s v="millsb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9549"/>
    <s v="Serkiz, Michael Maxwell"/>
    <s v="Serkiz"/>
    <s v="Michael"/>
    <s v="SerkizMichael"/>
    <s v="(803) 522-6241"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Physics"/>
    <m/>
    <m/>
    <s v="(803) 522-6241"/>
    <s v="serkiz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39"/>
    <s v="Cheek, Thomas Calhoun"/>
    <s v="Cheek"/>
    <s v="Thomas"/>
    <s v="CheekThomas"/>
    <m/>
    <x v="2"/>
    <m/>
    <m/>
    <m/>
    <s v="OTO Development"/>
    <s v="Spartanburg, SC"/>
    <s v="Financial Analyst"/>
    <m/>
    <m/>
    <m/>
    <m/>
    <m/>
    <m/>
    <m/>
    <m/>
    <m/>
    <m/>
    <m/>
    <m/>
    <m/>
    <m/>
    <m/>
    <m/>
    <m/>
    <m/>
    <m/>
    <s v="C"/>
    <m/>
    <x v="0"/>
    <s v="Finance"/>
    <m/>
    <s v="PKA"/>
    <s v="(321) 695-4215"/>
    <s v="cheek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4"/>
    <s v="Quartararo, Ava Legette"/>
    <s v="Quartararo"/>
    <s v="Ava"/>
    <s v="QuartararoAva"/>
    <m/>
    <x v="2"/>
    <m/>
    <m/>
    <m/>
    <s v="smithworks"/>
    <m/>
    <m/>
    <m/>
    <m/>
    <m/>
    <m/>
    <m/>
    <m/>
    <m/>
    <m/>
    <m/>
    <m/>
    <m/>
    <m/>
    <m/>
    <m/>
    <m/>
    <m/>
    <m/>
    <m/>
    <m/>
    <s v="L"/>
    <m/>
    <x v="0"/>
    <s v="English"/>
    <m/>
    <m/>
    <s v="(845) 475-1921"/>
    <s v="quartarar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16"/>
    <s v="Bradach, Mary Evans"/>
    <s v="Bradach"/>
    <s v="Mary"/>
    <s v="BradachMary"/>
    <m/>
    <x v="2"/>
    <m/>
    <m/>
    <m/>
    <s v="AIFS Austrailia"/>
    <s v="Childcare Specialist"/>
    <m/>
    <m/>
    <m/>
    <m/>
    <m/>
    <m/>
    <m/>
    <m/>
    <m/>
    <m/>
    <m/>
    <m/>
    <m/>
    <m/>
    <m/>
    <m/>
    <m/>
    <m/>
    <m/>
    <m/>
    <s v="E"/>
    <m/>
    <x v="0"/>
    <s v="Environmental Studies"/>
    <m/>
    <m/>
    <s v="(770) 401-4639"/>
    <s v="bradach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49"/>
    <s v="Vitus, Joshua Wayne"/>
    <s v="Vitus"/>
    <s v="Joshua"/>
    <s v="VitusJoshua"/>
    <m/>
    <x v="2"/>
    <m/>
    <m/>
    <m/>
    <m/>
    <s v="Arizona"/>
    <m/>
    <s v="finance"/>
    <m/>
    <m/>
    <m/>
    <m/>
    <m/>
    <m/>
    <m/>
    <m/>
    <m/>
    <m/>
    <m/>
    <m/>
    <m/>
    <m/>
    <m/>
    <m/>
    <m/>
    <m/>
    <s v="W"/>
    <m/>
    <x v="0"/>
    <s v="Finance"/>
    <s v="Baseball"/>
    <m/>
    <s v="(541) 514-4599"/>
    <s v="vitusj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13"/>
    <s v="Hill, Frederick Lawson"/>
    <s v="Hill"/>
    <s v="Frederick"/>
    <s v="HillFrederick"/>
    <s v="messaged in linked in - athlete business econ"/>
    <x v="2"/>
    <m/>
    <m/>
    <m/>
    <m/>
    <s v="Texas"/>
    <m/>
    <m/>
    <m/>
    <m/>
    <m/>
    <m/>
    <m/>
    <m/>
    <m/>
    <m/>
    <m/>
    <m/>
    <m/>
    <m/>
    <m/>
    <m/>
    <m/>
    <m/>
    <m/>
    <m/>
    <s v="L"/>
    <s v="IV"/>
    <x v="0"/>
    <s v="Finance"/>
    <s v="Baseball"/>
    <m/>
    <s v="(678) 634-1080"/>
    <s v="hillf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25"/>
    <s v="Dempsey, John Jude"/>
    <s v="Dempsey"/>
    <s v="John"/>
    <s v="DempseyJohn"/>
    <s v="messaged linkedin - student athlete"/>
    <x v="2"/>
    <m/>
    <m/>
    <m/>
    <m/>
    <s v="Washington DC"/>
    <m/>
    <s v="real estate"/>
    <m/>
    <m/>
    <m/>
    <m/>
    <m/>
    <m/>
    <m/>
    <m/>
    <m/>
    <m/>
    <m/>
    <m/>
    <m/>
    <m/>
    <m/>
    <m/>
    <m/>
    <m/>
    <s v="J"/>
    <m/>
    <x v="0"/>
    <s v="Finance"/>
    <s v="Baseball"/>
    <m/>
    <s v="(301) 500-8171"/>
    <s v="dempse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27"/>
    <s v="Partee, Aden Keith"/>
    <s v="Partee"/>
    <s v="Aden"/>
    <s v="ParteeAden"/>
    <s v="sent an invitation to connect on Linkedin &amp; messaged - kerrington 11/15"/>
    <x v="2"/>
    <m/>
    <m/>
    <m/>
    <s v="Chick Fil A"/>
    <s v="Greenville, SC"/>
    <s v="Team Lead"/>
    <m/>
    <m/>
    <m/>
    <m/>
    <m/>
    <m/>
    <m/>
    <m/>
    <m/>
    <m/>
    <m/>
    <m/>
    <m/>
    <m/>
    <m/>
    <m/>
    <m/>
    <m/>
    <m/>
    <s v="K"/>
    <m/>
    <x v="0"/>
    <s v="Finance"/>
    <m/>
    <s v="KS"/>
    <s v="(864) 684-8163"/>
    <s v="partee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7"/>
    <s v="Simkins, Kathleen Hampton"/>
    <s v="Simkins"/>
    <s v="Kathleen"/>
    <s v="SimkinsKathleen"/>
    <s v="messaged on linked in - humanities"/>
    <x v="2"/>
    <m/>
    <m/>
    <m/>
    <m/>
    <s v="Charleston, SC"/>
    <s v="Event/Wedding planner"/>
    <m/>
    <m/>
    <m/>
    <m/>
    <m/>
    <m/>
    <m/>
    <m/>
    <m/>
    <m/>
    <m/>
    <m/>
    <m/>
    <m/>
    <m/>
    <m/>
    <m/>
    <m/>
    <m/>
    <s v="H"/>
    <m/>
    <x v="0"/>
    <s v="Humanities"/>
    <m/>
    <s v="KD"/>
    <s v="(843) 263-9979"/>
    <s v="simkinsk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20"/>
    <s v="Tankard, Harriet Dickinson"/>
    <s v="Tankard"/>
    <s v="Harriet"/>
    <s v="TankardHarriet"/>
    <s v="message linkedin International Affairs"/>
    <x v="2"/>
    <m/>
    <m/>
    <m/>
    <m/>
    <s v="Franktown, VA"/>
    <m/>
    <m/>
    <m/>
    <m/>
    <m/>
    <m/>
    <m/>
    <m/>
    <m/>
    <m/>
    <m/>
    <m/>
    <m/>
    <m/>
    <m/>
    <m/>
    <m/>
    <m/>
    <m/>
    <m/>
    <s v="D"/>
    <m/>
    <x v="0"/>
    <s v="International Affairs"/>
    <m/>
    <s v="ZTA"/>
    <s v="(757) 678-6811"/>
    <s v="tankard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3"/>
    <s v="Lansing, Elizabeth Dozier"/>
    <s v="Lansing"/>
    <s v="Elizabeth"/>
    <s v="LansingElizabeth"/>
    <m/>
    <x v="2"/>
    <m/>
    <m/>
    <m/>
    <s v="Asheville Christian Academy"/>
    <s v="Asheville, NC"/>
    <s v="Art teacher"/>
    <m/>
    <m/>
    <m/>
    <m/>
    <m/>
    <m/>
    <m/>
    <m/>
    <m/>
    <m/>
    <m/>
    <m/>
    <m/>
    <m/>
    <m/>
    <m/>
    <m/>
    <m/>
    <m/>
    <s v="D"/>
    <m/>
    <x v="0"/>
    <s v="Studio Art"/>
    <m/>
    <s v="KD"/>
    <s v="(404) 966-0968"/>
    <s v="lansinge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719"/>
    <s v="Anderson, Donavan Shyquez Tyrik"/>
    <s v="Anderson"/>
    <s v="Donavan"/>
    <s v="AndersonDonavan"/>
    <s v="(864) 266-9669"/>
    <x v="2"/>
    <m/>
    <m/>
    <m/>
    <m/>
    <m/>
    <m/>
    <m/>
    <m/>
    <m/>
    <m/>
    <m/>
    <m/>
    <m/>
    <m/>
    <m/>
    <m/>
    <m/>
    <m/>
    <m/>
    <m/>
    <m/>
    <m/>
    <m/>
    <m/>
    <m/>
    <s v="S"/>
    <m/>
    <x v="4"/>
    <s v="Business Economics"/>
    <s v="Football"/>
    <m/>
    <s v="(864) 266-9669"/>
    <s v="andersond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8"/>
    <s v="Carpenter, Kelin Scott"/>
    <s v="Carpenter"/>
    <s v="Kelin"/>
    <s v="CarpenterKelin"/>
    <s v="(804) 510-6759"/>
    <x v="2"/>
    <m/>
    <m/>
    <m/>
    <s v="Edelweiss Lodge and Resort"/>
    <s v="Germany"/>
    <m/>
    <m/>
    <m/>
    <m/>
    <m/>
    <m/>
    <m/>
    <m/>
    <m/>
    <m/>
    <m/>
    <m/>
    <m/>
    <m/>
    <m/>
    <m/>
    <m/>
    <m/>
    <m/>
    <m/>
    <s v="S"/>
    <m/>
    <x v="0"/>
    <s v="Government"/>
    <m/>
    <m/>
    <s v="(804) 510-6759"/>
    <s v="carpenterk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036"/>
    <s v="Beckett, Joseph Monroe"/>
    <s v="Beckett"/>
    <s v="Joseph"/>
    <s v="BeckettJoseph"/>
    <s v="(803) 543-6694"/>
    <x v="2"/>
    <m/>
    <m/>
    <m/>
    <s v="XFL"/>
    <m/>
    <m/>
    <m/>
    <m/>
    <m/>
    <m/>
    <m/>
    <m/>
    <m/>
    <m/>
    <m/>
    <m/>
    <m/>
    <m/>
    <m/>
    <m/>
    <m/>
    <m/>
    <m/>
    <m/>
    <m/>
    <s v="M"/>
    <m/>
    <x v="0"/>
    <s v="Psychology"/>
    <s v="Football"/>
    <m/>
    <s v="(803) 543-6694"/>
    <s v="beckett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4"/>
    <s v="Newton, Willoughby"/>
    <s v="Newton"/>
    <s v="Willoughby"/>
    <s v="NewtonWilloughby"/>
    <s v="(336) 414-2983"/>
    <x v="2"/>
    <m/>
    <m/>
    <m/>
    <m/>
    <m/>
    <m/>
    <m/>
    <m/>
    <m/>
    <m/>
    <m/>
    <m/>
    <m/>
    <m/>
    <m/>
    <m/>
    <m/>
    <m/>
    <m/>
    <m/>
    <m/>
    <m/>
    <m/>
    <m/>
    <m/>
    <m/>
    <s v="IV"/>
    <x v="0"/>
    <s v="Business Economics"/>
    <m/>
    <s v="SAE"/>
    <s v="(336) 414-2983"/>
    <s v="newton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55"/>
    <s v="Williams, Brianna Elizabeth"/>
    <s v="Williams"/>
    <s v="Brianna"/>
    <s v="WilliamsBrianna"/>
    <s v="(803) 371-3855"/>
    <x v="2"/>
    <m/>
    <m/>
    <m/>
    <s v="Aldine Middle School"/>
    <s v="Houston, TX"/>
    <s v="7th grade science teacher"/>
    <m/>
    <m/>
    <m/>
    <m/>
    <m/>
    <m/>
    <m/>
    <m/>
    <m/>
    <m/>
    <m/>
    <m/>
    <m/>
    <m/>
    <m/>
    <m/>
    <m/>
    <m/>
    <m/>
    <s v="E"/>
    <m/>
    <x v="4"/>
    <s v="Biology"/>
    <m/>
    <m/>
    <s v="(803) 371-3855"/>
    <s v="williamsb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90"/>
    <s v="Genoble, Hayden Allan"/>
    <s v="Genoble"/>
    <s v="Hayden"/>
    <s v="GenobleHayden"/>
    <m/>
    <x v="2"/>
    <m/>
    <m/>
    <m/>
    <s v="spartanburg day school"/>
    <m/>
    <m/>
    <m/>
    <m/>
    <m/>
    <m/>
    <m/>
    <m/>
    <m/>
    <m/>
    <m/>
    <m/>
    <m/>
    <m/>
    <m/>
    <m/>
    <m/>
    <m/>
    <m/>
    <m/>
    <m/>
    <s v="A"/>
    <m/>
    <x v="0"/>
    <s v="Physics"/>
    <m/>
    <m/>
    <s v="(864) 426-2391"/>
    <s v="genoble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7138"/>
    <s v="Stott, John Payton"/>
    <s v="Stott"/>
    <s v="John"/>
    <s v="StottJohn"/>
    <m/>
    <x v="2"/>
    <m/>
    <m/>
    <m/>
    <s v="DHEC"/>
    <m/>
    <s v="fieldwork agent"/>
    <m/>
    <m/>
    <m/>
    <m/>
    <m/>
    <m/>
    <m/>
    <m/>
    <m/>
    <m/>
    <m/>
    <m/>
    <m/>
    <m/>
    <m/>
    <m/>
    <m/>
    <m/>
    <m/>
    <s v="P"/>
    <m/>
    <x v="0"/>
    <s v="Environmental Studies"/>
    <m/>
    <m/>
    <s v="(828) 817-4692"/>
    <s v="stott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8"/>
    <s v="Wood, Payton Wade"/>
    <s v="Wood"/>
    <s v="Payton"/>
    <s v="WoodPayton"/>
    <m/>
    <x v="2"/>
    <m/>
    <m/>
    <m/>
    <m/>
    <s v="Colorado"/>
    <s v="leading backpacking trips"/>
    <m/>
    <m/>
    <m/>
    <m/>
    <m/>
    <m/>
    <m/>
    <m/>
    <m/>
    <m/>
    <m/>
    <m/>
    <m/>
    <m/>
    <m/>
    <m/>
    <m/>
    <m/>
    <m/>
    <s v="W"/>
    <m/>
    <x v="0"/>
    <s v="Environmental Studies"/>
    <m/>
    <m/>
    <s v="(919) 760-7775"/>
    <s v="woodp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44"/>
    <s v="Solesbee, Parker Bradham"/>
    <s v="Solesbee"/>
    <s v="Parker"/>
    <s v="SolesbeeParker"/>
    <m/>
    <x v="2"/>
    <m/>
    <m/>
    <m/>
    <m/>
    <s v="Thailand"/>
    <s v="ESOL teacher"/>
    <m/>
    <m/>
    <m/>
    <m/>
    <m/>
    <m/>
    <m/>
    <m/>
    <m/>
    <m/>
    <m/>
    <m/>
    <m/>
    <m/>
    <m/>
    <m/>
    <m/>
    <m/>
    <m/>
    <s v="B"/>
    <m/>
    <x v="0"/>
    <s v="Psychology"/>
    <m/>
    <s v="DDD"/>
    <s v="(864) 482-1336"/>
    <s v="solesbeep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319"/>
    <s v="Beckley, John Thomas"/>
    <s v="Beckley"/>
    <s v="John"/>
    <s v="BeckleyJohn"/>
    <d v="2022-02-03T00:00:00"/>
    <x v="2"/>
    <m/>
    <m/>
    <m/>
    <s v="Gardner Webb"/>
    <m/>
    <m/>
    <m/>
    <m/>
    <m/>
    <m/>
    <m/>
    <m/>
    <m/>
    <m/>
    <m/>
    <s v="Gardner Webb"/>
    <m/>
    <m/>
    <m/>
    <m/>
    <m/>
    <m/>
    <m/>
    <m/>
    <m/>
    <s v="T"/>
    <m/>
    <x v="0"/>
    <s v="Business Economics"/>
    <s v="Football"/>
    <m/>
    <s v="(404) 333-2351"/>
    <s v="beckle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425"/>
    <s v="Gardner, Chadrick Alonzo"/>
    <s v="Gardner"/>
    <s v="Chadrick"/>
    <s v="GardnerChadrick"/>
    <d v="2022-02-03T00:00:00"/>
    <x v="2"/>
    <m/>
    <m/>
    <m/>
    <s v="Robbins  and Morton"/>
    <m/>
    <s v="Construction Coordinator"/>
    <m/>
    <m/>
    <m/>
    <m/>
    <m/>
    <m/>
    <m/>
    <m/>
    <m/>
    <m/>
    <m/>
    <m/>
    <m/>
    <m/>
    <m/>
    <m/>
    <m/>
    <m/>
    <m/>
    <s v="A"/>
    <m/>
    <x v="4"/>
    <s v="Business Economics"/>
    <s v="Football"/>
    <m/>
    <s v="(864) 529-4109"/>
    <s v="gardner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171"/>
    <s v="Kurz, Zachary Alan"/>
    <s v="Kurz"/>
    <s v="Zachary"/>
    <s v="KurzZachary"/>
    <d v="2022-02-03T00:00:00"/>
    <x v="2"/>
    <m/>
    <m/>
    <m/>
    <s v="ATS Logistics"/>
    <s v="Cincinnati, OH"/>
    <s v="Account Executive"/>
    <m/>
    <m/>
    <m/>
    <m/>
    <m/>
    <m/>
    <m/>
    <m/>
    <m/>
    <m/>
    <m/>
    <m/>
    <m/>
    <m/>
    <m/>
    <m/>
    <m/>
    <m/>
    <m/>
    <s v="A"/>
    <m/>
    <x v="0"/>
    <s v="Government"/>
    <s v="Football"/>
    <m/>
    <m/>
    <s v="kurzz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02197"/>
    <s v="Pippin, Kirsten Marie"/>
    <s v="Pippin"/>
    <s v="Kirsten"/>
    <s v="PippinKirsten"/>
    <d v="2022-02-03T00:00:00"/>
    <x v="2"/>
    <m/>
    <m/>
    <m/>
    <s v="EF English First"/>
    <m/>
    <s v="Teacher"/>
    <m/>
    <m/>
    <m/>
    <m/>
    <m/>
    <m/>
    <m/>
    <m/>
    <m/>
    <m/>
    <m/>
    <m/>
    <m/>
    <m/>
    <m/>
    <m/>
    <m/>
    <m/>
    <m/>
    <s v="M"/>
    <m/>
    <x v="0"/>
    <s v="History"/>
    <m/>
    <m/>
    <s v="(843) 283-5543"/>
    <s v="pippink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19"/>
    <s v="Sprouse Watts, Garrett Bryan"/>
    <s v="Sprouse Watts"/>
    <s v="Garrett"/>
    <s v="Sprouse WattsGarrett"/>
    <d v="2022-05-22T00:00:00"/>
    <x v="2"/>
    <m/>
    <m/>
    <m/>
    <s v="BenefitFocus"/>
    <s v="Boiling Springs, SC"/>
    <s v="Associate Analyst"/>
    <m/>
    <m/>
    <m/>
    <m/>
    <m/>
    <m/>
    <m/>
    <m/>
    <m/>
    <m/>
    <m/>
    <m/>
    <m/>
    <m/>
    <m/>
    <m/>
    <m/>
    <m/>
    <m/>
    <s v="B"/>
    <m/>
    <x v="0"/>
    <s v="Computer Science"/>
    <m/>
    <s v="PKP"/>
    <s v="(864) 266-6426"/>
    <s v="sprousewattsg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8590"/>
    <s v="Welsh, James Greer"/>
    <s v="Welsh"/>
    <s v="James"/>
    <s v="WelshJames"/>
    <d v="2022-02-03T00:00:00"/>
    <x v="2"/>
    <m/>
    <m/>
    <m/>
    <s v="MegaChem"/>
    <s v="Winstom Salem, NC"/>
    <s v="Inside sales and service manager"/>
    <m/>
    <m/>
    <m/>
    <m/>
    <m/>
    <m/>
    <m/>
    <m/>
    <m/>
    <m/>
    <m/>
    <m/>
    <m/>
    <m/>
    <m/>
    <m/>
    <m/>
    <m/>
    <m/>
    <s v="G"/>
    <s v="III"/>
    <x v="0"/>
    <s v="Finance"/>
    <s v="Football"/>
    <m/>
    <s v="(336) 813-9065"/>
    <s v="welshj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2"/>
    <s v="Popkin, Jacob Campbell Todd"/>
    <s v="Popkin"/>
    <s v="Jacob"/>
    <s v="PopkinJacob"/>
    <m/>
    <x v="2"/>
    <m/>
    <m/>
    <m/>
    <s v="PPD- Thermo Fisher"/>
    <m/>
    <s v="Assistant Scientist"/>
    <m/>
    <m/>
    <m/>
    <m/>
    <m/>
    <m/>
    <m/>
    <m/>
    <m/>
    <m/>
    <m/>
    <m/>
    <m/>
    <m/>
    <m/>
    <m/>
    <m/>
    <m/>
    <m/>
    <s v="C"/>
    <m/>
    <x v="0"/>
    <s v="Biology"/>
    <m/>
    <s v="KS"/>
    <s v="(864) 764-9948"/>
    <s v="popkin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8"/>
    <s v="Malashevskyy, Mark"/>
    <s v="Malashevskyy"/>
    <s v="Mark"/>
    <s v="MalashevskyyMark"/>
    <m/>
    <x v="2"/>
    <m/>
    <m/>
    <m/>
    <m/>
    <m/>
    <m/>
    <m/>
    <m/>
    <m/>
    <m/>
    <m/>
    <m/>
    <m/>
    <m/>
    <m/>
    <m/>
    <m/>
    <m/>
    <m/>
    <m/>
    <m/>
    <m/>
    <m/>
    <m/>
    <m/>
    <m/>
    <m/>
    <x v="0"/>
    <s v="Computer Science, Economics"/>
    <m/>
    <m/>
    <s v="(864) 921-0807"/>
    <s v="malashevskyym@email.wofford.edu"/>
    <s v="Malashevskyy"/>
    <s v="Mark"/>
    <s v="malashevskyym@email.wofford.edu"/>
    <s v="Mark Malashevskyy"/>
    <s v="Computer Science and Economics"/>
    <s v="BS"/>
    <d v="2022-05-22T00:00:00"/>
    <s v="Yes"/>
    <s v="Employed full time (on average 30 hours or more per week)"/>
    <s v="Employed in all other work categores"/>
    <m/>
    <m/>
    <m/>
    <m/>
    <m/>
    <m/>
    <m/>
    <m/>
    <m/>
    <m/>
    <m/>
    <m/>
    <m/>
    <m/>
    <m/>
    <m/>
    <m/>
    <m/>
    <m/>
    <m/>
    <m/>
    <m/>
    <m/>
    <m/>
  </r>
  <r>
    <s v="W00309465"/>
    <s v="Myers, Mitchell James"/>
    <s v="Myers"/>
    <s v="Mitchell"/>
    <s v="MyersMitchell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x v="0"/>
    <s v="Finance"/>
    <s v="Men's Soccer"/>
    <m/>
    <s v="(803) 522-3386"/>
    <s v="myersm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701"/>
    <s v="Velazco, Eduardo Alberto"/>
    <s v="Velazco"/>
    <s v="Eduardo"/>
    <s v="VelazcoEduardo"/>
    <m/>
    <x v="2"/>
    <m/>
    <m/>
    <m/>
    <s v="International Finance Bank of Miami"/>
    <s v="Miami, FL"/>
    <s v="Portfolio Manager"/>
    <m/>
    <m/>
    <m/>
    <m/>
    <m/>
    <m/>
    <m/>
    <m/>
    <m/>
    <m/>
    <m/>
    <m/>
    <m/>
    <m/>
    <m/>
    <m/>
    <m/>
    <m/>
    <m/>
    <s v="A"/>
    <m/>
    <x v="1"/>
    <s v="Accounting, Finance"/>
    <s v="Men's Soccer"/>
    <m/>
    <s v="(305) 331-5607"/>
    <s v="velazco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93"/>
    <s v="Moseley, Ellen Ambler"/>
    <s v="Moseley"/>
    <s v="Ellen"/>
    <s v="MoseleyEllen"/>
    <m/>
    <x v="2"/>
    <m/>
    <m/>
    <m/>
    <s v="Nuveen"/>
    <s v="Charlotte, NC"/>
    <m/>
    <m/>
    <m/>
    <m/>
    <m/>
    <m/>
    <m/>
    <m/>
    <m/>
    <m/>
    <m/>
    <m/>
    <m/>
    <m/>
    <m/>
    <m/>
    <m/>
    <m/>
    <m/>
    <m/>
    <s v="A"/>
    <m/>
    <x v="0"/>
    <s v="Finance, Spanish"/>
    <m/>
    <s v="KD"/>
    <s v="(704) 430-8982"/>
    <s v="moseley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454"/>
    <s v="Van Buskirk, Spencer Hays"/>
    <s v="Van Buskirk"/>
    <s v="Spencer"/>
    <s v="Van BuskirkSpencer"/>
    <m/>
    <x v="2"/>
    <m/>
    <m/>
    <m/>
    <m/>
    <s v="Atlanta, GA"/>
    <s v="bartender"/>
    <m/>
    <m/>
    <m/>
    <m/>
    <m/>
    <m/>
    <m/>
    <m/>
    <m/>
    <m/>
    <m/>
    <m/>
    <m/>
    <m/>
    <m/>
    <m/>
    <m/>
    <m/>
    <m/>
    <s v="H"/>
    <m/>
    <x v="0"/>
    <s v="International Affairs"/>
    <s v="Men's Soccer"/>
    <m/>
    <m/>
    <s v="vanbuskirks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534"/>
    <s v="Faison, Parke Ashleigh"/>
    <s v="Faison"/>
    <s v="Parke"/>
    <s v="FaisonParke"/>
    <m/>
    <x v="2"/>
    <m/>
    <m/>
    <m/>
    <m/>
    <s v="Miami, FL"/>
    <s v="middle school social studies teacher"/>
    <m/>
    <m/>
    <m/>
    <m/>
    <m/>
    <m/>
    <m/>
    <m/>
    <m/>
    <m/>
    <m/>
    <m/>
    <m/>
    <m/>
    <m/>
    <m/>
    <m/>
    <m/>
    <m/>
    <s v="A"/>
    <m/>
    <x v="4"/>
    <s v="Sociology and Anthropology"/>
    <m/>
    <m/>
    <s v="(615) 618-9252"/>
    <s v="faisonp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93"/>
    <s v="Lo, William Seng"/>
    <s v="Lo"/>
    <s v="William"/>
    <s v="LoWilliam"/>
    <m/>
    <x v="2"/>
    <m/>
    <m/>
    <m/>
    <s v="Aetna"/>
    <s v="remote"/>
    <s v="Underwriter"/>
    <m/>
    <m/>
    <m/>
    <m/>
    <m/>
    <m/>
    <m/>
    <m/>
    <m/>
    <m/>
    <m/>
    <m/>
    <m/>
    <m/>
    <m/>
    <m/>
    <m/>
    <m/>
    <m/>
    <s v="S"/>
    <m/>
    <x v="5"/>
    <s v="Biology"/>
    <m/>
    <m/>
    <s v="(864) 431-2999"/>
    <s v="low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90"/>
    <s v="MacDonald, Leah Claire"/>
    <s v="MacDonald"/>
    <s v="Leah"/>
    <s v="MacDonaldLeah"/>
    <m/>
    <x v="2"/>
    <m/>
    <m/>
    <m/>
    <s v="Opthamology office"/>
    <s v="Charleston, SC"/>
    <m/>
    <m/>
    <m/>
    <m/>
    <m/>
    <m/>
    <m/>
    <m/>
    <m/>
    <m/>
    <m/>
    <m/>
    <m/>
    <m/>
    <m/>
    <m/>
    <m/>
    <m/>
    <m/>
    <m/>
    <s v="C"/>
    <m/>
    <x v="0"/>
    <s v="Biology, Spanish"/>
    <m/>
    <s v="KD"/>
    <s v="(843) 806-7436"/>
    <s v="macdonald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12"/>
    <s v="Thomas, Logan Christopher"/>
    <s v="Thomas"/>
    <s v="Logan"/>
    <s v="ThomasLogan"/>
    <m/>
    <x v="2"/>
    <m/>
    <m/>
    <m/>
    <s v="Logan Thomas Media"/>
    <s v="Savannah, GA"/>
    <s v="Entrepreneur"/>
    <m/>
    <m/>
    <m/>
    <m/>
    <m/>
    <m/>
    <m/>
    <m/>
    <m/>
    <m/>
    <m/>
    <m/>
    <m/>
    <m/>
    <m/>
    <m/>
    <m/>
    <m/>
    <m/>
    <s v="C"/>
    <m/>
    <x v="0"/>
    <s v="International Affairs"/>
    <m/>
    <s v="KS"/>
    <s v="(843) 726-1558"/>
    <s v="thomas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3"/>
    <s v="Vathy, Savannah Grace"/>
    <s v="Vathy"/>
    <s v="Savannah"/>
    <s v="VathySavannah"/>
    <m/>
    <x v="2"/>
    <m/>
    <m/>
    <m/>
    <s v="TPC San Antonio"/>
    <s v="San Antonio, TX"/>
    <s v="Member Services Specialist"/>
    <m/>
    <m/>
    <m/>
    <m/>
    <m/>
    <m/>
    <m/>
    <m/>
    <m/>
    <m/>
    <m/>
    <m/>
    <m/>
    <m/>
    <m/>
    <m/>
    <m/>
    <m/>
    <m/>
    <s v="G"/>
    <m/>
    <x v="1"/>
    <s v="Biology"/>
    <s v="Women's Soccer"/>
    <m/>
    <s v="(210) 382-4005"/>
    <s v="vathys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945"/>
    <s v="Agron, Dominic Nemesio"/>
    <s v="Agron"/>
    <s v="Dominic"/>
    <s v="AgronDominic"/>
    <m/>
    <x v="2"/>
    <m/>
    <m/>
    <m/>
    <s v="Gantt Fire Department"/>
    <m/>
    <m/>
    <m/>
    <m/>
    <m/>
    <m/>
    <m/>
    <m/>
    <m/>
    <m/>
    <m/>
    <m/>
    <m/>
    <m/>
    <m/>
    <m/>
    <m/>
    <m/>
    <m/>
    <m/>
    <m/>
    <s v="N"/>
    <m/>
    <x v="6"/>
    <s v="Business Economics"/>
    <s v="Baseball"/>
    <m/>
    <s v="(206) 399-6607"/>
    <s v="agrondn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59"/>
    <s v="Alimohamed, Sakib Zoeb"/>
    <s v="Alimohamed"/>
    <s v="Sakib"/>
    <s v="AlimohamedSakib"/>
    <m/>
    <x v="2"/>
    <m/>
    <m/>
    <m/>
    <s v="Elliot Davis"/>
    <m/>
    <s v="Consulting"/>
    <m/>
    <m/>
    <m/>
    <m/>
    <m/>
    <m/>
    <m/>
    <m/>
    <m/>
    <m/>
    <m/>
    <m/>
    <m/>
    <m/>
    <m/>
    <m/>
    <m/>
    <m/>
    <m/>
    <s v="Z"/>
    <m/>
    <x v="5"/>
    <s v="Computer Science, Finance, Mathematics"/>
    <m/>
    <m/>
    <s v="(864) 504-2353"/>
    <s v="alimohamedsz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37"/>
    <s v="English, Samuel Alexander"/>
    <s v="English"/>
    <s v="Samuel"/>
    <s v="EnglishSamuel"/>
    <m/>
    <x v="2"/>
    <m/>
    <m/>
    <m/>
    <s v="Americorps VISTA"/>
    <s v="Los Angeles, CA"/>
    <s v="Student Success Coach"/>
    <m/>
    <m/>
    <m/>
    <m/>
    <m/>
    <m/>
    <m/>
    <m/>
    <m/>
    <m/>
    <m/>
    <m/>
    <m/>
    <m/>
    <m/>
    <m/>
    <m/>
    <m/>
    <m/>
    <s v="A"/>
    <m/>
    <x v="0"/>
    <s v="English"/>
    <m/>
    <m/>
    <s v="(843) 818-3079"/>
    <s v="englishs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24"/>
    <s v="Gliarmis, Lee Walker"/>
    <s v="Gliarmis"/>
    <s v="Lee"/>
    <s v="GliarmisLee"/>
    <m/>
    <x v="2"/>
    <m/>
    <m/>
    <m/>
    <s v="McGriff Insurance"/>
    <m/>
    <m/>
    <m/>
    <m/>
    <m/>
    <m/>
    <m/>
    <m/>
    <m/>
    <m/>
    <m/>
    <m/>
    <m/>
    <m/>
    <m/>
    <m/>
    <m/>
    <m/>
    <m/>
    <m/>
    <m/>
    <s v="W"/>
    <m/>
    <x v="0"/>
    <s v="Sociology and Anthropology"/>
    <s v="Football"/>
    <m/>
    <s v="(252) 290-1924"/>
    <s v="gliarmisl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96"/>
    <s v="Weldon, Evelyn Mims"/>
    <s v="Weldon"/>
    <s v="Evelyn"/>
    <s v="WeldonEvelyn"/>
    <m/>
    <x v="2"/>
    <m/>
    <m/>
    <m/>
    <m/>
    <m/>
    <s v="Events Coordnator"/>
    <m/>
    <m/>
    <m/>
    <m/>
    <m/>
    <m/>
    <m/>
    <m/>
    <m/>
    <m/>
    <m/>
    <m/>
    <m/>
    <m/>
    <m/>
    <m/>
    <m/>
    <m/>
    <m/>
    <s v="M"/>
    <m/>
    <x v="0"/>
    <s v="English"/>
    <m/>
    <s v="KD"/>
    <s v="(843) 617-8645"/>
    <s v="weldon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7"/>
    <s v="Fisher, Elizabeth Bailey"/>
    <s v="Fisher"/>
    <s v="Elizabeth"/>
    <s v="FisherElizabeth"/>
    <s v="messaged in Linked IN - studio art"/>
    <x v="2"/>
    <m/>
    <m/>
    <m/>
    <s v="Laura Park Designs"/>
    <s v="Charlotte, NC"/>
    <s v="Marketing and Administrative Assistant"/>
    <m/>
    <m/>
    <m/>
    <m/>
    <m/>
    <m/>
    <m/>
    <m/>
    <m/>
    <m/>
    <m/>
    <m/>
    <m/>
    <m/>
    <m/>
    <m/>
    <m/>
    <m/>
    <m/>
    <s v="B"/>
    <m/>
    <x v="0"/>
    <s v="Studio Art"/>
    <m/>
    <s v="KD"/>
    <s v="(704) 433-6076"/>
    <s v="fisher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0"/>
    <s v="Allen, Olivia Diane"/>
    <s v="Allen"/>
    <s v="Olivia"/>
    <s v="AllenOlivia"/>
    <m/>
    <x v="2"/>
    <s v="Full time"/>
    <m/>
    <m/>
    <s v="MUSC"/>
    <s v="Charleston, SC"/>
    <s v="Research Specialist in Addiction Science"/>
    <m/>
    <m/>
    <m/>
    <m/>
    <m/>
    <m/>
    <m/>
    <m/>
    <m/>
    <m/>
    <m/>
    <m/>
    <m/>
    <m/>
    <m/>
    <m/>
    <m/>
    <m/>
    <m/>
    <s v="D"/>
    <m/>
    <x v="0"/>
    <s v="Biology, French and Francophone Studies"/>
    <m/>
    <s v="KAT"/>
    <s v="(843) 609-6343"/>
    <s v="alleno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41"/>
    <s v="Autry, Carman Lavair"/>
    <s v="Autry"/>
    <s v="Carman"/>
    <s v="AutryCarman"/>
    <m/>
    <x v="2"/>
    <m/>
    <m/>
    <m/>
    <s v="North Carolina State"/>
    <s v="Raliegh, NC"/>
    <s v="Americorp College Advisor"/>
    <m/>
    <m/>
    <m/>
    <m/>
    <m/>
    <m/>
    <m/>
    <m/>
    <m/>
    <m/>
    <m/>
    <m/>
    <m/>
    <m/>
    <m/>
    <m/>
    <m/>
    <m/>
    <m/>
    <s v="L"/>
    <m/>
    <x v="4"/>
    <s v="International Affairs"/>
    <m/>
    <m/>
    <s v="(919) 671-8633"/>
    <s v="autry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8"/>
    <s v="Ayer, William Zachary"/>
    <s v="Ayer"/>
    <s v="William"/>
    <s v="AyerWilliam"/>
    <m/>
    <x v="2"/>
    <m/>
    <m/>
    <m/>
    <s v="Wofford College"/>
    <s v="Spartanburg, SC"/>
    <s v="Residence Life Coordinator"/>
    <m/>
    <m/>
    <m/>
    <m/>
    <m/>
    <m/>
    <m/>
    <m/>
    <m/>
    <m/>
    <m/>
    <m/>
    <m/>
    <m/>
    <m/>
    <m/>
    <m/>
    <m/>
    <m/>
    <s v="Z"/>
    <m/>
    <x v="0"/>
    <s v="Psychology"/>
    <m/>
    <m/>
    <s v="(803) 517-3367"/>
    <s v="ayerwz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2"/>
    <s v="Ball, Elijah Montana"/>
    <s v="Ball"/>
    <s v="Elijah"/>
    <s v="BallElijah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Biology"/>
    <s v="Football"/>
    <m/>
    <s v="(706) 844-3789"/>
    <s v="ball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36"/>
    <s v="Barnes, Tanner Maliq"/>
    <s v="Barnes"/>
    <s v="Tanner"/>
    <s v="BarnesTanner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4"/>
    <s v="Business Economics"/>
    <s v="Football"/>
    <m/>
    <s v="(864) 908-0799"/>
    <s v="barne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5"/>
    <s v="Bierman, Patricia Faith"/>
    <s v="Bierman"/>
    <s v="Patricia"/>
    <s v="BiermanPatricia"/>
    <m/>
    <x v="2"/>
    <m/>
    <m/>
    <m/>
    <s v="Campus Outreach"/>
    <s v="Columbia, SC "/>
    <s v="Campus Staff at USC "/>
    <m/>
    <m/>
    <m/>
    <m/>
    <m/>
    <m/>
    <m/>
    <m/>
    <m/>
    <m/>
    <m/>
    <m/>
    <m/>
    <m/>
    <m/>
    <m/>
    <m/>
    <m/>
    <m/>
    <s v="F"/>
    <m/>
    <x v="0"/>
    <s v="Psychology"/>
    <m/>
    <m/>
    <s v="(843) 655-8811"/>
    <s v="biermanp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5"/>
    <s v="Bowen, Andrew Howell"/>
    <s v="Bowen"/>
    <s v="Andrew"/>
    <s v="BowenAndrew"/>
    <m/>
    <x v="2"/>
    <m/>
    <m/>
    <m/>
    <s v="Southern Orthopeadics"/>
    <s v="Georgetown, SC"/>
    <s v="Medical Sales Rep"/>
    <m/>
    <m/>
    <m/>
    <m/>
    <m/>
    <m/>
    <m/>
    <m/>
    <m/>
    <m/>
    <m/>
    <m/>
    <m/>
    <m/>
    <m/>
    <m/>
    <m/>
    <m/>
    <m/>
    <s v="H"/>
    <m/>
    <x v="0"/>
    <s v="Biology, Spanish"/>
    <m/>
    <s v="KA"/>
    <s v="(704) 564-7309"/>
    <s v="bowen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65"/>
    <s v="Broussard, Blaine Matthieu"/>
    <s v="Broussard"/>
    <s v="Blaine"/>
    <s v="BroussardBlaine"/>
    <m/>
    <x v="2"/>
    <m/>
    <m/>
    <m/>
    <s v="Vivacity Tech PBC"/>
    <s v="St. Paul, MN"/>
    <s v="Web Developer"/>
    <m/>
    <m/>
    <m/>
    <m/>
    <m/>
    <m/>
    <m/>
    <m/>
    <m/>
    <m/>
    <m/>
    <m/>
    <m/>
    <m/>
    <m/>
    <m/>
    <m/>
    <m/>
    <m/>
    <s v="M"/>
    <m/>
    <x v="0"/>
    <s v="Computer Science, Economics"/>
    <m/>
    <m/>
    <s v="(912) 308-8794"/>
    <s v="broussard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07"/>
    <s v="Brown, Matthew Robert"/>
    <s v="Brown"/>
    <s v="Matthew"/>
    <s v="BrownMatthew"/>
    <m/>
    <x v="2"/>
    <m/>
    <m/>
    <m/>
    <s v="Campus Outreach"/>
    <s v="Columbia, SC "/>
    <s v="Campus Staff at USC "/>
    <m/>
    <m/>
    <m/>
    <m/>
    <m/>
    <m/>
    <m/>
    <m/>
    <m/>
    <m/>
    <m/>
    <m/>
    <m/>
    <m/>
    <m/>
    <m/>
    <m/>
    <m/>
    <m/>
    <s v="R"/>
    <m/>
    <x v="0"/>
    <s v="Psychology"/>
    <s v="Baseball"/>
    <m/>
    <s v="(480) 435-4311"/>
    <s v="brown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7"/>
    <s v="Brown, Lindsay Kate"/>
    <s v="Brown"/>
    <s v="Lindsay"/>
    <s v="BrownLindsay"/>
    <m/>
    <x v="2"/>
    <m/>
    <m/>
    <m/>
    <s v="USC Upstate"/>
    <s v="Spartanburg, SC"/>
    <s v="Athletic Administration Coordinator"/>
    <m/>
    <m/>
    <m/>
    <m/>
    <m/>
    <m/>
    <m/>
    <m/>
    <m/>
    <m/>
    <m/>
    <m/>
    <m/>
    <m/>
    <m/>
    <m/>
    <m/>
    <m/>
    <m/>
    <s v="K"/>
    <m/>
    <x v="0"/>
    <s v="Humanities"/>
    <m/>
    <s v="KAT"/>
    <s v="(864) 909-0969"/>
    <s v="brownl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304"/>
    <s v="Brown, Tristan Chase"/>
    <s v="Brown"/>
    <s v="Tristan"/>
    <s v="BrownTristan"/>
    <m/>
    <x v="2"/>
    <m/>
    <m/>
    <m/>
    <m/>
    <m/>
    <s v="Software Engineer"/>
    <m/>
    <m/>
    <m/>
    <m/>
    <m/>
    <m/>
    <m/>
    <m/>
    <m/>
    <m/>
    <m/>
    <m/>
    <m/>
    <m/>
    <m/>
    <m/>
    <m/>
    <m/>
    <m/>
    <s v="C"/>
    <m/>
    <x v="0"/>
    <s v="Computer Science"/>
    <m/>
    <m/>
    <s v="(770) 845-0590"/>
    <s v="brown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18"/>
    <s v="Bryant, Savannah Logan"/>
    <s v="Bryant"/>
    <s v="Savannah"/>
    <s v="BryantSavannah"/>
    <m/>
    <x v="2"/>
    <m/>
    <m/>
    <m/>
    <m/>
    <m/>
    <m/>
    <m/>
    <m/>
    <m/>
    <m/>
    <m/>
    <m/>
    <m/>
    <m/>
    <m/>
    <m/>
    <m/>
    <m/>
    <m/>
    <m/>
    <m/>
    <m/>
    <m/>
    <m/>
    <m/>
    <s v="L"/>
    <m/>
    <x v="0"/>
    <s v="Computer Science, Mathematics"/>
    <m/>
    <s v="KAT"/>
    <s v="(803) 627-9035"/>
    <s v="bryant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0059"/>
    <s v="Bryson, Tonya Kay"/>
    <s v="Bryson"/>
    <s v="Tonya"/>
    <s v="BrysonTonya"/>
    <m/>
    <x v="2"/>
    <m/>
    <m/>
    <m/>
    <m/>
    <m/>
    <m/>
    <m/>
    <m/>
    <m/>
    <m/>
    <m/>
    <m/>
    <m/>
    <m/>
    <m/>
    <m/>
    <m/>
    <m/>
    <m/>
    <m/>
    <m/>
    <m/>
    <m/>
    <m/>
    <m/>
    <s v="K"/>
    <m/>
    <x v="0"/>
    <s v="Sociology and Anthropology"/>
    <m/>
    <m/>
    <s v="(864) 680-2935"/>
    <s v="brysont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6"/>
    <s v="Burgess, Joanna Nicole"/>
    <s v="Burgess"/>
    <s v="Joanna"/>
    <s v="BurgessJoanna"/>
    <m/>
    <x v="2"/>
    <m/>
    <m/>
    <m/>
    <s v="South Carolina Children's Theatre"/>
    <s v="Greenville, SC"/>
    <s v="Shop Foreman"/>
    <m/>
    <m/>
    <m/>
    <m/>
    <m/>
    <m/>
    <m/>
    <m/>
    <m/>
    <m/>
    <m/>
    <m/>
    <m/>
    <m/>
    <m/>
    <m/>
    <m/>
    <m/>
    <m/>
    <s v="N"/>
    <m/>
    <x v="0"/>
    <s v="Physics, Theatre"/>
    <m/>
    <m/>
    <s v="(864) 684-2103"/>
    <s v="burgessj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3"/>
    <s v="Cantrell, William Pittman"/>
    <s v="Cantrell"/>
    <s v="William"/>
    <s v="CantrellWilliam"/>
    <m/>
    <x v="2"/>
    <m/>
    <m/>
    <m/>
    <s v="US House of Representatives"/>
    <s v="Washington, DC"/>
    <s v="Staff Assistant"/>
    <m/>
    <m/>
    <m/>
    <m/>
    <m/>
    <m/>
    <m/>
    <m/>
    <m/>
    <m/>
    <m/>
    <m/>
    <m/>
    <m/>
    <m/>
    <m/>
    <m/>
    <m/>
    <m/>
    <s v="P"/>
    <m/>
    <x v="0"/>
    <s v="Finance, Government"/>
    <m/>
    <s v="SN"/>
    <s v="(404) 434-9447"/>
    <s v="cantrell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11"/>
    <s v="Carpenter, Emily Margaret"/>
    <s v="Carpenter"/>
    <s v="Emily"/>
    <s v="CarpenterEmily"/>
    <m/>
    <x v="2"/>
    <m/>
    <m/>
    <m/>
    <s v="Red Moon Marketing"/>
    <s v="Charlotte, NC"/>
    <s v="account executive"/>
    <m/>
    <m/>
    <m/>
    <m/>
    <m/>
    <m/>
    <m/>
    <m/>
    <m/>
    <m/>
    <m/>
    <m/>
    <m/>
    <m/>
    <m/>
    <m/>
    <m/>
    <m/>
    <m/>
    <s v="M"/>
    <m/>
    <x v="0"/>
    <s v="English"/>
    <m/>
    <s v="DDD"/>
    <s v="(704) 989-9475"/>
    <s v="carpenter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650"/>
    <s v="Castleman, Ashton Shaw"/>
    <s v="Castleman"/>
    <s v="Ashton"/>
    <s v="CastlemanAshton"/>
    <m/>
    <x v="2"/>
    <m/>
    <m/>
    <m/>
    <s v="NetCapital"/>
    <s v="Greenville, SC"/>
    <s v="Real Estate Analyst"/>
    <m/>
    <m/>
    <m/>
    <m/>
    <m/>
    <m/>
    <m/>
    <m/>
    <m/>
    <m/>
    <m/>
    <m/>
    <m/>
    <m/>
    <m/>
    <m/>
    <m/>
    <m/>
    <m/>
    <s v="S"/>
    <m/>
    <x v="0"/>
    <s v="Finance"/>
    <m/>
    <s v="KD"/>
    <s v="(704) 651-8881"/>
    <s v="castlemana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0"/>
    <s v="Caulder, Cameron Neel"/>
    <s v="Caulder"/>
    <s v="Cameron"/>
    <s v="CaulderCameron"/>
    <m/>
    <x v="2"/>
    <m/>
    <m/>
    <m/>
    <s v="Eastern Industrial Supplies"/>
    <s v="Spartanburg, SC"/>
    <s v="sales trainee"/>
    <m/>
    <m/>
    <m/>
    <m/>
    <m/>
    <m/>
    <m/>
    <m/>
    <m/>
    <m/>
    <m/>
    <m/>
    <m/>
    <m/>
    <m/>
    <m/>
    <m/>
    <m/>
    <m/>
    <s v="N"/>
    <m/>
    <x v="0"/>
    <s v="Business Economics"/>
    <m/>
    <s v="KA"/>
    <m/>
    <s v="caulder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9"/>
    <s v="Chandler, Ava Marie"/>
    <s v="Chandler"/>
    <s v="Ava"/>
    <s v="ChandlerAva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Psychology, Sociology and Anthropology"/>
    <m/>
    <s v="DDD"/>
    <s v="(864) 381-3338"/>
    <s v="chandler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69"/>
    <s v="Chewning, Mary Fields"/>
    <s v="Chewning"/>
    <s v="Mary"/>
    <s v="ChewningMary"/>
    <m/>
    <x v="2"/>
    <m/>
    <m/>
    <m/>
    <m/>
    <m/>
    <m/>
    <m/>
    <m/>
    <m/>
    <m/>
    <m/>
    <m/>
    <m/>
    <m/>
    <m/>
    <m/>
    <m/>
    <m/>
    <m/>
    <m/>
    <m/>
    <m/>
    <m/>
    <m/>
    <m/>
    <s v="F"/>
    <m/>
    <x v="0"/>
    <s v="German, Mathematics"/>
    <m/>
    <s v="DDD"/>
    <s v="(864) 497-9429"/>
    <s v="chewningm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05"/>
    <s v="Coffey, Adela Carpenter"/>
    <s v="Coffey"/>
    <s v="Adela"/>
    <s v="CoffeyAdela"/>
    <m/>
    <x v="2"/>
    <m/>
    <m/>
    <m/>
    <s v="Jeter Hrubala Wealth Strategies"/>
    <s v="Mt. Pleasant, SC"/>
    <s v="Branch Professional"/>
    <m/>
    <m/>
    <m/>
    <m/>
    <m/>
    <m/>
    <m/>
    <m/>
    <m/>
    <m/>
    <m/>
    <m/>
    <m/>
    <m/>
    <m/>
    <m/>
    <m/>
    <m/>
    <m/>
    <s v="C"/>
    <m/>
    <x v="0"/>
    <s v="Finance"/>
    <m/>
    <s v="ZTA"/>
    <s v="(843) 312-7632"/>
    <s v="coffe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11"/>
    <s v="Creamer, Stephen Chase"/>
    <s v="Creamer"/>
    <s v="Stephen"/>
    <s v="CreamerStephen"/>
    <m/>
    <x v="2"/>
    <s v="Full time"/>
    <m/>
    <m/>
    <s v="Byrnes High School"/>
    <s v="Duncan, SC"/>
    <s v="Math Teacher"/>
    <m/>
    <m/>
    <m/>
    <m/>
    <m/>
    <m/>
    <m/>
    <m/>
    <m/>
    <m/>
    <m/>
    <m/>
    <m/>
    <m/>
    <m/>
    <m/>
    <m/>
    <m/>
    <m/>
    <s v="C"/>
    <m/>
    <x v="0"/>
    <s v="Mathematics"/>
    <m/>
    <m/>
    <s v="(864) 590-7175"/>
    <s v="creamers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7"/>
    <s v="Cutter, Grace Helen"/>
    <s v="Cutter"/>
    <s v="Grace"/>
    <s v="CutterGrace"/>
    <m/>
    <x v="2"/>
    <m/>
    <m/>
    <m/>
    <s v="Epic"/>
    <s v="Madison, WI"/>
    <s v="Technical Solutions Engineer"/>
    <m/>
    <m/>
    <m/>
    <m/>
    <m/>
    <m/>
    <m/>
    <m/>
    <m/>
    <m/>
    <m/>
    <m/>
    <m/>
    <m/>
    <m/>
    <m/>
    <m/>
    <m/>
    <m/>
    <s v="H"/>
    <m/>
    <x v="0"/>
    <s v="Chinese, French and Francophone Studies, Mathematics"/>
    <m/>
    <m/>
    <s v="(339) 237-8863"/>
    <s v="cutterg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7"/>
    <s v="Demchak, John McBrayer"/>
    <s v="Demchak"/>
    <s v="John"/>
    <s v="DemchakJohn"/>
    <m/>
    <x v="2"/>
    <m/>
    <m/>
    <m/>
    <s v="Zinc Recycling Plant"/>
    <s v="Rutherford, NC"/>
    <s v="Lab Technician"/>
    <m/>
    <m/>
    <m/>
    <m/>
    <m/>
    <m/>
    <m/>
    <m/>
    <m/>
    <m/>
    <m/>
    <m/>
    <m/>
    <m/>
    <m/>
    <m/>
    <m/>
    <m/>
    <m/>
    <s v="M"/>
    <m/>
    <x v="0"/>
    <s v="Chemistry"/>
    <m/>
    <s v="PKA"/>
    <s v="(803) 412-4840"/>
    <s v="demchak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2"/>
    <s v="DiBlasio, Ethan John"/>
    <s v="DiBlasio"/>
    <s v="Ethan"/>
    <s v="DiBlasioEthan"/>
    <m/>
    <x v="2"/>
    <m/>
    <m/>
    <m/>
    <m/>
    <m/>
    <s v="medical scribe"/>
    <m/>
    <m/>
    <m/>
    <m/>
    <m/>
    <m/>
    <m/>
    <m/>
    <m/>
    <m/>
    <m/>
    <m/>
    <m/>
    <m/>
    <m/>
    <m/>
    <m/>
    <m/>
    <m/>
    <s v="J"/>
    <m/>
    <x v="0"/>
    <s v="Chemistry"/>
    <m/>
    <m/>
    <s v="(864) 612-4838"/>
    <s v="diblasioe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0"/>
    <s v="Dooley, Addeline McCall"/>
    <s v="Dooley"/>
    <s v="Addeline"/>
    <s v="DooleyAddeline"/>
    <m/>
    <x v="2"/>
    <m/>
    <m/>
    <m/>
    <s v="Coastal Pediatrics"/>
    <s v="Savannah, GA"/>
    <s v="Medical Assistant"/>
    <m/>
    <m/>
    <m/>
    <m/>
    <m/>
    <m/>
    <m/>
    <m/>
    <m/>
    <m/>
    <m/>
    <m/>
    <m/>
    <m/>
    <m/>
    <m/>
    <m/>
    <m/>
    <m/>
    <s v="M"/>
    <m/>
    <x v="0"/>
    <s v="Biology"/>
    <m/>
    <m/>
    <s v="(912) 547-7993"/>
    <s v="dooley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4"/>
    <s v="Dowdy, Braden Jeffrey"/>
    <s v="Dowdy"/>
    <s v="Braden"/>
    <s v="DowdyBraden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x v="0"/>
    <s v="Business Economics, Government"/>
    <m/>
    <m/>
    <s v="(229) 220-1570"/>
    <s v="dowd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70"/>
    <s v="Ferro, Michael Ryan"/>
    <s v="Ferro"/>
    <s v="Michael"/>
    <s v="FerroMichael"/>
    <m/>
    <x v="2"/>
    <s v="Full time"/>
    <m/>
    <m/>
    <s v="Duke Energy"/>
    <s v="Spartanburg, SC"/>
    <s v="Cloud Developer"/>
    <m/>
    <m/>
    <m/>
    <m/>
    <m/>
    <m/>
    <m/>
    <m/>
    <m/>
    <m/>
    <m/>
    <m/>
    <m/>
    <m/>
    <m/>
    <m/>
    <m/>
    <m/>
    <m/>
    <s v="R"/>
    <m/>
    <x v="0"/>
    <s v="Computer Science"/>
    <m/>
    <s v="PKP"/>
    <s v="(843) 685-2595"/>
    <s v="ferro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42"/>
    <s v="Fleming, Megan Elizabeth"/>
    <s v="Fleming"/>
    <s v="Megan"/>
    <s v="FlemingMegan"/>
    <m/>
    <x v="2"/>
    <s v="Full time"/>
    <m/>
    <m/>
    <s v="Wofford College"/>
    <s v="Spartanburg, SC"/>
    <s v="Video Productions Coordinator"/>
    <m/>
    <m/>
    <m/>
    <m/>
    <m/>
    <m/>
    <m/>
    <m/>
    <m/>
    <m/>
    <m/>
    <m/>
    <m/>
    <m/>
    <m/>
    <m/>
    <m/>
    <m/>
    <m/>
    <s v="E"/>
    <m/>
    <x v="0"/>
    <s v="Government"/>
    <m/>
    <s v="KAT"/>
    <s v="(843) 906-3842"/>
    <s v="flemingm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4"/>
    <s v="Furnari, Alexandra Lynn"/>
    <s v="Furnari"/>
    <s v="Alexandra"/>
    <s v="FurnariAlexandra"/>
    <m/>
    <x v="2"/>
    <m/>
    <m/>
    <m/>
    <s v="OldCastle APG"/>
    <s v="Charlotte, NC"/>
    <s v="Product Manager"/>
    <m/>
    <m/>
    <m/>
    <m/>
    <m/>
    <m/>
    <m/>
    <m/>
    <m/>
    <m/>
    <m/>
    <m/>
    <m/>
    <m/>
    <m/>
    <m/>
    <m/>
    <m/>
    <m/>
    <s v="L"/>
    <m/>
    <x v="0"/>
    <s v="Sociology and Anthropology"/>
    <s v="Women's Lacrosse"/>
    <m/>
    <s v="(443) 794-4116"/>
    <s v="furnari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64"/>
    <s v="Garnett, James Edward"/>
    <s v="Garnett"/>
    <s v="James"/>
    <s v="GarnettJames"/>
    <m/>
    <x v="2"/>
    <m/>
    <m/>
    <m/>
    <s v="global lending services"/>
    <s v="greenville, SC"/>
    <s v="Treasury Analyst"/>
    <m/>
    <m/>
    <m/>
    <m/>
    <m/>
    <m/>
    <m/>
    <m/>
    <m/>
    <m/>
    <m/>
    <m/>
    <m/>
    <m/>
    <m/>
    <m/>
    <m/>
    <m/>
    <m/>
    <s v="E"/>
    <m/>
    <x v="4"/>
    <s v="Finance"/>
    <s v="Football"/>
    <m/>
    <s v="(706) 312-4444"/>
    <s v="garnett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3"/>
    <s v="Gehlken, Grace Elizabeth"/>
    <s v="Gehlken"/>
    <s v="Grace"/>
    <s v="GehlkenGrace"/>
    <m/>
    <x v="2"/>
    <m/>
    <m/>
    <m/>
    <s v="LAMB Institute"/>
    <s v="Charleston, SC"/>
    <s v="Communication and Child Sponsorship Coordinator"/>
    <m/>
    <m/>
    <m/>
    <m/>
    <m/>
    <m/>
    <m/>
    <m/>
    <m/>
    <m/>
    <m/>
    <m/>
    <m/>
    <m/>
    <m/>
    <m/>
    <m/>
    <m/>
    <m/>
    <s v="E"/>
    <m/>
    <x v="0"/>
    <s v="Spanish"/>
    <m/>
    <s v="KD"/>
    <s v="(843) 714-3873"/>
    <s v="gehlkeng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65"/>
    <s v="Girardi, Mia Lisette"/>
    <s v="Girardi"/>
    <s v="Mia"/>
    <s v="GirardiMia"/>
    <m/>
    <x v="2"/>
    <s v="Full time"/>
    <m/>
    <m/>
    <s v="Luck Companies"/>
    <s v="Richmond, VA"/>
    <s v="Product Support Technician"/>
    <m/>
    <m/>
    <m/>
    <m/>
    <m/>
    <m/>
    <m/>
    <m/>
    <m/>
    <m/>
    <m/>
    <m/>
    <m/>
    <m/>
    <m/>
    <m/>
    <m/>
    <m/>
    <m/>
    <s v="L"/>
    <m/>
    <x v="0"/>
    <s v="Environmental Studies"/>
    <m/>
    <s v="KD"/>
    <s v="(804) 937-5943"/>
    <s v="girardi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57"/>
    <s v="Greenlee, Quashon Tyriq Rakil"/>
    <s v="Greenlee"/>
    <s v="Quashon"/>
    <s v="GreenleeQuashon"/>
    <m/>
    <x v="2"/>
    <m/>
    <m/>
    <m/>
    <m/>
    <m/>
    <m/>
    <m/>
    <m/>
    <m/>
    <m/>
    <m/>
    <m/>
    <m/>
    <m/>
    <m/>
    <m/>
    <m/>
    <m/>
    <m/>
    <m/>
    <m/>
    <m/>
    <m/>
    <m/>
    <m/>
    <s v="T"/>
    <m/>
    <x v="4"/>
    <s v="Business Economics"/>
    <s v="Football"/>
    <m/>
    <s v="(864) 634-6322"/>
    <s v="greenleeq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1"/>
    <s v="Guerry, Sera Michele"/>
    <s v="Guerry"/>
    <s v="Sera"/>
    <s v="GuerrySera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Religion"/>
    <m/>
    <s v="ZTA"/>
    <s v="(843) 693-8370"/>
    <s v="guerrys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2"/>
    <s v="Harmening, John Campbell"/>
    <s v="Harmening"/>
    <s v="John"/>
    <s v="HarmeningJohn"/>
    <m/>
    <x v="2"/>
    <m/>
    <m/>
    <m/>
    <s v="Nephron Pharm"/>
    <s v="Orlando, FL"/>
    <s v="Finacial Analyst"/>
    <m/>
    <m/>
    <m/>
    <m/>
    <m/>
    <m/>
    <m/>
    <m/>
    <m/>
    <m/>
    <m/>
    <m/>
    <m/>
    <m/>
    <m/>
    <m/>
    <m/>
    <m/>
    <m/>
    <s v="C"/>
    <m/>
    <x v="0"/>
    <s v="Finance"/>
    <m/>
    <s v="KA"/>
    <s v="(407) 716-1106"/>
    <s v="harmening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8"/>
    <s v="Hawthorne, Talea Adrianna"/>
    <s v="Hawthorne"/>
    <s v="Talea"/>
    <s v="HawthorneTalea"/>
    <m/>
    <x v="2"/>
    <m/>
    <m/>
    <m/>
    <s v="Ally Bank"/>
    <s v="Charlotte, NC"/>
    <m/>
    <m/>
    <m/>
    <m/>
    <m/>
    <m/>
    <m/>
    <m/>
    <m/>
    <m/>
    <m/>
    <m/>
    <m/>
    <m/>
    <m/>
    <m/>
    <m/>
    <m/>
    <m/>
    <m/>
    <s v="A"/>
    <m/>
    <x v="4"/>
    <s v="English"/>
    <m/>
    <m/>
    <s v="(864) 376-3137"/>
    <s v="hawthornet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10"/>
    <s v="Hendry, Josh Christopher"/>
    <s v="Hendry"/>
    <s v="Josh"/>
    <s v="HendryJosh"/>
    <m/>
    <x v="2"/>
    <m/>
    <m/>
    <m/>
    <m/>
    <m/>
    <m/>
    <m/>
    <m/>
    <m/>
    <m/>
    <m/>
    <m/>
    <m/>
    <m/>
    <m/>
    <m/>
    <m/>
    <m/>
    <m/>
    <m/>
    <m/>
    <m/>
    <m/>
    <m/>
    <m/>
    <s v="C"/>
    <m/>
    <x v="3"/>
    <s v="Finance"/>
    <s v="Men's Track/Cross Country"/>
    <m/>
    <s v="(702) 861-5285"/>
    <s v="hendr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2"/>
    <s v="Hogan, Clare Parker"/>
    <s v="Hogan"/>
    <s v="Clare"/>
    <s v="HoganClare"/>
    <m/>
    <x v="2"/>
    <s v="Full time"/>
    <m/>
    <m/>
    <s v="Virginia Tech"/>
    <s v="Roanoke, VA"/>
    <s v="Research Assistant, Psychology"/>
    <m/>
    <m/>
    <m/>
    <m/>
    <m/>
    <m/>
    <m/>
    <m/>
    <m/>
    <m/>
    <m/>
    <m/>
    <m/>
    <m/>
    <m/>
    <m/>
    <m/>
    <m/>
    <m/>
    <s v="P"/>
    <m/>
    <x v="0"/>
    <s v="French and Francophone Studies, Psychology"/>
    <m/>
    <s v="KAT"/>
    <s v="(864) 341-1416"/>
    <s v="hoganc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50"/>
    <s v="Hopkins, James Thomas"/>
    <s v="Hopkins"/>
    <s v="James"/>
    <s v="HopkinsJames"/>
    <m/>
    <x v="2"/>
    <m/>
    <m/>
    <m/>
    <m/>
    <m/>
    <m/>
    <m/>
    <m/>
    <m/>
    <m/>
    <m/>
    <m/>
    <m/>
    <m/>
    <m/>
    <m/>
    <m/>
    <m/>
    <m/>
    <m/>
    <m/>
    <m/>
    <m/>
    <m/>
    <m/>
    <s v="T"/>
    <s v="IV"/>
    <x v="0"/>
    <s v="Business Economics"/>
    <m/>
    <s v="SAE"/>
    <s v="(336) 830-3844"/>
    <s v="hopkins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6"/>
    <s v="Hotchkiss, Farris Pierson"/>
    <s v="Hotchkiss"/>
    <s v="Farris"/>
    <s v="HotchkissFarris"/>
    <m/>
    <x v="2"/>
    <m/>
    <m/>
    <m/>
    <s v="Holcombe Bomar"/>
    <s v="Spartanburg, SC"/>
    <s v="Legal Assistant"/>
    <m/>
    <m/>
    <m/>
    <m/>
    <m/>
    <m/>
    <m/>
    <m/>
    <m/>
    <m/>
    <m/>
    <m/>
    <m/>
    <m/>
    <m/>
    <m/>
    <m/>
    <m/>
    <m/>
    <s v="P"/>
    <s v="III"/>
    <x v="0"/>
    <s v="Business Economics"/>
    <m/>
    <s v="SN"/>
    <s v="(540) 817-5882"/>
    <s v="hotchkissf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2"/>
    <s v="Hutto, Lauryn Claire"/>
    <s v="Hutto"/>
    <s v="Lauryn"/>
    <s v="HuttoLauryn"/>
    <m/>
    <x v="2"/>
    <s v="Full time"/>
    <m/>
    <m/>
    <s v="Prisma Health"/>
    <s v="Greenville, SC"/>
    <s v="Medical Scribe"/>
    <m/>
    <m/>
    <m/>
    <m/>
    <m/>
    <m/>
    <m/>
    <m/>
    <m/>
    <m/>
    <m/>
    <m/>
    <m/>
    <m/>
    <m/>
    <m/>
    <m/>
    <m/>
    <m/>
    <s v="C"/>
    <m/>
    <x v="0"/>
    <s v="Biology"/>
    <m/>
    <s v="KAT"/>
    <s v="(864) 385-4964"/>
    <s v="hutto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189"/>
    <s v="Jarrett, Ella Grace"/>
    <s v="Jarrett"/>
    <s v="Ella"/>
    <s v="JarrettElla"/>
    <m/>
    <x v="2"/>
    <m/>
    <m/>
    <m/>
    <m/>
    <m/>
    <m/>
    <m/>
    <m/>
    <m/>
    <m/>
    <m/>
    <m/>
    <m/>
    <m/>
    <m/>
    <m/>
    <m/>
    <m/>
    <m/>
    <m/>
    <m/>
    <m/>
    <m/>
    <m/>
    <m/>
    <s v="G"/>
    <m/>
    <x v="0"/>
    <s v="Sociology and Anthropology, Spanish"/>
    <m/>
    <s v="KAT"/>
    <s v="(704) 900-9594"/>
    <s v="purdye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16"/>
    <s v="Jarrett, Winston Olivia"/>
    <s v="Jarrett"/>
    <s v="Winston"/>
    <s v="JarrettWinston"/>
    <m/>
    <x v="2"/>
    <s v="Full time"/>
    <m/>
    <m/>
    <s v="Sweatman Strategies, LLC"/>
    <s v="Columbia, SC"/>
    <s v="Government Relations Coordinator"/>
    <m/>
    <m/>
    <m/>
    <m/>
    <m/>
    <m/>
    <m/>
    <m/>
    <m/>
    <m/>
    <m/>
    <m/>
    <m/>
    <m/>
    <m/>
    <m/>
    <m/>
    <m/>
    <m/>
    <s v="O"/>
    <m/>
    <x v="0"/>
    <s v="Government"/>
    <m/>
    <s v="ZTA"/>
    <s v="(843) 372-3385"/>
    <s v="jarrettw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85"/>
    <s v="Jeffery, John Sprunt"/>
    <s v="Jeffery"/>
    <s v="John"/>
    <s v="JefferyJohn"/>
    <m/>
    <x v="2"/>
    <m/>
    <m/>
    <m/>
    <m/>
    <m/>
    <m/>
    <m/>
    <m/>
    <m/>
    <m/>
    <m/>
    <m/>
    <m/>
    <m/>
    <m/>
    <m/>
    <m/>
    <m/>
    <m/>
    <m/>
    <m/>
    <m/>
    <m/>
    <m/>
    <m/>
    <s v="S"/>
    <s v="III"/>
    <x v="2"/>
    <s v="Psychology"/>
    <m/>
    <s v="PKP"/>
    <s v="(803) 262-9491"/>
    <s v="jefferyj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86"/>
    <s v="Jobst, Alexa Kaitlyn"/>
    <s v="Jobst"/>
    <s v="Alexa"/>
    <s v="JobstAlexa"/>
    <m/>
    <x v="2"/>
    <m/>
    <m/>
    <m/>
    <s v="Wofford College"/>
    <s v="Spartanburg, SC, USA"/>
    <s v="Residence Life Coordinator"/>
    <m/>
    <m/>
    <m/>
    <m/>
    <m/>
    <m/>
    <m/>
    <m/>
    <m/>
    <m/>
    <m/>
    <m/>
    <m/>
    <m/>
    <m/>
    <m/>
    <m/>
    <m/>
    <m/>
    <s v="K"/>
    <m/>
    <x v="0"/>
    <s v="Mathematics"/>
    <m/>
    <m/>
    <s v="(440) 636-2784"/>
    <s v="jobsta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28"/>
    <s v="Jones, Alicia Kathleen"/>
    <s v="Jones"/>
    <s v="Alicia"/>
    <s v="JonesAlicia"/>
    <m/>
    <x v="2"/>
    <m/>
    <m/>
    <m/>
    <m/>
    <m/>
    <m/>
    <m/>
    <m/>
    <m/>
    <m/>
    <m/>
    <m/>
    <m/>
    <m/>
    <m/>
    <m/>
    <m/>
    <m/>
    <m/>
    <m/>
    <m/>
    <m/>
    <m/>
    <m/>
    <m/>
    <s v="K"/>
    <m/>
    <x v="4"/>
    <s v="Accounting, Spanish"/>
    <m/>
    <m/>
    <s v="(803) 289-8643"/>
    <s v="jones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5"/>
    <s v="Joyce, Cameron Bennett"/>
    <s v="Joyce"/>
    <s v="Cameron"/>
    <s v="JoyceCameron"/>
    <m/>
    <x v="2"/>
    <m/>
    <m/>
    <m/>
    <s v="Booz Allen Hamilton"/>
    <s v="Reston, Virginia, United States"/>
    <s v="Consultant"/>
    <m/>
    <m/>
    <m/>
    <m/>
    <m/>
    <m/>
    <m/>
    <m/>
    <m/>
    <m/>
    <m/>
    <m/>
    <m/>
    <m/>
    <m/>
    <m/>
    <m/>
    <m/>
    <m/>
    <s v="B"/>
    <m/>
    <x v="0"/>
    <s v="Computer Science, Economics"/>
    <m/>
    <m/>
    <s v="(843) 861-6636"/>
    <s v="joyce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45"/>
    <s v="Kline, Carolyn Lamb"/>
    <s v="Kline"/>
    <s v="Carolyn"/>
    <s v="KlineCarolyn"/>
    <m/>
    <x v="2"/>
    <m/>
    <m/>
    <m/>
    <s v="Red Classic Transportation"/>
    <s v="Charlotte, NC"/>
    <s v="talent acquistion specialist"/>
    <m/>
    <m/>
    <m/>
    <m/>
    <m/>
    <m/>
    <m/>
    <m/>
    <m/>
    <m/>
    <m/>
    <m/>
    <m/>
    <m/>
    <m/>
    <m/>
    <m/>
    <m/>
    <m/>
    <s v="L"/>
    <m/>
    <x v="0"/>
    <s v="Psychology"/>
    <m/>
    <m/>
    <s v="(847) 563-0352"/>
    <s v="kline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30"/>
    <s v="Lamprecht, Robert D"/>
    <s v="Lamprecht"/>
    <s v="Robert"/>
    <s v="LamprechtRobert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x v="0"/>
    <s v="Computer Science"/>
    <m/>
    <s v="KS"/>
    <s v="(843) 826-8128"/>
    <s v="lamprechtr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9"/>
    <s v="Levin, Sarah Katherine"/>
    <s v="Levin"/>
    <s v="Sarah"/>
    <s v="LevinSarah"/>
    <m/>
    <x v="2"/>
    <m/>
    <m/>
    <m/>
    <s v="Crafted"/>
    <m/>
    <s v="Senior Account Coordinator"/>
    <m/>
    <m/>
    <m/>
    <m/>
    <m/>
    <m/>
    <m/>
    <m/>
    <m/>
    <m/>
    <m/>
    <m/>
    <m/>
    <m/>
    <m/>
    <m/>
    <m/>
    <m/>
    <m/>
    <s v="K"/>
    <m/>
    <x v="0"/>
    <s v="Finance"/>
    <m/>
    <s v="KAT"/>
    <s v="(904) 631-4567"/>
    <s v="levinsk@email.wofford.edu"/>
    <s v="Levin"/>
    <s v="Sarah"/>
    <s v="levinsk@email.wofford.edu"/>
    <s v="Sarah Katherine Levin"/>
    <s v="Finance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643"/>
    <s v="Lopez, Natalie Elizabeth"/>
    <s v="Lopez"/>
    <s v="Natalie"/>
    <s v="LopezNatalie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x v="1"/>
    <s v="Biology, Spanish"/>
    <m/>
    <s v="DDD"/>
    <s v="(864) 542-4760"/>
    <s v="lopezn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81"/>
    <s v="Mahoney, Paige Elizabeth"/>
    <s v="Mahoney"/>
    <s v="Paige"/>
    <s v="MahoneyPaige"/>
    <m/>
    <x v="2"/>
    <m/>
    <m/>
    <m/>
    <s v="McIntosh Law firm"/>
    <s v="Davidson, NC"/>
    <s v="Legal Assistant"/>
    <m/>
    <m/>
    <m/>
    <m/>
    <m/>
    <m/>
    <m/>
    <m/>
    <m/>
    <m/>
    <m/>
    <m/>
    <m/>
    <m/>
    <m/>
    <m/>
    <m/>
    <m/>
    <m/>
    <s v="E"/>
    <m/>
    <x v="0"/>
    <s v="Government"/>
    <m/>
    <m/>
    <s v="(704) 641-8187"/>
    <s v="mahoneype@email.wofford.edu"/>
    <s v="Mahoney"/>
    <s v="Paige"/>
    <s v="mahoneype@email.wofford.edu"/>
    <s v="Paige Elizabeth Mahoney"/>
    <s v="government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696"/>
    <s v="Malushizky, Joshua James"/>
    <s v="Malushizky"/>
    <s v="Joshua"/>
    <s v="MalushizkyJoshua"/>
    <m/>
    <x v="2"/>
    <m/>
    <m/>
    <m/>
    <s v="Arbor engineering"/>
    <m/>
    <s v="Land Surveior"/>
    <m/>
    <m/>
    <m/>
    <m/>
    <m/>
    <m/>
    <m/>
    <m/>
    <m/>
    <m/>
    <m/>
    <m/>
    <m/>
    <m/>
    <m/>
    <m/>
    <m/>
    <m/>
    <m/>
    <s v="J"/>
    <m/>
    <x v="0"/>
    <s v="Business Economics"/>
    <m/>
    <m/>
    <s v="(864) 420-7665"/>
    <s v="malushizk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67"/>
    <s v="Markley, Julia Elizabeth"/>
    <s v="Markley"/>
    <s v="Julia"/>
    <s v="MarkleyJulia"/>
    <m/>
    <x v="2"/>
    <m/>
    <m/>
    <m/>
    <s v="Crosslink/Stryker"/>
    <s v="Atlanta, GA"/>
    <s v="Junior Associate"/>
    <m/>
    <m/>
    <m/>
    <m/>
    <m/>
    <m/>
    <m/>
    <m/>
    <m/>
    <m/>
    <m/>
    <m/>
    <m/>
    <m/>
    <m/>
    <m/>
    <m/>
    <m/>
    <m/>
    <s v="E"/>
    <m/>
    <x v="0"/>
    <s v="Biology"/>
    <m/>
    <m/>
    <s v="(843) 467-5958"/>
    <s v="markley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4"/>
    <s v="Martinez, Andrew John"/>
    <s v="Martinez"/>
    <s v="Andrew"/>
    <s v="MartinezAndrew"/>
    <m/>
    <x v="2"/>
    <m/>
    <m/>
    <m/>
    <s v="Wofford College"/>
    <s v="Spartanburg, SC, USA"/>
    <s v="Residence Life Coordinator"/>
    <m/>
    <m/>
    <m/>
    <m/>
    <m/>
    <m/>
    <m/>
    <m/>
    <m/>
    <m/>
    <m/>
    <m/>
    <m/>
    <m/>
    <m/>
    <m/>
    <m/>
    <m/>
    <m/>
    <s v="J"/>
    <m/>
    <x v="1"/>
    <s v="Finance, Spanish"/>
    <m/>
    <m/>
    <s v="(864) 909-3631"/>
    <s v="martinezaj1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8"/>
    <s v="McDonough, Allyne Louise"/>
    <s v="McDonough"/>
    <s v="Allyne"/>
    <s v="McDonoughAllyne"/>
    <m/>
    <x v="2"/>
    <m/>
    <m/>
    <m/>
    <s v="Buckle"/>
    <s v="Charleston, SC"/>
    <s v="Manager"/>
    <m/>
    <m/>
    <m/>
    <m/>
    <m/>
    <m/>
    <m/>
    <m/>
    <m/>
    <m/>
    <m/>
    <m/>
    <m/>
    <m/>
    <m/>
    <m/>
    <m/>
    <m/>
    <m/>
    <s v="L"/>
    <m/>
    <x v="0"/>
    <s v="Religion"/>
    <m/>
    <s v="DDD"/>
    <s v="(843) 830-3348"/>
    <s v="mcdonough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2"/>
    <s v="McGovern, Erin Blair"/>
    <s v="McGovern"/>
    <s v="Erin"/>
    <s v="McGovernErin"/>
    <m/>
    <x v="2"/>
    <m/>
    <m/>
    <m/>
    <s v="Poretta and Orr"/>
    <s v="Philidelphia, PA"/>
    <s v="Accounting bookeeper"/>
    <m/>
    <m/>
    <m/>
    <m/>
    <m/>
    <m/>
    <m/>
    <m/>
    <m/>
    <m/>
    <m/>
    <m/>
    <m/>
    <m/>
    <m/>
    <m/>
    <m/>
    <m/>
    <m/>
    <s v="B"/>
    <m/>
    <x v="0"/>
    <s v="Accounting"/>
    <s v="Women's Lacrosse"/>
    <m/>
    <s v="(252) 624-8400"/>
    <s v="mcgovern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87"/>
    <s v="McLean, Evangeline Lee"/>
    <s v="McLean"/>
    <s v="Evangeline"/>
    <s v="McLeanEvangeline"/>
    <m/>
    <x v="2"/>
    <m/>
    <m/>
    <m/>
    <s v="Capital Hill"/>
    <s v="Washington D.C."/>
    <s v="Works for Rep. Doug LaMalfa of California "/>
    <m/>
    <m/>
    <m/>
    <m/>
    <m/>
    <m/>
    <m/>
    <m/>
    <m/>
    <m/>
    <m/>
    <m/>
    <m/>
    <m/>
    <m/>
    <m/>
    <m/>
    <m/>
    <m/>
    <s v="L"/>
    <m/>
    <x v="0"/>
    <s v="English, History"/>
    <m/>
    <s v="KAT"/>
    <s v="(803) 707-7924"/>
    <s v="mclean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59"/>
    <s v="McVeigh, Charles Bonsall"/>
    <s v="McVeigh"/>
    <s v="Charles"/>
    <s v="McVeighCharles"/>
    <m/>
    <x v="2"/>
    <m/>
    <m/>
    <m/>
    <s v="Live Oak Bank"/>
    <s v="Wilmington, NC"/>
    <s v="Business Analyst"/>
    <m/>
    <m/>
    <m/>
    <m/>
    <m/>
    <m/>
    <m/>
    <m/>
    <m/>
    <m/>
    <m/>
    <m/>
    <m/>
    <m/>
    <m/>
    <m/>
    <m/>
    <m/>
    <m/>
    <s v="B"/>
    <s v="Jr."/>
    <x v="0"/>
    <s v="Finance"/>
    <m/>
    <s v="KA"/>
    <s v="(434) 229-8128"/>
    <s v="mcveigh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49"/>
    <s v="Meier, Claire Denise"/>
    <s v="Meier"/>
    <s v="Claire"/>
    <s v="MeierClaire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x v="0"/>
    <s v="Finance, Spanish"/>
    <s v="Women's Volleyball"/>
    <m/>
    <s v="(407) 304-9491"/>
    <s v="meier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7"/>
    <s v="Merrills, Andrew Michael"/>
    <s v="Merrills"/>
    <s v="Andrew"/>
    <s v="MerrillsAndrew"/>
    <m/>
    <x v="2"/>
    <m/>
    <m/>
    <m/>
    <m/>
    <m/>
    <m/>
    <m/>
    <m/>
    <m/>
    <m/>
    <m/>
    <m/>
    <m/>
    <m/>
    <m/>
    <m/>
    <m/>
    <m/>
    <m/>
    <m/>
    <m/>
    <m/>
    <m/>
    <m/>
    <m/>
    <s v="M"/>
    <s v="Jr."/>
    <x v="0"/>
    <s v="Accounting, Finance"/>
    <m/>
    <m/>
    <s v="(919) 886-8992"/>
    <s v="merrills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99"/>
    <s v="Michael, Alexander Gray"/>
    <s v="Michael"/>
    <s v="Alexander"/>
    <s v="MichaelAlexander"/>
    <m/>
    <x v="2"/>
    <m/>
    <m/>
    <m/>
    <s v="Stryker"/>
    <m/>
    <s v="OnSite Specialist"/>
    <m/>
    <m/>
    <m/>
    <m/>
    <m/>
    <m/>
    <m/>
    <m/>
    <m/>
    <m/>
    <m/>
    <m/>
    <m/>
    <m/>
    <m/>
    <m/>
    <m/>
    <m/>
    <m/>
    <s v="G"/>
    <m/>
    <x v="0"/>
    <s v="Biology"/>
    <s v="Men's Basketball"/>
    <m/>
    <s v="(336) 681-6274"/>
    <s v="michaela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6"/>
    <s v="Moren, Kathryn Walker"/>
    <s v="Moren"/>
    <s v="Kathryn"/>
    <s v="MorenKathryn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x v="0"/>
    <s v="Sociology and Anthropology"/>
    <m/>
    <m/>
    <s v="(843) 206-7423"/>
    <s v="morenk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7"/>
    <s v="Morris, Reagan Gabrielle"/>
    <s v="Morris"/>
    <s v="Reagan"/>
    <s v="MorrisReagan"/>
    <m/>
    <x v="2"/>
    <m/>
    <m/>
    <m/>
    <s v="Brad Liles &amp; Associates With Keller Williams Realty"/>
    <s v="Spartanburg, SC "/>
    <s v="Marketing Coordinator "/>
    <m/>
    <m/>
    <m/>
    <m/>
    <m/>
    <m/>
    <m/>
    <m/>
    <m/>
    <m/>
    <m/>
    <m/>
    <m/>
    <m/>
    <m/>
    <m/>
    <m/>
    <m/>
    <m/>
    <s v="G"/>
    <m/>
    <x v="0"/>
    <s v="Biology"/>
    <m/>
    <s v="DDD"/>
    <s v="(864) 706-1788"/>
    <s v="morrisr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96"/>
    <s v="Mushayamunda, Fadzai Munashe"/>
    <s v="Mushayamunda"/>
    <s v="Fadzai"/>
    <s v="MushayamundaFadzai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4"/>
    <s v="Humanities"/>
    <m/>
    <m/>
    <s v="(336) 695-4452"/>
    <s v="mushayamundaf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0"/>
    <s v="Nelson, Emily O'Neil"/>
    <s v="Nelson"/>
    <s v="Emily"/>
    <s v="NelsonEmily"/>
    <m/>
    <x v="2"/>
    <m/>
    <m/>
    <m/>
    <m/>
    <m/>
    <m/>
    <m/>
    <m/>
    <m/>
    <m/>
    <m/>
    <m/>
    <m/>
    <m/>
    <m/>
    <m/>
    <m/>
    <m/>
    <m/>
    <m/>
    <m/>
    <m/>
    <m/>
    <m/>
    <m/>
    <s v="O"/>
    <m/>
    <x v="0"/>
    <s v="Finance"/>
    <m/>
    <s v="KAT"/>
    <s v="(864) 420-0337"/>
    <s v="nelsone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8"/>
    <s v="O'Brien, Jack Henry"/>
    <s v="O'Brien"/>
    <s v="Jack"/>
    <s v="O'BrienJack"/>
    <m/>
    <x v="2"/>
    <m/>
    <m/>
    <m/>
    <s v="Republican State Leadership Committee"/>
    <s v="Washington, DC"/>
    <s v="Finance Coordinator"/>
    <m/>
    <m/>
    <m/>
    <m/>
    <m/>
    <m/>
    <m/>
    <m/>
    <m/>
    <m/>
    <m/>
    <m/>
    <m/>
    <m/>
    <m/>
    <m/>
    <m/>
    <m/>
    <m/>
    <s v="H"/>
    <m/>
    <x v="0"/>
    <s v="Business Economics"/>
    <m/>
    <s v="SAE"/>
    <s v="(336) 831-6578"/>
    <s v="obrien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72"/>
    <s v="Orndorff, Charles McLain"/>
    <s v="Orndorff"/>
    <s v="Charles"/>
    <s v="OrndorffCharles"/>
    <m/>
    <x v="2"/>
    <m/>
    <m/>
    <m/>
    <s v="Ferfuson Enterprises"/>
    <s v="Charlotte, NC"/>
    <s v="Credit Management Trainee"/>
    <m/>
    <m/>
    <m/>
    <m/>
    <m/>
    <m/>
    <m/>
    <m/>
    <m/>
    <m/>
    <m/>
    <m/>
    <m/>
    <m/>
    <m/>
    <m/>
    <m/>
    <m/>
    <m/>
    <s v="M"/>
    <m/>
    <x v="0"/>
    <s v="Finance, Spanish"/>
    <m/>
    <s v="KA"/>
    <s v="(704) 773-5997"/>
    <s v="orndorff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1"/>
    <s v="Pagano, Abigail Landry"/>
    <s v="Pagano"/>
    <s v="Abigail"/>
    <s v="PaganoAbigail"/>
    <m/>
    <x v="2"/>
    <m/>
    <m/>
    <m/>
    <s v="Nalco"/>
    <s v="Miami, FL"/>
    <s v="Assoc. District Rep"/>
    <m/>
    <m/>
    <m/>
    <m/>
    <m/>
    <m/>
    <m/>
    <m/>
    <m/>
    <m/>
    <m/>
    <m/>
    <m/>
    <m/>
    <m/>
    <m/>
    <m/>
    <m/>
    <m/>
    <s v="L"/>
    <m/>
    <x v="0"/>
    <s v="Biology, Spanish"/>
    <s v="Women's Lacrosse"/>
    <m/>
    <s v="(919) 604-8836"/>
    <s v="pagan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5"/>
    <s v="Peak, Sarah Lindsey"/>
    <s v="Peak"/>
    <s v="Sarah"/>
    <s v="PeakSarah"/>
    <m/>
    <x v="2"/>
    <m/>
    <m/>
    <m/>
    <m/>
    <m/>
    <m/>
    <m/>
    <m/>
    <m/>
    <m/>
    <m/>
    <m/>
    <m/>
    <m/>
    <m/>
    <m/>
    <m/>
    <m/>
    <m/>
    <m/>
    <m/>
    <m/>
    <m/>
    <m/>
    <m/>
    <s v="L"/>
    <m/>
    <x v="0"/>
    <s v="Environmental Studies, Sociology and Anthropology"/>
    <m/>
    <m/>
    <s v="(803) 834-2205"/>
    <s v="pea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5"/>
    <s v="Perkins, John Read"/>
    <s v="Perkins"/>
    <s v="John"/>
    <s v="PerkinsJohn"/>
    <m/>
    <x v="2"/>
    <m/>
    <m/>
    <m/>
    <s v="Stanley Martin Homes"/>
    <s v="Greenville, SC"/>
    <s v="Assistant Neighborhood Constuction Manager"/>
    <m/>
    <m/>
    <m/>
    <m/>
    <m/>
    <m/>
    <m/>
    <m/>
    <m/>
    <m/>
    <m/>
    <m/>
    <m/>
    <m/>
    <m/>
    <m/>
    <m/>
    <m/>
    <m/>
    <s v="R"/>
    <m/>
    <x v="0"/>
    <s v="Environmental Studies"/>
    <m/>
    <s v="KA"/>
    <s v="(864) 421-3542"/>
    <s v="perkins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6"/>
    <s v="Perry, Jackson Hayden"/>
    <s v="Perry"/>
    <s v="Jackson"/>
    <s v="PerryJackson"/>
    <m/>
    <x v="2"/>
    <m/>
    <m/>
    <m/>
    <s v="Bank of America"/>
    <s v="Charlotte, NC"/>
    <s v="Relationship Manager"/>
    <m/>
    <m/>
    <m/>
    <m/>
    <m/>
    <m/>
    <m/>
    <m/>
    <m/>
    <m/>
    <m/>
    <m/>
    <m/>
    <m/>
    <m/>
    <m/>
    <m/>
    <m/>
    <m/>
    <s v="H"/>
    <m/>
    <x v="0"/>
    <s v="Finance"/>
    <m/>
    <s v="KS"/>
    <s v="(704) 450-0099"/>
    <s v="perry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62"/>
    <s v="Poteat, Anna Lane"/>
    <s v="Poteat"/>
    <s v="Anna"/>
    <s v="PoteatAnna"/>
    <m/>
    <x v="2"/>
    <m/>
    <m/>
    <m/>
    <s v="US Dept of Defense"/>
    <s v="Garmish, Germany"/>
    <s v="Resort Attendant"/>
    <m/>
    <m/>
    <m/>
    <m/>
    <m/>
    <m/>
    <m/>
    <m/>
    <m/>
    <m/>
    <m/>
    <m/>
    <m/>
    <m/>
    <m/>
    <m/>
    <m/>
    <m/>
    <m/>
    <s v="L"/>
    <m/>
    <x v="0"/>
    <s v="French and Francophone Studies, International Affairs"/>
    <m/>
    <s v="KAT"/>
    <s v="(803) 730-4366"/>
    <s v="poteat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3"/>
    <s v="Pye, Jackson Tinsley"/>
    <s v="Pye"/>
    <s v="Jackson"/>
    <s v="PyeJackson"/>
    <m/>
    <x v="2"/>
    <m/>
    <m/>
    <m/>
    <s v="Spacious Skys Campgrounds"/>
    <s v="Washington, DC"/>
    <s v="Financial Analyst"/>
    <m/>
    <m/>
    <m/>
    <m/>
    <m/>
    <m/>
    <m/>
    <m/>
    <m/>
    <m/>
    <m/>
    <m/>
    <m/>
    <m/>
    <m/>
    <m/>
    <m/>
    <m/>
    <m/>
    <s v="T"/>
    <m/>
    <x v="0"/>
    <s v="Finance"/>
    <m/>
    <s v="KA"/>
    <s v="(864) 680-1823"/>
    <s v="pye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85"/>
    <s v="Quinn, Alexandra Dale"/>
    <s v="Quinn"/>
    <s v="Alexandra"/>
    <s v="QuinnAlexandra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x v="0"/>
    <s v="Biology"/>
    <m/>
    <s v="ZTA"/>
    <s v="(704) 941-7211"/>
    <s v="quinn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5"/>
    <s v="Rainey, Edward Chrestman"/>
    <s v="Rainey"/>
    <s v="Edward"/>
    <s v="RaineyEdward"/>
    <m/>
    <x v="2"/>
    <m/>
    <m/>
    <m/>
    <s v="TD SYNNEX"/>
    <s v="Greenville, SC"/>
    <s v="Discovery Representative"/>
    <m/>
    <m/>
    <m/>
    <m/>
    <m/>
    <m/>
    <m/>
    <m/>
    <m/>
    <m/>
    <m/>
    <m/>
    <m/>
    <m/>
    <m/>
    <m/>
    <m/>
    <m/>
    <m/>
    <s v="C"/>
    <s v="Jr."/>
    <x v="0"/>
    <s v="Business Economics"/>
    <m/>
    <s v="KA"/>
    <s v="(864) 569-2575"/>
    <s v="rainey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8"/>
    <s v="Roberts, Abigail Grace"/>
    <s v="Roberts"/>
    <s v="Abigail"/>
    <s v="RobertsAbigail"/>
    <m/>
    <x v="2"/>
    <m/>
    <m/>
    <m/>
    <s v="Camperdown Academy "/>
    <s v="Greenville, SC "/>
    <s v="Annual Fund And Grants Coordinator "/>
    <m/>
    <m/>
    <m/>
    <m/>
    <m/>
    <m/>
    <m/>
    <m/>
    <m/>
    <m/>
    <m/>
    <m/>
    <m/>
    <m/>
    <m/>
    <m/>
    <m/>
    <m/>
    <m/>
    <s v="G"/>
    <m/>
    <x v="0"/>
    <s v="Sociology and Anthropology"/>
    <m/>
    <s v="KAT"/>
    <s v="(828) 606-9126"/>
    <s v="robertsag@email.wofford.edu"/>
    <s v="Roberts"/>
    <s v="Abigail"/>
    <s v="robertsag@email.wofford.edu"/>
    <s v="Abigail Grace Roberts"/>
    <s v="Sociology and Anthropology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351"/>
    <s v="Rogers, Jaxen Winton"/>
    <s v="Rogers"/>
    <s v="Jaxen"/>
    <s v="RogersJaxen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x v="2"/>
    <s v="Biology"/>
    <s v="Football"/>
    <m/>
    <s v="(843) 973-0370"/>
    <s v="rogersj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59"/>
    <s v="Rogland, Chalmers Theophilus"/>
    <s v="Rogland"/>
    <s v="Chalmers"/>
    <s v="RoglandChalmers"/>
    <m/>
    <x v="2"/>
    <m/>
    <m/>
    <m/>
    <m/>
    <m/>
    <m/>
    <m/>
    <m/>
    <m/>
    <m/>
    <m/>
    <m/>
    <m/>
    <m/>
    <m/>
    <m/>
    <m/>
    <m/>
    <m/>
    <m/>
    <m/>
    <m/>
    <m/>
    <m/>
    <m/>
    <s v="T"/>
    <m/>
    <x v="0"/>
    <s v="Government"/>
    <m/>
    <m/>
    <s v="(803) 995-3580"/>
    <s v="roglandc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4"/>
    <s v="Ropp, Elizabeth Colleen"/>
    <s v="Ropp"/>
    <s v="Elizabeth"/>
    <s v="RoppElizabeth"/>
    <m/>
    <x v="2"/>
    <m/>
    <m/>
    <m/>
    <s v="Mayor of Columbia"/>
    <s v="Columbia, SC"/>
    <s v="Aide"/>
    <m/>
    <m/>
    <m/>
    <m/>
    <m/>
    <m/>
    <m/>
    <m/>
    <m/>
    <m/>
    <m/>
    <m/>
    <m/>
    <m/>
    <m/>
    <m/>
    <m/>
    <m/>
    <m/>
    <s v="C"/>
    <m/>
    <x v="0"/>
    <s v="Business Economics, Government"/>
    <m/>
    <s v="KAT"/>
    <s v="(843) 917-8726"/>
    <s v="ropp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2"/>
    <s v="Royce, Margaret Willoughby"/>
    <s v="Royce"/>
    <s v="Margaret"/>
    <s v="RoyceMargaret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x v="0"/>
    <s v="English"/>
    <m/>
    <s v="KAT"/>
    <s v="(919) 607-7610"/>
    <s v="royce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3344"/>
    <s v="Saar, Annabelle Grace"/>
    <s v="Saar"/>
    <s v="Annabelle"/>
    <s v="SaarAnnabelle"/>
    <m/>
    <x v="2"/>
    <m/>
    <m/>
    <m/>
    <s v="Framer Framed"/>
    <s v="Amsterdam, Netherlands"/>
    <s v="Production and Programing Intern"/>
    <m/>
    <m/>
    <m/>
    <m/>
    <m/>
    <m/>
    <m/>
    <m/>
    <m/>
    <m/>
    <m/>
    <m/>
    <m/>
    <m/>
    <m/>
    <m/>
    <m/>
    <m/>
    <m/>
    <s v="G"/>
    <m/>
    <x v="0"/>
    <s v="Sociology and Anthropology"/>
    <m/>
    <m/>
    <s v="(864) 345-9186"/>
    <s v="saara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00"/>
    <s v="Schwalbe, Brooks Porter"/>
    <s v="Schwalbe"/>
    <s v="Brooks"/>
    <s v="SchwalbeBrooks"/>
    <m/>
    <x v="2"/>
    <m/>
    <m/>
    <m/>
    <m/>
    <m/>
    <m/>
    <m/>
    <m/>
    <m/>
    <m/>
    <m/>
    <m/>
    <m/>
    <m/>
    <m/>
    <m/>
    <m/>
    <m/>
    <m/>
    <m/>
    <m/>
    <m/>
    <m/>
    <m/>
    <m/>
    <s v="P"/>
    <m/>
    <x v="0"/>
    <s v="Economics"/>
    <m/>
    <s v="KA"/>
    <s v="(904) 868-6104"/>
    <s v="schwalbeb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36"/>
    <s v="Scott, Micah Hardin Taylor"/>
    <s v="Scott"/>
    <s v="Micah"/>
    <s v="ScottMicah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x v="0"/>
    <s v="Business Economics, Government"/>
    <m/>
    <s v="KS"/>
    <s v="(434) 466-8335"/>
    <s v="scott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03"/>
    <s v="Sierra, William Harris"/>
    <s v="Sierra"/>
    <s v="William"/>
    <s v="SierraWilliam"/>
    <m/>
    <x v="2"/>
    <m/>
    <m/>
    <m/>
    <s v="Pi Kappa Alpha"/>
    <s v="Memphis, TN"/>
    <s v="Management Consultant"/>
    <m/>
    <m/>
    <m/>
    <m/>
    <m/>
    <m/>
    <m/>
    <m/>
    <m/>
    <m/>
    <m/>
    <m/>
    <m/>
    <m/>
    <m/>
    <m/>
    <m/>
    <m/>
    <m/>
    <s v="H"/>
    <m/>
    <x v="1"/>
    <s v="Finance"/>
    <m/>
    <s v="PKA"/>
    <s v="(864) 770-5242"/>
    <s v="sierraw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8"/>
    <s v="Simmons, Payton Kent"/>
    <s v="Simmons"/>
    <s v="Payton"/>
    <s v="SimmonsPayton"/>
    <m/>
    <x v="2"/>
    <s v="Full time"/>
    <m/>
    <m/>
    <s v="SC Emergency Management Division"/>
    <s v="Columbia, SC"/>
    <s v="Grants Specialist"/>
    <m/>
    <m/>
    <m/>
    <m/>
    <m/>
    <m/>
    <m/>
    <m/>
    <m/>
    <m/>
    <m/>
    <m/>
    <m/>
    <m/>
    <m/>
    <m/>
    <m/>
    <m/>
    <m/>
    <s v="K"/>
    <m/>
    <x v="0"/>
    <s v="Government"/>
    <m/>
    <s v="ZTA"/>
    <s v="(803) 630-2916"/>
    <s v="simmonsp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9"/>
    <s v="Sinclair, Madison Charlotte"/>
    <s v="Sinclair"/>
    <s v="Madison"/>
    <s v="SinclairMadison"/>
    <m/>
    <x v="2"/>
    <s v="Full time"/>
    <m/>
    <m/>
    <s v="Knoble Ingles CPA"/>
    <s v="Rock Hill, SC"/>
    <s v="Intern"/>
    <m/>
    <m/>
    <m/>
    <m/>
    <m/>
    <m/>
    <m/>
    <m/>
    <m/>
    <m/>
    <m/>
    <m/>
    <m/>
    <m/>
    <m/>
    <m/>
    <m/>
    <m/>
    <m/>
    <s v="C"/>
    <m/>
    <x v="0"/>
    <s v="Accounting"/>
    <m/>
    <m/>
    <s v="(803) 372-7114"/>
    <s v="sinclairmc@email.wofford.edu"/>
    <s v="Sinclair"/>
    <s v="Madison"/>
    <s v="sinclairmc@email.wofford.edu"/>
    <s v="Madison Charlotte Sinclair"/>
    <s v="Accounting"/>
    <s v="BA"/>
    <d v="2022-05-22T00:00:00"/>
    <s v="Yes"/>
    <m/>
    <m/>
    <m/>
    <m/>
    <m/>
    <m/>
    <m/>
    <m/>
    <m/>
    <m/>
    <m/>
    <m/>
    <m/>
    <m/>
    <m/>
    <m/>
    <m/>
    <m/>
    <m/>
    <m/>
    <m/>
    <m/>
    <m/>
    <m/>
    <m/>
    <m/>
  </r>
  <r>
    <s v="W00299184"/>
    <s v="Smith, Griffin Carter"/>
    <s v="Smith"/>
    <s v="Griffin"/>
    <s v="SmithGriffin"/>
    <m/>
    <x v="2"/>
    <m/>
    <m/>
    <m/>
    <m/>
    <m/>
    <m/>
    <m/>
    <m/>
    <m/>
    <m/>
    <m/>
    <m/>
    <m/>
    <m/>
    <m/>
    <m/>
    <m/>
    <m/>
    <m/>
    <m/>
    <m/>
    <m/>
    <m/>
    <m/>
    <m/>
    <s v="C"/>
    <m/>
    <x v="0"/>
    <s v="Environmental Studies"/>
    <m/>
    <s v="KS"/>
    <s v="(203) 819-0679"/>
    <s v="smith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07"/>
    <s v="Sonefeld, Cameron Shay"/>
    <s v="Sonefeld"/>
    <s v="Cameron"/>
    <s v="SonefeldCameron"/>
    <m/>
    <x v="2"/>
    <m/>
    <m/>
    <m/>
    <s v="Association of Energy Engineers"/>
    <s v="Atlanta, GA"/>
    <s v="Conference Speaker Director"/>
    <m/>
    <m/>
    <m/>
    <m/>
    <m/>
    <m/>
    <m/>
    <m/>
    <m/>
    <m/>
    <m/>
    <m/>
    <m/>
    <m/>
    <m/>
    <m/>
    <m/>
    <m/>
    <m/>
    <s v="S"/>
    <m/>
    <x v="0"/>
    <s v="Environmental Studies"/>
    <m/>
    <s v="ZTA"/>
    <s v="(803) 509-2798"/>
    <s v="sonefeldc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95"/>
    <s v="Steryous, Lilie Anna"/>
    <s v="Steryous"/>
    <s v="Lilie"/>
    <s v="SteryousLilie"/>
    <m/>
    <x v="2"/>
    <m/>
    <m/>
    <m/>
    <m/>
    <m/>
    <m/>
    <m/>
    <m/>
    <m/>
    <m/>
    <m/>
    <m/>
    <m/>
    <m/>
    <m/>
    <m/>
    <m/>
    <m/>
    <m/>
    <m/>
    <m/>
    <m/>
    <m/>
    <m/>
    <m/>
    <s v="A"/>
    <m/>
    <x v="0"/>
    <s v="Environmental Studies"/>
    <s v="Women's Tennis"/>
    <m/>
    <s v="(864) 640-2837"/>
    <s v="steryousla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5"/>
    <s v="Switzer, Augusta Carlisle"/>
    <s v="Switzer"/>
    <s v="Augusta"/>
    <s v="SwitzerAugusta"/>
    <m/>
    <x v="2"/>
    <m/>
    <m/>
    <m/>
    <s v="Spartanburg Day School"/>
    <s v="Spartanburg, SC"/>
    <s v="Extended Day Staff"/>
    <m/>
    <m/>
    <m/>
    <m/>
    <m/>
    <m/>
    <m/>
    <m/>
    <m/>
    <m/>
    <m/>
    <m/>
    <m/>
    <m/>
    <m/>
    <m/>
    <m/>
    <m/>
    <m/>
    <s v="C"/>
    <m/>
    <x v="0"/>
    <s v="Art History, History"/>
    <m/>
    <s v="DDD"/>
    <s v="(803) 261-3961"/>
    <s v="switzer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5"/>
    <s v="Tapp, Haley Marie"/>
    <s v="Tapp"/>
    <s v="Haley"/>
    <s v="TappHaley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Biology"/>
    <m/>
    <s v="ZTA"/>
    <s v="(803) 360-4241"/>
    <s v="tapp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0"/>
    <s v="Taylor, Elizabeth Leanne"/>
    <s v="Taylor"/>
    <s v="Elizabeth"/>
    <s v="TaylorElizabeth"/>
    <m/>
    <x v="2"/>
    <m/>
    <m/>
    <m/>
    <s v="United Way of the Piedmont"/>
    <s v="Spartanburg, SC"/>
    <s v="Americorps VISTA"/>
    <m/>
    <m/>
    <m/>
    <m/>
    <m/>
    <m/>
    <m/>
    <m/>
    <m/>
    <m/>
    <m/>
    <m/>
    <m/>
    <m/>
    <m/>
    <m/>
    <m/>
    <m/>
    <m/>
    <s v="L"/>
    <m/>
    <x v="0"/>
    <s v="English"/>
    <m/>
    <s v="KD"/>
    <s v="(803) 445-3443"/>
    <s v="taylor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3"/>
    <s v="Thackery, Adrianne Renea"/>
    <s v="Thackery"/>
    <s v="Adrianne"/>
    <s v="ThackeryAdrianne"/>
    <m/>
    <x v="2"/>
    <m/>
    <m/>
    <m/>
    <s v="Ridge Haven"/>
    <s v="Brevard, North Carolina"/>
    <s v="Operations Staff: Kitchen Assistant"/>
    <m/>
    <m/>
    <m/>
    <m/>
    <m/>
    <m/>
    <m/>
    <m/>
    <m/>
    <m/>
    <m/>
    <m/>
    <m/>
    <m/>
    <m/>
    <m/>
    <m/>
    <m/>
    <m/>
    <s v="R"/>
    <m/>
    <x v="0"/>
    <s v="Environmental Studies"/>
    <m/>
    <m/>
    <s v="(864) 888-7890"/>
    <s v="thacke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98"/>
    <s v="Turrentine, William Newton"/>
    <s v="Turrentine"/>
    <s v="William"/>
    <s v="TurrentineWilliam"/>
    <m/>
    <x v="2"/>
    <m/>
    <m/>
    <m/>
    <s v="SouthState Bank"/>
    <s v="Greenville, SC"/>
    <s v="Commercial Associate"/>
    <m/>
    <m/>
    <m/>
    <m/>
    <m/>
    <m/>
    <m/>
    <m/>
    <m/>
    <m/>
    <m/>
    <m/>
    <m/>
    <m/>
    <m/>
    <m/>
    <m/>
    <m/>
    <m/>
    <s v="N"/>
    <s v="IV"/>
    <x v="0"/>
    <s v="Finance"/>
    <m/>
    <s v="KA"/>
    <s v="(864) 385-5348"/>
    <s v="turrentinew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9"/>
    <s v="Varga, Andrew Jacob"/>
    <s v="Varga"/>
    <s v="Andrew"/>
    <s v="VargaAndrew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x v="0"/>
    <s v="Computer Science, Finance"/>
    <m/>
    <s v="PKA"/>
    <s v="(978) 968-8858"/>
    <s v="varga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73"/>
    <s v="Vie, Amanda Elizabeth"/>
    <s v="Vie"/>
    <s v="Amanda"/>
    <s v="VieAmanda"/>
    <m/>
    <x v="2"/>
    <m/>
    <m/>
    <m/>
    <m/>
    <s v="madrid, spain"/>
    <s v="teacher"/>
    <m/>
    <m/>
    <m/>
    <m/>
    <m/>
    <m/>
    <m/>
    <m/>
    <m/>
    <m/>
    <m/>
    <m/>
    <m/>
    <m/>
    <m/>
    <m/>
    <m/>
    <m/>
    <m/>
    <s v="E"/>
    <m/>
    <x v="0"/>
    <s v="Spanish"/>
    <m/>
    <s v="ZTA"/>
    <s v="(434) 426-2128"/>
    <s v="vie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150"/>
    <s v="Wallace, Asha Rebecca"/>
    <s v="Wallace"/>
    <s v="Asha"/>
    <s v="WallaceAsha"/>
    <m/>
    <x v="2"/>
    <m/>
    <m/>
    <m/>
    <m/>
    <m/>
    <m/>
    <m/>
    <m/>
    <m/>
    <m/>
    <m/>
    <m/>
    <m/>
    <m/>
    <m/>
    <m/>
    <m/>
    <m/>
    <m/>
    <m/>
    <m/>
    <m/>
    <m/>
    <m/>
    <m/>
    <s v="R"/>
    <m/>
    <x v="5"/>
    <s v="Biology"/>
    <m/>
    <s v="ZTA"/>
    <s v="(803) 622-9006"/>
    <s v="wallac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6"/>
    <s v="Washburn, Sophia Kase"/>
    <s v="Washburn"/>
    <s v="Sophia"/>
    <s v="WashburnSophia"/>
    <m/>
    <x v="2"/>
    <s v="Full time"/>
    <m/>
    <m/>
    <s v="Sandhills Pediatrics"/>
    <s v="Columbia, SC"/>
    <s v="Medical Assistant"/>
    <m/>
    <m/>
    <m/>
    <m/>
    <m/>
    <m/>
    <m/>
    <m/>
    <m/>
    <m/>
    <m/>
    <m/>
    <m/>
    <m/>
    <m/>
    <m/>
    <m/>
    <m/>
    <m/>
    <s v="K"/>
    <m/>
    <x v="0"/>
    <s v="Biology, Psychology"/>
    <m/>
    <s v="KAT"/>
    <s v="(803) 606-3313"/>
    <s v="washburns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30"/>
    <s v="Watson, McCallee Vail"/>
    <s v="Watson"/>
    <s v="McCallee"/>
    <s v="WatsonMcCallee"/>
    <m/>
    <x v="2"/>
    <m/>
    <m/>
    <m/>
    <m/>
    <m/>
    <m/>
    <m/>
    <m/>
    <m/>
    <m/>
    <m/>
    <m/>
    <m/>
    <m/>
    <m/>
    <m/>
    <m/>
    <m/>
    <m/>
    <m/>
    <m/>
    <m/>
    <m/>
    <m/>
    <m/>
    <s v="V"/>
    <m/>
    <x v="0"/>
    <s v="Accounting, Finance"/>
    <m/>
    <m/>
    <s v="(843) 655-4710"/>
    <s v="watsonm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8"/>
    <s v="Wilkinson, Mary Margaret"/>
    <s v="Wilkinson"/>
    <s v="Mary"/>
    <s v="WilkinsonMary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Spanish"/>
    <m/>
    <s v="KD"/>
    <s v="(704) 770-5689"/>
    <s v="wilkinson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9"/>
    <s v="Williams, Olivia Grace"/>
    <s v="Williams"/>
    <s v="Olivia"/>
    <s v="WilliamsOlivia"/>
    <m/>
    <x v="2"/>
    <m/>
    <m/>
    <m/>
    <m/>
    <m/>
    <m/>
    <m/>
    <m/>
    <m/>
    <m/>
    <m/>
    <m/>
    <m/>
    <m/>
    <m/>
    <m/>
    <m/>
    <m/>
    <m/>
    <m/>
    <m/>
    <m/>
    <m/>
    <m/>
    <m/>
    <s v="G"/>
    <m/>
    <x v="0"/>
    <s v="Art History, Studio Art"/>
    <m/>
    <m/>
    <s v="(813) 525-6043"/>
    <s v="williamso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7"/>
    <s v="Wilson, Carley Grace"/>
    <s v="Wilson"/>
    <s v="Carley"/>
    <s v="WilsonCarley"/>
    <m/>
    <x v="2"/>
    <m/>
    <m/>
    <m/>
    <s v="Mercy West Hospital"/>
    <s v="Hilton Head, SC"/>
    <s v="Preoperative Technician"/>
    <m/>
    <m/>
    <m/>
    <m/>
    <m/>
    <m/>
    <m/>
    <m/>
    <m/>
    <m/>
    <m/>
    <m/>
    <m/>
    <m/>
    <m/>
    <m/>
    <m/>
    <m/>
    <m/>
    <s v="G"/>
    <m/>
    <x v="0"/>
    <s v="Biology"/>
    <m/>
    <m/>
    <s v="(740) 391-3324"/>
    <s v="wilsoncg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3"/>
    <s v="Borden, Mary Ann Williamson"/>
    <s v="Borden"/>
    <s v="Mary Ann"/>
    <s v="BordenMary Ann"/>
    <m/>
    <x v="2"/>
    <s v="Full time"/>
    <m/>
    <m/>
    <s v="A Bar A Ranch"/>
    <s v="Encampment, WY"/>
    <s v="Youth Program Counselor"/>
    <m/>
    <m/>
    <m/>
    <m/>
    <m/>
    <m/>
    <m/>
    <m/>
    <m/>
    <m/>
    <m/>
    <m/>
    <m/>
    <m/>
    <m/>
    <m/>
    <m/>
    <m/>
    <m/>
    <s v="W"/>
    <m/>
    <x v="0"/>
    <s v="Finance"/>
    <m/>
    <s v="KD"/>
    <s v="(919) 604-8535"/>
    <s v="borden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7"/>
    <s v="Davis, Virginia Flora Hall"/>
    <s v="Davis"/>
    <s v="Virginia Flora"/>
    <s v="DavisVirginia Flora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x v="0"/>
    <s v="Biology"/>
    <m/>
    <s v="KAT"/>
    <s v="(252) 599-7829"/>
    <s v="davisv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1"/>
    <s v="Gary, Anne Myers Reeder"/>
    <s v="Gary"/>
    <s v="Anne Myers"/>
    <s v="GaryAnne Myers"/>
    <m/>
    <x v="2"/>
    <m/>
    <m/>
    <m/>
    <s v="Signature Consultants"/>
    <s v="Charlotte, NC"/>
    <s v="Associate Recruiter"/>
    <m/>
    <m/>
    <m/>
    <m/>
    <m/>
    <m/>
    <m/>
    <m/>
    <m/>
    <m/>
    <m/>
    <m/>
    <m/>
    <m/>
    <m/>
    <m/>
    <m/>
    <m/>
    <m/>
    <s v="R"/>
    <m/>
    <x v="0"/>
    <s v="Business Economics"/>
    <m/>
    <s v="ZTA"/>
    <s v="(843) 822-6620"/>
    <s v="ga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9"/>
    <s v="Knox, Christopher Grant"/>
    <s v="Knox"/>
    <s v="Christopher"/>
    <s v="KnoxChristopher"/>
    <m/>
    <x v="2"/>
    <m/>
    <m/>
    <m/>
    <m/>
    <m/>
    <m/>
    <m/>
    <m/>
    <m/>
    <m/>
    <m/>
    <m/>
    <m/>
    <m/>
    <m/>
    <m/>
    <m/>
    <m/>
    <m/>
    <m/>
    <m/>
    <m/>
    <m/>
    <m/>
    <m/>
    <s v="G"/>
    <m/>
    <x v="4"/>
    <s v="Sociology and Anthropology"/>
    <m/>
    <s v="KS"/>
    <s v="(803) 743-2141"/>
    <s v="knoxc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6"/>
    <s v="Massie, Elizabeth Jayne"/>
    <s v="Massie"/>
    <s v="Elizabeth"/>
    <s v="MassieElizabeth"/>
    <m/>
    <x v="2"/>
    <m/>
    <m/>
    <m/>
    <s v="Toyota UK"/>
    <s v="Leicester, England"/>
    <s v="Business Graduate"/>
    <m/>
    <m/>
    <m/>
    <m/>
    <m/>
    <m/>
    <m/>
    <m/>
    <m/>
    <m/>
    <m/>
    <m/>
    <m/>
    <m/>
    <m/>
    <m/>
    <m/>
    <m/>
    <m/>
    <s v="J"/>
    <m/>
    <x v="3"/>
    <s v="Business Economics"/>
    <s v="Women's Tennis"/>
    <m/>
    <m/>
    <s v="massieej@email.wofford.edu"/>
    <s v="Massie"/>
    <s v="Elizabeth"/>
    <s v="massieej@email.wofford.edu"/>
    <s v="Liz Jayne Massie"/>
    <s v="Business Economics"/>
    <s v="BA"/>
    <d v="2022-05-22T00:00:00"/>
    <s v="No"/>
    <s v="Employed full time (on average 30 hours or more per week)"/>
    <s v="Employed in a postgraduate internship or fellowship"/>
    <m/>
    <m/>
    <s v="Toyota Material Handling UK"/>
    <s v="Leicester"/>
    <s v="Business Graduate"/>
    <s v="Other:"/>
    <s v="Logistics/ Material Handling"/>
    <s v="26,000 - 35,999"/>
    <m/>
    <m/>
    <m/>
    <m/>
    <m/>
    <m/>
    <m/>
    <m/>
    <m/>
    <m/>
    <s v="No"/>
    <m/>
    <m/>
    <m/>
    <s v="Yes"/>
    <s v="Itâ€™s a three year Business Graduate Programme with rotational placements so that I can get a feel for the different departments, before hopefully entering them after the three years"/>
  </r>
  <r>
    <s v="W00297204"/>
    <s v="Maynard, Julia Jacqueline"/>
    <s v="Maynard"/>
    <s v="Julia"/>
    <s v="MaynardJulia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x v="0"/>
    <s v="Biology"/>
    <m/>
    <s v="KD"/>
    <s v="(864) 872-1770"/>
    <s v="mayn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17"/>
    <s v="McDill, Marshall Hinson"/>
    <s v="McDill"/>
    <s v="Marshall"/>
    <s v="McDillMarshall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x v="0"/>
    <s v="International Affairs"/>
    <m/>
    <s v="KA"/>
    <s v="(828) 691-5551"/>
    <s v="mcdill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1"/>
    <s v="Mohler, Sarah Elizabeth"/>
    <s v="Mohler"/>
    <s v="Sarah"/>
    <s v="MohlerSarah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x v="0"/>
    <s v="Biology"/>
    <m/>
    <m/>
    <s v="(803) 537-2990"/>
    <s v="mohlers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6"/>
    <s v="Moody, James Thomas"/>
    <s v="Moody"/>
    <s v="James"/>
    <s v="MoodyJames"/>
    <m/>
    <x v="2"/>
    <m/>
    <m/>
    <m/>
    <m/>
    <m/>
    <m/>
    <m/>
    <m/>
    <m/>
    <m/>
    <m/>
    <m/>
    <m/>
    <m/>
    <m/>
    <m/>
    <m/>
    <m/>
    <m/>
    <m/>
    <m/>
    <m/>
    <m/>
    <m/>
    <m/>
    <s v="T"/>
    <m/>
    <x v="0"/>
    <s v="Biology"/>
    <s v="Men's Track/Cross Country"/>
    <s v="KS"/>
    <s v="(843) 485-1658"/>
    <s v="mood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13"/>
    <s v="Robinson, Chandler Monique"/>
    <s v="Robinson"/>
    <s v="Chandler"/>
    <s v="RobinsonChandler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4"/>
    <s v="Biology"/>
    <s v="Women's Track/Cross Country"/>
    <m/>
    <s v="(843) 991-2333"/>
    <s v="robinson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9"/>
    <s v="Terrell, Julia Ruth"/>
    <s v="Terrell"/>
    <s v="Julia"/>
    <s v="TerrellJulia"/>
    <m/>
    <x v="2"/>
    <m/>
    <m/>
    <m/>
    <s v="Hearth and Home Interiors"/>
    <s v="Asheville, NC"/>
    <s v="Intern"/>
    <m/>
    <m/>
    <m/>
    <m/>
    <m/>
    <m/>
    <m/>
    <m/>
    <m/>
    <m/>
    <m/>
    <m/>
    <m/>
    <m/>
    <m/>
    <m/>
    <m/>
    <m/>
    <m/>
    <s v="R"/>
    <m/>
    <x v="0"/>
    <s v="Spanish"/>
    <m/>
    <s v="DDD"/>
    <s v="(864) 520-3197"/>
    <s v="terrell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19"/>
    <s v="Humphries, Daisy Diana"/>
    <s v="Humphries"/>
    <s v="Daisy"/>
    <s v="HumphriesDaisy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x v="0"/>
    <s v="French and Francophone Studies, Psychology"/>
    <m/>
    <m/>
    <s v="(864) 300-9979"/>
    <s v="humphriesd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8199"/>
    <s v="Rhine, Alexis Elizabeth"/>
    <s v="Rhine"/>
    <s v="Alexis"/>
    <s v="RhineAlexis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x v="0"/>
    <s v="Chemistry"/>
    <s v="Women's Track/Cross Country"/>
    <s v="DDD"/>
    <s v="(864) 434-3238"/>
    <s v="rhinea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08"/>
    <s v="Beard, John Sadler"/>
    <s v="Beard"/>
    <s v="John"/>
    <s v="BeardJohn"/>
    <m/>
    <x v="2"/>
    <m/>
    <m/>
    <m/>
    <m/>
    <m/>
    <m/>
    <m/>
    <m/>
    <m/>
    <m/>
    <m/>
    <m/>
    <m/>
    <m/>
    <m/>
    <m/>
    <m/>
    <m/>
    <m/>
    <m/>
    <m/>
    <m/>
    <m/>
    <m/>
    <m/>
    <s v="S"/>
    <s v="Jr."/>
    <x v="0"/>
    <s v="Finance"/>
    <m/>
    <s v="SAE"/>
    <s v="(336) 339-3195"/>
    <s v="beardj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1"/>
    <s v="Benson, Mary Strahley"/>
    <s v="Benson"/>
    <s v="Mary"/>
    <s v="BensonMary"/>
    <m/>
    <x v="2"/>
    <m/>
    <m/>
    <m/>
    <m/>
    <m/>
    <m/>
    <m/>
    <m/>
    <m/>
    <m/>
    <m/>
    <m/>
    <m/>
    <m/>
    <m/>
    <m/>
    <m/>
    <m/>
    <m/>
    <m/>
    <m/>
    <m/>
    <m/>
    <m/>
    <m/>
    <s v="S"/>
    <m/>
    <x v="0"/>
    <s v="Finance"/>
    <m/>
    <s v="KAT"/>
    <s v="(803) 602-2345"/>
    <s v="bensonm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173"/>
    <s v="Berg, Ole Hoeyland"/>
    <s v="Berg"/>
    <s v="Ole"/>
    <s v="BergOle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x v="3"/>
    <s v="Economics, Finance"/>
    <s v="Men's Soccer"/>
    <m/>
    <s v="(303) 653-3946"/>
    <s v="bergo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8"/>
    <s v="Dogan, Breana Charmaine"/>
    <s v="Dogan"/>
    <s v="Breana"/>
    <s v="DoganBreana"/>
    <m/>
    <x v="2"/>
    <m/>
    <m/>
    <m/>
    <m/>
    <m/>
    <m/>
    <m/>
    <m/>
    <m/>
    <m/>
    <m/>
    <m/>
    <m/>
    <m/>
    <m/>
    <m/>
    <m/>
    <m/>
    <m/>
    <m/>
    <m/>
    <m/>
    <m/>
    <m/>
    <m/>
    <s v="C"/>
    <m/>
    <x v="4"/>
    <s v="Biology"/>
    <m/>
    <m/>
    <s v="(864) 285-6680"/>
    <s v="doganb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7"/>
    <s v="Goshorn, Dylan William"/>
    <s v="Goshorn"/>
    <s v="Dylan"/>
    <s v="GoshornDylan"/>
    <m/>
    <x v="2"/>
    <m/>
    <m/>
    <m/>
    <s v="Wofford College "/>
    <s v="Spartanburg, SC "/>
    <s v="Young Alumni Philanthropy &amp; Engagement Officer "/>
    <m/>
    <m/>
    <m/>
    <m/>
    <m/>
    <m/>
    <m/>
    <m/>
    <m/>
    <m/>
    <m/>
    <m/>
    <m/>
    <m/>
    <m/>
    <m/>
    <m/>
    <m/>
    <m/>
    <s v="W"/>
    <m/>
    <x v="0"/>
    <s v="International Affairs, Philosophy"/>
    <m/>
    <s v="PKP"/>
    <s v="(843) 636-2817"/>
    <s v="goshornd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40"/>
    <s v="Hrubala, Courtney Elizabeth"/>
    <s v="Hrubala"/>
    <s v="Courtney"/>
    <s v="HrubalaCourtney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x v="0"/>
    <s v="Biology"/>
    <m/>
    <s v="KD"/>
    <s v="(864) 706-9788"/>
    <s v="hrubala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3"/>
    <s v="King, Emma Werder"/>
    <s v="King"/>
    <s v="Emma"/>
    <s v="KingEmma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x v="0"/>
    <s v="Finance"/>
    <s v="Women's Golf"/>
    <s v="KD"/>
    <s v="(404) 747-9128"/>
    <s v="king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37"/>
    <s v="Banish, Cameron Elise"/>
    <s v="Banish"/>
    <s v="Cameron"/>
    <s v="BanishCameron"/>
    <m/>
    <x v="2"/>
    <s v="Employed in all other work categores"/>
    <m/>
    <m/>
    <s v="United Community Banks"/>
    <s v="Greenville, SC, USA"/>
    <s v="Financial Analyst "/>
    <s v="Financial Services"/>
    <m/>
    <s v="46, - 55,999"/>
    <m/>
    <m/>
    <m/>
    <m/>
    <m/>
    <m/>
    <m/>
    <m/>
    <m/>
    <m/>
    <s v="Yes"/>
    <n v="2"/>
    <s v="Capital Hill Internship Program_x000a_Wofford Admission "/>
    <s v="No"/>
    <s v="Yes"/>
    <m/>
    <s v="E"/>
    <m/>
    <x v="0"/>
    <s v="Business Economics"/>
    <m/>
    <m/>
    <s v="(205) 585-9189"/>
    <s v="banishce@email.wofford.edu"/>
    <s v="Banish"/>
    <s v="Cameron"/>
    <s v="banishce@email.wofford.edu"/>
    <s v="Cameron Elise Banish"/>
    <s v="Business Economics"/>
    <s v="BA"/>
    <d v="2022-05-22T00:00:00"/>
    <s v="Yes"/>
    <s v="Employed full time (on average 30 hours or more per week)"/>
    <s v="Employed in all other work categores"/>
    <m/>
    <m/>
    <s v="United Community Banks"/>
    <s v="Greenville, SC, USA"/>
    <s v="Financial Analyst"/>
    <s v="Financial Services"/>
    <m/>
    <s v="46,000 - 55,999"/>
    <m/>
    <m/>
    <m/>
    <m/>
    <m/>
    <m/>
    <m/>
    <m/>
    <m/>
    <m/>
    <s v="Yes"/>
    <n v="2"/>
    <s v="Capital Hill Internship Program_x000a_Wofford Admission"/>
    <s v="No"/>
    <s v="Yes"/>
    <m/>
  </r>
  <r>
    <s v="W00297727"/>
    <s v="Boggs, William Aron"/>
    <s v="Boggs"/>
    <s v="William"/>
    <s v="BoggsWilliam"/>
    <m/>
    <x v="2"/>
    <s v="Employed in all other work categores"/>
    <m/>
    <m/>
    <s v="Columbia Eye Clinic"/>
    <s v="Columbia, SC, USA"/>
    <s v="Ophthalmic technician "/>
    <s v="Other:"/>
    <s v="Healthcare"/>
    <s v="26, - 35,999"/>
    <m/>
    <m/>
    <m/>
    <m/>
    <m/>
    <m/>
    <m/>
    <m/>
    <m/>
    <m/>
    <s v="Yes"/>
    <n v="1"/>
    <s v="Medical clinical internship interim "/>
    <s v="No"/>
    <s v="Yes"/>
    <s v="Itâ€™ll give me experience for medical school "/>
    <s v="A"/>
    <s v="Jr."/>
    <x v="0"/>
    <s v="Biology, Spanish"/>
    <m/>
    <s v="PKA"/>
    <s v="(803) 622-9318"/>
    <s v="boggswa@email.wofford.edu"/>
    <s v="Boggs"/>
    <s v="William"/>
    <s v="boggswa@email.wofford.edu"/>
    <s v="William Aron Boggs"/>
    <s v="Biology, Spanish"/>
    <s v="BS"/>
    <d v="2022-05-22T00:00:00"/>
    <s v="Yes"/>
    <s v="Employed full time (on average 30 hours or more per week)"/>
    <s v="Employed in all other work categores"/>
    <m/>
    <m/>
    <s v="Columbia Eye Clinic"/>
    <s v="Columbia, SC, USA"/>
    <s v="Ophthalmic technician"/>
    <s v="Other:"/>
    <s v="Healthcare"/>
    <s v="26,000 - 35,999"/>
    <m/>
    <m/>
    <m/>
    <m/>
    <m/>
    <m/>
    <m/>
    <m/>
    <m/>
    <m/>
    <s v="Yes"/>
    <n v="1"/>
    <s v="Medical clinical internship interim"/>
    <s v="No"/>
    <s v="Yes"/>
    <s v="Itâ€™ll give me experience for medical school"/>
  </r>
  <r>
    <s v="W00298209"/>
    <s v="Braudrick, Sarah Lynn"/>
    <s v="Braudrick"/>
    <s v="Sarah"/>
    <s v="BraudrickSarah"/>
    <m/>
    <x v="2"/>
    <s v="Employed in a postgraduate internship or fellowship"/>
    <m/>
    <m/>
    <s v="CBIZ "/>
    <s v="Memphis TN"/>
    <s v="Tax  Intern"/>
    <s v="Financial Services"/>
    <m/>
    <s v="46, - 55,999"/>
    <m/>
    <m/>
    <m/>
    <m/>
    <m/>
    <m/>
    <m/>
    <m/>
    <m/>
    <m/>
    <s v="No"/>
    <m/>
    <m/>
    <m/>
    <s v="Yes"/>
    <m/>
    <s v="L"/>
    <m/>
    <x v="0"/>
    <s v="Accounting"/>
    <m/>
    <s v="DDD"/>
    <s v="(864) 603-8517"/>
    <s v="braudricksl@email.wofford.edu"/>
    <s v="Braudrick"/>
    <s v="Sarah"/>
    <s v="braudricksl@email.wofford.edu"/>
    <s v="Sarah Lynn Braudrick"/>
    <s v="Accounting"/>
    <s v="BA"/>
    <d v="2022-05-22T00:00:00"/>
    <s v="Yes"/>
    <s v="Employed full time (on average 30 hours or more per week)"/>
    <s v="Employed in a postgraduate internship or fellowship"/>
    <m/>
    <m/>
    <s v="CBIZ"/>
    <s v="Memphis TN"/>
    <s v="Tax  Intern"/>
    <s v="Financial Services"/>
    <m/>
    <s v="46,000 - 55,999"/>
    <m/>
    <m/>
    <m/>
    <m/>
    <m/>
    <m/>
    <m/>
    <m/>
    <m/>
    <m/>
    <s v="No"/>
    <m/>
    <m/>
    <m/>
    <s v="Yes"/>
    <m/>
  </r>
  <r>
    <s v="W00298329"/>
    <s v="Brooks, Madelyn Elizabeth"/>
    <s v="Brooks"/>
    <s v="Madelyn"/>
    <s v="BrooksMadelyn"/>
    <m/>
    <x v="2"/>
    <s v="Employed in all other work categores"/>
    <m/>
    <m/>
    <s v="UD DOD"/>
    <s v="Germany "/>
    <s v="Hotel worker"/>
    <s v="Govt/Non-profit"/>
    <m/>
    <s v="26, - 35,999"/>
    <m/>
    <m/>
    <m/>
    <m/>
    <m/>
    <m/>
    <m/>
    <m/>
    <m/>
    <m/>
    <s v="No"/>
    <m/>
    <m/>
    <m/>
    <s v="Yes"/>
    <m/>
    <s v="E"/>
    <m/>
    <x v="0"/>
    <s v="Accounting, German"/>
    <m/>
    <s v="KAT"/>
    <s v="(704) 830-9562"/>
    <s v="brooksme@email.wofford.edu"/>
    <s v="Brooks"/>
    <s v="Madelyn"/>
    <s v="brooksme@email.wofford.edu"/>
    <s v="Madelyn Elizabeth Brooks"/>
    <s v="Accounting &amp; German"/>
    <s v="BA"/>
    <d v="2022-05-22T00:00:00"/>
    <s v="Yes"/>
    <s v="Employed full time (on average 30 hours or more per week)"/>
    <s v="Employed in all other work categores"/>
    <m/>
    <m/>
    <s v="UD DOD"/>
    <s v="Germany"/>
    <s v="Hotel worker"/>
    <s v="Govt/Non-profit"/>
    <m/>
    <s v="26,000 - 35,999"/>
    <m/>
    <m/>
    <m/>
    <m/>
    <m/>
    <m/>
    <m/>
    <m/>
    <m/>
    <m/>
    <s v="No"/>
    <m/>
    <m/>
    <m/>
    <s v="Yes"/>
    <m/>
  </r>
  <r>
    <s v="W00297775"/>
    <s v="Buchanan, Lamar Caroline"/>
    <s v="Buchanan"/>
    <s v="Lamar"/>
    <s v="BuchananLamar"/>
    <m/>
    <x v="2"/>
    <s v="Employed in all other work categores"/>
    <m/>
    <m/>
    <s v="The Episcopal Church of the Advent "/>
    <s v="Spartanburg, SC, USA "/>
    <s v="Assistant Youth Director "/>
    <s v="Govt/Non-profit"/>
    <m/>
    <s v="36, - 45,999"/>
    <m/>
    <m/>
    <m/>
    <m/>
    <m/>
    <m/>
    <m/>
    <m/>
    <m/>
    <m/>
    <s v="Yes"/>
    <n v="1"/>
    <s v="Youth Director Intern at the Church of the Advent "/>
    <s v="Yes"/>
    <s v="Yes"/>
    <m/>
    <s v="C"/>
    <m/>
    <x v="0"/>
    <s v="Sociology and Anthropology"/>
    <m/>
    <s v="KD"/>
    <s v="(803) 908-7573"/>
    <s v="buchananlc@email.wofford.edu"/>
    <s v="Buchanan"/>
    <s v="Lamar"/>
    <s v="buchananlc@email.wofford.edu"/>
    <s v="Lamar Caroline Buchanan"/>
    <s v="Sociology and Anthropology"/>
    <s v="BA"/>
    <d v="2022-05-22T00:00:00"/>
    <s v="Yes"/>
    <s v="Employed full time (on average 30 hours or more per week)"/>
    <s v="Employed in all other work categores"/>
    <m/>
    <m/>
    <s v="The Episcopal Church of the Advent"/>
    <s v="Spartanburg, SC, USA"/>
    <s v="Assistant Youth Director"/>
    <s v="Govt/Non-profit"/>
    <m/>
    <s v="36,000 - 45,999"/>
    <m/>
    <m/>
    <m/>
    <m/>
    <m/>
    <m/>
    <m/>
    <m/>
    <m/>
    <m/>
    <s v="Yes"/>
    <n v="1"/>
    <s v="Youth Director Intern at the Church of the Advent"/>
    <s v="Yes"/>
    <s v="Yes"/>
    <m/>
  </r>
  <r>
    <s v="W00297758"/>
    <s v="Coggins, Morgan Riley"/>
    <s v="Coggins"/>
    <s v="Morgan"/>
    <s v="CogginsMorgan"/>
    <m/>
    <x v="2"/>
    <s v="Employed in all other work categores"/>
    <m/>
    <m/>
    <s v="Boiling Springs Baptist Preschool"/>
    <s v="Boiling Springs, NC "/>
    <s v="Assistant teacher"/>
    <s v="Education"/>
    <m/>
    <s v="26, - 35,999"/>
    <m/>
    <m/>
    <m/>
    <m/>
    <m/>
    <m/>
    <m/>
    <m/>
    <m/>
    <m/>
    <s v="Yes"/>
    <n v="2"/>
    <s v="Teaching at Dorman and again at Montessori Academy "/>
    <s v="No"/>
    <s v="Yes"/>
    <m/>
    <s v="R"/>
    <m/>
    <x v="0"/>
    <s v="Biology"/>
    <m/>
    <m/>
    <s v="(980) 295-8252"/>
    <s v="cogginsmr@email.wofford.edu"/>
    <s v="Coggins"/>
    <s v="Morgan"/>
    <s v="cogginsmr@email.wofford.edu"/>
    <s v="Morgan Riley Coggins"/>
    <s v="Biology"/>
    <s v="BS"/>
    <d v="2022-05-22T00:00:00"/>
    <s v="Yes"/>
    <s v="Employed full time (on average 30 hours or more per week)"/>
    <s v="Employed in all other work categores"/>
    <m/>
    <m/>
    <s v="Boiling Springs Baptist Preschool"/>
    <s v="Boiling Springs, NC"/>
    <s v="Assistant teacher"/>
    <s v="Education"/>
    <m/>
    <s v="26,000 - 35,999"/>
    <m/>
    <m/>
    <m/>
    <m/>
    <m/>
    <m/>
    <m/>
    <m/>
    <m/>
    <m/>
    <s v="Yes"/>
    <n v="2"/>
    <s v="Teaching at Dorman and again at Montessori Academy"/>
    <s v="No"/>
    <s v="Yes"/>
    <m/>
  </r>
  <r>
    <s v="W00297721"/>
    <s v="Crocker, Caitlyn Ruth"/>
    <s v="Crocker"/>
    <s v="Caitlyn"/>
    <s v="CrockerCaitlyn"/>
    <m/>
    <x v="2"/>
    <s v="Employed in a postgraduate internship or fellowship"/>
    <m/>
    <m/>
    <s v="Meeting Street Academy"/>
    <s v="Spartanburg, SC"/>
    <s v="Mental health intern"/>
    <s v="Education"/>
    <m/>
    <s v="36,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  <s v="R"/>
    <m/>
    <x v="0"/>
    <s v="Psychology"/>
    <m/>
    <m/>
    <s v="(864) 494-3575"/>
    <s v="crockercr@email.wofford.edu"/>
    <s v="Crocker"/>
    <s v="Caitlyn"/>
    <s v="crockercr@email.wofford.edu"/>
    <s v="Caitlyn Ruth Crocker"/>
    <s v="Psychology"/>
    <s v="BS"/>
    <d v="2022-02-01T00:00:00"/>
    <s v="Yes"/>
    <s v="Employed full time (on average 30 hours or more per week)"/>
    <s v="Employed in a postgraduate internship or fellowship"/>
    <m/>
    <m/>
    <s v="Meeting Street Academy"/>
    <s v="Spartanburg, SC"/>
    <s v="Mental health intern"/>
    <s v="Education"/>
    <m/>
    <s v="36,000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</r>
  <r>
    <s v="W00298711"/>
    <s v="Deaton, Sarah Anne"/>
    <s v="Deaton"/>
    <s v="Sarah"/>
    <s v="DeatonSarah"/>
    <m/>
    <x v="2"/>
    <s v="Employed in all other work categores"/>
    <m/>
    <m/>
    <s v="OTO Development "/>
    <s v="Spartanburg SC"/>
    <s v="Brand Marketing Coordinator "/>
    <s v="Communications/Media"/>
    <m/>
    <s v="46, - 55,999"/>
    <n v="5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 "/>
    <s v="A"/>
    <m/>
    <x v="0"/>
    <s v="English"/>
    <m/>
    <s v="DDD"/>
    <s v="(864) 504-1278"/>
    <s v="deatonsa@email.wofford.edu"/>
    <s v="Deaton"/>
    <s v="Sarah"/>
    <s v="deatonsa@email.wofford.edu"/>
    <s v="Sarah Anne Deaton"/>
    <s v="English"/>
    <s v="BA"/>
    <d v="2022-05-22T00:00:00"/>
    <s v="Yes"/>
    <s v="Employed full time (on average 30 hours or more per week)"/>
    <s v="Employed in all other work categores"/>
    <m/>
    <m/>
    <s v="OTO Development"/>
    <s v="Spartanburg SC"/>
    <s v="Brand Marketing Coordinator"/>
    <s v="Communications/Media"/>
    <m/>
    <s v="46,000 - 55,999"/>
    <n v="5000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"/>
  </r>
  <r>
    <s v="W00297188"/>
    <s v="Hubbard, Kelly Rene"/>
    <s v="Hubbard"/>
    <s v="Kelly"/>
    <s v="HubbardKelly"/>
    <m/>
    <x v="2"/>
    <s v="Employed in a temporary/contract work assignment"/>
    <m/>
    <m/>
    <s v="CAE USA"/>
    <s v="Tampa FL"/>
    <s v="Accounting Co-Op"/>
    <s v="Other:"/>
    <s v="Accounting "/>
    <s v="46, - 55,999"/>
    <m/>
    <m/>
    <m/>
    <m/>
    <m/>
    <m/>
    <m/>
    <m/>
    <m/>
    <m/>
    <s v="Yes"/>
    <n v="1"/>
    <s v="Accounting intern at Tax firm "/>
    <s v="Yes"/>
    <s v="Yes"/>
    <s v="Also doing an MBA in Data analytics while working "/>
    <s v="R"/>
    <m/>
    <x v="0"/>
    <s v="Mathematics"/>
    <s v="Women's Volleyball"/>
    <m/>
    <s v="(941) 404-0316"/>
    <s v="hubbardkr@email.wofford.edu"/>
    <s v="Hubbard"/>
    <s v="Kelly"/>
    <s v="hubbardkr@email.wofford.edu"/>
    <s v="Kelly Rene Hubbard"/>
    <s v="Mathematics"/>
    <s v="BA"/>
    <d v="2022-05-22T00:00:00"/>
    <s v="Yes"/>
    <s v="Employed full time (on average 30 hours or more per week)"/>
    <s v="Employed in a temporary/contract work assignment"/>
    <m/>
    <m/>
    <s v="CAE USA"/>
    <s v="Tampa FL"/>
    <s v="Accounting Co-Op"/>
    <s v="Other:"/>
    <s v="Accounting"/>
    <s v="46,000 - 55,999"/>
    <m/>
    <m/>
    <m/>
    <m/>
    <m/>
    <m/>
    <m/>
    <m/>
    <m/>
    <m/>
    <s v="Yes"/>
    <n v="1"/>
    <s v="Accounting intern at Tax firm"/>
    <s v="Yes"/>
    <s v="Yes"/>
    <s v="Also doing an MBA in Data analytics while working"/>
  </r>
  <r>
    <s v="W00298349"/>
    <s v="Ives, Drake Middleton"/>
    <s v="Ives"/>
    <s v="Drake"/>
    <s v="IvesDrake"/>
    <m/>
    <x v="2"/>
    <s v="Employed in a temporary/contract work assignment"/>
    <m/>
    <m/>
    <s v="Edelweiss Resort "/>
    <s v="Garmisch-Partenkirchen, Germany"/>
    <s v="Idk"/>
    <s v="Govt/Non-profit"/>
    <m/>
    <s v="36, - 45,999"/>
    <n v="1"/>
    <m/>
    <m/>
    <m/>
    <m/>
    <m/>
    <m/>
    <m/>
    <m/>
    <m/>
    <s v="Yes"/>
    <n v="1"/>
    <s v="Big Leagues Ball Club"/>
    <s v="Yes"/>
    <s v="Yes"/>
    <s v="I like everybody there "/>
    <s v="M"/>
    <m/>
    <x v="0"/>
    <s v="Business Economics"/>
    <m/>
    <s v="KD"/>
    <s v="(803) 509-1624"/>
    <s v="ivesdm@email.wofford.edu"/>
    <s v="Ives"/>
    <s v="Drake"/>
    <s v="ivesdm@email.wofford.edu"/>
    <s v="Drake Middleton Ives"/>
    <s v="Business Economics"/>
    <s v="BA"/>
    <d v="2022-05-22T00:00:00"/>
    <s v="Yes"/>
    <s v="Employed full time (on average 30 hours or more per week)"/>
    <s v="Employed in a temporary/contract work assignment"/>
    <m/>
    <m/>
    <s v="Edelweiss Resort"/>
    <s v="Garmisch-Partenkirchen, Germany"/>
    <s v="Idk"/>
    <s v="Govt/Non-profit"/>
    <m/>
    <s v="36,000 - 45,999"/>
    <n v="10"/>
    <m/>
    <m/>
    <m/>
    <m/>
    <m/>
    <m/>
    <m/>
    <m/>
    <m/>
    <s v="Yes"/>
    <n v="1"/>
    <s v="Big Leagues Ball Club"/>
    <s v="Yes"/>
    <s v="Yes"/>
    <s v="I like everybody there"/>
  </r>
  <r>
    <s v="W00298043"/>
    <s v="Johnson, Rebecca Gordon"/>
    <s v="Johnson"/>
    <s v="Rebecca"/>
    <s v="JohnsonRebecca"/>
    <m/>
    <x v="2"/>
    <s v="Employed in all other work categores"/>
    <m/>
    <m/>
    <s v="Kinsale Insurance"/>
    <s v="Richmond, VA"/>
    <s v="Associate Underwriter"/>
    <s v="Financial Services"/>
    <m/>
    <s v="46, - 55,999"/>
    <n v="11"/>
    <m/>
    <m/>
    <m/>
    <m/>
    <m/>
    <m/>
    <m/>
    <m/>
    <m/>
    <s v="Yes"/>
    <n v="2"/>
    <s v="Intern at Morgan Corporation and intern at wofford college admissions office"/>
    <s v="No"/>
    <s v="Yes"/>
    <m/>
    <s v="G"/>
    <m/>
    <x v="0"/>
    <s v="Finance"/>
    <m/>
    <s v="DDD"/>
    <s v="(252) 767-6984"/>
    <s v="johnsonrg@email.wofford.edu"/>
    <s v="Johnson"/>
    <s v="Rebecca"/>
    <s v="johnsonrg@email.wofford.edu"/>
    <s v="Rebecca Gordon Johnson"/>
    <s v="Finance"/>
    <s v="BA"/>
    <d v="2022-05-22T00:00:00"/>
    <s v="Yes"/>
    <s v="Employed full time (on average 30 hours or more per week)"/>
    <s v="Employed in all other work categores"/>
    <m/>
    <m/>
    <s v="Kinsale Insurance"/>
    <s v="Richmond, VA"/>
    <s v="Associate Underwriter"/>
    <s v="Financial Services"/>
    <m/>
    <s v="46,000 - 55,999"/>
    <n v="11000"/>
    <m/>
    <m/>
    <m/>
    <m/>
    <m/>
    <m/>
    <m/>
    <m/>
    <m/>
    <s v="Yes"/>
    <n v="2"/>
    <s v="Intern at Morgan Corporation and intern at wofford college admissions office"/>
    <s v="No"/>
    <s v="Yes"/>
    <m/>
  </r>
  <r>
    <s v="W00298975"/>
    <s v="Kaltz, Aniah Elizabeth"/>
    <s v="Kaltz"/>
    <s v="Aniah"/>
    <s v="KaltzAniah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x v="0"/>
    <s v="Physics"/>
    <m/>
    <m/>
    <s v="(864) 554-0037"/>
    <s v="kaltzae@email.wofford.edu"/>
    <s v="Kaltz"/>
    <s v="Aniah"/>
    <s v="kaltzae@email.wofford.edu"/>
    <s v="Aniah Elizabeth Kaltz"/>
    <s v="Physics"/>
    <s v="BS"/>
    <d v="2022-05-22T00:00:00"/>
    <s v="Yes"/>
    <s v="Employed full time (on average 30 hours or more per week)"/>
    <m/>
    <m/>
    <m/>
    <m/>
    <m/>
    <m/>
    <m/>
    <m/>
    <m/>
    <m/>
    <m/>
    <m/>
    <m/>
    <m/>
    <m/>
    <m/>
    <m/>
    <m/>
    <m/>
    <m/>
    <m/>
    <m/>
    <m/>
    <m/>
    <m/>
  </r>
  <r>
    <s v="W00298087"/>
    <s v="Kearse, Rachel Turner"/>
    <s v="Kearse"/>
    <s v="Rachel"/>
    <s v="KearseRachel"/>
    <m/>
    <x v="2"/>
    <s v="Employed in a postgraduate internship or fellowship"/>
    <m/>
    <m/>
    <s v="Columbia Childrens Theater (Summer 222), Gulfshore Playhouse (August 222-May 223)"/>
    <s v="Columbia, SC (Summer 222), Naples, FL (August 222 - May 223)"/>
    <s v="Costumer, Intern Supervisor, Teacher (CCT), Wardrobe Intern (Gulfshore)"/>
    <s v="Other:"/>
    <s v="Entertainment "/>
    <s v="16, - 25,999"/>
    <m/>
    <m/>
    <m/>
    <m/>
    <m/>
    <m/>
    <m/>
    <m/>
    <m/>
    <m/>
    <s v="Yes"/>
    <n v="2"/>
    <s v="Spartanburg Youth Theatre_x000a_Columbia Childrens Theatre"/>
    <s v="Yes"/>
    <s v="Yes"/>
    <s v="Iâ€™m happy"/>
    <s v="T"/>
    <m/>
    <x v="0"/>
    <s v="Psychology, Theatre"/>
    <m/>
    <s v="DDD"/>
    <s v="(803) 240-1144"/>
    <s v="kearsert@email.wofford.edu"/>
    <s v="Kearse"/>
    <s v="Rachel"/>
    <s v="kearsert@email.wofford.edu"/>
    <s v="Rachel Turner Kearse"/>
    <s v="Psychology, Theatre"/>
    <s v="BS,BA"/>
    <d v="2022-05-22T00:00:00"/>
    <s v="Yes"/>
    <s v="Employed full time (on average 30 hours or more per week)"/>
    <s v="Employed in a postgraduate internship or fellowship"/>
    <m/>
    <m/>
    <s v="Columbia Childrens Theater (Summer 2022), Gulfshore Playhouse (August 2022-May 2023)"/>
    <s v="Columbia, SC (Summer 2022), Naples, FL (August 2022 - May 2023)"/>
    <s v="Costumer, Intern Supervisor, Teacher (CCT), Wardrobe Intern (Gulfshore)"/>
    <s v="Other:"/>
    <s v="Entertainment"/>
    <s v="16,000 - 25,999"/>
    <m/>
    <m/>
    <m/>
    <m/>
    <m/>
    <m/>
    <m/>
    <m/>
    <m/>
    <m/>
    <s v="Yes"/>
    <n v="2"/>
    <s v="Spartanburg Youth Theatre_x000a_Columbia Childrens Theatre"/>
    <s v="Yes"/>
    <s v="Yes"/>
    <s v="Iâ€™m happy"/>
  </r>
  <r>
    <s v="W00297740"/>
    <s v="McCormick, Marley Rebecca"/>
    <s v="McCormick"/>
    <s v="Marley"/>
    <s v="McCormickMarley"/>
    <m/>
    <x v="2"/>
    <s v="Employed in all other work categores"/>
    <m/>
    <m/>
    <s v="Resource Financial Services"/>
    <s v="Columbia, SC"/>
    <s v="Business Development Center Director "/>
    <s v="Financial Services"/>
    <m/>
    <s v="36, - 45,999"/>
    <n v="5"/>
    <m/>
    <m/>
    <m/>
    <m/>
    <m/>
    <m/>
    <m/>
    <m/>
    <m/>
    <s v="Yes"/>
    <m/>
    <m/>
    <m/>
    <m/>
    <m/>
    <s v="R"/>
    <m/>
    <x v="0"/>
    <s v="Finance"/>
    <m/>
    <s v="ZTA"/>
    <s v="(803) 847-2747"/>
    <s v="mccormickmr@email.wofford.edu"/>
    <s v="McCormick"/>
    <s v="Marley"/>
    <s v="mccormickmr@email.wofford.edu"/>
    <s v="Marley Rebecca McCormick"/>
    <s v="Finance"/>
    <s v="BS"/>
    <d v="2022-05-22T00:00:00"/>
    <s v="Yes"/>
    <s v="Employed full time (on average 30 hours or more per week)"/>
    <s v="Employed in all other work categores"/>
    <m/>
    <m/>
    <s v="Resource Financial Services"/>
    <s v="Columbia, SC"/>
    <s v="Business Development Center Director"/>
    <s v="Financial Services"/>
    <m/>
    <s v="36,000 - 45,999"/>
    <n v="5000"/>
    <m/>
    <m/>
    <m/>
    <m/>
    <m/>
    <m/>
    <m/>
    <m/>
    <m/>
    <s v="Yes"/>
    <m/>
    <m/>
    <m/>
    <m/>
    <m/>
  </r>
  <r>
    <s v="W00297716"/>
    <s v="Minter, Anne Claire"/>
    <s v="Minter"/>
    <s v="Anne"/>
    <s v="MinterAnne"/>
    <m/>
    <x v="2"/>
    <s v="Employed in all other work categores"/>
    <m/>
    <m/>
    <s v="Ogletree Deakins"/>
    <s v="Greenville, SC"/>
    <s v="Paralegal"/>
    <s v="Law"/>
    <m/>
    <s v="36, - 45,999"/>
    <m/>
    <m/>
    <m/>
    <m/>
    <m/>
    <m/>
    <m/>
    <m/>
    <m/>
    <m/>
    <s v="Yes"/>
    <n v="2"/>
    <s v="2 Student research jobs at Wofford"/>
    <s v="No"/>
    <s v="Yes"/>
    <m/>
    <s v="C"/>
    <m/>
    <x v="0"/>
    <s v="International Affairs"/>
    <m/>
    <s v="KAT"/>
    <s v="(704) 840-5812"/>
    <s v="minterac@email.wofford.edu"/>
    <s v="Minter"/>
    <s v="Anne"/>
    <s v="minterac@email.wofford.edu"/>
    <s v="Anne Claire Minter"/>
    <s v="International Affairs"/>
    <s v="BA"/>
    <d v="2022-05-22T00:00:00"/>
    <s v="Yes"/>
    <s v="Employed full time (on average 30 hours or more per week)"/>
    <s v="Employed in all other work categores"/>
    <m/>
    <m/>
    <s v="Ogletree Deakins"/>
    <s v="Greenville, SC"/>
    <s v="Paralegal"/>
    <s v="Law"/>
    <m/>
    <s v="36,000 - 45,999"/>
    <m/>
    <m/>
    <m/>
    <m/>
    <m/>
    <m/>
    <m/>
    <m/>
    <m/>
    <m/>
    <s v="Yes"/>
    <n v="2"/>
    <s v="2 Student research jobs at Wofford"/>
    <s v="No"/>
    <s v="Yes"/>
    <m/>
  </r>
  <r>
    <s v="W00297349"/>
    <s v="Moore, Emily Kathleen"/>
    <s v="Moore"/>
    <s v="Emily"/>
    <s v="MooreEmily"/>
    <m/>
    <x v="2"/>
    <s v="Employed in all other work categores"/>
    <m/>
    <m/>
    <s v="Greenwood Genetics Center"/>
    <s v="Greenwood, SC"/>
    <s v="Software Engineer"/>
    <s v="Technology"/>
    <m/>
    <s v="56, - 75,999"/>
    <m/>
    <m/>
    <m/>
    <m/>
    <m/>
    <m/>
    <m/>
    <m/>
    <m/>
    <m/>
    <s v="Yes"/>
    <n v="3"/>
    <s v="Wofford College Summer Research, Fungal Genomics and Computational Biology, TECBio"/>
    <s v="No"/>
    <s v="Yes"/>
    <m/>
    <s v="K"/>
    <m/>
    <x v="0"/>
    <s v="Biology, Computer Science"/>
    <m/>
    <s v="DDD"/>
    <s v="(864) 347-9620"/>
    <s v="mooreek@email.wofford.edu"/>
    <s v="Moore"/>
    <s v="Emily"/>
    <s v="mooreek@email.wofford.edu"/>
    <s v="Emily Kathleen Moore"/>
    <s v="Biology and Computer Science"/>
    <s v="BS"/>
    <d v="2022-05-22T00:00:00"/>
    <s v="Yes"/>
    <s v="Employed full time (on average 30 hours or more per week)"/>
    <s v="Employed in all other work categores"/>
    <m/>
    <m/>
    <s v="Greenwood Genetics Center"/>
    <s v="Greenwood, SC"/>
    <s v="Software Engineer"/>
    <s v="Technology"/>
    <m/>
    <s v="56,000 - 75,999"/>
    <m/>
    <m/>
    <m/>
    <m/>
    <m/>
    <m/>
    <m/>
    <m/>
    <m/>
    <m/>
    <s v="Yes"/>
    <n v="3"/>
    <s v="Wofford College Summer Research, Fungal Genomics and Computational Biology, TECBio"/>
    <s v="No"/>
    <s v="Yes"/>
    <m/>
  </r>
  <r>
    <s v="W00298964"/>
    <s v="Patel, Shaina Sanjay"/>
    <s v="Patel"/>
    <s v="Shaina"/>
    <s v="PatelShaina"/>
    <m/>
    <x v="2"/>
    <s v="Employed in all other work categores"/>
    <m/>
    <m/>
    <s v="SouthState Bank"/>
    <s v="Charlotte, NC USA"/>
    <s v="Commercial Lending Associate"/>
    <s v="Financial Services"/>
    <m/>
    <s v="46,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  <s v="S"/>
    <m/>
    <x v="5"/>
    <s v="Accounting, Finance"/>
    <m/>
    <s v="ZTA"/>
    <s v="(704) 575-7138"/>
    <s v="patelss@email.wofford.edu"/>
    <s v="Patel"/>
    <s v="Shaina"/>
    <s v="patelss@email.wofford.edu"/>
    <s v="Shaina Sanjay Patel"/>
    <s v="Accounting and Finance"/>
    <s v="BS"/>
    <d v="2022-05-22T00:00:00"/>
    <s v="Yes"/>
    <s v="Employed full time (on average 30 hours or more per week)"/>
    <s v="Employed in all other work categores"/>
    <m/>
    <m/>
    <s v="SouthState Bank"/>
    <s v="Charlotte, NC USA"/>
    <s v="Commercial Lending Associate"/>
    <s v="Financial Services"/>
    <m/>
    <s v="46,000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</r>
  <r>
    <s v="W00286066"/>
    <s v="Pettit, TracyLeigh Karrmann"/>
    <s v="Pettit"/>
    <s v="TracyLeigh"/>
    <s v="PettitTracyLeigh"/>
    <m/>
    <x v="2"/>
    <s v="Employed in a postgraduate internship or fellowship"/>
    <m/>
    <m/>
    <s v="SwaimBrown, PA"/>
    <s v="Spartanburg, SC"/>
    <s v="Accounting "/>
    <s v="Financial Services"/>
    <m/>
    <s v="56, - 75,999"/>
    <m/>
    <m/>
    <m/>
    <m/>
    <m/>
    <m/>
    <m/>
    <m/>
    <m/>
    <m/>
    <s v="No"/>
    <m/>
    <m/>
    <m/>
    <s v="Yes"/>
    <s v="I was able to receive anf acceptance an offer without many interviews and making more than I expected "/>
    <s v="K"/>
    <m/>
    <x v="0"/>
    <s v="Accounting"/>
    <m/>
    <m/>
    <s v="(864) 237-4211"/>
    <s v="pettittk@email.wofford.edu"/>
    <s v="Pettit"/>
    <s v="TracyLeigh"/>
    <s v="pettittk@email.wofford.edu"/>
    <s v="TracyLeigh K Pettit"/>
    <s v="Accounting"/>
    <s v="BS"/>
    <d v="2022-05-22T00:00:00"/>
    <s v="Yes"/>
    <s v="Employed full time (on average 30 hours or more per week)"/>
    <s v="Employed in a postgraduate internship or fellowship"/>
    <m/>
    <m/>
    <s v="SwaimBrown, PA"/>
    <s v="Spartanburg, SC"/>
    <s v="Accounting"/>
    <s v="Financial Services"/>
    <m/>
    <s v="56,000 - 75,999"/>
    <m/>
    <m/>
    <m/>
    <m/>
    <m/>
    <m/>
    <m/>
    <m/>
    <m/>
    <m/>
    <s v="No"/>
    <m/>
    <m/>
    <m/>
    <s v="Yes"/>
    <s v="I was able to receive anf acceptance an offer without many interviews and making more than I expected"/>
  </r>
  <r>
    <s v="W00297986"/>
    <s v="Putlock, Hannah Rose"/>
    <s v="Putlock"/>
    <s v="Hannah"/>
    <s v="PutlockHannah"/>
    <m/>
    <x v="2"/>
    <s v="Employed in all other work categores"/>
    <m/>
    <m/>
    <s v="ADC Engineering"/>
    <s v="Greenville, SC, USA"/>
    <s v="Civil Designer"/>
    <s v="Other:"/>
    <s v="Engineering/ Construction "/>
    <s v="46, - 55,999"/>
    <m/>
    <m/>
    <m/>
    <m/>
    <m/>
    <m/>
    <m/>
    <m/>
    <m/>
    <m/>
    <s v="Yes"/>
    <n v="1"/>
    <s v="Intern for ADC Engineering June 221- May 222. "/>
    <s v="Yes"/>
    <s v="Yes"/>
    <s v="I was able to work through the school year after my internship over the summer which led to a full time job offer. "/>
    <s v="R"/>
    <m/>
    <x v="0"/>
    <s v="Mathematics, Physics"/>
    <m/>
    <s v="DDD"/>
    <s v="(803) 608-2893"/>
    <s v="putlockhr@email.wofford.edu"/>
    <s v="Putlock"/>
    <s v="Hannah"/>
    <s v="putlockhr@email.wofford.edu"/>
    <s v="Hannah Rose Putlock"/>
    <s v="Mathematics, Physics"/>
    <s v="BS"/>
    <d v="2022-05-22T00:00:00"/>
    <s v="Yes"/>
    <s v="Employed full time (on average 30 hours or more per week)"/>
    <s v="Employed in all other work categores"/>
    <m/>
    <m/>
    <s v="ADC Engineering"/>
    <s v="Greenville, SC, USA"/>
    <s v="Civil Designer"/>
    <s v="Other:"/>
    <s v="Engineering/ Construction"/>
    <s v="46,000 - 55,999"/>
    <m/>
    <m/>
    <m/>
    <m/>
    <m/>
    <m/>
    <m/>
    <m/>
    <m/>
    <m/>
    <s v="Yes"/>
    <n v="1"/>
    <s v="Intern for ADC Engineering June 2021- May 2022."/>
    <s v="Yes"/>
    <s v="Yes"/>
    <s v="I was able to work through the school year after my internship over the summer which led to a full time job offer."/>
  </r>
  <r>
    <s v="W00299993"/>
    <s v="Rector, Rose Amber"/>
    <s v="Rector"/>
    <s v="Rose"/>
    <s v="RectorRose"/>
    <m/>
    <x v="2"/>
    <s v="Employed in all other work categores"/>
    <m/>
    <m/>
    <s v="American Credit Acceptance"/>
    <s v="Spartanburg, SC, USA"/>
    <s v="Assed Based Analyst"/>
    <s v="Financial Services"/>
    <m/>
    <s v="46, - 55,999"/>
    <m/>
    <m/>
    <m/>
    <m/>
    <m/>
    <m/>
    <m/>
    <m/>
    <m/>
    <m/>
    <s v="No"/>
    <m/>
    <m/>
    <m/>
    <s v="Yes"/>
    <s v="Very excited about working for this company and Im very glad I will be staying in Spartanburg. "/>
    <s v="A"/>
    <m/>
    <x v="0"/>
    <s v="Accounting, Finance"/>
    <m/>
    <s v="KAT"/>
    <s v="(864) 704-3516"/>
    <s v="rectorra@email.wofford.edu"/>
    <s v="Rector"/>
    <s v="Rose"/>
    <s v="rectorra@email.wofford.edu"/>
    <s v="Rose Amber Rector"/>
    <s v="Accounting and Finance"/>
    <s v="BA"/>
    <d v="2022-05-22T00:00:00"/>
    <s v="Yes"/>
    <s v="Employed full time (on average 30 hours or more per week)"/>
    <s v="Employed in all other work categores"/>
    <m/>
    <m/>
    <s v="American Credit Acceptance"/>
    <s v="Spartanburg, SC, USA"/>
    <s v="Assed Based Analyst"/>
    <s v="Financial Services"/>
    <m/>
    <s v="46,000 - 55,999"/>
    <n v="0"/>
    <m/>
    <m/>
    <m/>
    <m/>
    <m/>
    <m/>
    <m/>
    <m/>
    <m/>
    <s v="No"/>
    <m/>
    <m/>
    <m/>
    <s v="Yes"/>
    <s v="Very excited about working for this company and Im very glad I will be staying in Spartanburg."/>
  </r>
  <r>
    <s v="W00298471"/>
    <s v="Rosenberger, Adeline Foster"/>
    <s v="Rosenberger"/>
    <s v="Adeline"/>
    <s v="RosenbergerAdeline"/>
    <m/>
    <x v="2"/>
    <s v="Employed in a temporary/contract work assignment"/>
    <m/>
    <m/>
    <s v="Walt Disney World 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  <s v="F"/>
    <m/>
    <x v="0"/>
    <s v="Government, History"/>
    <m/>
    <s v="DDD"/>
    <s v="(864) 327-6231"/>
    <s v="rosenbergeraf@email.wofford.edu"/>
    <s v="Rosenberger"/>
    <s v="Adeline"/>
    <s v="rosenbergeraf@email.wofford.edu"/>
    <s v="Adeline Foster Rosenberger"/>
    <s v="History, Government"/>
    <s v="BA"/>
    <d v="2022-05-22T00:00:00"/>
    <s v="Yes"/>
    <s v="Employed full time (on average 30 hours or more per week)"/>
    <s v="Employed in a temporary/contract work assignment"/>
    <m/>
    <m/>
    <s v="Walt Disney World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</r>
  <r>
    <s v="W00298627"/>
    <s v="Schneider, Slaton Abigail Renee"/>
    <s v="Schneider"/>
    <s v="Slaton"/>
    <s v="SchneiderSlaton"/>
    <m/>
    <x v="2"/>
    <s v="Employed in a postgraduate internship or fellowship"/>
    <m/>
    <m/>
    <s v="Reformed University Fellowship"/>
    <s v="Winston Salem, NC, USA"/>
    <s v="RUF Intern"/>
    <s v="Govt/Non-profit"/>
    <m/>
    <s v="16, - 25,999"/>
    <m/>
    <m/>
    <m/>
    <m/>
    <m/>
    <m/>
    <m/>
    <m/>
    <m/>
    <m/>
    <s v="Yes"/>
    <n v="3"/>
    <s v="Financial Planning, Social Media Marketing, Retail Planning"/>
    <s v="No"/>
    <s v="Yes"/>
    <m/>
    <s v="A"/>
    <m/>
    <x v="0"/>
    <s v="Finance"/>
    <m/>
    <s v="KD"/>
    <s v="(205) 527-4421"/>
    <s v="schneidersa@email.wofford.edu"/>
    <s v="Schneider"/>
    <s v="Slaton"/>
    <s v="schneidersa@email.wofford.edu"/>
    <s v="Slaton Abigail Renee Schneider"/>
    <s v="Finance"/>
    <s v="BA"/>
    <d v="2022-05-22T00:00:00"/>
    <s v="Yes"/>
    <s v="Employed full time (on average 30 hours or more per week)"/>
    <s v="Employed in a postgraduate internship or fellowship"/>
    <m/>
    <m/>
    <s v="Reformed University Fellowship"/>
    <s v="Winston Salem, NC, USA"/>
    <s v="RUF Intern"/>
    <s v="Govt/Non-profit"/>
    <m/>
    <s v="16,000 - 25,999"/>
    <m/>
    <m/>
    <m/>
    <m/>
    <m/>
    <m/>
    <m/>
    <m/>
    <m/>
    <m/>
    <s v="Yes"/>
    <n v="3"/>
    <s v="Financial Planning, Social Media Marketing, Retail Planning"/>
    <s v="No"/>
    <s v="Yes"/>
    <m/>
  </r>
  <r>
    <s v="W00297749"/>
    <s v="Schuler, Nikole Alanna"/>
    <s v="Schuler"/>
    <s v="Nikole"/>
    <s v="SchulerNikole"/>
    <m/>
    <x v="2"/>
    <s v="Employed in all other work categores"/>
    <m/>
    <m/>
    <s v="Vectrus"/>
    <s v="Greenville, SC"/>
    <s v="Program Financial Analyst "/>
    <s v="Other:"/>
    <s v="Government contractor"/>
    <s v="56, - 75,999"/>
    <n v="2"/>
    <m/>
    <m/>
    <m/>
    <m/>
    <m/>
    <m/>
    <m/>
    <m/>
    <m/>
    <s v="Yes"/>
    <n v="3"/>
    <s v="Working for Congressman Ralph Norman in Washington DC, FP &amp; A intern for Definitive Heathcare in Massachusetts, Intern for SCGOP in Greenville, SC "/>
    <s v="No"/>
    <s v="Yes"/>
    <m/>
    <s v="A"/>
    <m/>
    <x v="0"/>
    <s v="Finance, Government"/>
    <m/>
    <s v="KD"/>
    <s v="(704) 604-7793"/>
    <s v="schulerna@email.wofford.edu"/>
    <s v="Schuler"/>
    <s v="Nikole"/>
    <s v="schulerna@email.wofford.edu"/>
    <s v="Nikole Alanna Schuler"/>
    <s v="Finance and Government"/>
    <s v="BS"/>
    <d v="2021-05-20T00:00:00"/>
    <s v="Yes"/>
    <s v="Employed full time (on average 30 hours or more per week)"/>
    <s v="Employed in all other work categores"/>
    <m/>
    <m/>
    <s v="Vectrus"/>
    <s v="Greenville, SC"/>
    <s v="Program Financial Analyst"/>
    <s v="Other:"/>
    <s v="Government contractor"/>
    <s v="56,000 - 75,999"/>
    <n v="2000"/>
    <m/>
    <m/>
    <m/>
    <m/>
    <m/>
    <m/>
    <m/>
    <m/>
    <m/>
    <s v="Yes"/>
    <n v="3"/>
    <s v="Working for Congressman Ralph Norman in Washington DC, FP &amp; A intern for Definitive Heathcare in Massachusetts, Intern for SCGOP in Greenville, SC"/>
    <s v="No"/>
    <s v="Yes"/>
    <m/>
  </r>
  <r>
    <s v="W00299318"/>
    <s v="Volker, Avery Elizabeth"/>
    <s v="Volker"/>
    <s v="Avery"/>
    <s v="VolkerAvery"/>
    <m/>
    <x v="2"/>
    <s v="Employed in all other work categores"/>
    <m/>
    <m/>
    <s v="Integrity Risk International"/>
    <s v="Reston, VA (right outside of DC)"/>
    <s v="Editor"/>
    <s v="Consulting/Prof. Practice"/>
    <m/>
    <s v="46, - 55,999"/>
    <m/>
    <m/>
    <m/>
    <m/>
    <m/>
    <m/>
    <m/>
    <m/>
    <m/>
    <m/>
    <s v="No"/>
    <m/>
    <m/>
    <m/>
    <s v="Yes"/>
    <m/>
    <s v="E"/>
    <m/>
    <x v="0"/>
    <s v="English, History"/>
    <m/>
    <m/>
    <s v="(704) 315-9278"/>
    <s v="volkerae@email.wofford.edu"/>
    <s v="Volker"/>
    <s v="Avery"/>
    <s v="volkerae@email.wofford.edu"/>
    <s v="Avery Elizabeth Volker"/>
    <s v="English and History"/>
    <s v="BS"/>
    <d v="2022-05-22T00:00:00"/>
    <s v="Yes"/>
    <s v="Employed full time (on average 30 hours or more per week)"/>
    <s v="Employed in all other work categores"/>
    <m/>
    <m/>
    <s v="Integrity Risk International"/>
    <s v="Reston, VA (right outside of DC)"/>
    <s v="Editor"/>
    <s v="Consulting/Prof. Practice"/>
    <m/>
    <s v="46,000 - 55,999"/>
    <m/>
    <m/>
    <m/>
    <m/>
    <m/>
    <m/>
    <m/>
    <m/>
    <m/>
    <m/>
    <s v="No"/>
    <m/>
    <m/>
    <m/>
    <s v="Yes"/>
    <m/>
  </r>
  <r>
    <s v="W00283483"/>
    <s v="Walker, Peyton Carman"/>
    <s v="Walker"/>
    <s v="Peyton"/>
    <s v="WalkerPeyton"/>
    <m/>
    <x v="2"/>
    <s v="Employed in all other work categores"/>
    <m/>
    <m/>
    <s v="Defy Medical"/>
    <s v="Tampa, FL USA"/>
    <s v="Scheduling Supervisor "/>
    <s v="Other:"/>
    <s v="Medical/Hormonal"/>
    <s v="36, - 45,999"/>
    <m/>
    <m/>
    <m/>
    <m/>
    <m/>
    <m/>
    <m/>
    <m/>
    <m/>
    <m/>
    <s v="No"/>
    <m/>
    <m/>
    <m/>
    <s v="Yes"/>
    <m/>
    <s v="C"/>
    <m/>
    <x v="2"/>
    <s v="Sociology and Anthropology"/>
    <m/>
    <m/>
    <s v="(813) 753-9165"/>
    <s v="walker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1"/>
    <s v="Wiseman, Audrey McCallum"/>
    <s v="Wiseman"/>
    <s v="Audrey"/>
    <s v="WisemanAudrey"/>
    <m/>
    <x v="2"/>
    <s v="Employed in all other work categores"/>
    <m/>
    <m/>
    <s v="Bank of America "/>
    <s v="Chicago, Illinois, United States"/>
    <s v="Analyst"/>
    <s v="Technology"/>
    <m/>
    <s v="76,+"/>
    <n v="1"/>
    <m/>
    <m/>
    <m/>
    <m/>
    <m/>
    <m/>
    <m/>
    <m/>
    <m/>
    <s v="No"/>
    <m/>
    <m/>
    <m/>
    <s v="Yes"/>
    <m/>
    <s v="M"/>
    <m/>
    <x v="0"/>
    <s v="Computer Science"/>
    <m/>
    <m/>
    <s v="(803) 522-5113"/>
    <s v="wisemanam1@email.wofford.edu"/>
    <s v="Wiseman"/>
    <s v="Audrey"/>
    <s v="wisemanam1@email.wofford.edu"/>
    <s v="Audrey McCallum Wiseman"/>
    <s v="Computer Science"/>
    <s v="BS"/>
    <d v="2022-05-22T00:00:00"/>
    <s v="Yes"/>
    <s v="Employed full time (on average 30 hours or more per week)"/>
    <s v="Employed in all other work categores"/>
    <m/>
    <m/>
    <s v="Bank of America"/>
    <s v="Chicago, Illinois, United States"/>
    <s v="Analyst"/>
    <s v="Technology"/>
    <m/>
    <s v="76,000+"/>
    <n v="10000"/>
    <m/>
    <m/>
    <m/>
    <m/>
    <m/>
    <m/>
    <m/>
    <m/>
    <m/>
    <s v="No"/>
    <m/>
    <m/>
    <m/>
    <s v="Yes"/>
    <m/>
  </r>
  <r>
    <s v="W00299108"/>
    <s v="Clark, Julia-Reagan"/>
    <s v="Clark"/>
    <s v="Julia-Reagan"/>
    <s v="ClarkJulia-Reagan"/>
    <m/>
    <x v="2"/>
    <s v="Employed as an entrepreneur"/>
    <m/>
    <m/>
    <s v="Berkshire Hathaway "/>
    <s v="Greenville SC"/>
    <s v="Senior Associate "/>
    <s v="real estate"/>
    <m/>
    <s v="26, - 35,999"/>
    <m/>
    <m/>
    <m/>
    <m/>
    <m/>
    <m/>
    <m/>
    <m/>
    <m/>
    <m/>
    <s v="Yes"/>
    <n v="3"/>
    <s v="Payroll solutions _x000a_Financial analyst _x000a_Commerical r e intern"/>
    <s v="Yes"/>
    <s v="Yes"/>
    <m/>
    <m/>
    <m/>
    <x v="2"/>
    <s v="Finance"/>
    <m/>
    <s v="KD"/>
    <s v="(859) 825-8620"/>
    <s v="clarkjr@email.wofford.edu"/>
    <s v="Clark"/>
    <s v="Julia-Reagan"/>
    <s v="clarkjr@email.wofford.edu"/>
    <s v="Julia-Reagan Clark"/>
    <s v="Finance"/>
    <s v="BA"/>
    <d v="2022-05-22T00:00:00"/>
    <s v="Yes"/>
    <s v="Employed full time (on average 30 hours or more per week)"/>
    <s v="Employed as an entrepreneur"/>
    <m/>
    <m/>
    <s v="Berkshire Hathaway"/>
    <s v="Greenville SC"/>
    <s v="Senior Associate"/>
    <s v="Real Estate"/>
    <m/>
    <s v="26,000 - 35,999"/>
    <m/>
    <m/>
    <m/>
    <m/>
    <m/>
    <m/>
    <m/>
    <m/>
    <m/>
    <m/>
    <s v="Yes"/>
    <n v="3"/>
    <s v="Payroll solutions _x000a_Financial analyst _x000a_Commerical r e intern"/>
    <s v="Yes"/>
    <s v="Yes"/>
    <m/>
  </r>
  <r>
    <s v="W00297761"/>
    <s v="Higson, Sullivan Katherine"/>
    <s v="Higson"/>
    <s v="Sullivan"/>
    <s v="HigsonSullivan"/>
    <m/>
    <x v="2"/>
    <s v="Employed in all other work categores"/>
    <m/>
    <m/>
    <s v="The Oâ€™Brien Tate Group (UBS)"/>
    <s v="Charlotte, NC"/>
    <s v="Client Service Associate"/>
    <s v="Financial Services"/>
    <m/>
    <s v="56, - 75,999"/>
    <m/>
    <m/>
    <m/>
    <m/>
    <m/>
    <m/>
    <m/>
    <m/>
    <m/>
    <m/>
    <s v="Yes"/>
    <n v="2"/>
    <s v="Wealth Management"/>
    <s v="No"/>
    <s v="Yes"/>
    <m/>
    <s v="K"/>
    <m/>
    <x v="0"/>
    <s v="Finance"/>
    <m/>
    <s v="KD"/>
    <s v="(704) 458-9077"/>
    <s v="higsonsk@email.wofford.edu"/>
    <s v="Higson"/>
    <s v="Sullivan"/>
    <s v="higsonsk@email.wofford.edu"/>
    <s v="Sullivan, Katherine, Higson"/>
    <s v="Finance"/>
    <s v="BS"/>
    <d v="2022-05-22T00:00:00"/>
    <s v="Yes"/>
    <s v="Employed full time (on average 30 hours or more per week)"/>
    <s v="Employed in all other work categores"/>
    <m/>
    <m/>
    <s v="The Oâ€™Brien Tate Group (UBS)"/>
    <s v="Charlotte, NC"/>
    <s v="Client Service Associate"/>
    <s v="Financial Services"/>
    <m/>
    <s v="56,000 - 75,999"/>
    <m/>
    <m/>
    <m/>
    <m/>
    <m/>
    <m/>
    <m/>
    <m/>
    <m/>
    <m/>
    <s v="Yes"/>
    <n v="2"/>
    <s v="Wealth Management"/>
    <s v="No"/>
    <s v="Yes"/>
    <m/>
  </r>
  <r>
    <s v="W00299401"/>
    <s v="Pavao, Carmen Nicole"/>
    <s v="Pavao"/>
    <s v="Carmen"/>
    <s v="PavaoCarmen"/>
    <m/>
    <x v="2"/>
    <s v="Employed in a temporary/contract work assignment"/>
    <m/>
    <m/>
    <s v="John H. Barrett Properties"/>
    <s v="Athens, GA"/>
    <s v="Assistant Property Manager "/>
    <s v="real estate"/>
    <m/>
    <s v="26, - 35,999"/>
    <m/>
    <m/>
    <m/>
    <m/>
    <m/>
    <m/>
    <m/>
    <m/>
    <m/>
    <m/>
    <s v="Yes"/>
    <n v="1"/>
    <s v="OMC Wofford College "/>
    <s v="No"/>
    <s v="Yes"/>
    <m/>
    <s v="N"/>
    <m/>
    <x v="1"/>
    <s v="Spanish"/>
    <m/>
    <m/>
    <s v="(706) 296-9130"/>
    <s v="pavaocn@email.wofford.edu"/>
    <s v="Pavao"/>
    <s v="Carmen"/>
    <s v="pavaocn@email.wofford.edu"/>
    <s v="Carmen, Nicole, Pavao"/>
    <s v="Spanish"/>
    <s v="BA"/>
    <d v="2022-05-22T00:00:00"/>
    <s v="Yes"/>
    <s v="Employed full time (on average 30 hours or more per week)"/>
    <s v="Employed in a temporary/contract work assignment"/>
    <m/>
    <m/>
    <s v="John H. Barrett Properties"/>
    <s v="Athens, GA"/>
    <s v="Assistant Property Manager"/>
    <s v="Real Estate"/>
    <m/>
    <s v="26,000 - 35,999"/>
    <m/>
    <m/>
    <m/>
    <m/>
    <m/>
    <m/>
    <m/>
    <m/>
    <m/>
    <m/>
    <s v="Yes"/>
    <n v="1"/>
    <s v="OMC Wofford College"/>
    <s v="No"/>
    <s v="Yes"/>
    <m/>
  </r>
  <r>
    <s v="W00297980"/>
    <s v="Stevens, James Benjamin"/>
    <s v="Stevens"/>
    <s v="James"/>
    <s v="StevensJames"/>
    <m/>
    <x v="2"/>
    <s v="Employed in all other work categores"/>
    <m/>
    <m/>
    <s v="PwC"/>
    <s v="Charlotte, NC, USA"/>
    <s v="Assurance Associate"/>
    <s v="Financial Services"/>
    <m/>
    <s v="56, - 75,999"/>
    <n v="6"/>
    <m/>
    <m/>
    <m/>
    <m/>
    <m/>
    <m/>
    <m/>
    <m/>
    <m/>
    <s v="Yes"/>
    <n v="2"/>
    <s v="PwC Spartanburg_x000a_Johnson Development Associates"/>
    <s v="Yes"/>
    <s v="Yes"/>
    <m/>
    <s v="B"/>
    <s v="Jr."/>
    <x v="0"/>
    <s v="Accounting, Finance, Spanish"/>
    <m/>
    <m/>
    <s v="(864) 345-5892"/>
    <s v="stevensjb@email.wofford.edu"/>
    <s v="Stevens"/>
    <s v="James"/>
    <s v="stevensjb@email.wofford.edu"/>
    <s v="James Benjamin Stevens, Jr."/>
    <s v="Accounting, Finance, and Spanish"/>
    <s v="BA and BS"/>
    <d v="2022-05-22T00:00:00"/>
    <s v="Yes"/>
    <s v="Employed full time (on average 30 hours or more per week)"/>
    <s v="Employed in all other work categores"/>
    <m/>
    <m/>
    <s v="PwC"/>
    <s v="Charlotte, NC, USA"/>
    <s v="Assurance Associate"/>
    <s v="Financial Services"/>
    <m/>
    <s v="56,000 - 75,999"/>
    <n v="60000"/>
    <m/>
    <m/>
    <m/>
    <m/>
    <m/>
    <m/>
    <m/>
    <m/>
    <m/>
    <s v="Yes"/>
    <n v="2"/>
    <s v="PwC Spartanburg_x000a_Johnson Development Associates"/>
    <s v="Yes"/>
    <s v="Yes"/>
    <m/>
  </r>
  <r>
    <s v="W00298917"/>
    <s v="Teague, Logan Mallory"/>
    <s v="Teague"/>
    <s v="Logan"/>
    <s v="TeagueLogan"/>
    <m/>
    <x v="2"/>
    <s v="Employed in all other work categores"/>
    <m/>
    <m/>
    <s v="Campus Outreach Columbia "/>
    <s v="Clinton, SC 29325"/>
    <s v="Campus Support Staff"/>
    <s v="Other:"/>
    <s v="Christian Ministryâ€”Non-profit "/>
    <s v="16, - 25,999"/>
    <m/>
    <m/>
    <m/>
    <m/>
    <m/>
    <m/>
    <m/>
    <m/>
    <m/>
    <m/>
    <s v="Yes"/>
    <n v="1"/>
    <s v="Internship with the Spartanburg Public Defenders Office "/>
    <s v="No"/>
    <s v="Yes"/>
    <m/>
    <s v="M"/>
    <m/>
    <x v="0"/>
    <s v="Psychology"/>
    <m/>
    <m/>
    <s v="(803) 747-3545"/>
    <s v="teaguelm@email.wofford.edu"/>
    <s v="Teague"/>
    <s v="Logan"/>
    <s v="teaguelm@email.wofford.edu"/>
    <s v="Logan, Mallory, Teague"/>
    <s v="Psychology"/>
    <s v="BS"/>
    <d v="2022-05-22T00:00:00"/>
    <s v="Yes"/>
    <s v="Employed full time (on average 30 hours or more per week)"/>
    <s v="Employed in all other work categores"/>
    <m/>
    <m/>
    <s v="Campus Outreach Columbia"/>
    <s v="Clinton, SC 29325"/>
    <s v="Campus Support Staff"/>
    <s v="Other:"/>
    <s v="Christian Ministryâ€”Non-profit"/>
    <s v="16,000 - 25,999"/>
    <m/>
    <m/>
    <m/>
    <m/>
    <m/>
    <m/>
    <m/>
    <m/>
    <m/>
    <m/>
    <s v="Yes"/>
    <n v="1"/>
    <s v="Internship with the Spartanburg Public Defenders Office"/>
    <s v="No"/>
    <s v="Yes"/>
    <m/>
  </r>
  <r>
    <s v="W00298120"/>
    <s v="Beckman, Emily Ann"/>
    <s v="Beckman"/>
    <s v="Emily"/>
    <s v="BeckmanEmily"/>
    <m/>
    <x v="2"/>
    <m/>
    <m/>
    <m/>
    <m/>
    <m/>
    <m/>
    <m/>
    <m/>
    <m/>
    <m/>
    <m/>
    <m/>
    <m/>
    <m/>
    <m/>
    <m/>
    <m/>
    <m/>
    <m/>
    <m/>
    <m/>
    <m/>
    <m/>
    <m/>
    <m/>
    <s v="A"/>
    <m/>
    <x v="0"/>
    <s v="Sociology and Anthropology"/>
    <s v="Women's Lacrosse"/>
    <m/>
    <s v="(919) 418-1711"/>
    <s v="beckman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57"/>
    <s v="Kilpatrick, Mia Catherine"/>
    <s v="Kilpatrick"/>
    <s v="Mia"/>
    <s v="KilpatrickMia"/>
    <m/>
    <x v="2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  <s v="C"/>
    <m/>
    <x v="0"/>
    <s v="International Affairs, Spanish"/>
    <m/>
    <m/>
    <s v="(843) 610-3641"/>
    <s v="kilpatrickmc@email.wofford.edu"/>
    <s v="Kilpatrick"/>
    <s v="Mia"/>
    <s v="kilpatrickmc@email.wofford.edu"/>
    <s v="Mia Catherine Kilpatrick"/>
    <s v="International Affairs and Spanish"/>
    <s v="BA"/>
    <d v="2022-05-22T00:00:00"/>
    <s v="Yes"/>
    <s v="Employed part time (on average less than 30 hours per week)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</r>
  <r>
    <s v="W00298262"/>
    <s v="Mahony, Gavin Daniel"/>
    <s v="Mahony"/>
    <s v="Gavin"/>
    <s v="MahonyGavin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x v="0"/>
    <s v="Accounting, Finance"/>
    <m/>
    <m/>
    <s v="(330) 906-3134"/>
    <s v="mahonyg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5"/>
    <s v="Faircloth, Jana Marie"/>
    <s v="Faircloth"/>
    <s v="Jana"/>
    <s v="FairclothJana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Accounting"/>
    <m/>
    <s v="KD"/>
    <s v="(803) 847-0666"/>
    <s v="faircloth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2"/>
    <s v="Inabinet, Kate Reed"/>
    <s v="Inabinet"/>
    <s v="Kate"/>
    <s v="InabinetKate"/>
    <m/>
    <x v="2"/>
    <m/>
    <m/>
    <m/>
    <s v="Haven Spaces Organzation (Started own company)"/>
    <s v="Franklin, NC "/>
    <s v="Founder "/>
    <m/>
    <m/>
    <m/>
    <m/>
    <m/>
    <m/>
    <m/>
    <m/>
    <m/>
    <m/>
    <m/>
    <m/>
    <m/>
    <m/>
    <m/>
    <m/>
    <m/>
    <m/>
    <m/>
    <s v="R"/>
    <m/>
    <x v="0"/>
    <s v="Psychology"/>
    <m/>
    <m/>
    <s v="(828) 421-2628"/>
    <s v="inabinetk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1"/>
    <s v="Kirby, Matthew Roberts"/>
    <s v="Kirby"/>
    <s v="Matthew"/>
    <s v="KirbyMatthew"/>
    <m/>
    <x v="2"/>
    <m/>
    <m/>
    <m/>
    <m/>
    <m/>
    <m/>
    <m/>
    <m/>
    <m/>
    <m/>
    <m/>
    <m/>
    <m/>
    <m/>
    <m/>
    <m/>
    <m/>
    <m/>
    <m/>
    <m/>
    <m/>
    <m/>
    <m/>
    <m/>
    <m/>
    <s v="R"/>
    <m/>
    <x v="0"/>
    <s v="Computer Science"/>
    <m/>
    <s v="PKA"/>
    <s v="(864) 423-3066"/>
    <s v="kirby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10"/>
    <s v="Farrell, John Magann"/>
    <s v="Farrell"/>
    <s v="John"/>
    <s v="FarrellJohn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x v="0"/>
    <s v="Environmental Studies"/>
    <m/>
    <s v="SAE"/>
    <s v="(843) 670-8925"/>
    <s v="farr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26"/>
    <s v="Knight, William Luke Cantrell"/>
    <s v="Knight"/>
    <s v="William"/>
    <s v="KnightWilliam"/>
    <m/>
    <x v="3"/>
    <m/>
    <m/>
    <m/>
    <m/>
    <m/>
    <m/>
    <m/>
    <m/>
    <m/>
    <m/>
    <m/>
    <m/>
    <m/>
    <m/>
    <m/>
    <m/>
    <m/>
    <m/>
    <m/>
    <m/>
    <m/>
    <m/>
    <m/>
    <m/>
    <m/>
    <s v="L"/>
    <m/>
    <x v="0"/>
    <s v="Biology"/>
    <m/>
    <s v="KS"/>
    <s v="(334) 531-3223"/>
    <s v="knightw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04"/>
    <s v="Joseph, Maria Adele"/>
    <s v="Joseph"/>
    <s v="Maria"/>
    <s v="JosephMaria"/>
    <m/>
    <x v="3"/>
    <m/>
    <m/>
    <m/>
    <m/>
    <m/>
    <m/>
    <m/>
    <m/>
    <m/>
    <m/>
    <m/>
    <m/>
    <m/>
    <m/>
    <m/>
    <m/>
    <m/>
    <m/>
    <m/>
    <m/>
    <m/>
    <m/>
    <m/>
    <m/>
    <m/>
    <s v="A"/>
    <m/>
    <x v="0"/>
    <s v="Biology"/>
    <m/>
    <s v="KD"/>
    <s v="(803) 713-4907"/>
    <s v="josephm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665"/>
    <s v="Krause, Robyn Jenae"/>
    <s v="Krause"/>
    <s v="Robyn"/>
    <s v="KrauseRobyn"/>
    <s v="(937) 470-5175"/>
    <x v="3"/>
    <m/>
    <m/>
    <m/>
    <m/>
    <m/>
    <m/>
    <m/>
    <m/>
    <m/>
    <m/>
    <m/>
    <m/>
    <m/>
    <m/>
    <m/>
    <m/>
    <m/>
    <m/>
    <m/>
    <m/>
    <m/>
    <m/>
    <m/>
    <m/>
    <m/>
    <s v="J"/>
    <m/>
    <x v="0"/>
    <s v="Biology"/>
    <s v="Women's Volleyball"/>
    <m/>
    <s v="(937) 470-5175"/>
    <s v="krauser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69"/>
    <s v="Cook, Summer Lynne"/>
    <s v="Cook"/>
    <s v="Summer"/>
    <s v="CookSummer"/>
    <m/>
    <x v="3"/>
    <m/>
    <m/>
    <m/>
    <m/>
    <m/>
    <m/>
    <m/>
    <m/>
    <m/>
    <m/>
    <m/>
    <m/>
    <m/>
    <m/>
    <m/>
    <m/>
    <m/>
    <m/>
    <m/>
    <m/>
    <m/>
    <m/>
    <m/>
    <m/>
    <m/>
    <s v="L"/>
    <m/>
    <x v="2"/>
    <s v="Biology, Sociology and Anthropology"/>
    <m/>
    <s v="KAT"/>
    <s v="(803) 315-3544"/>
    <s v="coo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360"/>
    <s v="Jones, Hayden Anthony"/>
    <s v="Jones"/>
    <s v="Hayden"/>
    <s v="JonesHayden"/>
    <d v="2022-02-03T00:00:00"/>
    <x v="3"/>
    <m/>
    <m/>
    <m/>
    <m/>
    <m/>
    <m/>
    <m/>
    <m/>
    <m/>
    <m/>
    <m/>
    <m/>
    <m/>
    <m/>
    <m/>
    <m/>
    <m/>
    <m/>
    <m/>
    <m/>
    <m/>
    <m/>
    <m/>
    <m/>
    <m/>
    <s v="A"/>
    <m/>
    <x v="0"/>
    <s v="Physics"/>
    <m/>
    <m/>
    <s v="(704) 728-9179"/>
    <s v="jones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2"/>
    <s v="Grafe, Charles Hanes"/>
    <s v="Grafe"/>
    <s v="Charles"/>
    <s v="GrafeCharles"/>
    <m/>
    <x v="3"/>
    <m/>
    <m/>
    <s v="Deferred medical school admission"/>
    <m/>
    <m/>
    <m/>
    <m/>
    <m/>
    <m/>
    <m/>
    <m/>
    <m/>
    <m/>
    <m/>
    <m/>
    <m/>
    <m/>
    <m/>
    <m/>
    <m/>
    <m/>
    <m/>
    <m/>
    <m/>
    <m/>
    <s v="H"/>
    <m/>
    <x v="0"/>
    <s v="Biology"/>
    <m/>
    <s v="KS"/>
    <s v="(843) 461-7655"/>
    <s v="grafe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11"/>
    <s v="Sutton, Elizabeth Grace"/>
    <s v="Sutton"/>
    <s v="Elizabeth"/>
    <s v="SuttonElizabeth"/>
    <m/>
    <x v="3"/>
    <m/>
    <m/>
    <m/>
    <m/>
    <m/>
    <m/>
    <m/>
    <m/>
    <m/>
    <m/>
    <m/>
    <m/>
    <m/>
    <m/>
    <m/>
    <m/>
    <m/>
    <m/>
    <m/>
    <m/>
    <m/>
    <m/>
    <m/>
    <m/>
    <m/>
    <s v="G"/>
    <m/>
    <x v="0"/>
    <s v="Biology"/>
    <m/>
    <m/>
    <s v="(864) 650-3795"/>
    <s v="suttone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15"/>
    <s v="Brooks, Taylor McNeil"/>
    <s v="Brooks"/>
    <s v="Taylor"/>
    <s v="BrooksTaylor"/>
    <m/>
    <x v="3"/>
    <m/>
    <m/>
    <m/>
    <m/>
    <m/>
    <m/>
    <m/>
    <m/>
    <m/>
    <m/>
    <m/>
    <m/>
    <m/>
    <m/>
    <m/>
    <m/>
    <m/>
    <m/>
    <m/>
    <m/>
    <m/>
    <m/>
    <m/>
    <m/>
    <m/>
    <s v="M"/>
    <m/>
    <x v="0"/>
    <s v="Economics"/>
    <m/>
    <s v="PKA"/>
    <s v="(770) 401-2441"/>
    <s v="brook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19"/>
    <s v="Connelly, Abigail Christine"/>
    <s v="Connelly"/>
    <s v="Abigail"/>
    <s v="ConnellyAbigail"/>
    <m/>
    <x v="3"/>
    <m/>
    <m/>
    <m/>
    <m/>
    <m/>
    <m/>
    <m/>
    <m/>
    <m/>
    <m/>
    <m/>
    <m/>
    <m/>
    <m/>
    <m/>
    <m/>
    <m/>
    <m/>
    <m/>
    <m/>
    <m/>
    <m/>
    <m/>
    <m/>
    <m/>
    <s v="C"/>
    <m/>
    <x v="0"/>
    <s v="Biology"/>
    <m/>
    <s v="ZTA"/>
    <s v="(803) 606-4430"/>
    <s v="connell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87"/>
    <s v="Creech, Layton Richardson"/>
    <s v="Creech"/>
    <s v="Layton"/>
    <s v="CreechLayton"/>
    <m/>
    <x v="3"/>
    <m/>
    <m/>
    <m/>
    <m/>
    <m/>
    <m/>
    <m/>
    <m/>
    <m/>
    <m/>
    <m/>
    <m/>
    <m/>
    <m/>
    <m/>
    <m/>
    <m/>
    <m/>
    <m/>
    <s v="Yes"/>
    <n v="2"/>
    <s v="Good; interned at the City of Sumter."/>
    <s v="No"/>
    <s v="Yes"/>
    <s v="Interned for consecutive summers at the City of Sumter."/>
    <s v="R"/>
    <m/>
    <x v="0"/>
    <s v="Humanities"/>
    <m/>
    <s v="KS"/>
    <s v="(803) 464-1923"/>
    <s v="creechlr@email.wofford.edu"/>
    <s v="Creech"/>
    <s v="Layton"/>
    <s v="creechlr@email.wofford.edu"/>
    <s v="LAYTON RICHARDSON CREECH"/>
    <s v="HUMANITIES"/>
    <s v="BA"/>
    <d v="2022-05-22T00:00:00"/>
    <s v="No"/>
    <s v="Not seeking employment or continuing education at this time"/>
    <m/>
    <m/>
    <m/>
    <m/>
    <m/>
    <m/>
    <m/>
    <m/>
    <m/>
    <m/>
    <m/>
    <m/>
    <m/>
    <m/>
    <m/>
    <m/>
    <m/>
    <m/>
    <m/>
    <s v="Yes"/>
    <n v="2"/>
    <s v="Good; interned at the City of Sumter."/>
    <s v="No"/>
    <s v="Yes"/>
    <s v="Interned for consecutive summers at the City of Sumter."/>
  </r>
  <r>
    <s v="W00298708"/>
    <s v="Meeks, Ayana Ray-Brea"/>
    <s v="Meeks"/>
    <s v="Ayana"/>
    <s v="MeeksAyana"/>
    <m/>
    <x v="3"/>
    <m/>
    <m/>
    <m/>
    <m/>
    <m/>
    <m/>
    <m/>
    <m/>
    <m/>
    <m/>
    <m/>
    <m/>
    <m/>
    <m/>
    <m/>
    <m/>
    <m/>
    <m/>
    <m/>
    <m/>
    <m/>
    <m/>
    <m/>
    <m/>
    <m/>
    <s v="R"/>
    <m/>
    <x v="4"/>
    <s v="Biology"/>
    <m/>
    <m/>
    <s v="(803) 716-6461"/>
    <s v="meeks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59"/>
    <s v="Pulanco, Elena Luz"/>
    <s v="Pulanco"/>
    <s v="Elena"/>
    <s v="PulancoElena"/>
    <m/>
    <x v="3"/>
    <m/>
    <m/>
    <m/>
    <m/>
    <m/>
    <m/>
    <m/>
    <m/>
    <m/>
    <m/>
    <m/>
    <m/>
    <m/>
    <m/>
    <m/>
    <m/>
    <m/>
    <m/>
    <m/>
    <m/>
    <m/>
    <m/>
    <m/>
    <m/>
    <m/>
    <s v="L"/>
    <m/>
    <x v="5"/>
    <s v="Art History, Sociology and Anthropology, Studio Art"/>
    <s v="Women's Basketball"/>
    <m/>
    <s v="(201) 741-6858"/>
    <s v="pulanco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65"/>
    <s v="Molina, Brandon Samuel"/>
    <s v="Molina"/>
    <s v="Brandon"/>
    <s v="MolinaBrandon"/>
    <m/>
    <x v="3"/>
    <m/>
    <m/>
    <m/>
    <m/>
    <m/>
    <m/>
    <m/>
    <m/>
    <m/>
    <m/>
    <m/>
    <m/>
    <m/>
    <m/>
    <m/>
    <m/>
    <m/>
    <m/>
    <m/>
    <m/>
    <m/>
    <m/>
    <m/>
    <m/>
    <m/>
    <s v="S"/>
    <m/>
    <x v="1"/>
    <s v="Biology, Sociology and Anthropology"/>
    <m/>
    <m/>
    <s v="(803) 804-9638"/>
    <s v="molinab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62"/>
    <s v="Cromer, Levi Dalton"/>
    <s v="Cromer"/>
    <s v="Levi"/>
    <s v="CromerLevi"/>
    <m/>
    <x v="3"/>
    <m/>
    <s v="Gaining experience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Iâ€™ve been an intern at a law firm for all four years at wofford "/>
    <s v="Yes"/>
    <s v="Yes"/>
    <n v="0"/>
    <s v="D"/>
    <m/>
    <x v="0"/>
    <s v="Business Economics"/>
    <m/>
    <m/>
    <s v="(864) 612-9342"/>
    <s v="cromerld@email.wofford.edu"/>
    <s v="Cromer"/>
    <s v="Levi"/>
    <s v="cromerld@email.wofford.edu"/>
    <s v="Levi Dalton Cromer"/>
    <s v="Business economics"/>
    <s v="BA"/>
    <d v="2022-05-22T00:00:00"/>
    <s v="Yes"/>
    <s v="Taking a gap year"/>
    <m/>
    <s v="Gaining experience for grad school"/>
    <m/>
    <m/>
    <m/>
    <m/>
    <m/>
    <m/>
    <m/>
    <m/>
    <m/>
    <m/>
    <m/>
    <m/>
    <m/>
    <m/>
    <m/>
    <m/>
    <m/>
    <s v="Yes"/>
    <n v="1"/>
    <s v="Iâ€™ve been an intern at a law firm for all four years at wofford"/>
    <s v="Yes"/>
    <s v="Yes"/>
    <m/>
  </r>
  <r>
    <s v="W00299719"/>
    <s v="Davis, Eliana Maria"/>
    <s v="Davis"/>
    <s v="Eliana"/>
    <s v="DavisEliana"/>
    <m/>
    <x v="3"/>
    <m/>
    <s v="Other:"/>
    <s v="Trying to seek work abroad while taking a gap year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World Affairs Council of Charlotte "/>
    <s v="No"/>
    <s v="Yes"/>
    <n v="0"/>
    <s v="M"/>
    <m/>
    <x v="0"/>
    <s v="Sociology and Anthropology, Spanish"/>
    <m/>
    <m/>
    <s v="(980) 297-2550"/>
    <s v="davisem1@email.wofford.edu"/>
    <s v="Davis"/>
    <s v="Eliana"/>
    <s v="davisem1@email.wofford.edu"/>
    <s v="Eliana Maria Davis"/>
    <s v="Spanish and Sociology/Anthropology"/>
    <s v="BA"/>
    <d v="2022-05-22T00:00:00"/>
    <s v="Yes"/>
    <s v="Taking a gap year"/>
    <m/>
    <s v="Other:"/>
    <s v="Trying to seek work abroad while taking a gap year"/>
    <m/>
    <m/>
    <m/>
    <m/>
    <m/>
    <m/>
    <m/>
    <m/>
    <m/>
    <m/>
    <m/>
    <m/>
    <m/>
    <m/>
    <m/>
    <m/>
    <s v="Yes"/>
    <n v="1"/>
    <s v="World Affairs Council of Charlotte"/>
    <s v="No"/>
    <s v="Yes"/>
    <m/>
  </r>
  <r>
    <s v="W00297548"/>
    <s v="Ellis, Morgan Elizabeth"/>
    <s v="Ellis"/>
    <s v="Morgan"/>
    <s v="EllisMorgan"/>
    <m/>
    <x v="3"/>
    <m/>
    <s v="Gaining experience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Clinical Internships Interim"/>
    <s v="Yes"/>
    <s v="No"/>
    <s v="Iâ€™m still looking for a job."/>
    <s v="E"/>
    <m/>
    <x v="0"/>
    <s v="Biology, Spanish"/>
    <m/>
    <m/>
    <s v="(843) 826-5136"/>
    <s v="ellisme@email.wofford.edu"/>
    <s v="Ellis"/>
    <s v="Morgan"/>
    <s v="ellisme@email.wofford.edu"/>
    <s v="Morgan Elizabeth Ellis"/>
    <s v="Biology, Spanish"/>
    <s v="BS, BA"/>
    <d v="2022-05-22T00:00:00"/>
    <s v="Yes"/>
    <s v="Taking a gap year"/>
    <m/>
    <s v="Gaining experience for grad school"/>
    <m/>
    <m/>
    <m/>
    <m/>
    <m/>
    <m/>
    <m/>
    <m/>
    <m/>
    <m/>
    <m/>
    <m/>
    <m/>
    <m/>
    <m/>
    <m/>
    <m/>
    <s v="Yes"/>
    <n v="1"/>
    <s v="Clinical Internships Interim"/>
    <s v="Yes"/>
    <s v="No"/>
    <s v="Iâ€™m still looking for a job."/>
  </r>
  <r>
    <s v="W00298591"/>
    <s v="Mullins, Zoe Marie"/>
    <s v="Mullins"/>
    <s v="Zoe"/>
    <s v="MullinsZoe"/>
    <m/>
    <x v="3"/>
    <m/>
    <s v="Studying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2"/>
    <s v="Legal Intern_x000a_Research intern "/>
    <s v="Yes"/>
    <s v="Yes"/>
    <n v="0"/>
    <s v="M"/>
    <m/>
    <x v="0"/>
    <s v="Government, Spanish"/>
    <m/>
    <s v="KAT"/>
    <s v="(803) 524-8188"/>
    <s v="mullinszm@email.wofford.edu"/>
    <s v="Mullins"/>
    <s v="Zoe"/>
    <s v="mullinszm@email.wofford.edu"/>
    <s v="Zoe Marie Mullins"/>
    <s v="Government and Spanish"/>
    <s v="BA"/>
    <d v="2022-05-22T00:00:00"/>
    <s v="Yes"/>
    <s v="Taking a gap year"/>
    <m/>
    <s v="Studying for grad school"/>
    <m/>
    <m/>
    <m/>
    <m/>
    <m/>
    <m/>
    <m/>
    <m/>
    <m/>
    <m/>
    <m/>
    <m/>
    <m/>
    <m/>
    <m/>
    <m/>
    <m/>
    <s v="Yes"/>
    <n v="2"/>
    <s v="Legal Intern_x000a_Research intern"/>
    <s v="Yes"/>
    <s v="Yes"/>
    <m/>
  </r>
  <r>
    <s v="W00297825"/>
    <s v="Classey, Beck James"/>
    <s v="Classey"/>
    <s v="Beck"/>
    <s v="ClasseyBeck"/>
    <s v="former teammate, messaged on groupme - kerrington 11/15"/>
    <x v="3"/>
    <m/>
    <m/>
    <m/>
    <m/>
    <m/>
    <m/>
    <m/>
    <m/>
    <m/>
    <m/>
    <m/>
    <m/>
    <m/>
    <m/>
    <m/>
    <m/>
    <m/>
    <m/>
    <m/>
    <m/>
    <m/>
    <m/>
    <m/>
    <m/>
    <m/>
    <s v="J"/>
    <m/>
    <x v="0"/>
    <s v="Chemistry"/>
    <s v="Men's Track/Cross Country"/>
    <m/>
    <s v="(704) 577-5455"/>
    <s v="classe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2"/>
    <s v="Houk, Clyde Christopher"/>
    <s v="Houk"/>
    <s v="Clyde"/>
    <s v="HoukClyde"/>
    <m/>
    <x v="4"/>
    <m/>
    <m/>
    <m/>
    <m/>
    <m/>
    <m/>
    <m/>
    <m/>
    <m/>
    <m/>
    <m/>
    <m/>
    <m/>
    <s v="Army Reserves"/>
    <m/>
    <m/>
    <m/>
    <m/>
    <m/>
    <m/>
    <m/>
    <m/>
    <m/>
    <m/>
    <m/>
    <s v="C"/>
    <m/>
    <x v="0"/>
    <s v="Government"/>
    <m/>
    <m/>
    <s v="(803) 334-2503"/>
    <s v="houkc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18"/>
    <s v="Zahn, Justin Thomas"/>
    <s v="Zahn"/>
    <s v="Justin"/>
    <s v="ZahnJustin"/>
    <m/>
    <x v="4"/>
    <m/>
    <m/>
    <m/>
    <m/>
    <m/>
    <m/>
    <m/>
    <m/>
    <m/>
    <m/>
    <m/>
    <m/>
    <m/>
    <m/>
    <m/>
    <m/>
    <m/>
    <m/>
    <m/>
    <m/>
    <m/>
    <m/>
    <m/>
    <m/>
    <m/>
    <s v="T"/>
    <m/>
    <x v="0"/>
    <s v="Business Economics"/>
    <m/>
    <s v="KS"/>
    <s v="(757) 633-8385"/>
    <s v="zahn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1"/>
    <s v="Blakley, Brent Phillip"/>
    <s v="Blakley"/>
    <s v="Brent"/>
    <s v="BlakleyBrent"/>
    <m/>
    <x v="4"/>
    <m/>
    <m/>
    <m/>
    <s v="Army"/>
    <m/>
    <m/>
    <m/>
    <m/>
    <m/>
    <m/>
    <m/>
    <m/>
    <m/>
    <m/>
    <m/>
    <m/>
    <m/>
    <m/>
    <m/>
    <m/>
    <m/>
    <m/>
    <m/>
    <m/>
    <m/>
    <s v="P"/>
    <m/>
    <x v="0"/>
    <s v="Physics"/>
    <m/>
    <m/>
    <s v="(803) 899-4019"/>
    <s v="blakleybp@email.wofford.edu"/>
    <s v="Blakley"/>
    <s v="Brent"/>
    <s v="blakleybp@email.wofford.edu"/>
    <s v="Brent P. Blakley"/>
    <s v="Physics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229"/>
    <s v="Ducas, Christopher Isaac"/>
    <s v="Ducas"/>
    <s v="Christopher"/>
    <s v="DucasChristopher"/>
    <m/>
    <x v="4"/>
    <m/>
    <m/>
    <m/>
    <m/>
    <m/>
    <m/>
    <m/>
    <m/>
    <m/>
    <m/>
    <m/>
    <m/>
    <m/>
    <m/>
    <m/>
    <m/>
    <m/>
    <m/>
    <m/>
    <m/>
    <m/>
    <m/>
    <m/>
    <m/>
    <m/>
    <s v="I"/>
    <m/>
    <x v="0"/>
    <s v="Finance"/>
    <m/>
    <s v="SAE"/>
    <s v="(859) 421-9438"/>
    <s v="ducasci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8"/>
    <s v="Boswell, Graham Gerhardt"/>
    <s v="Boswell"/>
    <s v="Graham"/>
    <s v="BoswellGraham"/>
    <m/>
    <x v="4"/>
    <m/>
    <m/>
    <m/>
    <s v="us army"/>
    <m/>
    <m/>
    <m/>
    <m/>
    <m/>
    <m/>
    <m/>
    <m/>
    <m/>
    <m/>
    <m/>
    <m/>
    <m/>
    <m/>
    <m/>
    <m/>
    <m/>
    <m/>
    <m/>
    <m/>
    <m/>
    <s v="G"/>
    <m/>
    <x v="0"/>
    <s v="Business Economics"/>
    <m/>
    <s v="KS"/>
    <s v="(816) 719-6170"/>
    <s v="boswellg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6"/>
    <s v="Lynch, William Marshall"/>
    <s v="Lynch"/>
    <s v="William"/>
    <s v="LynchWilliam"/>
    <m/>
    <x v="4"/>
    <m/>
    <m/>
    <m/>
    <m/>
    <m/>
    <m/>
    <m/>
    <m/>
    <m/>
    <m/>
    <m/>
    <m/>
    <m/>
    <s v="Army"/>
    <s v="2 LT"/>
    <m/>
    <m/>
    <m/>
    <m/>
    <s v="Yes"/>
    <n v="1"/>
    <s v="Morgan Corp construction intern"/>
    <s v="No"/>
    <s v="Yes"/>
    <s v="I get to be in the most well trained and lethal Army in the world"/>
    <s v="M"/>
    <m/>
    <x v="0"/>
    <s v="Finance"/>
    <m/>
    <m/>
    <s v="(704) 594-0015"/>
    <s v="lynchwm@email.wofford.edu"/>
    <s v="Lynch"/>
    <s v="William"/>
    <s v="lynchwm@email.wofford.edu"/>
    <s v="William Marshall Lynch"/>
    <s v="Finance"/>
    <s v="BA"/>
    <d v="2022-05-22T00:00:00"/>
    <s v="Yes"/>
    <s v="Serving in the U.S. military"/>
    <m/>
    <m/>
    <m/>
    <m/>
    <m/>
    <m/>
    <m/>
    <m/>
    <m/>
    <m/>
    <m/>
    <m/>
    <m/>
    <s v="Army"/>
    <s v="2 LT"/>
    <m/>
    <m/>
    <m/>
    <m/>
    <s v="Yes"/>
    <n v="1"/>
    <s v="Morgan Corp construction intern"/>
    <s v="No"/>
    <s v="Yes"/>
    <s v="I get to be in the most well trained and lethal Army in the world"/>
  </r>
  <r>
    <s v="W00297906"/>
    <s v="Tigges, Mark Andrew"/>
    <s v="Tigges"/>
    <s v="Mark"/>
    <s v="TiggesMark"/>
    <m/>
    <x v="4"/>
    <m/>
    <m/>
    <m/>
    <m/>
    <m/>
    <m/>
    <m/>
    <m/>
    <m/>
    <m/>
    <m/>
    <m/>
    <m/>
    <s v="Army"/>
    <n v="-1"/>
    <m/>
    <m/>
    <m/>
    <m/>
    <s v="Yes"/>
    <n v="3"/>
    <s v="US Senate _x000a_US House _x000a_US Africa Command"/>
    <s v="No"/>
    <s v="Yes"/>
    <m/>
    <s v="A"/>
    <m/>
    <x v="0"/>
    <s v="Government"/>
    <m/>
    <s v="SN"/>
    <s v="(843) 338-2306"/>
    <s v="tiggesma@email.wofford.edu"/>
    <s v="Tigges"/>
    <s v="Mark"/>
    <s v="tiggesma@email.wofford.edu"/>
    <s v="Mark Andrew Tigges"/>
    <s v="Government"/>
    <s v="BA"/>
    <d v="2022-05-22T00:00:00"/>
    <s v="Yes"/>
    <s v="Serving in the U.S. military"/>
    <m/>
    <m/>
    <m/>
    <m/>
    <m/>
    <m/>
    <m/>
    <m/>
    <m/>
    <m/>
    <m/>
    <m/>
    <m/>
    <s v="Army"/>
    <s v="0-1"/>
    <m/>
    <m/>
    <m/>
    <m/>
    <s v="Yes"/>
    <n v="3"/>
    <s v="US Senate _x000a_US House _x000a_US Africa Command"/>
    <s v="No"/>
    <s v="Yes"/>
    <m/>
  </r>
  <r>
    <s v="W00297757"/>
    <s v="Ferguson, Annalee Catherine"/>
    <s v="Ferguson"/>
    <s v="Annalee"/>
    <s v="FergusonAnnalee"/>
    <m/>
    <x v="5"/>
    <m/>
    <m/>
    <m/>
    <m/>
    <m/>
    <m/>
    <m/>
    <m/>
    <m/>
    <m/>
    <m/>
    <m/>
    <m/>
    <m/>
    <m/>
    <m/>
    <m/>
    <m/>
    <m/>
    <m/>
    <m/>
    <m/>
    <m/>
    <m/>
    <m/>
    <s v="C"/>
    <m/>
    <x v="0"/>
    <s v="English"/>
    <m/>
    <s v="DDD"/>
    <s v="(843) 478-4244"/>
    <s v="fergusonac@email.wofford.edu"/>
    <s v="Ferguson"/>
    <s v="Annalee"/>
    <s v="fergusonac@email.wofford.edu"/>
    <s v="Annalee Catherine Ferguson"/>
    <s v="English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7680"/>
    <s v="Strickland, Jonathan Norris"/>
    <s v="Strickland"/>
    <s v="Jonathan"/>
    <s v="StricklandJonathan"/>
    <m/>
    <x v="6"/>
    <m/>
    <m/>
    <m/>
    <m/>
    <m/>
    <m/>
    <m/>
    <m/>
    <m/>
    <m/>
    <s v="Campus Outreach"/>
    <s v="Clinton, SC, USA"/>
    <s v="Campus Minister"/>
    <m/>
    <m/>
    <m/>
    <m/>
    <m/>
    <m/>
    <s v="Yes"/>
    <n v="1"/>
    <s v="Legal clerk at E. Joshua Schultz Law Firm"/>
    <s v="No"/>
    <s v="Yes"/>
    <s v="I am exactly where I wanted to be"/>
    <s v="N"/>
    <m/>
    <x v="0"/>
    <s v="Mathematics"/>
    <m/>
    <m/>
    <s v="(864) 607-1307"/>
    <s v="stricklandjn@email.wofford.edu"/>
    <s v="Strickland"/>
    <s v="Jonathan"/>
    <s v="stricklandjn@email.wofford.edu"/>
    <s v="Jonathan Norris Strickland"/>
    <s v="Mathematics"/>
    <s v="BS"/>
    <d v="2022-05-22T00:00:00"/>
    <s v="Yes"/>
    <s v="Participating in a volunteer or service program (e.g., Peace Corps)"/>
    <m/>
    <m/>
    <m/>
    <m/>
    <m/>
    <m/>
    <m/>
    <m/>
    <m/>
    <m/>
    <s v="Campus Outreach"/>
    <s v="Clinton, SC, USA"/>
    <s v="Campus Minister"/>
    <m/>
    <m/>
    <m/>
    <m/>
    <m/>
    <m/>
    <s v="Yes"/>
    <n v="1"/>
    <s v="Legal clerk at E. Joshua Schultz Law Firm"/>
    <s v="No"/>
    <s v="Yes"/>
    <s v="I am exactly where I wanted to be"/>
  </r>
  <r>
    <s v="W00298982"/>
    <s v="Teel, Virginia Beeland"/>
    <s v="Teel"/>
    <s v="Virginia"/>
    <s v="TeelVirginia"/>
    <m/>
    <x v="6"/>
    <m/>
    <m/>
    <m/>
    <m/>
    <m/>
    <m/>
    <m/>
    <m/>
    <m/>
    <m/>
    <s v="Charlotte Fellows Program "/>
    <s v="Charlotte, NC"/>
    <s v="Fellow/ Intern"/>
    <m/>
    <m/>
    <m/>
    <m/>
    <m/>
    <m/>
    <s v="Yes"/>
    <n v="3"/>
    <s v="Volunteer: Hatcher Garden in Spartanburg_x000a_Intern: With a local Spartanburg blogger _x000a_Intern: Youth Ministry with a church in Franklin, TN_x000a_"/>
    <s v="No"/>
    <s v="Yes"/>
    <s v="I am excited to start the Charlotte Fellows and am thankful for all of the internship opportunities I had during my time at Wofford. "/>
    <s v="B"/>
    <m/>
    <x v="0"/>
    <s v="English"/>
    <m/>
    <s v="KD"/>
    <s v="(828) 458-5717"/>
    <s v="teelvb@email.wofford.edu"/>
    <s v="Teel"/>
    <s v="Virginia"/>
    <s v="teelvb@email.wofford.edu"/>
    <s v="Virginia Frances Beeland Teel"/>
    <s v="English"/>
    <s v="BA"/>
    <d v="2022-05-22T00:00:00"/>
    <s v="Yes"/>
    <s v="Participating in a volunteer or service program (e.g., Peace Corps)"/>
    <m/>
    <m/>
    <m/>
    <m/>
    <m/>
    <m/>
    <m/>
    <m/>
    <m/>
    <m/>
    <s v="Charlotte Fellows Program"/>
    <s v="Charlotte, NC"/>
    <s v="Fellow/ Intern"/>
    <m/>
    <m/>
    <m/>
    <m/>
    <m/>
    <m/>
    <s v="Yes"/>
    <n v="3"/>
    <s v="Volunteer: Hatcher Garden in Spartanburg_x000a_Intern: With a local Spartanburg blogger _x000a_Intern: Youth Ministry with a church in Franklin, TN"/>
    <s v="No"/>
    <s v="Yes"/>
    <s v="I am excited to start the Charlotte Fellows and am thankful for all of the internship opportunities I had during my time at Wofford."/>
  </r>
  <r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">
  <r>
    <s v="W00298313"/>
    <s v="Overman, Jennifer Ann"/>
    <s v="Overman"/>
    <s v="Jennifer"/>
    <s v="OvermanJennifer"/>
    <m/>
    <x v="0"/>
    <m/>
    <m/>
    <m/>
    <m/>
    <m/>
    <m/>
    <m/>
    <m/>
    <m/>
    <m/>
    <m/>
    <m/>
    <m/>
    <m/>
    <m/>
    <s v="Vet School out west"/>
    <m/>
    <m/>
    <m/>
    <m/>
    <m/>
    <m/>
    <m/>
    <m/>
    <m/>
    <s v="A"/>
    <m/>
    <s v="White"/>
    <x v="0"/>
    <m/>
    <m/>
    <s v="(336) 337-4215"/>
    <s v="overman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7"/>
    <s v="Gomez, Natalie Rosa"/>
    <s v="Gomez"/>
    <s v="Natalie"/>
    <s v="GomezNatalie"/>
    <s v="(860) 874-2490"/>
    <x v="0"/>
    <m/>
    <m/>
    <m/>
    <m/>
    <m/>
    <m/>
    <m/>
    <m/>
    <m/>
    <m/>
    <m/>
    <m/>
    <m/>
    <m/>
    <m/>
    <s v="Fordham University"/>
    <m/>
    <s v="Masters in Social Work"/>
    <m/>
    <m/>
    <m/>
    <m/>
    <m/>
    <m/>
    <m/>
    <s v="R"/>
    <m/>
    <s v="Hispanic"/>
    <x v="1"/>
    <m/>
    <m/>
    <s v="(860) 874-2490"/>
    <s v="gomeznr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76"/>
    <s v="Dowdle, Erin Ann"/>
    <s v="Dowdle"/>
    <s v="Erin"/>
    <s v="DowdleErin"/>
    <s v="(919) 809-1044"/>
    <x v="0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2"/>
    <m/>
    <m/>
    <s v="(919) 809-1044"/>
    <s v="dowdle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2"/>
    <s v="Kilbourne, Henry David Thoreau"/>
    <s v="Kilbourne"/>
    <s v="Henry David"/>
    <s v="KilbourneHenry David"/>
    <m/>
    <x v="0"/>
    <m/>
    <m/>
    <m/>
    <m/>
    <m/>
    <m/>
    <m/>
    <m/>
    <m/>
    <m/>
    <m/>
    <m/>
    <m/>
    <m/>
    <m/>
    <s v="Clemson University"/>
    <s v="Clemson, sC"/>
    <s v="English"/>
    <m/>
    <m/>
    <m/>
    <m/>
    <m/>
    <m/>
    <m/>
    <s v="T"/>
    <m/>
    <s v="White"/>
    <x v="3"/>
    <m/>
    <m/>
    <s v="(252) 962-0137"/>
    <s v="kilbourne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9"/>
    <s v="Rees, William Keifer"/>
    <s v="Rees"/>
    <s v="William"/>
    <s v="ReesWilliam"/>
    <m/>
    <x v="0"/>
    <m/>
    <m/>
    <m/>
    <m/>
    <m/>
    <m/>
    <m/>
    <m/>
    <m/>
    <m/>
    <m/>
    <m/>
    <m/>
    <m/>
    <m/>
    <s v="University of South Carolina"/>
    <s v="Columbia, SC"/>
    <s v="Law"/>
    <m/>
    <m/>
    <m/>
    <m/>
    <m/>
    <m/>
    <m/>
    <s v="K"/>
    <m/>
    <s v="Two or more races"/>
    <x v="4"/>
    <m/>
    <s v="PKA"/>
    <s v="(828) 551-0786"/>
    <s v="reesw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3"/>
    <s v="Wolfe, Hannah Halliday"/>
    <s v="Wolfe"/>
    <s v="Hannah"/>
    <s v="WolfeHannah"/>
    <s v="(843) 737-1455"/>
    <x v="0"/>
    <m/>
    <m/>
    <m/>
    <m/>
    <m/>
    <m/>
    <m/>
    <m/>
    <m/>
    <m/>
    <m/>
    <m/>
    <m/>
    <m/>
    <m/>
    <s v="University of South Carolina"/>
    <s v="Columbia, SC"/>
    <s v="Biochemistry"/>
    <s v="PhD"/>
    <m/>
    <m/>
    <m/>
    <m/>
    <m/>
    <m/>
    <s v="H"/>
    <m/>
    <s v="White"/>
    <x v="5"/>
    <m/>
    <m/>
    <s v="(843) 737-1455"/>
    <s v="wolfeh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758"/>
    <s v="Derrick, Peyton Michael"/>
    <s v="Derrick"/>
    <s v="Peyton"/>
    <s v="DerrickPeyton"/>
    <d v="2022-02-03T00:00:00"/>
    <x v="0"/>
    <m/>
    <m/>
    <m/>
    <m/>
    <m/>
    <m/>
    <m/>
    <m/>
    <m/>
    <m/>
    <m/>
    <m/>
    <m/>
    <m/>
    <m/>
    <s v="The Citadel"/>
    <s v="Charleston, SC"/>
    <m/>
    <m/>
    <m/>
    <m/>
    <m/>
    <m/>
    <m/>
    <m/>
    <s v="M"/>
    <m/>
    <s v="White"/>
    <x v="6"/>
    <s v="Football"/>
    <m/>
    <s v="(843) 421-6424"/>
    <s v="derrickp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8"/>
    <s v="Seif, Emma Catherine"/>
    <s v="Seif"/>
    <s v="Emma"/>
    <s v="SeifEmma"/>
    <m/>
    <x v="0"/>
    <m/>
    <m/>
    <m/>
    <m/>
    <m/>
    <m/>
    <m/>
    <m/>
    <m/>
    <m/>
    <m/>
    <m/>
    <m/>
    <m/>
    <m/>
    <m/>
    <s v="Florida"/>
    <s v="Sports Psychology"/>
    <m/>
    <m/>
    <m/>
    <m/>
    <m/>
    <m/>
    <m/>
    <s v="C"/>
    <m/>
    <s v="White"/>
    <x v="0"/>
    <s v="Women's Lacrosse"/>
    <m/>
    <s v="(443) 235-8515"/>
    <s v="seif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9"/>
    <s v="Knetsche, Emily Katherine"/>
    <s v="Knetsche"/>
    <s v="Emily"/>
    <s v="KnetscheEmily"/>
    <d v="2022-02-03T00:00:00"/>
    <x v="0"/>
    <m/>
    <m/>
    <m/>
    <m/>
    <m/>
    <m/>
    <m/>
    <m/>
    <m/>
    <m/>
    <m/>
    <m/>
    <m/>
    <m/>
    <m/>
    <s v="GBSB Global Business School"/>
    <s v="Barcelona, Spain"/>
    <s v="Masters of Fashion and Luxury Business Management"/>
    <m/>
    <m/>
    <m/>
    <m/>
    <m/>
    <m/>
    <m/>
    <s v="K"/>
    <m/>
    <s v="White"/>
    <x v="7"/>
    <m/>
    <m/>
    <s v="(859) 319-2657"/>
    <s v="knetschee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50"/>
    <s v="Schwaner, Clay Bradley"/>
    <s v="Schwaner"/>
    <s v="Clay"/>
    <s v="SchwanerClay"/>
    <d v="2022-05-22T00:00:00"/>
    <x v="0"/>
    <m/>
    <m/>
    <m/>
    <m/>
    <m/>
    <m/>
    <m/>
    <m/>
    <m/>
    <m/>
    <m/>
    <m/>
    <m/>
    <m/>
    <m/>
    <s v="Xavier University"/>
    <s v="Cincinnati, OH"/>
    <s v="Business"/>
    <s v="MBA"/>
    <m/>
    <m/>
    <m/>
    <m/>
    <m/>
    <m/>
    <s v="B"/>
    <m/>
    <s v="White"/>
    <x v="8"/>
    <s v="Baseball"/>
    <m/>
    <s v="(623) 210-6624"/>
    <s v="schwaner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07"/>
    <s v="Majewski, Karen Elizabeth"/>
    <s v="Majewski"/>
    <s v="Karen"/>
    <s v="MajewskiKaren"/>
    <m/>
    <x v="0"/>
    <m/>
    <m/>
    <m/>
    <m/>
    <m/>
    <m/>
    <m/>
    <m/>
    <m/>
    <m/>
    <m/>
    <m/>
    <m/>
    <m/>
    <m/>
    <s v="The Citadel"/>
    <s v="Charleston, SC"/>
    <m/>
    <m/>
    <m/>
    <m/>
    <m/>
    <m/>
    <m/>
    <m/>
    <s v="E"/>
    <m/>
    <s v="White"/>
    <x v="0"/>
    <s v="Women's Soccer"/>
    <m/>
    <s v="(843) 303-4690"/>
    <s v="majewski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9"/>
    <s v="Reese, Landon Lee"/>
    <s v="Reese"/>
    <s v="Landon"/>
    <s v="ReeseLandon"/>
    <m/>
    <x v="0"/>
    <m/>
    <m/>
    <m/>
    <m/>
    <m/>
    <m/>
    <m/>
    <m/>
    <m/>
    <m/>
    <m/>
    <m/>
    <m/>
    <m/>
    <m/>
    <s v="Clemson University"/>
    <s v="Greenville, SC"/>
    <s v="Macc"/>
    <m/>
    <m/>
    <m/>
    <m/>
    <m/>
    <m/>
    <m/>
    <s v="L"/>
    <m/>
    <s v="White"/>
    <x v="9"/>
    <m/>
    <s v="KD"/>
    <s v="(302) 229-2644"/>
    <s v="reesell@email.wofford.edu"/>
    <s v="Reese"/>
    <s v="Landon"/>
    <s v="reesell@email.wofford.edu"/>
    <s v="Landon, Reese, Lee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outh Carolina, USA"/>
    <s v="Master of Professional Accountantcy"/>
    <s v="Master of Accounting"/>
    <s v="Yes"/>
    <n v="1"/>
    <s v="Audit Intern at Cover &amp; Rossiter, PA in Wilmington, DE"/>
    <s v="No"/>
    <s v="Yes"/>
    <s v="This Summer I will be interning with Elliott Davis in the tax department before heading to Clemson for their Accounting graduate program. I am very pleased with these opportunities and looking forward to how everything will pan out for me in the coming ye"/>
  </r>
  <r>
    <s v="W00309941"/>
    <s v="Snellink, Daan Pieter Andreas"/>
    <s v="Snellink"/>
    <s v="Daan"/>
    <s v="SnellinkDaan"/>
    <m/>
    <x v="0"/>
    <m/>
    <m/>
    <m/>
    <m/>
    <m/>
    <m/>
    <m/>
    <m/>
    <m/>
    <m/>
    <m/>
    <m/>
    <m/>
    <m/>
    <m/>
    <s v="University of Amsterdam"/>
    <s v="Netherlands"/>
    <m/>
    <s v="MBA"/>
    <m/>
    <m/>
    <m/>
    <m/>
    <m/>
    <m/>
    <s v="P"/>
    <m/>
    <s v="Nonresident Alien"/>
    <x v="10"/>
    <s v="Men's Soccer"/>
    <m/>
    <s v="(615) 403-904"/>
    <s v="snellinkdp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4945"/>
    <s v="Hallman, Coltin Julian"/>
    <s v="Hallman"/>
    <s v="Coltin"/>
    <s v="HallmanColtin"/>
    <m/>
    <x v="0"/>
    <m/>
    <m/>
    <m/>
    <m/>
    <m/>
    <m/>
    <m/>
    <m/>
    <m/>
    <m/>
    <m/>
    <m/>
    <m/>
    <m/>
    <m/>
    <s v="University of South Carolina"/>
    <s v="Columbia, SC"/>
    <m/>
    <m/>
    <m/>
    <m/>
    <m/>
    <m/>
    <m/>
    <m/>
    <s v="J"/>
    <m/>
    <s v="White"/>
    <x v="9"/>
    <s v="Football"/>
    <m/>
    <s v="(803) 917-2992"/>
    <s v="hallmanc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29"/>
    <s v="Hester, David Nolen"/>
    <s v="Hester"/>
    <s v="David"/>
    <s v="HesterDavid"/>
    <m/>
    <x v="0"/>
    <m/>
    <m/>
    <m/>
    <m/>
    <m/>
    <m/>
    <m/>
    <m/>
    <m/>
    <m/>
    <m/>
    <m/>
    <m/>
    <m/>
    <m/>
    <s v="Texas Tech University"/>
    <m/>
    <m/>
    <m/>
    <m/>
    <m/>
    <m/>
    <m/>
    <m/>
    <m/>
    <s v="N"/>
    <m/>
    <s v="White"/>
    <x v="8"/>
    <s v="Baseball"/>
    <m/>
    <s v="(903) 575-8748"/>
    <s v="hesterd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09"/>
    <s v="Campbell, Jessica Monique"/>
    <s v="Campbell"/>
    <s v="Jessica"/>
    <s v="CampbellJessica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x v="11"/>
    <m/>
    <m/>
    <s v="(843) 510-3078"/>
    <s v="campb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1"/>
    <s v="Hicks, Victoria Danielle"/>
    <s v="Hicks"/>
    <s v="Victoria"/>
    <s v="HicksVictoria"/>
    <m/>
    <x v="0"/>
    <m/>
    <m/>
    <m/>
    <m/>
    <m/>
    <m/>
    <m/>
    <m/>
    <m/>
    <m/>
    <m/>
    <m/>
    <m/>
    <m/>
    <m/>
    <s v="Francis Marion University"/>
    <s v="Florence, SC"/>
    <s v="Nursing"/>
    <s v="BSN"/>
    <m/>
    <m/>
    <m/>
    <m/>
    <m/>
    <m/>
    <s v="D"/>
    <m/>
    <s v="White"/>
    <x v="0"/>
    <m/>
    <s v="ZTA"/>
    <s v="(843) 496-6506"/>
    <s v="hicksv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8"/>
    <s v="Hix, Danni Leigh"/>
    <s v="Hix"/>
    <s v="Danni"/>
    <s v="HixDanni"/>
    <m/>
    <x v="0"/>
    <m/>
    <m/>
    <m/>
    <m/>
    <m/>
    <m/>
    <m/>
    <m/>
    <m/>
    <m/>
    <m/>
    <m/>
    <m/>
    <m/>
    <m/>
    <s v="University of South Carolina"/>
    <s v="Columbia, SC"/>
    <s v="Medical"/>
    <s v="MD"/>
    <m/>
    <m/>
    <m/>
    <m/>
    <m/>
    <m/>
    <s v="L"/>
    <m/>
    <s v="White"/>
    <x v="2"/>
    <m/>
    <s v="DDD"/>
    <s v="(843) 446-5005"/>
    <s v="hixd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013"/>
    <s v="Lindsey, Katherine Grace"/>
    <s v="Lindsey"/>
    <s v="Katherine"/>
    <s v="LindseyKatherine"/>
    <m/>
    <x v="0"/>
    <m/>
    <m/>
    <m/>
    <m/>
    <m/>
    <m/>
    <m/>
    <m/>
    <m/>
    <m/>
    <m/>
    <m/>
    <m/>
    <m/>
    <m/>
    <s v="Wake Forest Uni"/>
    <s v="Winston Salem, NC"/>
    <s v="Divinity School"/>
    <m/>
    <m/>
    <m/>
    <m/>
    <m/>
    <m/>
    <m/>
    <s v="G"/>
    <m/>
    <s v="White"/>
    <x v="3"/>
    <m/>
    <m/>
    <s v="(864) 764-0090"/>
    <s v="lindseyk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23"/>
    <s v="Russell, Mitchell Rett"/>
    <s v="Russell"/>
    <s v="Mitchell"/>
    <s v="RussellMitchell"/>
    <m/>
    <x v="0"/>
    <m/>
    <m/>
    <m/>
    <m/>
    <m/>
    <m/>
    <m/>
    <m/>
    <m/>
    <m/>
    <m/>
    <m/>
    <m/>
    <m/>
    <m/>
    <s v="The Citadel"/>
    <s v="Charleston, SC"/>
    <s v="Business"/>
    <s v="MBA"/>
    <m/>
    <m/>
    <m/>
    <m/>
    <m/>
    <m/>
    <s v="R"/>
    <m/>
    <s v="White"/>
    <x v="12"/>
    <s v="Football"/>
    <m/>
    <s v="(404) 314-8670"/>
    <s v="russell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437"/>
    <s v="Walsh, Camaryn Leigh"/>
    <s v="Walsh"/>
    <s v="Camaryn"/>
    <s v="WalshCamaryn"/>
    <s v="messaged on facebook - kerrington 11/15"/>
    <x v="0"/>
    <m/>
    <m/>
    <m/>
    <m/>
    <m/>
    <m/>
    <m/>
    <m/>
    <m/>
    <m/>
    <m/>
    <m/>
    <m/>
    <m/>
    <m/>
    <m/>
    <m/>
    <m/>
    <m/>
    <m/>
    <m/>
    <m/>
    <m/>
    <m/>
    <m/>
    <s v="L"/>
    <m/>
    <s v="White"/>
    <x v="3"/>
    <m/>
    <m/>
    <s v="(484) 889-6930"/>
    <s v="walshcl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5"/>
    <s v="Collis, William Preston"/>
    <s v="Collis"/>
    <s v="William"/>
    <s v="CollisWilliam"/>
    <m/>
    <x v="0"/>
    <m/>
    <m/>
    <m/>
    <m/>
    <m/>
    <m/>
    <m/>
    <m/>
    <m/>
    <m/>
    <m/>
    <m/>
    <m/>
    <m/>
    <m/>
    <s v="USC Darla Moore School of Business"/>
    <s v="Columbia, SC"/>
    <s v="Macc"/>
    <s v="MACC"/>
    <m/>
    <m/>
    <m/>
    <m/>
    <m/>
    <m/>
    <s v="P"/>
    <m/>
    <s v="White"/>
    <x v="13"/>
    <m/>
    <s v="SAE"/>
    <s v="(336) 580-7536"/>
    <s v="collis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67"/>
    <s v="Crouch, Kathryn Eleanore"/>
    <s v="Crouch"/>
    <s v="Kathryn"/>
    <s v="CrouchKathryn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14"/>
    <m/>
    <s v="DDD"/>
    <s v="(336) 608-8022"/>
    <s v="crouch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77"/>
    <s v="Hardeman, Ansley Elizabeth"/>
    <s v="Hardeman"/>
    <s v="Ansley"/>
    <s v="HardemanAnsley"/>
    <m/>
    <x v="0"/>
    <m/>
    <m/>
    <m/>
    <m/>
    <m/>
    <m/>
    <m/>
    <m/>
    <m/>
    <m/>
    <m/>
    <m/>
    <m/>
    <m/>
    <m/>
    <s v="USC "/>
    <s v="Columbia. SC "/>
    <s v="Social Work?"/>
    <m/>
    <m/>
    <m/>
    <m/>
    <m/>
    <m/>
    <m/>
    <s v="E"/>
    <m/>
    <s v="White"/>
    <x v="1"/>
    <s v="Women's Tennis"/>
    <s v="ZTA"/>
    <s v="(706) 621-2186"/>
    <s v="hardeman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9"/>
    <s v="Gibbs, Corinna Mary Katherine"/>
    <s v="Gibbs"/>
    <s v="Corinna"/>
    <s v="GibbsCorinna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0"/>
    <m/>
    <s v="ZTA"/>
    <s v="(864) 426-2571"/>
    <s v="gibbs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58"/>
    <s v="Gilligan, Katie Louise"/>
    <s v="Gilligan"/>
    <s v="Katie"/>
    <s v="GilliganKatie"/>
    <m/>
    <x v="0"/>
    <m/>
    <m/>
    <m/>
    <m/>
    <m/>
    <m/>
    <m/>
    <m/>
    <m/>
    <m/>
    <m/>
    <m/>
    <m/>
    <m/>
    <m/>
    <m/>
    <m/>
    <m/>
    <m/>
    <m/>
    <m/>
    <m/>
    <m/>
    <m/>
    <m/>
    <s v="L"/>
    <m/>
    <s v="Nonresident Alien"/>
    <x v="8"/>
    <s v="Women's Soccer"/>
    <m/>
    <s v="(864) 384-6402"/>
    <s v="gilligank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03"/>
    <s v="Huskey, Chandler Noah"/>
    <s v="Huskey"/>
    <s v="Chandler"/>
    <s v="HuskeyChandler"/>
    <m/>
    <x v="0"/>
    <m/>
    <m/>
    <m/>
    <m/>
    <m/>
    <m/>
    <m/>
    <m/>
    <m/>
    <m/>
    <m/>
    <m/>
    <m/>
    <m/>
    <m/>
    <m/>
    <m/>
    <m/>
    <m/>
    <m/>
    <m/>
    <m/>
    <m/>
    <m/>
    <m/>
    <s v="N"/>
    <m/>
    <s v="White"/>
    <x v="10"/>
    <m/>
    <s v="KS"/>
    <s v="(704) 905-9398"/>
    <s v="huskey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80"/>
    <s v="Kent, Hallie Ann"/>
    <s v="Kent"/>
    <s v="Hallie"/>
    <s v="KentHallie"/>
    <m/>
    <x v="0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13"/>
    <s v="Women's Golf"/>
    <m/>
    <s v="(414) 690-9170"/>
    <s v="kent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6"/>
    <s v="Khalil, Mariam Ehab"/>
    <s v="Khalil"/>
    <s v="Mariam"/>
    <s v="KhalilMariam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s v="Two or more races"/>
    <x v="15"/>
    <m/>
    <s v="KAT"/>
    <s v="(864) 504-1484"/>
    <s v="khalil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25"/>
    <s v="Larson, Ryan Hunter"/>
    <s v="Larson"/>
    <s v="Ryan"/>
    <s v="LarsonRya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s v="White"/>
    <x v="12"/>
    <s v="Men's Basketball"/>
    <m/>
    <s v="(612) 715-9949"/>
    <s v="larson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79"/>
    <s v="Lee, Ann Ragin"/>
    <s v="Lee"/>
    <s v="Ann"/>
    <s v="LeeAnn"/>
    <m/>
    <x v="0"/>
    <m/>
    <m/>
    <m/>
    <m/>
    <m/>
    <m/>
    <m/>
    <m/>
    <m/>
    <m/>
    <m/>
    <m/>
    <m/>
    <m/>
    <m/>
    <m/>
    <m/>
    <m/>
    <m/>
    <m/>
    <m/>
    <m/>
    <m/>
    <m/>
    <m/>
    <s v="R"/>
    <m/>
    <s v="White"/>
    <x v="16"/>
    <m/>
    <s v="KAT"/>
    <s v="(803) 607-7338"/>
    <s v="le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94"/>
    <s v="Lutz, Deniyah Monai"/>
    <s v="Lutz"/>
    <s v="Deniyah"/>
    <s v="LutzDeniyah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x v="8"/>
    <s v="Women's Basketball"/>
    <m/>
    <s v="(704) 605-8091"/>
    <s v="lutzd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24"/>
    <s v="Martin, Catherine Duke"/>
    <s v="Martin"/>
    <s v="Catherine"/>
    <s v="MartinCatherine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17"/>
    <m/>
    <s v="KD"/>
    <s v="(336) 402-6086"/>
    <s v="martin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65"/>
    <s v="McKay, John Cain"/>
    <s v="McKay"/>
    <s v="John"/>
    <s v="McKayJohn"/>
    <m/>
    <x v="0"/>
    <m/>
    <m/>
    <m/>
    <m/>
    <m/>
    <m/>
    <m/>
    <m/>
    <m/>
    <m/>
    <m/>
    <m/>
    <m/>
    <m/>
    <m/>
    <m/>
    <m/>
    <m/>
    <m/>
    <m/>
    <m/>
    <m/>
    <m/>
    <m/>
    <m/>
    <s v="C"/>
    <m/>
    <s v="White"/>
    <x v="0"/>
    <m/>
    <s v="PKA"/>
    <s v="(803) 673-4224"/>
    <s v="mcka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71"/>
    <s v="Mouzon, Connor Elizabeth"/>
    <s v="Mouzon"/>
    <s v="Connor"/>
    <s v="MouzonConnor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0"/>
    <m/>
    <s v="ZTA"/>
    <s v="(803) 468-2360"/>
    <s v="mouz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6"/>
    <s v="Neal, Tyler J"/>
    <s v="Neal"/>
    <s v="Tyler"/>
    <s v="NealTyler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x v="12"/>
    <s v="Football"/>
    <m/>
    <s v="(615) 766-0312"/>
    <s v="nealt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8"/>
    <s v="O'Malley, Ryan Christian"/>
    <s v="O'Malley"/>
    <s v="Ryan"/>
    <s v="O'MalleyRyan"/>
    <m/>
    <x v="0"/>
    <m/>
    <m/>
    <m/>
    <m/>
    <m/>
    <m/>
    <m/>
    <m/>
    <m/>
    <m/>
    <m/>
    <m/>
    <m/>
    <m/>
    <m/>
    <m/>
    <m/>
    <m/>
    <m/>
    <m/>
    <m/>
    <m/>
    <m/>
    <m/>
    <m/>
    <s v="C"/>
    <m/>
    <s v="White"/>
    <x v="0"/>
    <s v="Men's Track/Cross Country"/>
    <m/>
    <s v="(908) 310-3472"/>
    <s v="omalleyrc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5"/>
    <s v="Ortiz, Hector Daniel"/>
    <s v="Ortiz"/>
    <s v="Hector"/>
    <s v="OrtizHector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s v="Hispanic"/>
    <x v="18"/>
    <m/>
    <s v="PKP"/>
    <s v="(803) 317-0654"/>
    <s v="ortiz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53"/>
    <s v="Ralph, Elisabeth Marianne"/>
    <s v="Ralph"/>
    <s v="Elisabeth"/>
    <s v="RalphElisabeth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12"/>
    <s v="Women's Lacrosse"/>
    <m/>
    <s v="(551) 427-9389"/>
    <s v="ralph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4"/>
    <s v="Shippy, Destiny Amariah"/>
    <s v="Shippy"/>
    <s v="Destiny"/>
    <s v="ShippyDestiny"/>
    <m/>
    <x v="0"/>
    <m/>
    <m/>
    <m/>
    <m/>
    <m/>
    <m/>
    <m/>
    <m/>
    <m/>
    <m/>
    <m/>
    <m/>
    <m/>
    <m/>
    <m/>
    <m/>
    <m/>
    <m/>
    <m/>
    <m/>
    <m/>
    <m/>
    <m/>
    <m/>
    <m/>
    <s v="A"/>
    <m/>
    <s v="Black or African American"/>
    <x v="16"/>
    <s v="Women's Track/Cross Country"/>
    <m/>
    <s v="(864) 398-8275"/>
    <s v="shippyd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4"/>
    <s v="Thompson, Caroline Elizabeth"/>
    <s v="Thompson"/>
    <s v="Caroline"/>
    <s v="ThompsonCaroline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1"/>
    <m/>
    <s v="KD"/>
    <s v="(704) 281-6146"/>
    <s v="thomps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9"/>
    <s v="Thompson, Caroline Fitzgerald"/>
    <s v="Thompson"/>
    <s v="Caroline"/>
    <s v="ThompsonCaroline"/>
    <m/>
    <x v="0"/>
    <m/>
    <m/>
    <m/>
    <m/>
    <m/>
    <m/>
    <m/>
    <m/>
    <m/>
    <m/>
    <m/>
    <m/>
    <m/>
    <m/>
    <m/>
    <m/>
    <m/>
    <m/>
    <m/>
    <m/>
    <m/>
    <m/>
    <m/>
    <m/>
    <m/>
    <s v="F"/>
    <m/>
    <s v="White"/>
    <x v="8"/>
    <s v="Women's Soccer"/>
    <m/>
    <s v="(914) 255-1067"/>
    <s v="thompsonc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2"/>
    <s v="Walker, Nathan Ranard"/>
    <s v="Walker"/>
    <s v="Nathan"/>
    <s v="WalkerNathan"/>
    <m/>
    <x v="0"/>
    <m/>
    <m/>
    <m/>
    <m/>
    <m/>
    <m/>
    <m/>
    <m/>
    <m/>
    <m/>
    <m/>
    <m/>
    <m/>
    <m/>
    <m/>
    <m/>
    <m/>
    <m/>
    <m/>
    <m/>
    <m/>
    <m/>
    <m/>
    <m/>
    <m/>
    <s v="R"/>
    <m/>
    <s v="Black or African American"/>
    <x v="12"/>
    <s v="Football"/>
    <m/>
    <s v="(843) 709-2969"/>
    <s v="walkern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019"/>
    <s v="Waninger, Meghan Marie"/>
    <s v="Waninger"/>
    <s v="Meghan"/>
    <s v="WaningerMeghan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13"/>
    <s v="Women's Soccer"/>
    <m/>
    <s v="(856) 745-8076"/>
    <s v="waninger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3"/>
    <s v="Woodward, Jeffrey Barlow"/>
    <s v="Woodward"/>
    <s v="Jeffrey"/>
    <s v="WoodwardJeffrey"/>
    <m/>
    <x v="0"/>
    <m/>
    <m/>
    <m/>
    <m/>
    <m/>
    <m/>
    <m/>
    <m/>
    <m/>
    <m/>
    <m/>
    <m/>
    <m/>
    <m/>
    <m/>
    <m/>
    <m/>
    <m/>
    <m/>
    <m/>
    <m/>
    <m/>
    <m/>
    <m/>
    <m/>
    <s v="B"/>
    <m/>
    <s v="White"/>
    <x v="0"/>
    <m/>
    <m/>
    <s v="(864) 430-0829"/>
    <s v="woodwardj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41"/>
    <s v="Sargent, Joellen Harris"/>
    <s v="Sargent"/>
    <s v="Joellen"/>
    <s v="SargentJoelle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s v="White"/>
    <x v="0"/>
    <m/>
    <s v="KD"/>
    <s v="(864) 992-6227"/>
    <s v="sargent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00"/>
    <s v="Alexander, Robert Jones"/>
    <s v="Alexander"/>
    <s v="Robert"/>
    <s v="AlexanderRobert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5"/>
    <m/>
    <s v="SAE"/>
    <s v="(843) 607-5675"/>
    <s v="alexanderr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88"/>
    <s v="Appelgren, David Erik Tore"/>
    <s v="Appelgren"/>
    <s v="David"/>
    <s v="AppelgrenDavid"/>
    <m/>
    <x v="0"/>
    <m/>
    <m/>
    <m/>
    <m/>
    <m/>
    <m/>
    <m/>
    <m/>
    <m/>
    <m/>
    <m/>
    <m/>
    <m/>
    <m/>
    <m/>
    <s v="University of Texas Dallas"/>
    <s v="Dallas, TX"/>
    <s v="Management Science"/>
    <s v="Masters"/>
    <m/>
    <m/>
    <m/>
    <m/>
    <m/>
    <m/>
    <s v="E"/>
    <m/>
    <s v="Nonresident Alien"/>
    <x v="4"/>
    <s v="Men's Basketball"/>
    <m/>
    <s v="(707) 791-422"/>
    <s v="appelgrend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4"/>
    <s v="Barrera, Marisa Lynn"/>
    <s v="Barrera"/>
    <s v="Marisa"/>
    <s v="BarreraMarisa"/>
    <m/>
    <x v="0"/>
    <m/>
    <m/>
    <m/>
    <m/>
    <m/>
    <m/>
    <m/>
    <m/>
    <m/>
    <m/>
    <m/>
    <m/>
    <m/>
    <m/>
    <m/>
    <m/>
    <m/>
    <m/>
    <m/>
    <m/>
    <m/>
    <m/>
    <m/>
    <m/>
    <m/>
    <s v="L"/>
    <m/>
    <s v="Hispanic"/>
    <x v="2"/>
    <m/>
    <m/>
    <s v="(864) 431-4450"/>
    <s v="barrera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93"/>
    <s v="Basinger, Brianna Nicole"/>
    <s v="Basinger"/>
    <s v="Brianna"/>
    <s v="BasingerBrianna"/>
    <m/>
    <x v="0"/>
    <m/>
    <m/>
    <m/>
    <m/>
    <m/>
    <m/>
    <m/>
    <m/>
    <m/>
    <m/>
    <m/>
    <m/>
    <m/>
    <m/>
    <m/>
    <m/>
    <m/>
    <m/>
    <m/>
    <m/>
    <m/>
    <m/>
    <m/>
    <m/>
    <m/>
    <s v="N"/>
    <m/>
    <s v="White"/>
    <x v="0"/>
    <m/>
    <s v="DDD"/>
    <s v="(843) 714-0946"/>
    <s v="basingerb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36"/>
    <s v="Bigelow, Isaiah Jewels"/>
    <s v="Bigelow"/>
    <s v="Isaiah"/>
    <s v="BigelowIsaiah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x v="16"/>
    <s v="Men's Basketball"/>
    <m/>
    <s v="(336) 268-5928"/>
    <s v="bigelowi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32"/>
    <s v="Bohannon, Lainee M"/>
    <s v="Bohannon"/>
    <s v="Lainee"/>
    <s v="BohannonLainee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0"/>
    <s v="Women's Soccer"/>
    <s v="ZTA"/>
    <s v="(423) 486-4879"/>
    <s v="bohannonl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3"/>
    <s v="Broussard, Jamari Jaleo"/>
    <s v="Broussard"/>
    <s v="Jamari"/>
    <s v="BroussardJamari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s v="Black or African American"/>
    <x v="12"/>
    <s v="Football"/>
    <m/>
    <s v="(843) 929-7299"/>
    <s v="brouss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67"/>
    <s v="Brown, Hannah Maris"/>
    <s v="Brown"/>
    <s v="Hannah"/>
    <s v="BrownHannah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19"/>
    <m/>
    <m/>
    <s v="(336) 695-4885"/>
    <s v="brown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1"/>
    <s v="Burns, Rowan Haley"/>
    <s v="Burns"/>
    <s v="Rowan"/>
    <s v="BurnsRowa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s v="White"/>
    <x v="0"/>
    <m/>
    <m/>
    <s v="(843) 901-2355"/>
    <s v="burns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67"/>
    <s v="Bygott, Emily Frances"/>
    <s v="Bygott"/>
    <s v="Emily"/>
    <s v="BygottEmily"/>
    <m/>
    <x v="0"/>
    <m/>
    <m/>
    <m/>
    <m/>
    <m/>
    <m/>
    <m/>
    <m/>
    <m/>
    <m/>
    <m/>
    <m/>
    <m/>
    <m/>
    <m/>
    <m/>
    <m/>
    <m/>
    <m/>
    <m/>
    <m/>
    <m/>
    <m/>
    <m/>
    <m/>
    <s v="F"/>
    <m/>
    <s v="White"/>
    <x v="0"/>
    <m/>
    <s v="KAT"/>
    <s v="(803) 673-1872"/>
    <s v="bygotte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45"/>
    <s v="Campbell, Cagan Dayne"/>
    <s v="Campbell"/>
    <s v="Cagan"/>
    <s v="CampbellCagan"/>
    <m/>
    <x v="0"/>
    <m/>
    <m/>
    <m/>
    <m/>
    <m/>
    <m/>
    <m/>
    <m/>
    <m/>
    <m/>
    <m/>
    <m/>
    <m/>
    <m/>
    <m/>
    <s v="Samford University"/>
    <s v="Homewood, AL"/>
    <m/>
    <m/>
    <m/>
    <m/>
    <m/>
    <m/>
    <m/>
    <m/>
    <s v="D"/>
    <m/>
    <s v="Black or African American"/>
    <x v="16"/>
    <s v="Football;Men's Track/Cross Country"/>
    <m/>
    <s v="(205) 765-6805"/>
    <s v="campbellc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61"/>
    <s v="Carter, Grayson Lane"/>
    <s v="Carter"/>
    <s v="Grayson"/>
    <s v="CarterGrayson"/>
    <m/>
    <x v="0"/>
    <m/>
    <m/>
    <m/>
    <m/>
    <m/>
    <m/>
    <m/>
    <m/>
    <m/>
    <m/>
    <m/>
    <m/>
    <m/>
    <m/>
    <m/>
    <m/>
    <m/>
    <m/>
    <m/>
    <m/>
    <m/>
    <m/>
    <m/>
    <m/>
    <m/>
    <s v="L"/>
    <m/>
    <s v="White"/>
    <x v="20"/>
    <m/>
    <s v="DDD"/>
    <s v="(704) 771-5811"/>
    <s v="carterg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2"/>
    <s v="Dalal, Ruqaiya Shabir"/>
    <s v="Dalal"/>
    <s v="Ruqaiya"/>
    <s v="DalalRuqaiya"/>
    <m/>
    <x v="0"/>
    <m/>
    <m/>
    <m/>
    <m/>
    <m/>
    <m/>
    <m/>
    <m/>
    <m/>
    <m/>
    <m/>
    <m/>
    <m/>
    <m/>
    <m/>
    <m/>
    <m/>
    <m/>
    <m/>
    <m/>
    <m/>
    <m/>
    <m/>
    <m/>
    <m/>
    <s v="S"/>
    <m/>
    <s v="Asian"/>
    <x v="21"/>
    <m/>
    <s v="ZTA"/>
    <s v="(803) 917-5473"/>
    <s v="dalalr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9"/>
    <s v="Dale, Alexander Harrison"/>
    <s v="Dale"/>
    <s v="Alexander"/>
    <s v="DaleAlexander"/>
    <m/>
    <x v="0"/>
    <m/>
    <m/>
    <m/>
    <m/>
    <m/>
    <m/>
    <m/>
    <m/>
    <m/>
    <m/>
    <m/>
    <m/>
    <m/>
    <m/>
    <m/>
    <s v="GWU Law School"/>
    <s v="Chicago, IL"/>
    <s v="Law"/>
    <s v="JD"/>
    <m/>
    <m/>
    <m/>
    <m/>
    <m/>
    <m/>
    <s v="H"/>
    <m/>
    <s v="White"/>
    <x v="8"/>
    <m/>
    <s v="PKA"/>
    <s v="(706) 347-1677"/>
    <s v="dale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5"/>
    <s v="Davidson, Mary Kathryn"/>
    <s v="Davidson"/>
    <s v="Mary"/>
    <s v="DavidsonMary"/>
    <m/>
    <x v="0"/>
    <m/>
    <m/>
    <m/>
    <m/>
    <m/>
    <m/>
    <m/>
    <m/>
    <m/>
    <m/>
    <m/>
    <m/>
    <m/>
    <m/>
    <m/>
    <m/>
    <m/>
    <m/>
    <m/>
    <m/>
    <m/>
    <m/>
    <m/>
    <m/>
    <m/>
    <s v="K"/>
    <m/>
    <s v="White"/>
    <x v="22"/>
    <m/>
    <s v="DDD"/>
    <s v="(803) 603-9486"/>
    <s v="davidsonm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6"/>
    <s v="Devers, Lawson Grace"/>
    <s v="Devers"/>
    <s v="Lawson"/>
    <s v="DeversLawson"/>
    <m/>
    <x v="0"/>
    <m/>
    <m/>
    <m/>
    <m/>
    <m/>
    <m/>
    <m/>
    <m/>
    <m/>
    <m/>
    <m/>
    <m/>
    <m/>
    <m/>
    <m/>
    <m/>
    <m/>
    <m/>
    <m/>
    <m/>
    <m/>
    <m/>
    <m/>
    <m/>
    <m/>
    <s v="G"/>
    <m/>
    <s v="White"/>
    <x v="23"/>
    <m/>
    <s v="KD"/>
    <s v="(843) 957-3397"/>
    <s v="deversl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3"/>
    <s v="Dorighi, Brennen James"/>
    <s v="Dorighi"/>
    <s v="Brennen"/>
    <s v="DorighiBrennen"/>
    <m/>
    <x v="0"/>
    <m/>
    <m/>
    <m/>
    <m/>
    <m/>
    <m/>
    <m/>
    <m/>
    <m/>
    <m/>
    <m/>
    <m/>
    <m/>
    <m/>
    <m/>
    <s v="University of Iowa Trippie College of Business"/>
    <m/>
    <s v="Finance"/>
    <s v="Masters"/>
    <m/>
    <m/>
    <m/>
    <m/>
    <m/>
    <m/>
    <s v="J"/>
    <m/>
    <s v="White"/>
    <x v="13"/>
    <s v="Baseball"/>
    <m/>
    <s v="(303) 807-6423"/>
    <s v="dorighi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29"/>
    <s v="Fay, Hannah Alston"/>
    <s v="Fay"/>
    <s v="Hannah"/>
    <s v="FayHannah"/>
    <m/>
    <x v="0"/>
    <m/>
    <m/>
    <m/>
    <m/>
    <m/>
    <m/>
    <m/>
    <m/>
    <m/>
    <m/>
    <m/>
    <m/>
    <m/>
    <m/>
    <m/>
    <s v="Wake Forest"/>
    <s v="Winston Salem, NC"/>
    <s v="Accounting"/>
    <s v="MACC"/>
    <m/>
    <m/>
    <m/>
    <m/>
    <m/>
    <m/>
    <s v="A"/>
    <m/>
    <s v="White"/>
    <x v="24"/>
    <m/>
    <s v="KD"/>
    <s v="(239) 989-6797"/>
    <s v="fay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50"/>
    <s v="Hatchell, Christopher Bryson"/>
    <s v="Hatchell"/>
    <s v="Christopher"/>
    <s v="HatchellChristopher"/>
    <m/>
    <x v="0"/>
    <m/>
    <m/>
    <m/>
    <m/>
    <m/>
    <m/>
    <m/>
    <m/>
    <m/>
    <m/>
    <m/>
    <m/>
    <m/>
    <m/>
    <m/>
    <s v="Clemson University"/>
    <s v="Clemson, sC"/>
    <s v="Doctor of Philosophy "/>
    <s v="PHD, Chemistry"/>
    <m/>
    <m/>
    <m/>
    <m/>
    <m/>
    <m/>
    <s v="B"/>
    <m/>
    <s v="White"/>
    <x v="25"/>
    <m/>
    <s v="PKP"/>
    <s v="(843) 901-1367"/>
    <s v="hatchell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47"/>
    <s v="Keel, Henry Griffin"/>
    <s v="Keel"/>
    <s v="Henry"/>
    <s v="KeelHenry"/>
    <m/>
    <x v="0"/>
    <m/>
    <m/>
    <m/>
    <m/>
    <m/>
    <m/>
    <m/>
    <m/>
    <m/>
    <m/>
    <m/>
    <m/>
    <m/>
    <m/>
    <m/>
    <m/>
    <m/>
    <m/>
    <m/>
    <m/>
    <m/>
    <m/>
    <m/>
    <m/>
    <m/>
    <s v="G"/>
    <m/>
    <s v="White"/>
    <x v="8"/>
    <m/>
    <s v="SAE"/>
    <s v="(704) 215-2467"/>
    <s v="keelh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9"/>
    <s v="Keim, Bryce Alexander"/>
    <s v="Keim"/>
    <s v="Bryce"/>
    <s v="KeimBryce"/>
    <m/>
    <x v="0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26"/>
    <s v="Men's Tennis"/>
    <m/>
    <s v="(864) 804-4899"/>
    <s v="keimb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84"/>
    <s v="Lawson, Connor Harrison"/>
    <s v="Lawson"/>
    <s v="Connor"/>
    <s v="LawsonConnor"/>
    <m/>
    <x v="0"/>
    <m/>
    <m/>
    <m/>
    <m/>
    <m/>
    <m/>
    <m/>
    <m/>
    <m/>
    <m/>
    <m/>
    <m/>
    <m/>
    <m/>
    <m/>
    <s v="Charleston School of Law"/>
    <s v="Charleston, SC"/>
    <m/>
    <s v="JD"/>
    <m/>
    <m/>
    <m/>
    <m/>
    <m/>
    <m/>
    <s v="H"/>
    <m/>
    <s v="White"/>
    <x v="4"/>
    <m/>
    <s v="PKP"/>
    <s v="(864) 680-8626"/>
    <s v="lawson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9"/>
    <s v="Picard, William Andrew"/>
    <s v="Picard"/>
    <s v="William"/>
    <s v="PicardWilliam"/>
    <m/>
    <x v="0"/>
    <m/>
    <m/>
    <m/>
    <m/>
    <m/>
    <m/>
    <m/>
    <m/>
    <m/>
    <m/>
    <m/>
    <m/>
    <m/>
    <m/>
    <m/>
    <s v="Notre Dame law school"/>
    <s v="Lafayette, Lousiana"/>
    <s v="Law"/>
    <s v="JD"/>
    <m/>
    <m/>
    <m/>
    <m/>
    <m/>
    <m/>
    <s v="A"/>
    <m/>
    <s v="White"/>
    <x v="6"/>
    <m/>
    <s v="KA"/>
    <s v="(337) 288-9799"/>
    <s v="picardw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5"/>
    <s v="Rhadans, Eric Dalton"/>
    <s v="Rhadans"/>
    <s v="Eric"/>
    <s v="RhadansEric"/>
    <m/>
    <x v="0"/>
    <m/>
    <m/>
    <m/>
    <m/>
    <m/>
    <m/>
    <m/>
    <m/>
    <m/>
    <m/>
    <m/>
    <m/>
    <m/>
    <m/>
    <m/>
    <s v="Univeristy of GA"/>
    <s v="Athens, GA"/>
    <s v="Entreprenuerial Studies"/>
    <m/>
    <m/>
    <m/>
    <m/>
    <m/>
    <m/>
    <m/>
    <s v="D"/>
    <m/>
    <s v="White"/>
    <x v="8"/>
    <s v="Baseball"/>
    <m/>
    <s v="(470) 213-2557"/>
    <s v="rhadanse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1"/>
    <s v="Sutton, William Edmundson"/>
    <s v="Sutton"/>
    <s v="William"/>
    <s v="SuttonWilliam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13"/>
    <m/>
    <s v="KA"/>
    <s v="(704) 534-8702"/>
    <s v="suttonw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39"/>
    <s v="Vorn, Sopharvathdy Vandy"/>
    <s v="Vorn"/>
    <s v="Sopharvathdy"/>
    <s v="VornSopharvathdy"/>
    <m/>
    <x v="0"/>
    <m/>
    <m/>
    <m/>
    <m/>
    <m/>
    <m/>
    <m/>
    <m/>
    <m/>
    <m/>
    <m/>
    <m/>
    <m/>
    <m/>
    <m/>
    <m/>
    <m/>
    <m/>
    <m/>
    <m/>
    <m/>
    <m/>
    <m/>
    <m/>
    <m/>
    <s v="V"/>
    <m/>
    <s v="Asian"/>
    <x v="17"/>
    <m/>
    <m/>
    <s v="(864) 384-4887"/>
    <s v="vorns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71"/>
    <s v="Weatherford, Chandler Davis"/>
    <s v="Weatherford"/>
    <s v="Chandler"/>
    <s v="WeatherfordChandler"/>
    <m/>
    <x v="0"/>
    <m/>
    <m/>
    <m/>
    <m/>
    <m/>
    <m/>
    <m/>
    <m/>
    <m/>
    <m/>
    <m/>
    <m/>
    <m/>
    <m/>
    <m/>
    <s v="University of Louisville"/>
    <s v="louisville, kentucy"/>
    <s v="Master of Education and Teaching"/>
    <s v="MA"/>
    <m/>
    <m/>
    <m/>
    <m/>
    <m/>
    <m/>
    <s v="D"/>
    <m/>
    <s v="White"/>
    <x v="27"/>
    <m/>
    <m/>
    <s v="(803) 971-2396"/>
    <s v="weatherford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01"/>
    <s v="White, Andrew Jordan"/>
    <s v="White"/>
    <s v="Andrew"/>
    <s v="WhiteAndrew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28"/>
    <m/>
    <s v="KS"/>
    <s v="(803) 417-6979"/>
    <s v="white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6"/>
    <s v="Widenhouse, Lexi Dorothea"/>
    <s v="Widenhouse"/>
    <s v="Lexi"/>
    <s v="WidenhouseLexi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29"/>
    <m/>
    <s v="ZTA"/>
    <s v="(843) 737-3474"/>
    <s v="widenhousel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7"/>
    <s v="Wilson, Scott Dewaine"/>
    <s v="Wilson"/>
    <s v="Scott"/>
    <s v="WilsonScott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0"/>
    <m/>
    <s v="SN"/>
    <s v="(803) 398-6280"/>
    <s v="wilsons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86"/>
    <s v="Windle, Anna Davis"/>
    <s v="Windle"/>
    <s v="Anna"/>
    <s v="WindleAnna"/>
    <m/>
    <x v="0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30"/>
    <m/>
    <s v="KAT"/>
    <s v="(205) 470-3997"/>
    <s v="windle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06"/>
    <s v="Wulff, Shannon Jane"/>
    <s v="Wulff"/>
    <s v="Shannon"/>
    <s v="WulffShannon"/>
    <m/>
    <x v="0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13"/>
    <s v="Women's Lacrosse"/>
    <m/>
    <s v="(516) 418-1391"/>
    <s v="wulffs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67"/>
    <s v="Faris, Anne Marie Manning"/>
    <s v="Faris"/>
    <s v="Anne Marie"/>
    <s v="FarisAnne Marie"/>
    <m/>
    <x v="0"/>
    <m/>
    <m/>
    <m/>
    <m/>
    <m/>
    <m/>
    <m/>
    <m/>
    <m/>
    <m/>
    <m/>
    <m/>
    <m/>
    <m/>
    <m/>
    <s v="Wake Forest"/>
    <s v="Winston Salem, NC"/>
    <s v="Business School"/>
    <s v="MSBA"/>
    <m/>
    <m/>
    <m/>
    <m/>
    <m/>
    <m/>
    <s v="M"/>
    <m/>
    <s v="White"/>
    <x v="8"/>
    <m/>
    <s v="DDD"/>
    <s v="(864) 901-8295"/>
    <s v="farisa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3"/>
    <s v="Atkins, Henry Ernest Turner"/>
    <s v="Atkins"/>
    <s v="Henry"/>
    <s v="AtkinsHenry"/>
    <m/>
    <x v="0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 "/>
    <s v="E"/>
    <m/>
    <s v="White"/>
    <x v="13"/>
    <m/>
    <s v="SAE"/>
    <s v="(703) 470-5842"/>
    <s v="atkinshe@email.wofford.edu"/>
    <s v="Atkins"/>
    <s v="Henry"/>
    <s v="atkinshe@email.wofford.edu"/>
    <s v="Henry Ernest Turner Atkins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"/>
  </r>
  <r>
    <s v="W00300285"/>
    <s v="Bagwell, Blake Evan"/>
    <s v="Bagwell"/>
    <s v="Blake"/>
    <s v="BagwellBlake"/>
    <m/>
    <x v="0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  <s v="E"/>
    <m/>
    <s v="White"/>
    <x v="0"/>
    <m/>
    <m/>
    <s v="(864) 414-7904"/>
    <s v="bagwellbe@email.wofford.edu"/>
    <s v="Bagwell"/>
    <s v="Blake"/>
    <s v="bagwellbe@email.wofford.edu"/>
    <s v="Blake Evan Bagwell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</r>
  <r>
    <s v="W00299891"/>
    <s v="Bean, Meredith Logan"/>
    <s v="Bean"/>
    <s v="Meredith"/>
    <s v="BeanMeredith"/>
    <m/>
    <x v="0"/>
    <m/>
    <m/>
    <m/>
    <m/>
    <m/>
    <m/>
    <m/>
    <m/>
    <m/>
    <m/>
    <m/>
    <m/>
    <m/>
    <m/>
    <m/>
    <s v="University of Alabama in Huntsville "/>
    <s v="Huntsville, Alabama, USA"/>
    <s v="Atmospheric Sciences "/>
    <s v="MS with the intention of pursuing a PhD afterwards "/>
    <s v="Yes"/>
    <n v="1"/>
    <s v="Aiken County Emergency Management "/>
    <s v="Yes"/>
    <s v="Yes"/>
    <m/>
    <s v="L"/>
    <m/>
    <s v="Two or more races"/>
    <x v="28"/>
    <s v="Men's Rifle"/>
    <m/>
    <s v="(803) 645-4225"/>
    <s v="beanml@email.wofford.edu"/>
    <s v="Bean"/>
    <s v="Meredith"/>
    <s v="beanml@email.wofford.edu"/>
    <s v="Meredith Logan Bean"/>
    <s v="Physics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Alabama in Huntsville"/>
    <s v="Huntsville, Alabama, USA"/>
    <s v="Atmospheric Sciences"/>
    <s v="MS with the intention of pursuing a PhD afterwards"/>
    <s v="Yes"/>
    <n v="1"/>
    <s v="Aiken County Emergency Management"/>
    <s v="Yes"/>
    <s v="Yes"/>
    <m/>
  </r>
  <r>
    <s v="W00298375"/>
    <s v="Brawley, Blair Whitfield"/>
    <s v="Brawley"/>
    <s v="Blair"/>
    <s v="BrawleyBlair"/>
    <m/>
    <x v="0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 "/>
    <s v="W"/>
    <m/>
    <s v="White"/>
    <x v="0"/>
    <m/>
    <s v="DDD"/>
    <s v="(423) 608-5888"/>
    <s v="brawleybw@email.wofford.edu"/>
    <s v="Brawley"/>
    <s v="Blair"/>
    <s v="brawleybw@email.wofford.edu"/>
    <s v="Blair Whitfield Brawley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"/>
  </r>
  <r>
    <s v="W00298342"/>
    <s v="Brownless, Alfie-Louise Regan"/>
    <s v="Brownless"/>
    <s v="Alfie-Louise"/>
    <s v="BrownlessAlfie-Louise"/>
    <m/>
    <x v="0"/>
    <m/>
    <m/>
    <m/>
    <m/>
    <m/>
    <m/>
    <m/>
    <m/>
    <m/>
    <m/>
    <m/>
    <m/>
    <m/>
    <m/>
    <m/>
    <s v="Georgia Institute of Technology"/>
    <s v="Atlanta, GA USA"/>
    <s v="Quantitative Biosciences 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 "/>
    <s v="R"/>
    <m/>
    <s v="White"/>
    <x v="31"/>
    <m/>
    <m/>
    <s v="(804) 339-4791"/>
    <s v="brownlessar@email.wofford.edu"/>
    <s v="Brownless"/>
    <s v="Alfie-Louise"/>
    <s v="brownlessar@email.wofford.edu"/>
    <s v="Alfie-Louise Regan Brownless"/>
    <s v="Biology, Mathematics"/>
    <s v="BS"/>
    <d v="2021-05-20T00:00:00"/>
    <s v="Yes"/>
    <s v="Enrolled in a program of continuing education"/>
    <m/>
    <m/>
    <m/>
    <m/>
    <m/>
    <m/>
    <m/>
    <m/>
    <m/>
    <m/>
    <m/>
    <m/>
    <m/>
    <m/>
    <m/>
    <s v="Georgia Institute of Technology"/>
    <s v="Atlanta, GA USA"/>
    <s v="Quantitative Biosciences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"/>
  </r>
  <r>
    <s v="W00300340"/>
    <s v="Bull, Elijah Marion"/>
    <s v="Bull"/>
    <s v="Elijah"/>
    <s v="BullElijah"/>
    <m/>
    <x v="0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  <s v="M"/>
    <m/>
    <s v="White"/>
    <x v="0"/>
    <s v="Men's Track/Cross Country"/>
    <m/>
    <s v="(843) 822-0579"/>
    <s v="bullem@email.wofford.edu"/>
    <s v="Bull"/>
    <s v="Elijah"/>
    <s v="bullem@email.wofford.edu"/>
    <s v="Elijah Marion Bull"/>
    <s v="Biology"/>
    <s v="BS"/>
    <d v="2021-05-22T00:00:00"/>
    <s v="Yes"/>
    <s v="Enrolled in a program of continuing education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</r>
  <r>
    <s v="W00297997"/>
    <s v="Chase, Harrison Grady"/>
    <s v="Chase"/>
    <s v="Harrison"/>
    <s v="ChaseHarrison"/>
    <m/>
    <x v="0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 "/>
    <s v="G"/>
    <m/>
    <s v="White"/>
    <x v="0"/>
    <m/>
    <m/>
    <s v="(704) 619-9260"/>
    <s v="chasehg@email.wofford.edu"/>
    <s v="Chase"/>
    <s v="Harrison"/>
    <s v="chasehg@email.wofford.edu"/>
    <s v="Harrison Grady Chase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"/>
  </r>
  <r>
    <s v="W00297998"/>
    <s v="Daffin, Campbell Quinn"/>
    <s v="Daffin"/>
    <s v="Campbell"/>
    <s v="DaffinCampbell"/>
    <m/>
    <x v="0"/>
    <m/>
    <m/>
    <m/>
    <m/>
    <m/>
    <m/>
    <m/>
    <m/>
    <m/>
    <m/>
    <m/>
    <m/>
    <m/>
    <m/>
    <m/>
    <s v="Medical University of South Carolina "/>
    <s v="Charleston South Carolina US "/>
    <s v="Dentistry "/>
    <s v="DMD, DDS"/>
    <s v="Yes"/>
    <n v="2"/>
    <s v="Interned with an oral surgeon and took the dental interim which offered intern experience "/>
    <s v="Yes"/>
    <s v="Yes"/>
    <m/>
    <s v="Q"/>
    <m/>
    <s v="White"/>
    <x v="0"/>
    <m/>
    <m/>
    <s v="(843) 437-8883"/>
    <s v="daffincq@email.wofford.edu"/>
    <s v="Daffin"/>
    <s v="Campbell"/>
    <s v="daffincq@email.wofford.edu"/>
    <s v="Campbell Quinn Daff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"/>
    <s v="Charleston South Carolina US"/>
    <s v="Dentistry"/>
    <s v="DMD, DDS"/>
    <s v="Yes"/>
    <n v="2"/>
    <s v="Interned with an oral surgeon and took the dental interim which offered intern experience"/>
    <s v="Yes"/>
    <s v="Yes"/>
    <m/>
  </r>
  <r>
    <s v="W00298977"/>
    <s v="Dym, Lara Elizabeth"/>
    <s v="Dym"/>
    <s v="Lara"/>
    <s v="DymLara"/>
    <m/>
    <x v="0"/>
    <m/>
    <m/>
    <m/>
    <m/>
    <m/>
    <m/>
    <m/>
    <m/>
    <m/>
    <m/>
    <m/>
    <m/>
    <m/>
    <m/>
    <m/>
    <s v="Converse University"/>
    <s v="Spartanburg, SC"/>
    <s v="Marriage and Family Therapy "/>
    <s v="MMFT"/>
    <s v="Yes"/>
    <n v="2"/>
    <s v="hope center for children"/>
    <s v="Yes"/>
    <s v="Yes"/>
    <m/>
    <s v="E"/>
    <m/>
    <s v="White"/>
    <x v="16"/>
    <m/>
    <m/>
    <s v="(864) 921-1285"/>
    <s v="dymle@email.wofford.edu"/>
    <s v="Dym"/>
    <s v="Lara"/>
    <s v="dymle@email.wofford.edu"/>
    <s v="Lara Elizabeth Dym"/>
    <s v="Sociology and Anthropology"/>
    <s v="BA"/>
    <d v="2022-02-03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rriage and Family Therapy"/>
    <s v="MMFT"/>
    <s v="Yes"/>
    <n v="2"/>
    <s v="hope center for children"/>
    <s v="Yes"/>
    <s v="Yes"/>
    <m/>
  </r>
  <r>
    <s v="W00298556"/>
    <s v="Earl, Rebecca Elise"/>
    <s v="Earl"/>
    <s v="Rebecca"/>
    <s v="EarlRebecca"/>
    <m/>
    <x v="0"/>
    <m/>
    <m/>
    <m/>
    <m/>
    <m/>
    <m/>
    <m/>
    <m/>
    <m/>
    <m/>
    <m/>
    <m/>
    <m/>
    <m/>
    <m/>
    <s v="University of Houston "/>
    <s v="Houston, Texas"/>
    <s v="Post Bach classes in Health"/>
    <s v="Health"/>
    <s v="No"/>
    <m/>
    <m/>
    <m/>
    <s v="Yes"/>
    <m/>
    <s v="E"/>
    <m/>
    <s v="Nonresident Alien"/>
    <x v="1"/>
    <s v="Women's Golf"/>
    <m/>
    <s v="(864) 310-8288"/>
    <s v="earlre@email.wofford.edu"/>
    <s v="Earl"/>
    <s v="Rebecca"/>
    <s v="earlre@email.wofford.edu"/>
    <s v="Rebecca Elise Earl"/>
    <s v="Psychology"/>
    <s v="BS"/>
    <d v="2022-05-22T00:00:00"/>
    <s v="No"/>
    <s v="Enrolled in a program of continuing education"/>
    <m/>
    <m/>
    <m/>
    <m/>
    <m/>
    <m/>
    <m/>
    <m/>
    <m/>
    <m/>
    <m/>
    <m/>
    <m/>
    <m/>
    <m/>
    <s v="University of Houston"/>
    <s v="Houston, Texas"/>
    <s v="Post Bach classes in Health"/>
    <s v="Health"/>
    <s v="No"/>
    <m/>
    <m/>
    <m/>
    <s v="Yes"/>
    <m/>
  </r>
  <r>
    <s v="W00298389"/>
    <s v="Evatt, Rachel Harper"/>
    <s v="Evatt"/>
    <s v="Rachel"/>
    <s v="EvattRachel"/>
    <m/>
    <x v="0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  <s v="H"/>
    <m/>
    <s v="White"/>
    <x v="13"/>
    <m/>
    <s v="KD"/>
    <s v="(803) 920-1846"/>
    <s v="evattrh@email.wofford.edu"/>
    <s v="Evatt"/>
    <s v="Rachel"/>
    <s v="evattrh@email.wofford.edu"/>
    <s v="Rachel Harper Evatt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</r>
  <r>
    <s v="W00297633"/>
    <s v="Finchum, Jenna Lynne"/>
    <s v="Finchum"/>
    <s v="Jenna"/>
    <s v="FinchumJenna"/>
    <m/>
    <x v="0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  <s v="L"/>
    <m/>
    <s v="White"/>
    <x v="5"/>
    <m/>
    <s v="KAT"/>
    <s v="(864) 612-8257"/>
    <s v="finchumjl@email.wofford.edu"/>
    <s v="Finchum"/>
    <s v="Jenna"/>
    <s v="finchumjl@email.wofford.edu"/>
    <s v="Jenna Lynne Finchum"/>
    <s v="Chemistry"/>
    <s v="BS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</r>
  <r>
    <s v="W00299416"/>
    <s v="Free, Olivia Jewel"/>
    <s v="Free"/>
    <s v="Olivia"/>
    <s v="FreeOlivia"/>
    <m/>
    <x v="0"/>
    <m/>
    <m/>
    <m/>
    <m/>
    <m/>
    <m/>
    <m/>
    <m/>
    <m/>
    <m/>
    <m/>
    <m/>
    <m/>
    <m/>
    <m/>
    <s v="Emory University 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  <s v="J"/>
    <m/>
    <s v="White"/>
    <x v="32"/>
    <m/>
    <m/>
    <s v="(843) 312-3757"/>
    <s v="freeoj@email.wofford.edu"/>
    <s v="Free"/>
    <s v="Olivia"/>
    <s v="freeoj@email.wofford.edu"/>
    <s v="Olivia Jewel Free"/>
    <s v="Sociology/Anthropology and Spanish"/>
    <s v="BA"/>
    <d v="2022-05-22T00:00:00"/>
    <s v="Yes"/>
    <s v="Enrolled in a program of continuing education"/>
    <m/>
    <m/>
    <m/>
    <m/>
    <m/>
    <m/>
    <m/>
    <m/>
    <m/>
    <m/>
    <m/>
    <m/>
    <m/>
    <m/>
    <m/>
    <s v="Emory University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</r>
  <r>
    <s v="W00297042"/>
    <s v="Giep, Alexander Khoa-Nguyen"/>
    <s v="Giep"/>
    <s v="Alexander"/>
    <s v="GiepAlexander"/>
    <m/>
    <x v="0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 "/>
    <s v="K"/>
    <m/>
    <s v="Asian"/>
    <x v="0"/>
    <m/>
    <m/>
    <s v="(864) 909-0617"/>
    <s v="giepak@email.wofford.edu"/>
    <s v="Giep"/>
    <s v="Alexander"/>
    <s v="giepak@email.wofford.edu"/>
    <s v="Alexander Khoa-Nguyen Giep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"/>
  </r>
  <r>
    <s v="W00299010"/>
    <s v="Goodwin, Ellis Austin"/>
    <s v="Goodwin"/>
    <s v="Ellis"/>
    <s v="GoodwinEllis"/>
    <m/>
    <x v="0"/>
    <m/>
    <m/>
    <m/>
    <m/>
    <m/>
    <m/>
    <m/>
    <m/>
    <m/>
    <m/>
    <m/>
    <m/>
    <m/>
    <m/>
    <m/>
    <s v="MUSC "/>
    <s v="Charleston, SC "/>
    <s v="Physical therapy "/>
    <s v="DPT"/>
    <s v="Yes"/>
    <n v="1"/>
    <s v="CORA physical therapy "/>
    <s v="Yes"/>
    <s v="Yes"/>
    <m/>
    <s v="A"/>
    <m/>
    <s v="Black or African American"/>
    <x v="0"/>
    <m/>
    <m/>
    <s v="(843) 751-6815"/>
    <s v="goodwinea@email.wofford.edu"/>
    <s v="Goodwin"/>
    <s v="Ellis"/>
    <s v="goodwinea@email.wofford.edu"/>
    <s v="Ellis Austin Goodw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Physical therapy"/>
    <s v="DPT"/>
    <s v="Yes"/>
    <n v="1"/>
    <s v="CORA physical therapy"/>
    <s v="Yes"/>
    <s v="Yes"/>
    <m/>
  </r>
  <r>
    <s v="W00301956"/>
    <s v="Grant, Michaela Medora"/>
    <s v="Grant"/>
    <s v="Michaela"/>
    <s v="GrantMichaela"/>
    <m/>
    <x v="0"/>
    <m/>
    <m/>
    <m/>
    <m/>
    <m/>
    <m/>
    <m/>
    <m/>
    <m/>
    <m/>
    <m/>
    <m/>
    <m/>
    <m/>
    <m/>
    <s v="University of South Carolina"/>
    <s v="Columbia, South Carolina, USA"/>
    <s v="Counselor Education "/>
    <s v="Ed.S."/>
    <s v="No"/>
    <m/>
    <m/>
    <m/>
    <s v="Yes"/>
    <m/>
    <s v="M"/>
    <m/>
    <s v="White"/>
    <x v="1"/>
    <m/>
    <m/>
    <s v="(315) 532-8851"/>
    <s v="grantmm@wofford.edu"/>
    <s v="Grant"/>
    <s v="Michaela"/>
    <s v="grantmm@wofford.edu"/>
    <s v="Michaela Medora Grant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Counselor Education"/>
    <s v="Ed.S."/>
    <s v="No"/>
    <m/>
    <m/>
    <m/>
    <s v="Yes"/>
    <m/>
  </r>
  <r>
    <s v="W00297908"/>
    <s v="Harris, Alea Rae"/>
    <s v="Harris"/>
    <s v="Alea"/>
    <s v="HarrisAlea"/>
    <m/>
    <x v="0"/>
    <m/>
    <m/>
    <m/>
    <m/>
    <m/>
    <m/>
    <m/>
    <m/>
    <m/>
    <m/>
    <m/>
    <m/>
    <m/>
    <m/>
    <m/>
    <s v="The Ohio State University "/>
    <s v="Columbus, Ohio, United States"/>
    <s v="Moritz College of Law"/>
    <s v="J.D."/>
    <s v="Yes"/>
    <n v="1"/>
    <s v="Paralegal Assistant at Ogletree Deakins Law Firm"/>
    <s v="Yes"/>
    <s v="Yes"/>
    <m/>
    <s v="R"/>
    <m/>
    <s v="Black or African American"/>
    <x v="33"/>
    <s v="Women's Basketball"/>
    <m/>
    <s v="(513) 706-8040"/>
    <s v="harrisar1@email.wofford.edu"/>
    <s v="Harris"/>
    <s v="Alea"/>
    <s v="harrisar1@email.wofford.edu"/>
    <s v="Alea Rae Harris"/>
    <s v="English, Sociology and Anthropology"/>
    <s v="BA"/>
    <d v="2022-05-22T00:00:00"/>
    <s v="Yes"/>
    <s v="Enrolled in a program of continuing education"/>
    <m/>
    <m/>
    <m/>
    <m/>
    <m/>
    <m/>
    <m/>
    <m/>
    <m/>
    <m/>
    <m/>
    <m/>
    <m/>
    <m/>
    <m/>
    <s v="The Ohio State University"/>
    <s v="Columbus, Ohio, United States"/>
    <s v="Moritz College of Law"/>
    <s v="J.D."/>
    <s v="Yes"/>
    <n v="1"/>
    <s v="Paralegal Assistant at Ogletree Deakins Law Firm"/>
    <s v="Yes"/>
    <s v="Yes"/>
    <m/>
  </r>
  <r>
    <s v="W00297571"/>
    <s v="Hughes, Carolina Garren"/>
    <s v="Hughes"/>
    <s v="Carolina"/>
    <s v="HughesCarolina"/>
    <m/>
    <x v="0"/>
    <m/>
    <m/>
    <m/>
    <m/>
    <m/>
    <m/>
    <m/>
    <m/>
    <m/>
    <m/>
    <m/>
    <m/>
    <m/>
    <m/>
    <m/>
    <s v="University of Tennessee College of Law"/>
    <s v="Knoxville, TN USA"/>
    <s v="Law "/>
    <s v="JD"/>
    <s v="Yes"/>
    <n v="1"/>
    <s v="SC Senate"/>
    <s v="No"/>
    <s v="Yes"/>
    <m/>
    <s v="G"/>
    <m/>
    <s v="White"/>
    <x v="34"/>
    <m/>
    <s v="KAT"/>
    <s v="(843) 855-2900"/>
    <s v="hughescg@email.wofford.edu"/>
    <s v="Hughes"/>
    <s v="Carolina"/>
    <s v="hughescg@email.wofford.edu"/>
    <s v="Carolina Garren Hughes"/>
    <s v="International Affairs &amp; Humanities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College of Law"/>
    <s v="Knoxville, TN USA"/>
    <s v="Law"/>
    <s v="JD"/>
    <s v="Yes"/>
    <n v="1"/>
    <s v="SC Senate"/>
    <s v="No"/>
    <s v="Yes"/>
    <m/>
  </r>
  <r>
    <s v="W00297359"/>
    <s v="Jones, Margaret Holly"/>
    <s v="Jones"/>
    <s v="Margaret"/>
    <s v="JonesMargaret"/>
    <m/>
    <x v="0"/>
    <m/>
    <m/>
    <m/>
    <m/>
    <m/>
    <m/>
    <m/>
    <m/>
    <m/>
    <m/>
    <m/>
    <m/>
    <m/>
    <m/>
    <m/>
    <s v="Medical University of South Carolina College of Dental Medicine "/>
    <s v="Charleston, South Carolina "/>
    <s v="Dental School"/>
    <s v="DMD"/>
    <s v="Yes"/>
    <n v="1"/>
    <s v="In the Pre-Dental Interim I shadowed multiple dentists in Greenville/Spartanburg. "/>
    <s v="Yes"/>
    <s v="Yes"/>
    <m/>
    <s v="H"/>
    <m/>
    <s v="White"/>
    <x v="0"/>
    <m/>
    <s v="ZTA"/>
    <s v="(803) 409-9202"/>
    <s v="jonesmh@email.wofford.edu"/>
    <s v="Jones"/>
    <s v="Margaret"/>
    <s v="jonesmh@email.wofford.edu"/>
    <s v="Margaret Holly Jones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outh Carolina"/>
    <s v="Dental School"/>
    <s v="DMD"/>
    <s v="Yes"/>
    <n v="1"/>
    <s v="In the Pre-Dental Interim I shadowed multiple dentists in Greenville/Spartanburg."/>
    <s v="Yes"/>
    <s v="Yes"/>
    <m/>
  </r>
  <r>
    <s v="W00297718"/>
    <s v="Keating, Anne Darby"/>
    <s v="Keating"/>
    <s v="Anne"/>
    <s v="KeatingAnne"/>
    <m/>
    <x v="0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  <s v="D"/>
    <m/>
    <s v="White"/>
    <x v="6"/>
    <m/>
    <s v="KAT"/>
    <s v="(864) 612-0377"/>
    <s v="keatingad@email.wofford.edu"/>
    <s v="Keating"/>
    <s v="Anne"/>
    <s v="keatingad@email.wofford.edu"/>
    <s v="Anne Darby Keating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</r>
  <r>
    <s v="W00299665"/>
    <s v="Komoroski, Tessa Lee"/>
    <s v="Komoroski"/>
    <s v="Tessa"/>
    <s v="KomoroskiTessa"/>
    <m/>
    <x v="0"/>
    <m/>
    <m/>
    <m/>
    <m/>
    <m/>
    <m/>
    <m/>
    <m/>
    <m/>
    <m/>
    <m/>
    <m/>
    <m/>
    <m/>
    <m/>
    <s v="Wake Forest University"/>
    <s v="Winston Salem NC USA"/>
    <s v="Accounting "/>
    <s v="Masters"/>
    <s v="No"/>
    <m/>
    <m/>
    <m/>
    <s v="Yes"/>
    <s v="I am satisfied with my education at Wofford College. "/>
    <s v="L"/>
    <m/>
    <s v="White"/>
    <x v="9"/>
    <m/>
    <s v="KAT"/>
    <s v="(860) 670-6973"/>
    <s v="komoroskitl@email.wofford.edu"/>
    <s v="Komoroski"/>
    <s v="Tessa"/>
    <s v="komoroskitl@email.wofford.edu"/>
    <s v="Tessa Lee Komoroski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 NC USA"/>
    <s v="Accounting"/>
    <s v="Masters"/>
    <s v="No"/>
    <m/>
    <m/>
    <m/>
    <s v="Yes"/>
    <s v="I am satisfied with my education at Wofford College."/>
  </r>
  <r>
    <s v="W00297410"/>
    <s v="Lamm, Sophia Elizabeth"/>
    <s v="Lamm"/>
    <s v="Sophia"/>
    <s v="LammSophia"/>
    <m/>
    <x v="0"/>
    <m/>
    <m/>
    <m/>
    <m/>
    <m/>
    <m/>
    <m/>
    <m/>
    <m/>
    <m/>
    <m/>
    <m/>
    <m/>
    <m/>
    <m/>
    <s v="Wake Forest University "/>
    <s v="Winston-Salem NC US "/>
    <s v="Masters of Accountancy"/>
    <s v="MACC"/>
    <s v="Yes"/>
    <n v="3"/>
    <s v="PBS Charlotte, DoubleTree by Hilton, Dixon Hughes Goodman"/>
    <s v="Yes"/>
    <s v="Yes"/>
    <m/>
    <s v="E"/>
    <m/>
    <s v="Two or more races"/>
    <x v="9"/>
    <m/>
    <s v="ZTA"/>
    <s v="(704) 441-6186"/>
    <s v="lammse@email.wofford.edu"/>
    <s v="Lamm"/>
    <s v="Sophia"/>
    <s v="lammse@email.wofford.edu"/>
    <s v="Sophia Elizabeth Lamm"/>
    <s v="Accounting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-Salem NC US"/>
    <s v="Masters of Accountancy"/>
    <s v="MACC"/>
    <s v="Yes"/>
    <n v="3"/>
    <s v="PBS Charlotte, DoubleTree by Hilton, Dixon Hughes Goodman"/>
    <s v="Yes"/>
    <s v="Yes"/>
    <m/>
  </r>
  <r>
    <s v="W00298088"/>
    <s v="Main, Caroline McCrary"/>
    <s v="Main"/>
    <s v="Caroline"/>
    <s v="MainCaroline"/>
    <m/>
    <x v="0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  <s v="M"/>
    <m/>
    <s v="White"/>
    <x v="9"/>
    <m/>
    <s v="KD"/>
    <s v="(843) 714-4158"/>
    <s v="maincm@email.wofford.edu"/>
    <s v="Main"/>
    <s v="Caroline"/>
    <s v="maincm@email.wofford.edu"/>
    <s v="Caroline McCrary Main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</r>
  <r>
    <s v="W00298222"/>
    <s v="Marsh, Amelia Anne"/>
    <s v="Marsh"/>
    <s v="Amelia"/>
    <s v="MarshAmelia"/>
    <m/>
    <x v="0"/>
    <m/>
    <m/>
    <m/>
    <m/>
    <m/>
    <m/>
    <m/>
    <m/>
    <m/>
    <m/>
    <m/>
    <m/>
    <m/>
    <m/>
    <m/>
    <s v="Clemson University 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ternship this summer (summer after graduation) before I attend Clemson to receive my Masters in Accounting. "/>
    <s v="A"/>
    <m/>
    <s v="White"/>
    <x v="35"/>
    <m/>
    <s v="KD"/>
    <s v="(919) 441-1606"/>
    <s v="marshaa@email.wofford.edu"/>
    <s v="Marsh"/>
    <s v="Amelia"/>
    <s v="marshaa@email.wofford.edu"/>
    <s v="Amelia Anne Marsh"/>
    <s v="Accounting and Studio Art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"/>
  </r>
  <r>
    <s v="W00297047"/>
    <s v="McNeal, Brendan Scott"/>
    <s v="McNeal"/>
    <s v="Brendan"/>
    <s v="McNealBrendan"/>
    <m/>
    <x v="0"/>
    <m/>
    <m/>
    <m/>
    <m/>
    <m/>
    <m/>
    <m/>
    <m/>
    <m/>
    <m/>
    <m/>
    <m/>
    <m/>
    <m/>
    <m/>
    <s v="MUSC"/>
    <s v="Charleston, SC"/>
    <s v="College of Medicine"/>
    <s v="MD"/>
    <s v="Yes"/>
    <s v="4+"/>
    <s v="Volunteering at SRHS_x000a_Cancer Research Intern at Gibbs Cancer Center_x000a_Interning Medical Assistant at EmergencyMD_x000a_Premed Clinical Internships Interim"/>
    <s v="Yes"/>
    <s v="Yes"/>
    <m/>
    <s v="S"/>
    <m/>
    <s v="White"/>
    <x v="0"/>
    <m/>
    <s v="KS"/>
    <s v="(864) 612-0688"/>
    <s v="mcnealbs@email.wofford.edu"/>
    <s v="McNeal"/>
    <s v="Brendan"/>
    <s v="mcnealbs@email.wofford.edu"/>
    <s v="Brendan Scott McNeal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College of Medicine"/>
    <s v="MD"/>
    <s v="Yes"/>
    <m/>
    <s v="Volunteering at SRHS_x000a_Cancer Research Intern at Gibbs Cancer Center_x000a_Interning Medical Assistant at EmergencyMD_x000a_Premed Clinical Internships Interim"/>
    <s v="Yes"/>
    <s v="Yes"/>
    <m/>
  </r>
  <r>
    <s v="W00297593"/>
    <s v="Miller, Andrew Jaden"/>
    <s v="Miller"/>
    <s v="Andrew"/>
    <s v="MillerAndrew"/>
    <m/>
    <x v="0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 "/>
    <s v="No"/>
    <s v="Yes"/>
    <m/>
    <s v="J"/>
    <m/>
    <s v="White"/>
    <x v="36"/>
    <m/>
    <m/>
    <s v="(803) 389-4433"/>
    <s v="milleraj@email.wofford.edu"/>
    <s v="Miller"/>
    <s v="Andrew"/>
    <s v="milleraj@email.wofford.edu"/>
    <s v="Andrew Jaden Miller"/>
    <s v="Government and psychology"/>
    <s v="Both"/>
    <d v="2022-05-22T00:00:00"/>
    <s v="Yes"/>
    <s v="Enrolled in a program of continuing education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"/>
    <s v="No"/>
    <s v="Yes"/>
    <m/>
  </r>
  <r>
    <s v="W00297095"/>
    <s v="Mitchell, Laura Elizabeth"/>
    <s v="Mitchell"/>
    <s v="Laura"/>
    <s v="MitchellLaura"/>
    <m/>
    <x v="0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5"/>
    <m/>
    <s v="DDD"/>
    <s v="(864) 978-2155"/>
    <s v="mitchelll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6"/>
    <s v="Moss, Sophia Grace"/>
    <s v="Moss"/>
    <s v="Sophia"/>
    <s v="MossSophia"/>
    <m/>
    <x v="0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  <s v="G"/>
    <m/>
    <s v="Two or more races"/>
    <x v="3"/>
    <m/>
    <m/>
    <s v="(803) 552-6441"/>
    <s v="mosssg@email.wofford.edu"/>
    <s v="Moss"/>
    <s v="Sophia"/>
    <s v="mosssg@email.wofford.edu"/>
    <s v="Sophia Grace Mos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</r>
  <r>
    <s v="W00299356"/>
    <s v="Owens, Kendall Jo"/>
    <s v="Owens"/>
    <s v="Kendall"/>
    <s v="OwensKendall"/>
    <m/>
    <x v="0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  <s v="J"/>
    <m/>
    <s v="White"/>
    <x v="3"/>
    <m/>
    <m/>
    <s v="(828) 489-9274"/>
    <s v="owenskj@email.wofford.edu"/>
    <s v="Owens"/>
    <s v="Kendall"/>
    <s v="owenskj@email.wofford.edu"/>
    <s v="Kendall Jo Owen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</r>
  <r>
    <s v="W00297642"/>
    <s v="Thornton, Taylor Rebecca"/>
    <s v="Thornton"/>
    <s v="Taylor"/>
    <s v="ThorntonTaylor"/>
    <m/>
    <x v="0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  <s v="R"/>
    <m/>
    <s v="Black or African American"/>
    <x v="0"/>
    <m/>
    <s v="ZTA"/>
    <s v="(864) 423-3467"/>
    <s v="thorntontr@email.wofford.edu"/>
    <s v="Thornton"/>
    <s v="Taylor"/>
    <s v="thorntontr@email.wofford.edu"/>
    <s v="Taylor Rebecca Thornton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</r>
  <r>
    <s v="W00297513"/>
    <s v="Tomlin, Alexis Blake"/>
    <s v="Tomlin"/>
    <s v="Alexis"/>
    <s v="TomlinAlexis"/>
    <m/>
    <x v="0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 "/>
    <s v="Yes"/>
    <n v="2"/>
    <s v="Clinical Shadowing interim_x000a_Mathematical research with Dr. Coleman"/>
    <s v="Yes"/>
    <s v="Yes"/>
    <m/>
    <s v="B"/>
    <m/>
    <s v="White"/>
    <x v="31"/>
    <s v="Women's Basketball"/>
    <m/>
    <s v="(469) 662-8806"/>
    <s v="tomlinab@email.wofford.edu"/>
    <s v="Tomlin"/>
    <s v="Alexis"/>
    <s v="tomlinab@email.wofford.edu"/>
    <s v="Alexis Blake Tomlin"/>
    <s v="Biology and Mathematics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"/>
    <s v="Yes"/>
    <n v="2"/>
    <s v="Clinical Shadowing interim_x000a_Mathematical research with Dr. Coleman"/>
    <s v="Yes"/>
    <s v="Yes"/>
    <m/>
  </r>
  <r>
    <s v="W00298057"/>
    <s v="Vaughan, Shelby Jane"/>
    <s v="Vaughan"/>
    <s v="Shelby"/>
    <s v="VaughanShelby"/>
    <m/>
    <x v="0"/>
    <m/>
    <m/>
    <m/>
    <m/>
    <m/>
    <m/>
    <m/>
    <m/>
    <m/>
    <m/>
    <m/>
    <m/>
    <m/>
    <m/>
    <m/>
    <s v="Wake Forest University "/>
    <s v="Winston Salem, NC"/>
    <s v="Masters of management "/>
    <s v="MSM"/>
    <s v="Yes"/>
    <n v="3"/>
    <s v="Bank of America_x000a_Belk_x000a_Music industry "/>
    <s v="Yes"/>
    <s v="Yes"/>
    <m/>
    <s v="J"/>
    <m/>
    <s v="White"/>
    <x v="7"/>
    <m/>
    <s v="ZTA"/>
    <s v="(704) 816-9339"/>
    <s v="vaughansj@email.wofford.edu"/>
    <s v="Vaughan"/>
    <s v="Shelby"/>
    <s v="vaughansj@email.wofford.edu"/>
    <s v="Shelby Jane vaughan"/>
    <s v="Business Economics, Spanish"/>
    <s v="BA"/>
    <d v="2021-05-20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, NC"/>
    <s v="Masters of management"/>
    <s v="MSM"/>
    <s v="Yes"/>
    <n v="3"/>
    <s v="Bank of America_x000a_Belk_x000a_Music industry"/>
    <s v="Yes"/>
    <s v="Yes"/>
    <m/>
  </r>
  <r>
    <s v="W00300690"/>
    <s v="Walker, James Cameron"/>
    <s v="Walker"/>
    <s v="James"/>
    <s v="WalkerJames"/>
    <m/>
    <x v="0"/>
    <m/>
    <m/>
    <m/>
    <m/>
    <m/>
    <m/>
    <m/>
    <m/>
    <m/>
    <m/>
    <m/>
    <m/>
    <m/>
    <m/>
    <m/>
    <s v="University of South Carolina "/>
    <s v="Columbia, South Carolina, USA"/>
    <s v="Physics"/>
    <s v="PhD"/>
    <s v="No"/>
    <m/>
    <m/>
    <m/>
    <s v="Yes"/>
    <m/>
    <s v="C"/>
    <m/>
    <s v="White"/>
    <x v="37"/>
    <m/>
    <m/>
    <s v="(803) 609-8619"/>
    <s v="walkerjc@email.wofford.edu"/>
    <s v="Walker"/>
    <s v="James"/>
    <s v="walkerjc@email.wofford.edu"/>
    <s v="James Cameron Walker"/>
    <s v="Physics and Math"/>
    <s v="BA and 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Physics"/>
    <s v="PhD"/>
    <s v="No"/>
    <m/>
    <m/>
    <m/>
    <s v="Yes"/>
    <m/>
  </r>
  <r>
    <s v="W00298479"/>
    <s v="Wertz, Susannah Schilling"/>
    <s v="Wertz"/>
    <s v="Susannah"/>
    <s v="WertzSusannah"/>
    <m/>
    <x v="0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  <s v="S"/>
    <m/>
    <s v="White"/>
    <x v="1"/>
    <m/>
    <s v="KAT"/>
    <s v="(813) 992-0329"/>
    <s v="wertzss@email.wofford.edu"/>
    <s v="Wertz"/>
    <s v="Susannah"/>
    <s v="wertzss@email.wofford.edu"/>
    <s v="Susannah Schilling Wertz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</r>
  <r>
    <s v="W00299921"/>
    <s v="Wright, Frederick Christian"/>
    <s v="Wright"/>
    <s v="Frederick"/>
    <s v="WrightFrederick"/>
    <m/>
    <x v="0"/>
    <m/>
    <m/>
    <m/>
    <m/>
    <m/>
    <m/>
    <m/>
    <m/>
    <m/>
    <m/>
    <m/>
    <m/>
    <m/>
    <m/>
    <m/>
    <s v="Thomas Goode Jones school of law(Faulkner)"/>
    <s v="Montgomery Alabama "/>
    <s v="Law"/>
    <s v="Jd/MBA"/>
    <s v="No"/>
    <m/>
    <m/>
    <m/>
    <s v="Yes"/>
    <m/>
    <s v="C"/>
    <s v="V"/>
    <s v="White"/>
    <x v="6"/>
    <m/>
    <s v="KS"/>
    <s v="(240) 313-0877"/>
    <s v="wrightfc@email.wofford.edu"/>
    <s v="Wright"/>
    <s v="Frederick"/>
    <s v="wrightfc@email.wofford.edu"/>
    <s v="Frederick Christian Wright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Thomas Goode Jones school of law(Faulkner)"/>
    <s v="Montgomery Alabama"/>
    <s v="Law"/>
    <s v="Jd/MBA"/>
    <s v="No"/>
    <m/>
    <m/>
    <m/>
    <s v="Yes"/>
    <m/>
  </r>
  <r>
    <s v="W00299180"/>
    <s v="Yerger, Emma Madison"/>
    <s v="Yerger"/>
    <s v="Emma"/>
    <s v="YergerEmma"/>
    <m/>
    <x v="0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10"/>
    <m/>
    <s v="DDD"/>
    <s v="(318) 550-6554"/>
    <s v="yergerem@email.wofford.edu"/>
    <s v="Yerger"/>
    <s v="Emma"/>
    <s v="yergerem@email.wofford.edu"/>
    <s v="Emma Madison Yerger"/>
    <s v="International Affairs"/>
    <s v="BA"/>
    <d v="2022-05-22T00:00:00"/>
    <s v="Yes"/>
    <s v="Enrolled in a program of continuing education"/>
    <m/>
    <m/>
    <m/>
    <m/>
    <m/>
    <m/>
    <m/>
    <m/>
    <m/>
    <m/>
    <m/>
    <m/>
    <m/>
    <m/>
    <m/>
    <m/>
    <m/>
    <m/>
    <m/>
    <m/>
    <m/>
    <m/>
    <m/>
    <m/>
    <m/>
  </r>
  <r>
    <s v="W00298311"/>
    <s v="Anderson, Clarke Austin"/>
    <s v="Anderson"/>
    <s v="Clarke"/>
    <s v="AndersonClarke"/>
    <m/>
    <x v="0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  <s v="A"/>
    <m/>
    <s v="White"/>
    <x v="12"/>
    <m/>
    <s v="KA"/>
    <s v="(803) 735-6564"/>
    <s v="andersonca@email.wofford.edu"/>
    <s v="Anderson"/>
    <s v="Clarke"/>
    <s v="andersonca@email.wofford.edu"/>
    <s v="Clarke, Austin, Anderson"/>
    <s v="Business Economics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</r>
  <r>
    <s v="W00299044"/>
    <s v="Cottrell, Paxton Cole"/>
    <s v="Cottrell"/>
    <s v="Paxton"/>
    <s v="CottrellPaxton"/>
    <m/>
    <x v="0"/>
    <m/>
    <m/>
    <m/>
    <m/>
    <m/>
    <m/>
    <m/>
    <m/>
    <m/>
    <m/>
    <m/>
    <m/>
    <m/>
    <m/>
    <m/>
    <s v="Univ of Tennessee Chattanooga"/>
    <s v="Chattanooga, TN"/>
    <s v="Public Administration"/>
    <s v="Masters"/>
    <m/>
    <m/>
    <m/>
    <m/>
    <m/>
    <m/>
    <s v="C"/>
    <m/>
    <s v="White"/>
    <x v="1"/>
    <s v="Football"/>
    <m/>
    <s v="(704) 699-3781"/>
    <s v="cottrell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32"/>
    <s v="Geraghty, Grace Cathryn"/>
    <s v="Geraghty"/>
    <s v="Grace"/>
    <s v="GeraghtyGrace"/>
    <m/>
    <x v="0"/>
    <m/>
    <m/>
    <m/>
    <m/>
    <m/>
    <m/>
    <m/>
    <m/>
    <m/>
    <m/>
    <m/>
    <m/>
    <m/>
    <m/>
    <m/>
    <s v="Xavier University"/>
    <s v="Cincinatti, OH"/>
    <m/>
    <s v="MBA"/>
    <m/>
    <m/>
    <m/>
    <m/>
    <m/>
    <m/>
    <s v="C"/>
    <m/>
    <s v="White"/>
    <x v="12"/>
    <s v="Women's Lacrosse"/>
    <m/>
    <s v="(224) 535-1961"/>
    <s v="geraghty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56"/>
    <s v="Holderness, Megan Nicole"/>
    <s v="Holderness"/>
    <s v="Megan"/>
    <s v="HoldernessMegan"/>
    <m/>
    <x v="0"/>
    <m/>
    <m/>
    <m/>
    <m/>
    <m/>
    <m/>
    <m/>
    <m/>
    <m/>
    <m/>
    <m/>
    <m/>
    <m/>
    <m/>
    <m/>
    <s v="USC School of Law"/>
    <s v="Columbia, SC"/>
    <s v="Law"/>
    <s v="JD"/>
    <m/>
    <m/>
    <m/>
    <m/>
    <m/>
    <m/>
    <s v="N"/>
    <m/>
    <s v="White"/>
    <x v="38"/>
    <m/>
    <s v="ZTA"/>
    <s v="(843) 901-5998"/>
    <s v="holdernessm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8"/>
    <s v="Wardroup, Nicholas Anthony"/>
    <s v="Wardroup"/>
    <s v="Nicholas"/>
    <s v="WardroupNicholas"/>
    <m/>
    <x v="0"/>
    <m/>
    <m/>
    <m/>
    <m/>
    <m/>
    <m/>
    <m/>
    <m/>
    <m/>
    <m/>
    <m/>
    <m/>
    <m/>
    <m/>
    <m/>
    <s v="University of Memphis"/>
    <s v="Memphis, TN"/>
    <s v="City and Regional Planning"/>
    <m/>
    <m/>
    <m/>
    <m/>
    <m/>
    <m/>
    <m/>
    <s v="A"/>
    <m/>
    <s v="White"/>
    <x v="15"/>
    <m/>
    <m/>
    <s v="(423) 608-1323"/>
    <s v="wardroupn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4"/>
    <s v="Cook, Lawren Hayley"/>
    <s v="Cook"/>
    <s v="Lawren"/>
    <s v="CookLawren"/>
    <m/>
    <x v="0"/>
    <m/>
    <m/>
    <m/>
    <m/>
    <m/>
    <m/>
    <m/>
    <m/>
    <m/>
    <m/>
    <m/>
    <m/>
    <m/>
    <m/>
    <m/>
    <m/>
    <m/>
    <m/>
    <m/>
    <m/>
    <m/>
    <m/>
    <m/>
    <m/>
    <m/>
    <s v="H"/>
    <m/>
    <s v="Black or African American"/>
    <x v="39"/>
    <s v="Women's Basketball"/>
    <m/>
    <m/>
    <s v="cookl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14"/>
    <s v="Mon, Maria"/>
    <s v="Mon"/>
    <s v="Maria"/>
    <s v="MonMaria"/>
    <m/>
    <x v="1"/>
    <m/>
    <m/>
    <m/>
    <m/>
    <m/>
    <m/>
    <m/>
    <m/>
    <m/>
    <m/>
    <m/>
    <m/>
    <m/>
    <m/>
    <m/>
    <s v="West Alabama"/>
    <m/>
    <m/>
    <m/>
    <m/>
    <m/>
    <m/>
    <m/>
    <m/>
    <m/>
    <m/>
    <m/>
    <s v="Nonresident Alien"/>
    <x v="5"/>
    <s v="Women's Soccer"/>
    <m/>
    <s v="(864) 431-3320"/>
    <s v="mon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34"/>
    <s v="Albertson, Hannah Nicole"/>
    <s v="Albertson"/>
    <s v="Hannah"/>
    <s v="AlbertsonHannah"/>
    <m/>
    <x v="2"/>
    <m/>
    <m/>
    <m/>
    <s v="Working for forensic psycologist"/>
    <m/>
    <m/>
    <m/>
    <m/>
    <m/>
    <m/>
    <m/>
    <m/>
    <m/>
    <m/>
    <m/>
    <m/>
    <m/>
    <m/>
    <m/>
    <m/>
    <m/>
    <m/>
    <m/>
    <m/>
    <m/>
    <s v="N"/>
    <m/>
    <s v="White"/>
    <x v="1"/>
    <m/>
    <m/>
    <s v="(864) 603-8887"/>
    <s v="albertsonh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78865"/>
    <s v="Hulsizer, Justin Michael"/>
    <s v="Hulsizer"/>
    <s v="Justin"/>
    <s v="HulsizerJustin"/>
    <m/>
    <x v="2"/>
    <m/>
    <m/>
    <m/>
    <s v="Positive Behavior Supplies"/>
    <m/>
    <m/>
    <m/>
    <m/>
    <m/>
    <m/>
    <m/>
    <m/>
    <m/>
    <m/>
    <m/>
    <m/>
    <m/>
    <m/>
    <m/>
    <m/>
    <m/>
    <m/>
    <m/>
    <m/>
    <m/>
    <s v="M"/>
    <m/>
    <s v="White"/>
    <x v="5"/>
    <m/>
    <m/>
    <s v="(864) 612-8547"/>
    <s v="hulsizerjm@email.wofford.edu"/>
    <s v="Hulsizer"/>
    <s v="Justin"/>
    <s v="hulsizerjm@email.wofford.edu"/>
    <s v="Justin Michael Hulsizer"/>
    <s v="Chemistry"/>
    <s v="BS"/>
    <d v="2022-02-03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583"/>
    <s v="Frost, Brett Michael"/>
    <s v="Frost"/>
    <s v="Brett"/>
    <s v="FrostBrett"/>
    <m/>
    <x v="2"/>
    <m/>
    <m/>
    <m/>
    <m/>
    <m/>
    <s v="estate liquidation"/>
    <m/>
    <m/>
    <m/>
    <m/>
    <m/>
    <m/>
    <m/>
    <m/>
    <m/>
    <m/>
    <m/>
    <m/>
    <m/>
    <m/>
    <m/>
    <m/>
    <m/>
    <m/>
    <m/>
    <s v="M"/>
    <m/>
    <s v="White"/>
    <x v="12"/>
    <m/>
    <s v="KS"/>
    <s v="(864) 504-0965"/>
    <s v="frost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685"/>
    <s v="Chavez, Eva Maria"/>
    <s v="Chavez"/>
    <s v="Eva"/>
    <s v="ChavezEva"/>
    <m/>
    <x v="2"/>
    <m/>
    <m/>
    <m/>
    <m/>
    <m/>
    <s v="accountant"/>
    <m/>
    <m/>
    <m/>
    <m/>
    <m/>
    <m/>
    <m/>
    <m/>
    <m/>
    <m/>
    <m/>
    <m/>
    <m/>
    <m/>
    <m/>
    <m/>
    <m/>
    <m/>
    <m/>
    <s v="M"/>
    <m/>
    <s v="Hispanic"/>
    <x v="40"/>
    <m/>
    <s v="DDD"/>
    <s v="(240) 938-1684"/>
    <s v="waaks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51"/>
    <s v="Citarella, Joseph Page"/>
    <s v="Citarella"/>
    <s v="Joseph"/>
    <s v="CitarellaJoseph"/>
    <s v="messaged linked in"/>
    <x v="2"/>
    <m/>
    <m/>
    <m/>
    <s v="Florida State Policy"/>
    <m/>
    <s v="Investigator"/>
    <m/>
    <m/>
    <m/>
    <m/>
    <m/>
    <m/>
    <m/>
    <m/>
    <m/>
    <m/>
    <m/>
    <m/>
    <m/>
    <m/>
    <m/>
    <m/>
    <m/>
    <m/>
    <m/>
    <s v="P"/>
    <m/>
    <s v="White"/>
    <x v="41"/>
    <m/>
    <m/>
    <s v="(704) 619-9002"/>
    <s v="citarella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1"/>
    <s v="Langston, Parker Stephen"/>
    <s v="Langston"/>
    <s v="Parker"/>
    <s v="LangstonParker"/>
    <s v="(336) 928-5311"/>
    <x v="2"/>
    <m/>
    <m/>
    <m/>
    <s v="Department of Defense"/>
    <s v="Garmish, Germany"/>
    <s v="Resort Attendant Program"/>
    <m/>
    <m/>
    <m/>
    <m/>
    <m/>
    <m/>
    <m/>
    <m/>
    <m/>
    <m/>
    <m/>
    <m/>
    <m/>
    <m/>
    <m/>
    <m/>
    <m/>
    <m/>
    <m/>
    <s v="S"/>
    <m/>
    <s v="White"/>
    <x v="42"/>
    <m/>
    <s v="SN"/>
    <s v="(336) 928-5311"/>
    <s v="langstonp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14"/>
    <s v="Johnson, Carolyn Lavonne"/>
    <s v="Johnson"/>
    <s v="Carolyn"/>
    <s v="JohnsonCarolyn"/>
    <m/>
    <x v="2"/>
    <m/>
    <m/>
    <m/>
    <m/>
    <m/>
    <s v="server - sorting out whats next"/>
    <m/>
    <m/>
    <m/>
    <m/>
    <m/>
    <m/>
    <m/>
    <m/>
    <m/>
    <m/>
    <m/>
    <m/>
    <m/>
    <m/>
    <m/>
    <m/>
    <m/>
    <m/>
    <m/>
    <s v="L"/>
    <m/>
    <s v="White"/>
    <x v="43"/>
    <m/>
    <s v="DDD"/>
    <s v="(706) 951-8417"/>
    <s v="johnson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47"/>
    <s v="Gore, Joshua Andrew"/>
    <s v="Gore"/>
    <s v="Joshua"/>
    <s v="GoreJoshua"/>
    <m/>
    <x v="2"/>
    <m/>
    <m/>
    <m/>
    <s v="Fam's Funeral Home"/>
    <m/>
    <m/>
    <m/>
    <m/>
    <m/>
    <m/>
    <m/>
    <m/>
    <m/>
    <m/>
    <m/>
    <m/>
    <m/>
    <m/>
    <m/>
    <m/>
    <m/>
    <m/>
    <m/>
    <m/>
    <m/>
    <s v="A"/>
    <s v="II"/>
    <s v="Two or more races"/>
    <x v="12"/>
    <m/>
    <m/>
    <s v="(864) 425-1905"/>
    <s v="gore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03"/>
    <s v="Alcala, Jacqueline Taylor"/>
    <s v="Alcala"/>
    <s v="Jacqueline"/>
    <s v="AlcalaJacqueline"/>
    <m/>
    <x v="2"/>
    <m/>
    <m/>
    <m/>
    <s v="Assistant Playball Instructor"/>
    <m/>
    <m/>
    <m/>
    <m/>
    <m/>
    <m/>
    <m/>
    <m/>
    <m/>
    <m/>
    <m/>
    <m/>
    <m/>
    <m/>
    <m/>
    <m/>
    <m/>
    <m/>
    <m/>
    <m/>
    <m/>
    <s v="T"/>
    <m/>
    <s v="Hispanic"/>
    <x v="17"/>
    <m/>
    <m/>
    <s v="(803) 323-7823"/>
    <s v="alcala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5"/>
    <s v="Marshall, Ethan Warren"/>
    <s v="Marshall"/>
    <s v="Ethan"/>
    <s v="MarshallEthan"/>
    <s v="(843) 412-5469"/>
    <x v="2"/>
    <m/>
    <m/>
    <m/>
    <m/>
    <m/>
    <s v="Medical Assistant"/>
    <m/>
    <m/>
    <m/>
    <m/>
    <m/>
    <m/>
    <m/>
    <m/>
    <m/>
    <m/>
    <m/>
    <m/>
    <m/>
    <m/>
    <m/>
    <m/>
    <m/>
    <m/>
    <m/>
    <s v="W"/>
    <m/>
    <s v="White"/>
    <x v="0"/>
    <m/>
    <m/>
    <s v="(843) 412-5469"/>
    <s v="marshall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949"/>
    <s v="Baird, Benjamin Ross"/>
    <s v="Baird"/>
    <s v="Benjamin"/>
    <s v="BairdBenjamin"/>
    <m/>
    <x v="2"/>
    <m/>
    <m/>
    <m/>
    <m/>
    <m/>
    <m/>
    <m/>
    <m/>
    <m/>
    <m/>
    <m/>
    <m/>
    <m/>
    <m/>
    <m/>
    <m/>
    <m/>
    <m/>
    <m/>
    <m/>
    <m/>
    <m/>
    <m/>
    <m/>
    <m/>
    <s v="R"/>
    <m/>
    <s v="White"/>
    <x v="44"/>
    <m/>
    <m/>
    <s v="(803) 381-5488"/>
    <s v="bairdb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01"/>
    <s v="Davis, Clayton Augustus"/>
    <s v="Davis"/>
    <s v="Clayton"/>
    <s v="DavisClayton"/>
    <m/>
    <x v="2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44"/>
    <m/>
    <m/>
    <s v="(864) 909-6867"/>
    <s v="davis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46"/>
    <s v="Liles, Marcus Bruce"/>
    <s v="Liles"/>
    <s v="Marcus"/>
    <s v="LilesMarcus"/>
    <m/>
    <x v="2"/>
    <m/>
    <m/>
    <m/>
    <m/>
    <m/>
    <m/>
    <m/>
    <m/>
    <m/>
    <m/>
    <m/>
    <m/>
    <m/>
    <m/>
    <m/>
    <m/>
    <m/>
    <m/>
    <m/>
    <m/>
    <m/>
    <m/>
    <m/>
    <m/>
    <m/>
    <s v="B"/>
    <s v="IV"/>
    <s v="White"/>
    <x v="44"/>
    <m/>
    <s v="PKP"/>
    <s v="(919) 270-5745"/>
    <s v="lilesm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35"/>
    <s v="Mills, Bradleigh Winter"/>
    <s v="Mills"/>
    <s v="Bradleigh"/>
    <s v="MillsBradleigh"/>
    <m/>
    <x v="2"/>
    <m/>
    <m/>
    <m/>
    <s v="ScribeAmerica"/>
    <m/>
    <m/>
    <m/>
    <m/>
    <m/>
    <m/>
    <m/>
    <m/>
    <m/>
    <m/>
    <m/>
    <m/>
    <m/>
    <m/>
    <m/>
    <m/>
    <m/>
    <m/>
    <m/>
    <m/>
    <m/>
    <s v="W"/>
    <m/>
    <s v="Black or African American"/>
    <x v="2"/>
    <m/>
    <m/>
    <s v="(864) 357-8258"/>
    <s v="millsb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9549"/>
    <s v="Serkiz, Michael Maxwell"/>
    <s v="Serkiz"/>
    <s v="Michael"/>
    <s v="SerkizMichael"/>
    <s v="(803) 522-6241"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28"/>
    <m/>
    <m/>
    <s v="(803) 522-6241"/>
    <s v="serkiz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39"/>
    <s v="Cheek, Thomas Calhoun"/>
    <s v="Cheek"/>
    <s v="Thomas"/>
    <s v="CheekThomas"/>
    <m/>
    <x v="2"/>
    <m/>
    <m/>
    <m/>
    <s v="OTO Development"/>
    <s v="Spartanburg, SC"/>
    <s v="Financial Analyst"/>
    <m/>
    <m/>
    <m/>
    <m/>
    <m/>
    <m/>
    <m/>
    <m/>
    <m/>
    <m/>
    <m/>
    <m/>
    <m/>
    <m/>
    <m/>
    <m/>
    <m/>
    <m/>
    <m/>
    <s v="C"/>
    <m/>
    <s v="White"/>
    <x v="8"/>
    <m/>
    <s v="PKA"/>
    <s v="(321) 695-4215"/>
    <s v="cheek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4"/>
    <s v="Quartararo, Ava Legette"/>
    <s v="Quartararo"/>
    <s v="Ava"/>
    <s v="QuartararoAva"/>
    <m/>
    <x v="2"/>
    <m/>
    <m/>
    <m/>
    <s v="smithworks"/>
    <m/>
    <m/>
    <m/>
    <m/>
    <m/>
    <m/>
    <m/>
    <m/>
    <m/>
    <m/>
    <m/>
    <m/>
    <m/>
    <m/>
    <m/>
    <m/>
    <m/>
    <m/>
    <m/>
    <m/>
    <m/>
    <s v="L"/>
    <m/>
    <s v="White"/>
    <x v="3"/>
    <m/>
    <m/>
    <s v="(845) 475-1921"/>
    <s v="quartarar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16"/>
    <s v="Bradach, Mary Evans"/>
    <s v="Bradach"/>
    <s v="Mary"/>
    <s v="BradachMary"/>
    <m/>
    <x v="2"/>
    <m/>
    <m/>
    <m/>
    <s v="AIFS Austrailia"/>
    <s v="Childcare Specialist"/>
    <m/>
    <m/>
    <m/>
    <m/>
    <m/>
    <m/>
    <m/>
    <m/>
    <m/>
    <m/>
    <m/>
    <m/>
    <m/>
    <m/>
    <m/>
    <m/>
    <m/>
    <m/>
    <m/>
    <m/>
    <s v="E"/>
    <m/>
    <s v="White"/>
    <x v="45"/>
    <m/>
    <m/>
    <s v="(770) 401-4639"/>
    <s v="bradach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49"/>
    <s v="Vitus, Joshua Wayne"/>
    <s v="Vitus"/>
    <s v="Joshua"/>
    <s v="VitusJoshua"/>
    <m/>
    <x v="2"/>
    <m/>
    <m/>
    <m/>
    <m/>
    <s v="Arizona"/>
    <m/>
    <s v="finance"/>
    <m/>
    <m/>
    <m/>
    <m/>
    <m/>
    <m/>
    <m/>
    <m/>
    <m/>
    <m/>
    <m/>
    <m/>
    <m/>
    <m/>
    <m/>
    <m/>
    <m/>
    <m/>
    <s v="W"/>
    <m/>
    <s v="White"/>
    <x v="8"/>
    <s v="Baseball"/>
    <m/>
    <s v="(541) 514-4599"/>
    <s v="vitusj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13"/>
    <s v="Hill, Frederick Lawson"/>
    <s v="Hill"/>
    <s v="Frederick"/>
    <s v="HillFrederick"/>
    <s v="messaged in linked in - athlete business econ"/>
    <x v="2"/>
    <m/>
    <m/>
    <m/>
    <m/>
    <s v="Texas"/>
    <m/>
    <m/>
    <m/>
    <m/>
    <m/>
    <m/>
    <m/>
    <m/>
    <m/>
    <m/>
    <m/>
    <m/>
    <m/>
    <m/>
    <m/>
    <m/>
    <m/>
    <m/>
    <m/>
    <m/>
    <s v="L"/>
    <s v="IV"/>
    <s v="White"/>
    <x v="8"/>
    <s v="Baseball"/>
    <m/>
    <s v="(678) 634-1080"/>
    <s v="hillf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25"/>
    <s v="Dempsey, John Jude"/>
    <s v="Dempsey"/>
    <s v="John"/>
    <s v="DempseyJohn"/>
    <s v="messaged linkedin - student athlete"/>
    <x v="2"/>
    <m/>
    <m/>
    <m/>
    <m/>
    <s v="Washington DC"/>
    <m/>
    <s v="real estate"/>
    <m/>
    <m/>
    <m/>
    <m/>
    <m/>
    <m/>
    <m/>
    <m/>
    <m/>
    <m/>
    <m/>
    <m/>
    <m/>
    <m/>
    <m/>
    <m/>
    <m/>
    <m/>
    <s v="J"/>
    <m/>
    <s v="White"/>
    <x v="8"/>
    <s v="Baseball"/>
    <m/>
    <s v="(301) 500-8171"/>
    <s v="dempse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27"/>
    <s v="Partee, Aden Keith"/>
    <s v="Partee"/>
    <s v="Aden"/>
    <s v="ParteeAden"/>
    <s v="sent an invitation to connect on Linkedin &amp; messaged - kerrington 11/15"/>
    <x v="2"/>
    <m/>
    <m/>
    <m/>
    <s v="Chick Fil A"/>
    <s v="Greenville, SC"/>
    <s v="Team Lead"/>
    <m/>
    <m/>
    <m/>
    <m/>
    <m/>
    <m/>
    <m/>
    <m/>
    <m/>
    <m/>
    <m/>
    <m/>
    <m/>
    <m/>
    <m/>
    <m/>
    <m/>
    <m/>
    <m/>
    <s v="K"/>
    <m/>
    <s v="White"/>
    <x v="8"/>
    <m/>
    <s v="KS"/>
    <s v="(864) 684-8163"/>
    <s v="partee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7"/>
    <s v="Simkins, Kathleen Hampton"/>
    <s v="Simkins"/>
    <s v="Kathleen"/>
    <s v="SimkinsKathleen"/>
    <s v="messaged on linked in - humanities"/>
    <x v="2"/>
    <m/>
    <m/>
    <m/>
    <m/>
    <s v="Charleston, SC"/>
    <s v="Event/Wedding planner"/>
    <m/>
    <m/>
    <m/>
    <m/>
    <m/>
    <m/>
    <m/>
    <m/>
    <m/>
    <m/>
    <m/>
    <m/>
    <m/>
    <m/>
    <m/>
    <m/>
    <m/>
    <m/>
    <m/>
    <s v="H"/>
    <m/>
    <s v="White"/>
    <x v="17"/>
    <m/>
    <s v="KD"/>
    <s v="(843) 263-9979"/>
    <s v="simkinsk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20"/>
    <s v="Tankard, Harriet Dickinson"/>
    <s v="Tankard"/>
    <s v="Harriet"/>
    <s v="TankardHarriet"/>
    <s v="message linkedin International Affairs"/>
    <x v="2"/>
    <m/>
    <m/>
    <m/>
    <m/>
    <s v="Franktown, VA"/>
    <m/>
    <m/>
    <m/>
    <m/>
    <m/>
    <m/>
    <m/>
    <m/>
    <m/>
    <m/>
    <m/>
    <m/>
    <m/>
    <m/>
    <m/>
    <m/>
    <m/>
    <m/>
    <m/>
    <m/>
    <s v="D"/>
    <m/>
    <s v="White"/>
    <x v="10"/>
    <m/>
    <s v="ZTA"/>
    <s v="(757) 678-6811"/>
    <s v="tankard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3"/>
    <s v="Lansing, Elizabeth Dozier"/>
    <s v="Lansing"/>
    <s v="Elizabeth"/>
    <s v="LansingElizabeth"/>
    <m/>
    <x v="2"/>
    <m/>
    <m/>
    <m/>
    <s v="Asheville Christian Academy"/>
    <s v="Asheville, NC"/>
    <s v="Art teacher"/>
    <m/>
    <m/>
    <m/>
    <m/>
    <m/>
    <m/>
    <m/>
    <m/>
    <m/>
    <m/>
    <m/>
    <m/>
    <m/>
    <m/>
    <m/>
    <m/>
    <m/>
    <m/>
    <m/>
    <s v="D"/>
    <m/>
    <s v="White"/>
    <x v="26"/>
    <m/>
    <s v="KD"/>
    <s v="(404) 966-0968"/>
    <s v="lansinge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719"/>
    <s v="Anderson, Donavan Shyquez Tyrik"/>
    <s v="Anderson"/>
    <s v="Donavan"/>
    <s v="AndersonDonavan"/>
    <s v="(864) 266-9669"/>
    <x v="2"/>
    <m/>
    <m/>
    <m/>
    <m/>
    <m/>
    <m/>
    <m/>
    <m/>
    <m/>
    <m/>
    <m/>
    <m/>
    <m/>
    <m/>
    <m/>
    <m/>
    <m/>
    <m/>
    <m/>
    <m/>
    <m/>
    <m/>
    <m/>
    <m/>
    <m/>
    <s v="S"/>
    <m/>
    <s v="Black or African American"/>
    <x v="12"/>
    <s v="Football"/>
    <m/>
    <s v="(864) 266-9669"/>
    <s v="andersond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8"/>
    <s v="Carpenter, Kelin Scott"/>
    <s v="Carpenter"/>
    <s v="Kelin"/>
    <s v="CarpenterKelin"/>
    <s v="(804) 510-6759"/>
    <x v="2"/>
    <m/>
    <m/>
    <m/>
    <s v="Edelweiss Lodge and Resort"/>
    <s v="Germany"/>
    <m/>
    <m/>
    <m/>
    <m/>
    <m/>
    <m/>
    <m/>
    <m/>
    <m/>
    <m/>
    <m/>
    <m/>
    <m/>
    <m/>
    <m/>
    <m/>
    <m/>
    <m/>
    <m/>
    <m/>
    <s v="S"/>
    <m/>
    <s v="White"/>
    <x v="6"/>
    <m/>
    <m/>
    <s v="(804) 510-6759"/>
    <s v="carpenterk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036"/>
    <s v="Beckett, Joseph Monroe"/>
    <s v="Beckett"/>
    <s v="Joseph"/>
    <s v="BeckettJoseph"/>
    <s v="(803) 543-6694"/>
    <x v="2"/>
    <m/>
    <m/>
    <m/>
    <s v="XFL"/>
    <m/>
    <m/>
    <m/>
    <m/>
    <m/>
    <m/>
    <m/>
    <m/>
    <m/>
    <m/>
    <m/>
    <m/>
    <m/>
    <m/>
    <m/>
    <m/>
    <m/>
    <m/>
    <m/>
    <m/>
    <m/>
    <s v="M"/>
    <m/>
    <s v="White"/>
    <x v="1"/>
    <s v="Football"/>
    <m/>
    <s v="(803) 543-6694"/>
    <s v="beckett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4"/>
    <s v="Newton, Willoughby"/>
    <s v="Newton"/>
    <s v="Willoughby"/>
    <s v="NewtonWilloughby"/>
    <s v="(336) 414-2983"/>
    <x v="2"/>
    <m/>
    <m/>
    <m/>
    <m/>
    <m/>
    <m/>
    <m/>
    <m/>
    <m/>
    <m/>
    <m/>
    <m/>
    <m/>
    <m/>
    <m/>
    <m/>
    <m/>
    <m/>
    <m/>
    <m/>
    <m/>
    <m/>
    <m/>
    <m/>
    <m/>
    <m/>
    <s v="IV"/>
    <s v="White"/>
    <x v="12"/>
    <m/>
    <s v="SAE"/>
    <s v="(336) 414-2983"/>
    <s v="newton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55"/>
    <s v="Williams, Brianna Elizabeth"/>
    <s v="Williams"/>
    <s v="Brianna"/>
    <s v="WilliamsBrianna"/>
    <s v="(803) 371-3855"/>
    <x v="2"/>
    <m/>
    <m/>
    <m/>
    <s v="Aldine Middle School"/>
    <s v="Houston, TX"/>
    <s v="7th grade science teacher"/>
    <m/>
    <m/>
    <m/>
    <m/>
    <m/>
    <m/>
    <m/>
    <m/>
    <m/>
    <m/>
    <m/>
    <m/>
    <m/>
    <m/>
    <m/>
    <m/>
    <m/>
    <m/>
    <m/>
    <s v="E"/>
    <m/>
    <s v="Black or African American"/>
    <x v="0"/>
    <m/>
    <m/>
    <s v="(803) 371-3855"/>
    <s v="williamsb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90"/>
    <s v="Genoble, Hayden Allan"/>
    <s v="Genoble"/>
    <s v="Hayden"/>
    <s v="GenobleHayden"/>
    <m/>
    <x v="2"/>
    <m/>
    <m/>
    <m/>
    <s v="spartanburg day school"/>
    <m/>
    <m/>
    <m/>
    <m/>
    <m/>
    <m/>
    <m/>
    <m/>
    <m/>
    <m/>
    <m/>
    <m/>
    <m/>
    <m/>
    <m/>
    <m/>
    <m/>
    <m/>
    <m/>
    <m/>
    <m/>
    <s v="A"/>
    <m/>
    <s v="White"/>
    <x v="28"/>
    <m/>
    <m/>
    <s v="(864) 426-2391"/>
    <s v="genoble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7138"/>
    <s v="Stott, John Payton"/>
    <s v="Stott"/>
    <s v="John"/>
    <s v="StottJohn"/>
    <m/>
    <x v="2"/>
    <m/>
    <m/>
    <m/>
    <s v="DHEC"/>
    <m/>
    <s v="fieldwork agent"/>
    <m/>
    <m/>
    <m/>
    <m/>
    <m/>
    <m/>
    <m/>
    <m/>
    <m/>
    <m/>
    <m/>
    <m/>
    <m/>
    <m/>
    <m/>
    <m/>
    <m/>
    <m/>
    <m/>
    <s v="P"/>
    <m/>
    <s v="White"/>
    <x v="45"/>
    <m/>
    <m/>
    <s v="(828) 817-4692"/>
    <s v="stott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8"/>
    <s v="Wood, Payton Wade"/>
    <s v="Wood"/>
    <s v="Payton"/>
    <s v="WoodPayton"/>
    <m/>
    <x v="2"/>
    <m/>
    <m/>
    <m/>
    <m/>
    <s v="Colorado"/>
    <s v="leading backpacking trips"/>
    <m/>
    <m/>
    <m/>
    <m/>
    <m/>
    <m/>
    <m/>
    <m/>
    <m/>
    <m/>
    <m/>
    <m/>
    <m/>
    <m/>
    <m/>
    <m/>
    <m/>
    <m/>
    <m/>
    <s v="W"/>
    <m/>
    <s v="White"/>
    <x v="45"/>
    <m/>
    <m/>
    <s v="(919) 760-7775"/>
    <s v="woodp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44"/>
    <s v="Solesbee, Parker Bradham"/>
    <s v="Solesbee"/>
    <s v="Parker"/>
    <s v="SolesbeeParker"/>
    <m/>
    <x v="2"/>
    <m/>
    <m/>
    <m/>
    <m/>
    <s v="Thailand"/>
    <s v="ESOL teacher"/>
    <m/>
    <m/>
    <m/>
    <m/>
    <m/>
    <m/>
    <m/>
    <m/>
    <m/>
    <m/>
    <m/>
    <m/>
    <m/>
    <m/>
    <m/>
    <m/>
    <m/>
    <m/>
    <m/>
    <s v="B"/>
    <m/>
    <s v="White"/>
    <x v="1"/>
    <m/>
    <s v="DDD"/>
    <s v="(864) 482-1336"/>
    <s v="solesbeep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319"/>
    <s v="Beckley, John Thomas"/>
    <s v="Beckley"/>
    <s v="John"/>
    <s v="BeckleyJohn"/>
    <d v="2022-02-03T00:00:00"/>
    <x v="2"/>
    <m/>
    <m/>
    <m/>
    <s v="Gardner Webb"/>
    <m/>
    <m/>
    <m/>
    <m/>
    <m/>
    <m/>
    <m/>
    <m/>
    <m/>
    <m/>
    <m/>
    <s v="Gardner Webb"/>
    <m/>
    <m/>
    <m/>
    <m/>
    <m/>
    <m/>
    <m/>
    <m/>
    <m/>
    <s v="T"/>
    <m/>
    <s v="White"/>
    <x v="12"/>
    <s v="Football"/>
    <m/>
    <s v="(404) 333-2351"/>
    <s v="beckle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425"/>
    <s v="Gardner, Chadrick Alonzo"/>
    <s v="Gardner"/>
    <s v="Chadrick"/>
    <s v="GardnerChadrick"/>
    <d v="2022-02-03T00:00:00"/>
    <x v="2"/>
    <m/>
    <m/>
    <m/>
    <s v="Robbins  and Morton"/>
    <m/>
    <s v="Construction Coordinator"/>
    <m/>
    <m/>
    <m/>
    <m/>
    <m/>
    <m/>
    <m/>
    <m/>
    <m/>
    <m/>
    <m/>
    <m/>
    <m/>
    <m/>
    <m/>
    <m/>
    <m/>
    <m/>
    <m/>
    <s v="A"/>
    <m/>
    <s v="Black or African American"/>
    <x v="12"/>
    <s v="Football"/>
    <m/>
    <s v="(864) 529-4109"/>
    <s v="gardner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171"/>
    <s v="Kurz, Zachary Alan"/>
    <s v="Kurz"/>
    <s v="Zachary"/>
    <s v="KurzZachary"/>
    <d v="2022-02-03T00:00:00"/>
    <x v="2"/>
    <m/>
    <m/>
    <m/>
    <s v="ATS Logistics"/>
    <s v="Cincinnati, OH"/>
    <s v="Account Executive"/>
    <m/>
    <m/>
    <m/>
    <m/>
    <m/>
    <m/>
    <m/>
    <m/>
    <m/>
    <m/>
    <m/>
    <m/>
    <m/>
    <m/>
    <m/>
    <m/>
    <m/>
    <m/>
    <m/>
    <s v="A"/>
    <m/>
    <s v="White"/>
    <x v="6"/>
    <s v="Football"/>
    <m/>
    <m/>
    <s v="kurzz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02197"/>
    <s v="Pippin, Kirsten Marie"/>
    <s v="Pippin"/>
    <s v="Kirsten"/>
    <s v="PippinKirsten"/>
    <d v="2022-02-03T00:00:00"/>
    <x v="2"/>
    <m/>
    <m/>
    <m/>
    <s v="EF English First"/>
    <m/>
    <s v="Teacher"/>
    <m/>
    <m/>
    <m/>
    <m/>
    <m/>
    <m/>
    <m/>
    <m/>
    <m/>
    <m/>
    <m/>
    <m/>
    <m/>
    <m/>
    <m/>
    <m/>
    <m/>
    <m/>
    <m/>
    <s v="M"/>
    <m/>
    <s v="White"/>
    <x v="41"/>
    <m/>
    <m/>
    <s v="(843) 283-5543"/>
    <s v="pippink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19"/>
    <s v="Sprouse Watts, Garrett Bryan"/>
    <s v="Sprouse Watts"/>
    <s v="Garrett"/>
    <s v="Sprouse WattsGarrett"/>
    <d v="2022-05-22T00:00:00"/>
    <x v="2"/>
    <m/>
    <m/>
    <m/>
    <s v="BenefitFocus"/>
    <s v="Boiling Springs, SC"/>
    <s v="Associate Analyst"/>
    <m/>
    <m/>
    <m/>
    <m/>
    <m/>
    <m/>
    <m/>
    <m/>
    <m/>
    <m/>
    <m/>
    <m/>
    <m/>
    <m/>
    <m/>
    <m/>
    <m/>
    <m/>
    <m/>
    <s v="B"/>
    <m/>
    <s v="White"/>
    <x v="44"/>
    <m/>
    <s v="PKP"/>
    <s v="(864) 266-6426"/>
    <s v="sprousewattsg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8590"/>
    <s v="Welsh, James Greer"/>
    <s v="Welsh"/>
    <s v="James"/>
    <s v="WelshJames"/>
    <d v="2022-02-03T00:00:00"/>
    <x v="2"/>
    <m/>
    <m/>
    <m/>
    <s v="MegaChem"/>
    <s v="Winstom Salem, NC"/>
    <s v="Inside sales and service manager"/>
    <m/>
    <m/>
    <m/>
    <m/>
    <m/>
    <m/>
    <m/>
    <m/>
    <m/>
    <m/>
    <m/>
    <m/>
    <m/>
    <m/>
    <m/>
    <m/>
    <m/>
    <m/>
    <m/>
    <s v="G"/>
    <s v="III"/>
    <s v="White"/>
    <x v="8"/>
    <s v="Football"/>
    <m/>
    <s v="(336) 813-9065"/>
    <s v="welshj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2"/>
    <s v="Popkin, Jacob Campbell Todd"/>
    <s v="Popkin"/>
    <s v="Jacob"/>
    <s v="PopkinJacob"/>
    <m/>
    <x v="2"/>
    <m/>
    <m/>
    <m/>
    <s v="PPD- Thermo Fisher"/>
    <m/>
    <s v="Assistant Scientist"/>
    <m/>
    <m/>
    <m/>
    <m/>
    <m/>
    <m/>
    <m/>
    <m/>
    <m/>
    <m/>
    <m/>
    <m/>
    <m/>
    <m/>
    <m/>
    <m/>
    <m/>
    <m/>
    <m/>
    <s v="C"/>
    <m/>
    <s v="White"/>
    <x v="0"/>
    <m/>
    <s v="KS"/>
    <s v="(864) 764-9948"/>
    <s v="popkin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8"/>
    <s v="Malashevskyy, Mark"/>
    <s v="Malashevskyy"/>
    <s v="Mark"/>
    <s v="MalashevskyyMark"/>
    <m/>
    <x v="2"/>
    <m/>
    <m/>
    <m/>
    <m/>
    <m/>
    <m/>
    <m/>
    <m/>
    <m/>
    <m/>
    <m/>
    <m/>
    <m/>
    <m/>
    <m/>
    <m/>
    <m/>
    <m/>
    <m/>
    <m/>
    <m/>
    <m/>
    <m/>
    <m/>
    <m/>
    <m/>
    <m/>
    <s v="White"/>
    <x v="46"/>
    <m/>
    <m/>
    <s v="(864) 921-0807"/>
    <s v="malashevskyym@email.wofford.edu"/>
    <s v="Malashevskyy"/>
    <s v="Mark"/>
    <s v="malashevskyym@email.wofford.edu"/>
    <s v="Mark Malashevskyy"/>
    <s v="Computer Science and Economics"/>
    <s v="BS"/>
    <d v="2022-05-22T00:00:00"/>
    <s v="Yes"/>
    <s v="Employed full time (on average 30 hours or more per week)"/>
    <s v="Employed in all other work categores"/>
    <m/>
    <m/>
    <m/>
    <m/>
    <m/>
    <m/>
    <m/>
    <m/>
    <m/>
    <m/>
    <m/>
    <m/>
    <m/>
    <m/>
    <m/>
    <m/>
    <m/>
    <m/>
    <m/>
    <m/>
    <m/>
    <m/>
    <m/>
    <m/>
  </r>
  <r>
    <s v="W00309465"/>
    <s v="Myers, Mitchell James"/>
    <s v="Myers"/>
    <s v="Mitchell"/>
    <s v="MyersMitchell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8"/>
    <s v="Men's Soccer"/>
    <m/>
    <s v="(803) 522-3386"/>
    <s v="myersm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701"/>
    <s v="Velazco, Eduardo Alberto"/>
    <s v="Velazco"/>
    <s v="Eduardo"/>
    <s v="VelazcoEduardo"/>
    <m/>
    <x v="2"/>
    <m/>
    <m/>
    <m/>
    <s v="International Finance Bank of Miami"/>
    <s v="Miami, FL"/>
    <s v="Portfolio Manager"/>
    <m/>
    <m/>
    <m/>
    <m/>
    <m/>
    <m/>
    <m/>
    <m/>
    <m/>
    <m/>
    <m/>
    <m/>
    <m/>
    <m/>
    <m/>
    <m/>
    <m/>
    <m/>
    <m/>
    <s v="A"/>
    <m/>
    <s v="Hispanic"/>
    <x v="13"/>
    <s v="Men's Soccer"/>
    <m/>
    <s v="(305) 331-5607"/>
    <s v="velazco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93"/>
    <s v="Moseley, Ellen Ambler"/>
    <s v="Moseley"/>
    <s v="Ellen"/>
    <s v="MoseleyEllen"/>
    <m/>
    <x v="2"/>
    <m/>
    <m/>
    <m/>
    <s v="Nuveen"/>
    <s v="Charlotte, NC"/>
    <m/>
    <m/>
    <m/>
    <m/>
    <m/>
    <m/>
    <m/>
    <m/>
    <m/>
    <m/>
    <m/>
    <m/>
    <m/>
    <m/>
    <m/>
    <m/>
    <m/>
    <m/>
    <m/>
    <m/>
    <s v="A"/>
    <m/>
    <s v="White"/>
    <x v="40"/>
    <m/>
    <s v="KD"/>
    <s v="(704) 430-8982"/>
    <s v="moseley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454"/>
    <s v="Van Buskirk, Spencer Hays"/>
    <s v="Van Buskirk"/>
    <s v="Spencer"/>
    <s v="Van BuskirkSpencer"/>
    <m/>
    <x v="2"/>
    <m/>
    <m/>
    <m/>
    <m/>
    <s v="Atlanta, GA"/>
    <s v="bartender"/>
    <m/>
    <m/>
    <m/>
    <m/>
    <m/>
    <m/>
    <m/>
    <m/>
    <m/>
    <m/>
    <m/>
    <m/>
    <m/>
    <m/>
    <m/>
    <m/>
    <m/>
    <m/>
    <m/>
    <s v="H"/>
    <m/>
    <s v="White"/>
    <x v="10"/>
    <s v="Men's Soccer"/>
    <m/>
    <m/>
    <s v="vanbuskirks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534"/>
    <s v="Faison, Parke Ashleigh"/>
    <s v="Faison"/>
    <s v="Parke"/>
    <s v="FaisonParke"/>
    <m/>
    <x v="2"/>
    <m/>
    <m/>
    <m/>
    <m/>
    <s v="Miami, FL"/>
    <s v="middle school social studies teacher"/>
    <m/>
    <m/>
    <m/>
    <m/>
    <m/>
    <m/>
    <m/>
    <m/>
    <m/>
    <m/>
    <m/>
    <m/>
    <m/>
    <m/>
    <m/>
    <m/>
    <m/>
    <m/>
    <m/>
    <s v="A"/>
    <m/>
    <s v="Black or African American"/>
    <x v="16"/>
    <m/>
    <m/>
    <s v="(615) 618-9252"/>
    <s v="faisonp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93"/>
    <s v="Lo, William Seng"/>
    <s v="Lo"/>
    <s v="William"/>
    <s v="LoWilliam"/>
    <m/>
    <x v="2"/>
    <m/>
    <m/>
    <m/>
    <s v="Aetna"/>
    <s v="remote"/>
    <s v="Underwriter"/>
    <m/>
    <m/>
    <m/>
    <m/>
    <m/>
    <m/>
    <m/>
    <m/>
    <m/>
    <m/>
    <m/>
    <m/>
    <m/>
    <m/>
    <m/>
    <m/>
    <m/>
    <m/>
    <m/>
    <s v="S"/>
    <m/>
    <s v="Asian"/>
    <x v="0"/>
    <m/>
    <m/>
    <s v="(864) 431-2999"/>
    <s v="low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90"/>
    <s v="MacDonald, Leah Claire"/>
    <s v="MacDonald"/>
    <s v="Leah"/>
    <s v="MacDonaldLeah"/>
    <m/>
    <x v="2"/>
    <m/>
    <m/>
    <m/>
    <s v="Opthamology office"/>
    <s v="Charleston, SC"/>
    <m/>
    <m/>
    <m/>
    <m/>
    <m/>
    <m/>
    <m/>
    <m/>
    <m/>
    <m/>
    <m/>
    <m/>
    <m/>
    <m/>
    <m/>
    <m/>
    <m/>
    <m/>
    <m/>
    <m/>
    <s v="C"/>
    <m/>
    <s v="White"/>
    <x v="2"/>
    <m/>
    <s v="KD"/>
    <s v="(843) 806-7436"/>
    <s v="macdonald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12"/>
    <s v="Thomas, Logan Christopher"/>
    <s v="Thomas"/>
    <s v="Logan"/>
    <s v="ThomasLogan"/>
    <m/>
    <x v="2"/>
    <m/>
    <m/>
    <m/>
    <s v="Logan Thomas Media"/>
    <s v="Savannah, GA"/>
    <s v="Entrepreneur"/>
    <m/>
    <m/>
    <m/>
    <m/>
    <m/>
    <m/>
    <m/>
    <m/>
    <m/>
    <m/>
    <m/>
    <m/>
    <m/>
    <m/>
    <m/>
    <m/>
    <m/>
    <m/>
    <m/>
    <s v="C"/>
    <m/>
    <s v="White"/>
    <x v="10"/>
    <m/>
    <s v="KS"/>
    <s v="(843) 726-1558"/>
    <s v="thomas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3"/>
    <s v="Vathy, Savannah Grace"/>
    <s v="Vathy"/>
    <s v="Savannah"/>
    <s v="VathySavannah"/>
    <m/>
    <x v="2"/>
    <m/>
    <m/>
    <m/>
    <s v="TPC San Antonio"/>
    <s v="San Antonio, TX"/>
    <s v="Member Services Specialist"/>
    <m/>
    <m/>
    <m/>
    <m/>
    <m/>
    <m/>
    <m/>
    <m/>
    <m/>
    <m/>
    <m/>
    <m/>
    <m/>
    <m/>
    <m/>
    <m/>
    <m/>
    <m/>
    <m/>
    <s v="G"/>
    <m/>
    <s v="Hispanic"/>
    <x v="0"/>
    <s v="Women's Soccer"/>
    <m/>
    <s v="(210) 382-4005"/>
    <s v="vathys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945"/>
    <s v="Agron, Dominic Nemesio"/>
    <s v="Agron"/>
    <s v="Dominic"/>
    <s v="AgronDominic"/>
    <m/>
    <x v="2"/>
    <m/>
    <m/>
    <m/>
    <s v="Gantt Fire Department"/>
    <m/>
    <m/>
    <m/>
    <m/>
    <m/>
    <m/>
    <m/>
    <m/>
    <m/>
    <m/>
    <m/>
    <m/>
    <m/>
    <m/>
    <m/>
    <m/>
    <m/>
    <m/>
    <m/>
    <m/>
    <m/>
    <s v="N"/>
    <m/>
    <s v="Native Hawaiian and Other Pacific Islander"/>
    <x v="12"/>
    <s v="Baseball"/>
    <m/>
    <s v="(206) 399-6607"/>
    <s v="agrondn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59"/>
    <s v="Alimohamed, Sakib Zoeb"/>
    <s v="Alimohamed"/>
    <s v="Sakib"/>
    <s v="AlimohamedSakib"/>
    <m/>
    <x v="2"/>
    <m/>
    <m/>
    <m/>
    <s v="Elliot Davis"/>
    <m/>
    <s v="Consulting"/>
    <m/>
    <m/>
    <m/>
    <m/>
    <m/>
    <m/>
    <m/>
    <m/>
    <m/>
    <m/>
    <m/>
    <m/>
    <m/>
    <m/>
    <m/>
    <m/>
    <m/>
    <m/>
    <m/>
    <s v="Z"/>
    <m/>
    <s v="Asian"/>
    <x v="47"/>
    <m/>
    <m/>
    <s v="(864) 504-2353"/>
    <s v="alimohamedsz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37"/>
    <s v="English, Samuel Alexander"/>
    <s v="English"/>
    <s v="Samuel"/>
    <s v="EnglishSamuel"/>
    <m/>
    <x v="2"/>
    <m/>
    <m/>
    <m/>
    <s v="Americorps VISTA"/>
    <s v="Los Angeles, CA"/>
    <s v="Student Success Coach"/>
    <m/>
    <m/>
    <m/>
    <m/>
    <m/>
    <m/>
    <m/>
    <m/>
    <m/>
    <m/>
    <m/>
    <m/>
    <m/>
    <m/>
    <m/>
    <m/>
    <m/>
    <m/>
    <m/>
    <s v="A"/>
    <m/>
    <s v="White"/>
    <x v="3"/>
    <m/>
    <m/>
    <s v="(843) 818-3079"/>
    <s v="englishs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24"/>
    <s v="Gliarmis, Lee Walker"/>
    <s v="Gliarmis"/>
    <s v="Lee"/>
    <s v="GliarmisLee"/>
    <m/>
    <x v="2"/>
    <m/>
    <m/>
    <m/>
    <s v="McGriff Insurance"/>
    <m/>
    <m/>
    <m/>
    <m/>
    <m/>
    <m/>
    <m/>
    <m/>
    <m/>
    <m/>
    <m/>
    <m/>
    <m/>
    <m/>
    <m/>
    <m/>
    <m/>
    <m/>
    <m/>
    <m/>
    <m/>
    <s v="W"/>
    <m/>
    <s v="White"/>
    <x v="16"/>
    <s v="Football"/>
    <m/>
    <s v="(252) 290-1924"/>
    <s v="gliarmisl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96"/>
    <s v="Weldon, Evelyn Mims"/>
    <s v="Weldon"/>
    <s v="Evelyn"/>
    <s v="WeldonEvelyn"/>
    <m/>
    <x v="2"/>
    <m/>
    <m/>
    <m/>
    <m/>
    <m/>
    <s v="Events Coordnator"/>
    <m/>
    <m/>
    <m/>
    <m/>
    <m/>
    <m/>
    <m/>
    <m/>
    <m/>
    <m/>
    <m/>
    <m/>
    <m/>
    <m/>
    <m/>
    <m/>
    <m/>
    <m/>
    <m/>
    <s v="M"/>
    <m/>
    <s v="White"/>
    <x v="3"/>
    <m/>
    <s v="KD"/>
    <s v="(843) 617-8645"/>
    <s v="weldon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7"/>
    <s v="Fisher, Elizabeth Bailey"/>
    <s v="Fisher"/>
    <s v="Elizabeth"/>
    <s v="FisherElizabeth"/>
    <s v="messaged in Linked IN - studio art"/>
    <x v="2"/>
    <m/>
    <m/>
    <m/>
    <s v="Laura Park Designs"/>
    <s v="Charlotte, NC"/>
    <s v="Marketing and Administrative Assistant"/>
    <m/>
    <m/>
    <m/>
    <m/>
    <m/>
    <m/>
    <m/>
    <m/>
    <m/>
    <m/>
    <m/>
    <m/>
    <m/>
    <m/>
    <m/>
    <m/>
    <m/>
    <m/>
    <m/>
    <s v="B"/>
    <m/>
    <s v="White"/>
    <x v="26"/>
    <m/>
    <s v="KD"/>
    <s v="(704) 433-6076"/>
    <s v="fisher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0"/>
    <s v="Allen, Olivia Diane"/>
    <s v="Allen"/>
    <s v="Olivia"/>
    <s v="AllenOlivia"/>
    <m/>
    <x v="2"/>
    <s v="Full time"/>
    <m/>
    <m/>
    <s v="MUSC"/>
    <s v="Charleston, SC"/>
    <s v="Research Specialist in Addiction Science"/>
    <m/>
    <m/>
    <m/>
    <m/>
    <m/>
    <m/>
    <m/>
    <m/>
    <m/>
    <m/>
    <m/>
    <m/>
    <m/>
    <m/>
    <m/>
    <m/>
    <m/>
    <m/>
    <m/>
    <s v="D"/>
    <m/>
    <s v="White"/>
    <x v="48"/>
    <m/>
    <s v="KAT"/>
    <s v="(843) 609-6343"/>
    <s v="alleno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41"/>
    <s v="Autry, Carman Lavair"/>
    <s v="Autry"/>
    <s v="Carman"/>
    <s v="AutryCarman"/>
    <m/>
    <x v="2"/>
    <m/>
    <m/>
    <m/>
    <s v="North Carolina State"/>
    <s v="Raliegh, NC"/>
    <s v="Americorp College Advisor"/>
    <m/>
    <m/>
    <m/>
    <m/>
    <m/>
    <m/>
    <m/>
    <m/>
    <m/>
    <m/>
    <m/>
    <m/>
    <m/>
    <m/>
    <m/>
    <m/>
    <m/>
    <m/>
    <m/>
    <s v="L"/>
    <m/>
    <s v="Black or African American"/>
    <x v="10"/>
    <m/>
    <m/>
    <s v="(919) 671-8633"/>
    <s v="autry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8"/>
    <s v="Ayer, William Zachary"/>
    <s v="Ayer"/>
    <s v="William"/>
    <s v="AyerWilliam"/>
    <m/>
    <x v="2"/>
    <m/>
    <m/>
    <m/>
    <s v="Wofford College"/>
    <s v="Spartanburg, SC"/>
    <s v="Residence Life Coordinator"/>
    <m/>
    <m/>
    <m/>
    <m/>
    <m/>
    <m/>
    <m/>
    <m/>
    <m/>
    <m/>
    <m/>
    <m/>
    <m/>
    <m/>
    <m/>
    <m/>
    <m/>
    <m/>
    <m/>
    <s v="Z"/>
    <m/>
    <s v="White"/>
    <x v="1"/>
    <m/>
    <m/>
    <s v="(803) 517-3367"/>
    <s v="ayerwz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2"/>
    <s v="Ball, Elijah Montana"/>
    <s v="Ball"/>
    <s v="Elijah"/>
    <s v="BallElijah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0"/>
    <s v="Football"/>
    <m/>
    <s v="(706) 844-3789"/>
    <s v="ball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36"/>
    <s v="Barnes, Tanner Maliq"/>
    <s v="Barnes"/>
    <s v="Tanner"/>
    <s v="BarnesTanner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x v="12"/>
    <s v="Football"/>
    <m/>
    <s v="(864) 908-0799"/>
    <s v="barne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5"/>
    <s v="Bierman, Patricia Faith"/>
    <s v="Bierman"/>
    <s v="Patricia"/>
    <s v="BiermanPatricia"/>
    <m/>
    <x v="2"/>
    <m/>
    <m/>
    <m/>
    <s v="Campus Outreach"/>
    <s v="Columbia, SC "/>
    <s v="Campus Staff at USC "/>
    <m/>
    <m/>
    <m/>
    <m/>
    <m/>
    <m/>
    <m/>
    <m/>
    <m/>
    <m/>
    <m/>
    <m/>
    <m/>
    <m/>
    <m/>
    <m/>
    <m/>
    <m/>
    <m/>
    <s v="F"/>
    <m/>
    <s v="White"/>
    <x v="1"/>
    <m/>
    <m/>
    <s v="(843) 655-8811"/>
    <s v="biermanp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5"/>
    <s v="Bowen, Andrew Howell"/>
    <s v="Bowen"/>
    <s v="Andrew"/>
    <s v="BowenAndrew"/>
    <m/>
    <x v="2"/>
    <m/>
    <m/>
    <m/>
    <s v="Southern Orthopeadics"/>
    <s v="Georgetown, SC"/>
    <s v="Medical Sales Rep"/>
    <m/>
    <m/>
    <m/>
    <m/>
    <m/>
    <m/>
    <m/>
    <m/>
    <m/>
    <m/>
    <m/>
    <m/>
    <m/>
    <m/>
    <m/>
    <m/>
    <m/>
    <m/>
    <m/>
    <s v="H"/>
    <m/>
    <s v="White"/>
    <x v="2"/>
    <m/>
    <s v="KA"/>
    <s v="(704) 564-7309"/>
    <s v="bowen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65"/>
    <s v="Broussard, Blaine Matthieu"/>
    <s v="Broussard"/>
    <s v="Blaine"/>
    <s v="BroussardBlaine"/>
    <m/>
    <x v="2"/>
    <m/>
    <m/>
    <m/>
    <s v="Vivacity Tech PBC"/>
    <s v="St. Paul, MN"/>
    <s v="Web Developer"/>
    <m/>
    <m/>
    <m/>
    <m/>
    <m/>
    <m/>
    <m/>
    <m/>
    <m/>
    <m/>
    <m/>
    <m/>
    <m/>
    <m/>
    <m/>
    <m/>
    <m/>
    <m/>
    <m/>
    <s v="M"/>
    <m/>
    <s v="White"/>
    <x v="46"/>
    <m/>
    <m/>
    <s v="(912) 308-8794"/>
    <s v="broussard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07"/>
    <s v="Brown, Matthew Robert"/>
    <s v="Brown"/>
    <s v="Matthew"/>
    <s v="BrownMatthew"/>
    <m/>
    <x v="2"/>
    <m/>
    <m/>
    <m/>
    <s v="Campus Outreach"/>
    <s v="Columbia, SC "/>
    <s v="Campus Staff at USC "/>
    <m/>
    <m/>
    <m/>
    <m/>
    <m/>
    <m/>
    <m/>
    <m/>
    <m/>
    <m/>
    <m/>
    <m/>
    <m/>
    <m/>
    <m/>
    <m/>
    <m/>
    <m/>
    <m/>
    <s v="R"/>
    <m/>
    <s v="White"/>
    <x v="1"/>
    <s v="Baseball"/>
    <m/>
    <s v="(480) 435-4311"/>
    <s v="brown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7"/>
    <s v="Brown, Lindsay Kate"/>
    <s v="Brown"/>
    <s v="Lindsay"/>
    <s v="BrownLindsay"/>
    <m/>
    <x v="2"/>
    <m/>
    <m/>
    <m/>
    <s v="USC Upstate"/>
    <s v="Spartanburg, SC"/>
    <s v="Athletic Administration Coordinator"/>
    <m/>
    <m/>
    <m/>
    <m/>
    <m/>
    <m/>
    <m/>
    <m/>
    <m/>
    <m/>
    <m/>
    <m/>
    <m/>
    <m/>
    <m/>
    <m/>
    <m/>
    <m/>
    <m/>
    <s v="K"/>
    <m/>
    <s v="White"/>
    <x v="17"/>
    <m/>
    <s v="KAT"/>
    <s v="(864) 909-0969"/>
    <s v="brownl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304"/>
    <s v="Brown, Tristan Chase"/>
    <s v="Brown"/>
    <s v="Tristan"/>
    <s v="BrownTristan"/>
    <m/>
    <x v="2"/>
    <m/>
    <m/>
    <m/>
    <m/>
    <m/>
    <s v="Software Engineer"/>
    <m/>
    <m/>
    <m/>
    <m/>
    <m/>
    <m/>
    <m/>
    <m/>
    <m/>
    <m/>
    <m/>
    <m/>
    <m/>
    <m/>
    <m/>
    <m/>
    <m/>
    <m/>
    <m/>
    <s v="C"/>
    <m/>
    <s v="White"/>
    <x v="44"/>
    <m/>
    <m/>
    <s v="(770) 845-0590"/>
    <s v="brown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18"/>
    <s v="Bryant, Savannah Logan"/>
    <s v="Bryant"/>
    <s v="Savannah"/>
    <s v="BryantSavannah"/>
    <m/>
    <x v="2"/>
    <m/>
    <m/>
    <m/>
    <m/>
    <m/>
    <m/>
    <m/>
    <m/>
    <m/>
    <m/>
    <m/>
    <m/>
    <m/>
    <m/>
    <m/>
    <m/>
    <m/>
    <m/>
    <m/>
    <m/>
    <m/>
    <m/>
    <m/>
    <m/>
    <m/>
    <s v="L"/>
    <m/>
    <s v="White"/>
    <x v="49"/>
    <m/>
    <s v="KAT"/>
    <s v="(803) 627-9035"/>
    <s v="bryant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0059"/>
    <s v="Bryson, Tonya Kay"/>
    <s v="Bryson"/>
    <s v="Tonya"/>
    <s v="BrysonTonya"/>
    <m/>
    <x v="2"/>
    <m/>
    <m/>
    <m/>
    <m/>
    <m/>
    <m/>
    <m/>
    <m/>
    <m/>
    <m/>
    <m/>
    <m/>
    <m/>
    <m/>
    <m/>
    <m/>
    <m/>
    <m/>
    <m/>
    <m/>
    <m/>
    <m/>
    <m/>
    <m/>
    <m/>
    <s v="K"/>
    <m/>
    <s v="White"/>
    <x v="16"/>
    <m/>
    <m/>
    <s v="(864) 680-2935"/>
    <s v="brysont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6"/>
    <s v="Burgess, Joanna Nicole"/>
    <s v="Burgess"/>
    <s v="Joanna"/>
    <s v="BurgessJoanna"/>
    <m/>
    <x v="2"/>
    <m/>
    <m/>
    <m/>
    <s v="South Carolina Children's Theatre"/>
    <s v="Greenville, SC"/>
    <s v="Shop Foreman"/>
    <m/>
    <m/>
    <m/>
    <m/>
    <m/>
    <m/>
    <m/>
    <m/>
    <m/>
    <m/>
    <m/>
    <m/>
    <m/>
    <m/>
    <m/>
    <m/>
    <m/>
    <m/>
    <m/>
    <s v="N"/>
    <m/>
    <s v="White"/>
    <x v="50"/>
    <m/>
    <m/>
    <s v="(864) 684-2103"/>
    <s v="burgessj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3"/>
    <s v="Cantrell, William Pittman"/>
    <s v="Cantrell"/>
    <s v="William"/>
    <s v="CantrellWilliam"/>
    <m/>
    <x v="2"/>
    <m/>
    <m/>
    <m/>
    <s v="US House of Representatives"/>
    <s v="Washington, DC"/>
    <s v="Staff Assistant"/>
    <m/>
    <m/>
    <m/>
    <m/>
    <m/>
    <m/>
    <m/>
    <m/>
    <m/>
    <m/>
    <m/>
    <m/>
    <m/>
    <m/>
    <m/>
    <m/>
    <m/>
    <m/>
    <m/>
    <s v="P"/>
    <m/>
    <s v="White"/>
    <x v="51"/>
    <m/>
    <s v="SN"/>
    <s v="(404) 434-9447"/>
    <s v="cantrell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11"/>
    <s v="Carpenter, Emily Margaret"/>
    <s v="Carpenter"/>
    <s v="Emily"/>
    <s v="CarpenterEmily"/>
    <m/>
    <x v="2"/>
    <m/>
    <m/>
    <m/>
    <s v="Red Moon Marketing"/>
    <s v="Charlotte, NC"/>
    <s v="account executive"/>
    <m/>
    <m/>
    <m/>
    <m/>
    <m/>
    <m/>
    <m/>
    <m/>
    <m/>
    <m/>
    <m/>
    <m/>
    <m/>
    <m/>
    <m/>
    <m/>
    <m/>
    <m/>
    <m/>
    <s v="M"/>
    <m/>
    <s v="White"/>
    <x v="3"/>
    <m/>
    <s v="DDD"/>
    <s v="(704) 989-9475"/>
    <s v="carpenter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650"/>
    <s v="Castleman, Ashton Shaw"/>
    <s v="Castleman"/>
    <s v="Ashton"/>
    <s v="CastlemanAshton"/>
    <m/>
    <x v="2"/>
    <m/>
    <m/>
    <m/>
    <s v="NetCapital"/>
    <s v="Greenville, SC"/>
    <s v="Real Estate Analyst"/>
    <m/>
    <m/>
    <m/>
    <m/>
    <m/>
    <m/>
    <m/>
    <m/>
    <m/>
    <m/>
    <m/>
    <m/>
    <m/>
    <m/>
    <m/>
    <m/>
    <m/>
    <m/>
    <m/>
    <s v="S"/>
    <m/>
    <s v="White"/>
    <x v="8"/>
    <m/>
    <s v="KD"/>
    <s v="(704) 651-8881"/>
    <s v="castlemana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0"/>
    <s v="Caulder, Cameron Neel"/>
    <s v="Caulder"/>
    <s v="Cameron"/>
    <s v="CaulderCameron"/>
    <m/>
    <x v="2"/>
    <m/>
    <m/>
    <m/>
    <s v="Eastern Industrial Supplies"/>
    <s v="Spartanburg, SC"/>
    <s v="sales trainee"/>
    <m/>
    <m/>
    <m/>
    <m/>
    <m/>
    <m/>
    <m/>
    <m/>
    <m/>
    <m/>
    <m/>
    <m/>
    <m/>
    <m/>
    <m/>
    <m/>
    <m/>
    <m/>
    <m/>
    <s v="N"/>
    <m/>
    <s v="White"/>
    <x v="12"/>
    <m/>
    <s v="KA"/>
    <m/>
    <s v="caulder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9"/>
    <s v="Chandler, Ava Marie"/>
    <s v="Chandler"/>
    <s v="Ava"/>
    <s v="ChandlerAva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21"/>
    <m/>
    <s v="DDD"/>
    <s v="(864) 381-3338"/>
    <s v="chandler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69"/>
    <s v="Chewning, Mary Fields"/>
    <s v="Chewning"/>
    <s v="Mary"/>
    <s v="ChewningMary"/>
    <m/>
    <x v="2"/>
    <m/>
    <m/>
    <m/>
    <m/>
    <m/>
    <m/>
    <m/>
    <m/>
    <m/>
    <m/>
    <m/>
    <m/>
    <m/>
    <m/>
    <m/>
    <m/>
    <m/>
    <m/>
    <m/>
    <m/>
    <m/>
    <m/>
    <m/>
    <m/>
    <m/>
    <s v="F"/>
    <m/>
    <s v="White"/>
    <x v="52"/>
    <m/>
    <s v="DDD"/>
    <s v="(864) 497-9429"/>
    <s v="chewningm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05"/>
    <s v="Coffey, Adela Carpenter"/>
    <s v="Coffey"/>
    <s v="Adela"/>
    <s v="CoffeyAdela"/>
    <m/>
    <x v="2"/>
    <m/>
    <m/>
    <m/>
    <s v="Jeter Hrubala Wealth Strategies"/>
    <s v="Mt. Pleasant, SC"/>
    <s v="Branch Professional"/>
    <m/>
    <m/>
    <m/>
    <m/>
    <m/>
    <m/>
    <m/>
    <m/>
    <m/>
    <m/>
    <m/>
    <m/>
    <m/>
    <m/>
    <m/>
    <m/>
    <m/>
    <m/>
    <m/>
    <s v="C"/>
    <m/>
    <s v="White"/>
    <x v="8"/>
    <m/>
    <s v="ZTA"/>
    <s v="(843) 312-7632"/>
    <s v="coffe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11"/>
    <s v="Creamer, Stephen Chase"/>
    <s v="Creamer"/>
    <s v="Stephen"/>
    <s v="CreamerStephen"/>
    <m/>
    <x v="2"/>
    <s v="Full time"/>
    <m/>
    <m/>
    <s v="Byrnes High School"/>
    <s v="Duncan, SC"/>
    <s v="Math Teacher"/>
    <m/>
    <m/>
    <m/>
    <m/>
    <m/>
    <m/>
    <m/>
    <m/>
    <m/>
    <m/>
    <m/>
    <m/>
    <m/>
    <m/>
    <m/>
    <m/>
    <m/>
    <m/>
    <m/>
    <s v="C"/>
    <m/>
    <s v="White"/>
    <x v="53"/>
    <m/>
    <m/>
    <s v="(864) 590-7175"/>
    <s v="creamers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7"/>
    <s v="Cutter, Grace Helen"/>
    <s v="Cutter"/>
    <s v="Grace"/>
    <s v="CutterGrace"/>
    <m/>
    <x v="2"/>
    <m/>
    <m/>
    <m/>
    <s v="Epic"/>
    <s v="Madison, WI"/>
    <s v="Technical Solutions Engineer"/>
    <m/>
    <m/>
    <m/>
    <m/>
    <m/>
    <m/>
    <m/>
    <m/>
    <m/>
    <m/>
    <m/>
    <m/>
    <m/>
    <m/>
    <m/>
    <m/>
    <m/>
    <m/>
    <m/>
    <s v="H"/>
    <m/>
    <s v="White"/>
    <x v="54"/>
    <m/>
    <m/>
    <s v="(339) 237-8863"/>
    <s v="cutterg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7"/>
    <s v="Demchak, John McBrayer"/>
    <s v="Demchak"/>
    <s v="John"/>
    <s v="DemchakJohn"/>
    <m/>
    <x v="2"/>
    <m/>
    <m/>
    <m/>
    <s v="Zinc Recycling Plant"/>
    <s v="Rutherford, NC"/>
    <s v="Lab Technician"/>
    <m/>
    <m/>
    <m/>
    <m/>
    <m/>
    <m/>
    <m/>
    <m/>
    <m/>
    <m/>
    <m/>
    <m/>
    <m/>
    <m/>
    <m/>
    <m/>
    <m/>
    <m/>
    <m/>
    <s v="M"/>
    <m/>
    <s v="White"/>
    <x v="5"/>
    <m/>
    <s v="PKA"/>
    <s v="(803) 412-4840"/>
    <s v="demchak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2"/>
    <s v="DiBlasio, Ethan John"/>
    <s v="DiBlasio"/>
    <s v="Ethan"/>
    <s v="DiBlasioEthan"/>
    <m/>
    <x v="2"/>
    <m/>
    <m/>
    <m/>
    <m/>
    <m/>
    <s v="medical scribe"/>
    <m/>
    <m/>
    <m/>
    <m/>
    <m/>
    <m/>
    <m/>
    <m/>
    <m/>
    <m/>
    <m/>
    <m/>
    <m/>
    <m/>
    <m/>
    <m/>
    <m/>
    <m/>
    <m/>
    <s v="J"/>
    <m/>
    <s v="White"/>
    <x v="5"/>
    <m/>
    <m/>
    <s v="(864) 612-4838"/>
    <s v="diblasioe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0"/>
    <s v="Dooley, Addeline McCall"/>
    <s v="Dooley"/>
    <s v="Addeline"/>
    <s v="DooleyAddeline"/>
    <m/>
    <x v="2"/>
    <m/>
    <m/>
    <m/>
    <s v="Coastal Pediatrics"/>
    <s v="Savannah, GA"/>
    <s v="Medical Assistant"/>
    <m/>
    <m/>
    <m/>
    <m/>
    <m/>
    <m/>
    <m/>
    <m/>
    <m/>
    <m/>
    <m/>
    <m/>
    <m/>
    <m/>
    <m/>
    <m/>
    <m/>
    <m/>
    <m/>
    <s v="M"/>
    <m/>
    <s v="White"/>
    <x v="0"/>
    <m/>
    <m/>
    <s v="(912) 547-7993"/>
    <s v="dooley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4"/>
    <s v="Dowdy, Braden Jeffrey"/>
    <s v="Dowdy"/>
    <s v="Braden"/>
    <s v="DowdyBraden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55"/>
    <m/>
    <m/>
    <s v="(229) 220-1570"/>
    <s v="dowd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70"/>
    <s v="Ferro, Michael Ryan"/>
    <s v="Ferro"/>
    <s v="Michael"/>
    <s v="FerroMichael"/>
    <m/>
    <x v="2"/>
    <s v="Full time"/>
    <m/>
    <m/>
    <s v="Duke Energy"/>
    <s v="Spartanburg, SC"/>
    <s v="Cloud Developer"/>
    <m/>
    <m/>
    <m/>
    <m/>
    <m/>
    <m/>
    <m/>
    <m/>
    <m/>
    <m/>
    <m/>
    <m/>
    <m/>
    <m/>
    <m/>
    <m/>
    <m/>
    <m/>
    <m/>
    <s v="R"/>
    <m/>
    <s v="White"/>
    <x v="44"/>
    <m/>
    <s v="PKP"/>
    <s v="(843) 685-2595"/>
    <s v="ferro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42"/>
    <s v="Fleming, Megan Elizabeth"/>
    <s v="Fleming"/>
    <s v="Megan"/>
    <s v="FlemingMegan"/>
    <m/>
    <x v="2"/>
    <s v="Full time"/>
    <m/>
    <m/>
    <s v="Wofford College"/>
    <s v="Spartanburg, SC"/>
    <s v="Video Productions Coordinator"/>
    <m/>
    <m/>
    <m/>
    <m/>
    <m/>
    <m/>
    <m/>
    <m/>
    <m/>
    <m/>
    <m/>
    <m/>
    <m/>
    <m/>
    <m/>
    <m/>
    <m/>
    <m/>
    <m/>
    <s v="E"/>
    <m/>
    <s v="White"/>
    <x v="6"/>
    <m/>
    <s v="KAT"/>
    <s v="(843) 906-3842"/>
    <s v="flemingm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4"/>
    <s v="Furnari, Alexandra Lynn"/>
    <s v="Furnari"/>
    <s v="Alexandra"/>
    <s v="FurnariAlexandra"/>
    <m/>
    <x v="2"/>
    <m/>
    <m/>
    <m/>
    <s v="OldCastle APG"/>
    <s v="Charlotte, NC"/>
    <s v="Product Manager"/>
    <m/>
    <m/>
    <m/>
    <m/>
    <m/>
    <m/>
    <m/>
    <m/>
    <m/>
    <m/>
    <m/>
    <m/>
    <m/>
    <m/>
    <m/>
    <m/>
    <m/>
    <m/>
    <m/>
    <s v="L"/>
    <m/>
    <s v="White"/>
    <x v="16"/>
    <s v="Women's Lacrosse"/>
    <m/>
    <s v="(443) 794-4116"/>
    <s v="furnari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64"/>
    <s v="Garnett, James Edward"/>
    <s v="Garnett"/>
    <s v="James"/>
    <s v="GarnettJames"/>
    <m/>
    <x v="2"/>
    <m/>
    <m/>
    <m/>
    <s v="global lending services"/>
    <s v="greenville, SC"/>
    <s v="Treasury Analyst"/>
    <m/>
    <m/>
    <m/>
    <m/>
    <m/>
    <m/>
    <m/>
    <m/>
    <m/>
    <m/>
    <m/>
    <m/>
    <m/>
    <m/>
    <m/>
    <m/>
    <m/>
    <m/>
    <m/>
    <s v="E"/>
    <m/>
    <s v="Black or African American"/>
    <x v="8"/>
    <s v="Football"/>
    <m/>
    <s v="(706) 312-4444"/>
    <s v="garnett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3"/>
    <s v="Gehlken, Grace Elizabeth"/>
    <s v="Gehlken"/>
    <s v="Grace"/>
    <s v="GehlkenGrace"/>
    <m/>
    <x v="2"/>
    <m/>
    <m/>
    <m/>
    <s v="LAMB Institute"/>
    <s v="Charleston, SC"/>
    <s v="Communication and Child Sponsorship Coordinator"/>
    <m/>
    <m/>
    <m/>
    <m/>
    <m/>
    <m/>
    <m/>
    <m/>
    <m/>
    <m/>
    <m/>
    <m/>
    <m/>
    <m/>
    <m/>
    <m/>
    <m/>
    <m/>
    <m/>
    <s v="E"/>
    <m/>
    <s v="White"/>
    <x v="56"/>
    <m/>
    <s v="KD"/>
    <s v="(843) 714-3873"/>
    <s v="gehlkeng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65"/>
    <s v="Girardi, Mia Lisette"/>
    <s v="Girardi"/>
    <s v="Mia"/>
    <s v="GirardiMia"/>
    <m/>
    <x v="2"/>
    <s v="Full time"/>
    <m/>
    <m/>
    <s v="Luck Companies"/>
    <s v="Richmond, VA"/>
    <s v="Product Support Technician"/>
    <m/>
    <m/>
    <m/>
    <m/>
    <m/>
    <m/>
    <m/>
    <m/>
    <m/>
    <m/>
    <m/>
    <m/>
    <m/>
    <m/>
    <m/>
    <m/>
    <m/>
    <m/>
    <m/>
    <s v="L"/>
    <m/>
    <s v="White"/>
    <x v="45"/>
    <m/>
    <s v="KD"/>
    <s v="(804) 937-5943"/>
    <s v="girardi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57"/>
    <s v="Greenlee, Quashon Tyriq Rakil"/>
    <s v="Greenlee"/>
    <s v="Quashon"/>
    <s v="GreenleeQuashon"/>
    <m/>
    <x v="2"/>
    <m/>
    <m/>
    <m/>
    <m/>
    <m/>
    <m/>
    <m/>
    <m/>
    <m/>
    <m/>
    <m/>
    <m/>
    <m/>
    <m/>
    <m/>
    <m/>
    <m/>
    <m/>
    <m/>
    <m/>
    <m/>
    <m/>
    <m/>
    <m/>
    <m/>
    <s v="T"/>
    <m/>
    <s v="Black or African American"/>
    <x v="12"/>
    <s v="Football"/>
    <m/>
    <s v="(864) 634-6322"/>
    <s v="greenleeq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1"/>
    <s v="Guerry, Sera Michele"/>
    <s v="Guerry"/>
    <s v="Sera"/>
    <s v="GuerrySera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20"/>
    <m/>
    <s v="ZTA"/>
    <s v="(843) 693-8370"/>
    <s v="guerrys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2"/>
    <s v="Harmening, John Campbell"/>
    <s v="Harmening"/>
    <s v="John"/>
    <s v="HarmeningJohn"/>
    <m/>
    <x v="2"/>
    <m/>
    <m/>
    <m/>
    <s v="Nephron Pharm"/>
    <s v="Orlando, FL"/>
    <s v="Finacial Analyst"/>
    <m/>
    <m/>
    <m/>
    <m/>
    <m/>
    <m/>
    <m/>
    <m/>
    <m/>
    <m/>
    <m/>
    <m/>
    <m/>
    <m/>
    <m/>
    <m/>
    <m/>
    <m/>
    <m/>
    <s v="C"/>
    <m/>
    <s v="White"/>
    <x v="8"/>
    <m/>
    <s v="KA"/>
    <s v="(407) 716-1106"/>
    <s v="harmening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8"/>
    <s v="Hawthorne, Talea Adrianna"/>
    <s v="Hawthorne"/>
    <s v="Talea"/>
    <s v="HawthorneTalea"/>
    <m/>
    <x v="2"/>
    <m/>
    <m/>
    <m/>
    <s v="Ally Bank"/>
    <s v="Charlotte, NC"/>
    <m/>
    <m/>
    <m/>
    <m/>
    <m/>
    <m/>
    <m/>
    <m/>
    <m/>
    <m/>
    <m/>
    <m/>
    <m/>
    <m/>
    <m/>
    <m/>
    <m/>
    <m/>
    <m/>
    <m/>
    <s v="A"/>
    <m/>
    <s v="Black or African American"/>
    <x v="3"/>
    <m/>
    <m/>
    <s v="(864) 376-3137"/>
    <s v="hawthornet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10"/>
    <s v="Hendry, Josh Christopher"/>
    <s v="Hendry"/>
    <s v="Josh"/>
    <s v="HendryJosh"/>
    <m/>
    <x v="2"/>
    <m/>
    <m/>
    <m/>
    <m/>
    <m/>
    <m/>
    <m/>
    <m/>
    <m/>
    <m/>
    <m/>
    <m/>
    <m/>
    <m/>
    <m/>
    <m/>
    <m/>
    <m/>
    <m/>
    <m/>
    <m/>
    <m/>
    <m/>
    <m/>
    <m/>
    <s v="C"/>
    <m/>
    <s v="Nonresident Alien"/>
    <x v="8"/>
    <s v="Men's Track/Cross Country"/>
    <m/>
    <s v="(702) 861-5285"/>
    <s v="hendr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2"/>
    <s v="Hogan, Clare Parker"/>
    <s v="Hogan"/>
    <s v="Clare"/>
    <s v="HoganClare"/>
    <m/>
    <x v="2"/>
    <s v="Full time"/>
    <m/>
    <m/>
    <s v="Virginia Tech"/>
    <s v="Roanoke, VA"/>
    <s v="Research Assistant, Psychology"/>
    <m/>
    <m/>
    <m/>
    <m/>
    <m/>
    <m/>
    <m/>
    <m/>
    <m/>
    <m/>
    <m/>
    <m/>
    <m/>
    <m/>
    <m/>
    <m/>
    <m/>
    <m/>
    <m/>
    <s v="P"/>
    <m/>
    <s v="White"/>
    <x v="57"/>
    <m/>
    <s v="KAT"/>
    <s v="(864) 341-1416"/>
    <s v="hoganc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50"/>
    <s v="Hopkins, James Thomas"/>
    <s v="Hopkins"/>
    <s v="James"/>
    <s v="HopkinsJames"/>
    <m/>
    <x v="2"/>
    <m/>
    <m/>
    <m/>
    <m/>
    <m/>
    <m/>
    <m/>
    <m/>
    <m/>
    <m/>
    <m/>
    <m/>
    <m/>
    <m/>
    <m/>
    <m/>
    <m/>
    <m/>
    <m/>
    <m/>
    <m/>
    <m/>
    <m/>
    <m/>
    <m/>
    <s v="T"/>
    <s v="IV"/>
    <s v="White"/>
    <x v="12"/>
    <m/>
    <s v="SAE"/>
    <s v="(336) 830-3844"/>
    <s v="hopkins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6"/>
    <s v="Hotchkiss, Farris Pierson"/>
    <s v="Hotchkiss"/>
    <s v="Farris"/>
    <s v="HotchkissFarris"/>
    <m/>
    <x v="2"/>
    <m/>
    <m/>
    <m/>
    <s v="Holcombe Bomar"/>
    <s v="Spartanburg, SC"/>
    <s v="Legal Assistant"/>
    <m/>
    <m/>
    <m/>
    <m/>
    <m/>
    <m/>
    <m/>
    <m/>
    <m/>
    <m/>
    <m/>
    <m/>
    <m/>
    <m/>
    <m/>
    <m/>
    <m/>
    <m/>
    <m/>
    <s v="P"/>
    <s v="III"/>
    <s v="White"/>
    <x v="12"/>
    <m/>
    <s v="SN"/>
    <s v="(540) 817-5882"/>
    <s v="hotchkissf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2"/>
    <s v="Hutto, Lauryn Claire"/>
    <s v="Hutto"/>
    <s v="Lauryn"/>
    <s v="HuttoLauryn"/>
    <m/>
    <x v="2"/>
    <s v="Full time"/>
    <m/>
    <m/>
    <s v="Prisma Health"/>
    <s v="Greenville, SC"/>
    <s v="Medical Scribe"/>
    <m/>
    <m/>
    <m/>
    <m/>
    <m/>
    <m/>
    <m/>
    <m/>
    <m/>
    <m/>
    <m/>
    <m/>
    <m/>
    <m/>
    <m/>
    <m/>
    <m/>
    <m/>
    <m/>
    <s v="C"/>
    <m/>
    <s v="White"/>
    <x v="0"/>
    <m/>
    <s v="KAT"/>
    <s v="(864) 385-4964"/>
    <s v="hutto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189"/>
    <s v="Jarrett, Ella Grace"/>
    <s v="Jarrett"/>
    <s v="Ella"/>
    <s v="JarrettElla"/>
    <m/>
    <x v="2"/>
    <m/>
    <m/>
    <m/>
    <m/>
    <m/>
    <m/>
    <m/>
    <m/>
    <m/>
    <m/>
    <m/>
    <m/>
    <m/>
    <m/>
    <m/>
    <m/>
    <m/>
    <m/>
    <m/>
    <m/>
    <m/>
    <m/>
    <m/>
    <m/>
    <m/>
    <s v="G"/>
    <m/>
    <s v="White"/>
    <x v="32"/>
    <m/>
    <s v="KAT"/>
    <s v="(704) 900-9594"/>
    <s v="purdye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16"/>
    <s v="Jarrett, Winston Olivia"/>
    <s v="Jarrett"/>
    <s v="Winston"/>
    <s v="JarrettWinston"/>
    <m/>
    <x v="2"/>
    <s v="Full time"/>
    <m/>
    <m/>
    <s v="Sweatman Strategies, LLC"/>
    <s v="Columbia, SC"/>
    <s v="Government Relations Coordinator"/>
    <m/>
    <m/>
    <m/>
    <m/>
    <m/>
    <m/>
    <m/>
    <m/>
    <m/>
    <m/>
    <m/>
    <m/>
    <m/>
    <m/>
    <m/>
    <m/>
    <m/>
    <m/>
    <m/>
    <s v="O"/>
    <m/>
    <s v="White"/>
    <x v="6"/>
    <m/>
    <s v="ZTA"/>
    <s v="(843) 372-3385"/>
    <s v="jarrettw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85"/>
    <s v="Jeffery, John Sprunt"/>
    <s v="Jeffery"/>
    <s v="John"/>
    <s v="JefferyJohn"/>
    <m/>
    <x v="2"/>
    <m/>
    <m/>
    <m/>
    <m/>
    <m/>
    <m/>
    <m/>
    <m/>
    <m/>
    <m/>
    <m/>
    <m/>
    <m/>
    <m/>
    <m/>
    <m/>
    <m/>
    <m/>
    <m/>
    <m/>
    <m/>
    <m/>
    <m/>
    <m/>
    <m/>
    <s v="S"/>
    <s v="III"/>
    <s v="Two or more races"/>
    <x v="1"/>
    <m/>
    <s v="PKP"/>
    <s v="(803) 262-9491"/>
    <s v="jefferyj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86"/>
    <s v="Jobst, Alexa Kaitlyn"/>
    <s v="Jobst"/>
    <s v="Alexa"/>
    <s v="JobstAlexa"/>
    <m/>
    <x v="2"/>
    <m/>
    <m/>
    <m/>
    <s v="Wofford College"/>
    <s v="Spartanburg, SC, USA"/>
    <s v="Residence Life Coordinator"/>
    <m/>
    <m/>
    <m/>
    <m/>
    <m/>
    <m/>
    <m/>
    <m/>
    <m/>
    <m/>
    <m/>
    <m/>
    <m/>
    <m/>
    <m/>
    <m/>
    <m/>
    <m/>
    <m/>
    <s v="K"/>
    <m/>
    <s v="White"/>
    <x v="53"/>
    <m/>
    <m/>
    <s v="(440) 636-2784"/>
    <s v="jobsta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28"/>
    <s v="Jones, Alicia Kathleen"/>
    <s v="Jones"/>
    <s v="Alicia"/>
    <s v="JonesAlicia"/>
    <m/>
    <x v="2"/>
    <m/>
    <m/>
    <m/>
    <m/>
    <m/>
    <m/>
    <m/>
    <m/>
    <m/>
    <m/>
    <m/>
    <m/>
    <m/>
    <m/>
    <m/>
    <m/>
    <m/>
    <m/>
    <m/>
    <m/>
    <m/>
    <m/>
    <m/>
    <m/>
    <m/>
    <s v="K"/>
    <m/>
    <s v="Black or African American"/>
    <x v="24"/>
    <m/>
    <m/>
    <s v="(803) 289-8643"/>
    <s v="jones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5"/>
    <s v="Joyce, Cameron Bennett"/>
    <s v="Joyce"/>
    <s v="Cameron"/>
    <s v="JoyceCameron"/>
    <m/>
    <x v="2"/>
    <m/>
    <m/>
    <m/>
    <s v="Booz Allen Hamilton"/>
    <s v="Reston, Virginia, United States"/>
    <s v="Consultant"/>
    <m/>
    <m/>
    <m/>
    <m/>
    <m/>
    <m/>
    <m/>
    <m/>
    <m/>
    <m/>
    <m/>
    <m/>
    <m/>
    <m/>
    <m/>
    <m/>
    <m/>
    <m/>
    <m/>
    <s v="B"/>
    <m/>
    <s v="White"/>
    <x v="46"/>
    <m/>
    <m/>
    <s v="(843) 861-6636"/>
    <s v="joyce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45"/>
    <s v="Kline, Carolyn Lamb"/>
    <s v="Kline"/>
    <s v="Carolyn"/>
    <s v="KlineCarolyn"/>
    <m/>
    <x v="2"/>
    <m/>
    <m/>
    <m/>
    <s v="Red Classic Transportation"/>
    <s v="Charlotte, NC"/>
    <s v="talent acquistion specialist"/>
    <m/>
    <m/>
    <m/>
    <m/>
    <m/>
    <m/>
    <m/>
    <m/>
    <m/>
    <m/>
    <m/>
    <m/>
    <m/>
    <m/>
    <m/>
    <m/>
    <m/>
    <m/>
    <m/>
    <s v="L"/>
    <m/>
    <s v="White"/>
    <x v="1"/>
    <m/>
    <m/>
    <s v="(847) 563-0352"/>
    <s v="kline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30"/>
    <s v="Lamprecht, Robert D"/>
    <s v="Lamprecht"/>
    <s v="Robert"/>
    <s v="LamprechtRobert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44"/>
    <m/>
    <s v="KS"/>
    <s v="(843) 826-8128"/>
    <s v="lamprechtr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9"/>
    <s v="Levin, Sarah Katherine"/>
    <s v="Levin"/>
    <s v="Sarah"/>
    <s v="LevinSarah"/>
    <m/>
    <x v="2"/>
    <m/>
    <m/>
    <m/>
    <s v="Crafted"/>
    <m/>
    <s v="Senior Account Coordinator"/>
    <m/>
    <m/>
    <m/>
    <m/>
    <m/>
    <m/>
    <m/>
    <m/>
    <m/>
    <m/>
    <m/>
    <m/>
    <m/>
    <m/>
    <m/>
    <m/>
    <m/>
    <m/>
    <m/>
    <s v="K"/>
    <m/>
    <s v="White"/>
    <x v="8"/>
    <m/>
    <s v="KAT"/>
    <s v="(904) 631-4567"/>
    <s v="levinsk@email.wofford.edu"/>
    <s v="Levin"/>
    <s v="Sarah"/>
    <s v="levinsk@email.wofford.edu"/>
    <s v="Sarah Katherine Levin"/>
    <s v="Finance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643"/>
    <s v="Lopez, Natalie Elizabeth"/>
    <s v="Lopez"/>
    <s v="Natalie"/>
    <s v="LopezNatalie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s v="Hispanic"/>
    <x v="2"/>
    <m/>
    <s v="DDD"/>
    <s v="(864) 542-4760"/>
    <s v="lopezn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81"/>
    <s v="Mahoney, Paige Elizabeth"/>
    <s v="Mahoney"/>
    <s v="Paige"/>
    <s v="MahoneyPaige"/>
    <m/>
    <x v="2"/>
    <m/>
    <m/>
    <m/>
    <s v="McIntosh Law firm"/>
    <s v="Davidson, NC"/>
    <s v="Legal Assistant"/>
    <m/>
    <m/>
    <m/>
    <m/>
    <m/>
    <m/>
    <m/>
    <m/>
    <m/>
    <m/>
    <m/>
    <m/>
    <m/>
    <m/>
    <m/>
    <m/>
    <m/>
    <m/>
    <m/>
    <s v="E"/>
    <m/>
    <s v="White"/>
    <x v="6"/>
    <m/>
    <m/>
    <s v="(704) 641-8187"/>
    <s v="mahoneype@email.wofford.edu"/>
    <s v="Mahoney"/>
    <s v="Paige"/>
    <s v="mahoneype@email.wofford.edu"/>
    <s v="Paige Elizabeth Mahoney"/>
    <s v="government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696"/>
    <s v="Malushizky, Joshua James"/>
    <s v="Malushizky"/>
    <s v="Joshua"/>
    <s v="MalushizkyJoshua"/>
    <m/>
    <x v="2"/>
    <m/>
    <m/>
    <m/>
    <s v="Arbor engineering"/>
    <m/>
    <s v="Land Surveior"/>
    <m/>
    <m/>
    <m/>
    <m/>
    <m/>
    <m/>
    <m/>
    <m/>
    <m/>
    <m/>
    <m/>
    <m/>
    <m/>
    <m/>
    <m/>
    <m/>
    <m/>
    <m/>
    <m/>
    <s v="J"/>
    <m/>
    <s v="White"/>
    <x v="12"/>
    <m/>
    <m/>
    <s v="(864) 420-7665"/>
    <s v="malushizk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67"/>
    <s v="Markley, Julia Elizabeth"/>
    <s v="Markley"/>
    <s v="Julia"/>
    <s v="MarkleyJulia"/>
    <m/>
    <x v="2"/>
    <m/>
    <m/>
    <m/>
    <s v="Crosslink/Stryker"/>
    <s v="Atlanta, GA"/>
    <s v="Junior Associate"/>
    <m/>
    <m/>
    <m/>
    <m/>
    <m/>
    <m/>
    <m/>
    <m/>
    <m/>
    <m/>
    <m/>
    <m/>
    <m/>
    <m/>
    <m/>
    <m/>
    <m/>
    <m/>
    <m/>
    <s v="E"/>
    <m/>
    <s v="White"/>
    <x v="0"/>
    <m/>
    <m/>
    <s v="(843) 467-5958"/>
    <s v="markley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4"/>
    <s v="Martinez, Andrew John"/>
    <s v="Martinez"/>
    <s v="Andrew"/>
    <s v="MartinezAndrew"/>
    <m/>
    <x v="2"/>
    <m/>
    <m/>
    <m/>
    <s v="Wofford College"/>
    <s v="Spartanburg, SC, USA"/>
    <s v="Residence Life Coordinator"/>
    <m/>
    <m/>
    <m/>
    <m/>
    <m/>
    <m/>
    <m/>
    <m/>
    <m/>
    <m/>
    <m/>
    <m/>
    <m/>
    <m/>
    <m/>
    <m/>
    <m/>
    <m/>
    <m/>
    <s v="J"/>
    <m/>
    <s v="Hispanic"/>
    <x v="40"/>
    <m/>
    <m/>
    <s v="(864) 909-3631"/>
    <s v="martinezaj1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8"/>
    <s v="McDonough, Allyne Louise"/>
    <s v="McDonough"/>
    <s v="Allyne"/>
    <s v="McDonoughAllyne"/>
    <m/>
    <x v="2"/>
    <m/>
    <m/>
    <m/>
    <s v="Buckle"/>
    <s v="Charleston, SC"/>
    <s v="Manager"/>
    <m/>
    <m/>
    <m/>
    <m/>
    <m/>
    <m/>
    <m/>
    <m/>
    <m/>
    <m/>
    <m/>
    <m/>
    <m/>
    <m/>
    <m/>
    <m/>
    <m/>
    <m/>
    <m/>
    <s v="L"/>
    <m/>
    <s v="White"/>
    <x v="20"/>
    <m/>
    <s v="DDD"/>
    <s v="(843) 830-3348"/>
    <s v="mcdonough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2"/>
    <s v="McGovern, Erin Blair"/>
    <s v="McGovern"/>
    <s v="Erin"/>
    <s v="McGovernErin"/>
    <m/>
    <x v="2"/>
    <m/>
    <m/>
    <m/>
    <s v="Poretta and Orr"/>
    <s v="Philidelphia, PA"/>
    <s v="Accounting bookeeper"/>
    <m/>
    <m/>
    <m/>
    <m/>
    <m/>
    <m/>
    <m/>
    <m/>
    <m/>
    <m/>
    <m/>
    <m/>
    <m/>
    <m/>
    <m/>
    <m/>
    <m/>
    <m/>
    <m/>
    <s v="B"/>
    <m/>
    <s v="White"/>
    <x v="9"/>
    <s v="Women's Lacrosse"/>
    <m/>
    <s v="(252) 624-8400"/>
    <s v="mcgovern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87"/>
    <s v="McLean, Evangeline Lee"/>
    <s v="McLean"/>
    <s v="Evangeline"/>
    <s v="McLeanEvangeline"/>
    <m/>
    <x v="2"/>
    <m/>
    <m/>
    <m/>
    <s v="Capital Hill"/>
    <s v="Washington D.C."/>
    <s v="Works for Rep. Doug LaMalfa of California "/>
    <m/>
    <m/>
    <m/>
    <m/>
    <m/>
    <m/>
    <m/>
    <m/>
    <m/>
    <m/>
    <m/>
    <m/>
    <m/>
    <m/>
    <m/>
    <m/>
    <m/>
    <m/>
    <m/>
    <s v="L"/>
    <m/>
    <s v="White"/>
    <x v="58"/>
    <m/>
    <s v="KAT"/>
    <s v="(803) 707-7924"/>
    <s v="mclean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59"/>
    <s v="McVeigh, Charles Bonsall"/>
    <s v="McVeigh"/>
    <s v="Charles"/>
    <s v="McVeighCharles"/>
    <m/>
    <x v="2"/>
    <m/>
    <m/>
    <m/>
    <s v="Live Oak Bank"/>
    <s v="Wilmington, NC"/>
    <s v="Business Analyst"/>
    <m/>
    <m/>
    <m/>
    <m/>
    <m/>
    <m/>
    <m/>
    <m/>
    <m/>
    <m/>
    <m/>
    <m/>
    <m/>
    <m/>
    <m/>
    <m/>
    <m/>
    <m/>
    <m/>
    <s v="B"/>
    <s v="Jr."/>
    <s v="White"/>
    <x v="8"/>
    <m/>
    <s v="KA"/>
    <s v="(434) 229-8128"/>
    <s v="mcveigh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49"/>
    <s v="Meier, Claire Denise"/>
    <s v="Meier"/>
    <s v="Claire"/>
    <s v="MeierClaire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40"/>
    <s v="Women's Volleyball"/>
    <m/>
    <s v="(407) 304-9491"/>
    <s v="meier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7"/>
    <s v="Merrills, Andrew Michael"/>
    <s v="Merrills"/>
    <s v="Andrew"/>
    <s v="MerrillsAndrew"/>
    <m/>
    <x v="2"/>
    <m/>
    <m/>
    <m/>
    <m/>
    <m/>
    <m/>
    <m/>
    <m/>
    <m/>
    <m/>
    <m/>
    <m/>
    <m/>
    <m/>
    <m/>
    <m/>
    <m/>
    <m/>
    <m/>
    <m/>
    <m/>
    <m/>
    <m/>
    <m/>
    <m/>
    <s v="M"/>
    <s v="Jr."/>
    <s v="White"/>
    <x v="13"/>
    <m/>
    <m/>
    <s v="(919) 886-8992"/>
    <s v="merrills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99"/>
    <s v="Michael, Alexander Gray"/>
    <s v="Michael"/>
    <s v="Alexander"/>
    <s v="MichaelAlexander"/>
    <m/>
    <x v="2"/>
    <m/>
    <m/>
    <m/>
    <s v="Stryker"/>
    <m/>
    <s v="OnSite Specialist"/>
    <m/>
    <m/>
    <m/>
    <m/>
    <m/>
    <m/>
    <m/>
    <m/>
    <m/>
    <m/>
    <m/>
    <m/>
    <m/>
    <m/>
    <m/>
    <m/>
    <m/>
    <m/>
    <m/>
    <s v="G"/>
    <m/>
    <s v="White"/>
    <x v="0"/>
    <s v="Men's Basketball"/>
    <m/>
    <s v="(336) 681-6274"/>
    <s v="michaela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6"/>
    <s v="Moren, Kathryn Walker"/>
    <s v="Moren"/>
    <s v="Kathryn"/>
    <s v="MorenKathryn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s v="White"/>
    <x v="16"/>
    <m/>
    <m/>
    <s v="(843) 206-7423"/>
    <s v="morenk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7"/>
    <s v="Morris, Reagan Gabrielle"/>
    <s v="Morris"/>
    <s v="Reagan"/>
    <s v="MorrisReagan"/>
    <m/>
    <x v="2"/>
    <m/>
    <m/>
    <m/>
    <s v="Brad Liles &amp; Associates With Keller Williams Realty"/>
    <s v="Spartanburg, SC "/>
    <s v="Marketing Coordinator "/>
    <m/>
    <m/>
    <m/>
    <m/>
    <m/>
    <m/>
    <m/>
    <m/>
    <m/>
    <m/>
    <m/>
    <m/>
    <m/>
    <m/>
    <m/>
    <m/>
    <m/>
    <m/>
    <m/>
    <s v="G"/>
    <m/>
    <s v="White"/>
    <x v="0"/>
    <m/>
    <s v="DDD"/>
    <s v="(864) 706-1788"/>
    <s v="morrisr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96"/>
    <s v="Mushayamunda, Fadzai Munashe"/>
    <s v="Mushayamunda"/>
    <s v="Fadzai"/>
    <s v="MushayamundaFadzai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x v="17"/>
    <m/>
    <m/>
    <s v="(336) 695-4452"/>
    <s v="mushayamundaf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0"/>
    <s v="Nelson, Emily O'Neil"/>
    <s v="Nelson"/>
    <s v="Emily"/>
    <s v="NelsonEmily"/>
    <m/>
    <x v="2"/>
    <m/>
    <m/>
    <m/>
    <m/>
    <m/>
    <m/>
    <m/>
    <m/>
    <m/>
    <m/>
    <m/>
    <m/>
    <m/>
    <m/>
    <m/>
    <m/>
    <m/>
    <m/>
    <m/>
    <m/>
    <m/>
    <m/>
    <m/>
    <m/>
    <m/>
    <s v="O"/>
    <m/>
    <s v="White"/>
    <x v="8"/>
    <m/>
    <s v="KAT"/>
    <s v="(864) 420-0337"/>
    <s v="nelsone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8"/>
    <s v="O'Brien, Jack Henry"/>
    <s v="O'Brien"/>
    <s v="Jack"/>
    <s v="O'BrienJack"/>
    <m/>
    <x v="2"/>
    <m/>
    <m/>
    <m/>
    <s v="Republican State Leadership Committee"/>
    <s v="Washington, DC"/>
    <s v="Finance Coordinator"/>
    <m/>
    <m/>
    <m/>
    <m/>
    <m/>
    <m/>
    <m/>
    <m/>
    <m/>
    <m/>
    <m/>
    <m/>
    <m/>
    <m/>
    <m/>
    <m/>
    <m/>
    <m/>
    <m/>
    <s v="H"/>
    <m/>
    <s v="White"/>
    <x v="12"/>
    <m/>
    <s v="SAE"/>
    <s v="(336) 831-6578"/>
    <s v="obrien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72"/>
    <s v="Orndorff, Charles McLain"/>
    <s v="Orndorff"/>
    <s v="Charles"/>
    <s v="OrndorffCharles"/>
    <m/>
    <x v="2"/>
    <m/>
    <m/>
    <m/>
    <s v="Ferfuson Enterprises"/>
    <s v="Charlotte, NC"/>
    <s v="Credit Management Trainee"/>
    <m/>
    <m/>
    <m/>
    <m/>
    <m/>
    <m/>
    <m/>
    <m/>
    <m/>
    <m/>
    <m/>
    <m/>
    <m/>
    <m/>
    <m/>
    <m/>
    <m/>
    <m/>
    <m/>
    <s v="M"/>
    <m/>
    <s v="White"/>
    <x v="40"/>
    <m/>
    <s v="KA"/>
    <s v="(704) 773-5997"/>
    <s v="orndorff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1"/>
    <s v="Pagano, Abigail Landry"/>
    <s v="Pagano"/>
    <s v="Abigail"/>
    <s v="PaganoAbigail"/>
    <m/>
    <x v="2"/>
    <m/>
    <m/>
    <m/>
    <s v="Nalco"/>
    <s v="Miami, FL"/>
    <s v="Assoc. District Rep"/>
    <m/>
    <m/>
    <m/>
    <m/>
    <m/>
    <m/>
    <m/>
    <m/>
    <m/>
    <m/>
    <m/>
    <m/>
    <m/>
    <m/>
    <m/>
    <m/>
    <m/>
    <m/>
    <m/>
    <s v="L"/>
    <m/>
    <s v="White"/>
    <x v="2"/>
    <s v="Women's Lacrosse"/>
    <m/>
    <s v="(919) 604-8836"/>
    <s v="pagan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5"/>
    <s v="Peak, Sarah Lindsey"/>
    <s v="Peak"/>
    <s v="Sarah"/>
    <s v="PeakSarah"/>
    <m/>
    <x v="2"/>
    <m/>
    <m/>
    <m/>
    <m/>
    <m/>
    <m/>
    <m/>
    <m/>
    <m/>
    <m/>
    <m/>
    <m/>
    <m/>
    <m/>
    <m/>
    <m/>
    <m/>
    <m/>
    <m/>
    <m/>
    <m/>
    <m/>
    <m/>
    <m/>
    <m/>
    <s v="L"/>
    <m/>
    <s v="White"/>
    <x v="59"/>
    <m/>
    <m/>
    <s v="(803) 834-2205"/>
    <s v="pea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5"/>
    <s v="Perkins, John Read"/>
    <s v="Perkins"/>
    <s v="John"/>
    <s v="PerkinsJohn"/>
    <m/>
    <x v="2"/>
    <m/>
    <m/>
    <m/>
    <s v="Stanley Martin Homes"/>
    <s v="Greenville, SC"/>
    <s v="Assistant Neighborhood Constuction Manager"/>
    <m/>
    <m/>
    <m/>
    <m/>
    <m/>
    <m/>
    <m/>
    <m/>
    <m/>
    <m/>
    <m/>
    <m/>
    <m/>
    <m/>
    <m/>
    <m/>
    <m/>
    <m/>
    <m/>
    <s v="R"/>
    <m/>
    <s v="White"/>
    <x v="45"/>
    <m/>
    <s v="KA"/>
    <s v="(864) 421-3542"/>
    <s v="perkins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6"/>
    <s v="Perry, Jackson Hayden"/>
    <s v="Perry"/>
    <s v="Jackson"/>
    <s v="PerryJackson"/>
    <m/>
    <x v="2"/>
    <m/>
    <m/>
    <m/>
    <s v="Bank of America"/>
    <s v="Charlotte, NC"/>
    <s v="Relationship Manager"/>
    <m/>
    <m/>
    <m/>
    <m/>
    <m/>
    <m/>
    <m/>
    <m/>
    <m/>
    <m/>
    <m/>
    <m/>
    <m/>
    <m/>
    <m/>
    <m/>
    <m/>
    <m/>
    <m/>
    <s v="H"/>
    <m/>
    <s v="White"/>
    <x v="8"/>
    <m/>
    <s v="KS"/>
    <s v="(704) 450-0099"/>
    <s v="perry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62"/>
    <s v="Poteat, Anna Lane"/>
    <s v="Poteat"/>
    <s v="Anna"/>
    <s v="PoteatAnna"/>
    <m/>
    <x v="2"/>
    <m/>
    <m/>
    <m/>
    <s v="US Dept of Defense"/>
    <s v="Garmish, Germany"/>
    <s v="Resort Attendant"/>
    <m/>
    <m/>
    <m/>
    <m/>
    <m/>
    <m/>
    <m/>
    <m/>
    <m/>
    <m/>
    <m/>
    <m/>
    <m/>
    <m/>
    <m/>
    <m/>
    <m/>
    <m/>
    <m/>
    <s v="L"/>
    <m/>
    <s v="White"/>
    <x v="60"/>
    <m/>
    <s v="KAT"/>
    <s v="(803) 730-4366"/>
    <s v="poteat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3"/>
    <s v="Pye, Jackson Tinsley"/>
    <s v="Pye"/>
    <s v="Jackson"/>
    <s v="PyeJackson"/>
    <m/>
    <x v="2"/>
    <m/>
    <m/>
    <m/>
    <s v="Spacious Skys Campgrounds"/>
    <s v="Washington, DC"/>
    <s v="Financial Analyst"/>
    <m/>
    <m/>
    <m/>
    <m/>
    <m/>
    <m/>
    <m/>
    <m/>
    <m/>
    <m/>
    <m/>
    <m/>
    <m/>
    <m/>
    <m/>
    <m/>
    <m/>
    <m/>
    <m/>
    <s v="T"/>
    <m/>
    <s v="White"/>
    <x v="8"/>
    <m/>
    <s v="KA"/>
    <s v="(864) 680-1823"/>
    <s v="pye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85"/>
    <s v="Quinn, Alexandra Dale"/>
    <s v="Quinn"/>
    <s v="Alexandra"/>
    <s v="QuinnAlexandra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0"/>
    <m/>
    <s v="ZTA"/>
    <s v="(704) 941-7211"/>
    <s v="quinn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5"/>
    <s v="Rainey, Edward Chrestman"/>
    <s v="Rainey"/>
    <s v="Edward"/>
    <s v="RaineyEdward"/>
    <m/>
    <x v="2"/>
    <m/>
    <m/>
    <m/>
    <s v="TD SYNNEX"/>
    <s v="Greenville, SC"/>
    <s v="Discovery Representative"/>
    <m/>
    <m/>
    <m/>
    <m/>
    <m/>
    <m/>
    <m/>
    <m/>
    <m/>
    <m/>
    <m/>
    <m/>
    <m/>
    <m/>
    <m/>
    <m/>
    <m/>
    <m/>
    <m/>
    <s v="C"/>
    <s v="Jr."/>
    <s v="White"/>
    <x v="12"/>
    <m/>
    <s v="KA"/>
    <s v="(864) 569-2575"/>
    <s v="rainey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8"/>
    <s v="Roberts, Abigail Grace"/>
    <s v="Roberts"/>
    <s v="Abigail"/>
    <s v="RobertsAbigail"/>
    <m/>
    <x v="2"/>
    <m/>
    <m/>
    <m/>
    <s v="Camperdown Academy "/>
    <s v="Greenville, SC "/>
    <s v="Annual Fund And Grants Coordinator "/>
    <m/>
    <m/>
    <m/>
    <m/>
    <m/>
    <m/>
    <m/>
    <m/>
    <m/>
    <m/>
    <m/>
    <m/>
    <m/>
    <m/>
    <m/>
    <m/>
    <m/>
    <m/>
    <m/>
    <s v="G"/>
    <m/>
    <s v="White"/>
    <x v="16"/>
    <m/>
    <s v="KAT"/>
    <s v="(828) 606-9126"/>
    <s v="robertsag@email.wofford.edu"/>
    <s v="Roberts"/>
    <s v="Abigail"/>
    <s v="robertsag@email.wofford.edu"/>
    <s v="Abigail Grace Roberts"/>
    <s v="Sociology and Anthropology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351"/>
    <s v="Rogers, Jaxen Winton"/>
    <s v="Rogers"/>
    <s v="Jaxen"/>
    <s v="RogersJaxen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s v="Two or more races"/>
    <x v="0"/>
    <s v="Football"/>
    <m/>
    <s v="(843) 973-0370"/>
    <s v="rogersj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59"/>
    <s v="Rogland, Chalmers Theophilus"/>
    <s v="Rogland"/>
    <s v="Chalmers"/>
    <s v="RoglandChalmers"/>
    <m/>
    <x v="2"/>
    <m/>
    <m/>
    <m/>
    <m/>
    <m/>
    <m/>
    <m/>
    <m/>
    <m/>
    <m/>
    <m/>
    <m/>
    <m/>
    <m/>
    <m/>
    <m/>
    <m/>
    <m/>
    <m/>
    <m/>
    <m/>
    <m/>
    <m/>
    <m/>
    <m/>
    <s v="T"/>
    <m/>
    <s v="White"/>
    <x v="6"/>
    <m/>
    <m/>
    <s v="(803) 995-3580"/>
    <s v="roglandc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4"/>
    <s v="Ropp, Elizabeth Colleen"/>
    <s v="Ropp"/>
    <s v="Elizabeth"/>
    <s v="RoppElizabeth"/>
    <m/>
    <x v="2"/>
    <m/>
    <m/>
    <m/>
    <s v="Mayor of Columbia"/>
    <s v="Columbia, SC"/>
    <s v="Aide"/>
    <m/>
    <m/>
    <m/>
    <m/>
    <m/>
    <m/>
    <m/>
    <m/>
    <m/>
    <m/>
    <m/>
    <m/>
    <m/>
    <m/>
    <m/>
    <m/>
    <m/>
    <m/>
    <m/>
    <s v="C"/>
    <m/>
    <s v="White"/>
    <x v="55"/>
    <m/>
    <s v="KAT"/>
    <s v="(843) 917-8726"/>
    <s v="ropp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2"/>
    <s v="Royce, Margaret Willoughby"/>
    <s v="Royce"/>
    <s v="Margaret"/>
    <s v="RoyceMargaret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s v="White"/>
    <x v="3"/>
    <m/>
    <s v="KAT"/>
    <s v="(919) 607-7610"/>
    <s v="royce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3344"/>
    <s v="Saar, Annabelle Grace"/>
    <s v="Saar"/>
    <s v="Annabelle"/>
    <s v="SaarAnnabelle"/>
    <m/>
    <x v="2"/>
    <m/>
    <m/>
    <m/>
    <s v="Framer Framed"/>
    <s v="Amsterdam, Netherlands"/>
    <s v="Production and Programing Intern"/>
    <m/>
    <m/>
    <m/>
    <m/>
    <m/>
    <m/>
    <m/>
    <m/>
    <m/>
    <m/>
    <m/>
    <m/>
    <m/>
    <m/>
    <m/>
    <m/>
    <m/>
    <m/>
    <m/>
    <s v="G"/>
    <m/>
    <s v="White"/>
    <x v="16"/>
    <m/>
    <m/>
    <s v="(864) 345-9186"/>
    <s v="saara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00"/>
    <s v="Schwalbe, Brooks Porter"/>
    <s v="Schwalbe"/>
    <s v="Brooks"/>
    <s v="SchwalbeBrooks"/>
    <m/>
    <x v="2"/>
    <m/>
    <m/>
    <m/>
    <m/>
    <m/>
    <m/>
    <m/>
    <m/>
    <m/>
    <m/>
    <m/>
    <m/>
    <m/>
    <m/>
    <m/>
    <m/>
    <m/>
    <m/>
    <m/>
    <m/>
    <m/>
    <m/>
    <m/>
    <m/>
    <m/>
    <s v="P"/>
    <m/>
    <s v="White"/>
    <x v="4"/>
    <m/>
    <s v="KA"/>
    <s v="(904) 868-6104"/>
    <s v="schwalbeb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36"/>
    <s v="Scott, Micah Hardin Taylor"/>
    <s v="Scott"/>
    <s v="Micah"/>
    <s v="ScottMicah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s v="White"/>
    <x v="55"/>
    <m/>
    <s v="KS"/>
    <s v="(434) 466-8335"/>
    <s v="scott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03"/>
    <s v="Sierra, William Harris"/>
    <s v="Sierra"/>
    <s v="William"/>
    <s v="SierraWilliam"/>
    <m/>
    <x v="2"/>
    <m/>
    <m/>
    <m/>
    <s v="Pi Kappa Alpha"/>
    <s v="Memphis, TN"/>
    <s v="Management Consultant"/>
    <m/>
    <m/>
    <m/>
    <m/>
    <m/>
    <m/>
    <m/>
    <m/>
    <m/>
    <m/>
    <m/>
    <m/>
    <m/>
    <m/>
    <m/>
    <m/>
    <m/>
    <m/>
    <m/>
    <s v="H"/>
    <m/>
    <s v="Hispanic"/>
    <x v="8"/>
    <m/>
    <s v="PKA"/>
    <s v="(864) 770-5242"/>
    <s v="sierraw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8"/>
    <s v="Simmons, Payton Kent"/>
    <s v="Simmons"/>
    <s v="Payton"/>
    <s v="SimmonsPayton"/>
    <m/>
    <x v="2"/>
    <s v="Full time"/>
    <m/>
    <m/>
    <s v="SC Emergency Management Division"/>
    <s v="Columbia, SC"/>
    <s v="Grants Specialist"/>
    <m/>
    <m/>
    <m/>
    <m/>
    <m/>
    <m/>
    <m/>
    <m/>
    <m/>
    <m/>
    <m/>
    <m/>
    <m/>
    <m/>
    <m/>
    <m/>
    <m/>
    <m/>
    <m/>
    <s v="K"/>
    <m/>
    <s v="White"/>
    <x v="6"/>
    <m/>
    <s v="ZTA"/>
    <s v="(803) 630-2916"/>
    <s v="simmonsp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9"/>
    <s v="Sinclair, Madison Charlotte"/>
    <s v="Sinclair"/>
    <s v="Madison"/>
    <s v="SinclairMadison"/>
    <m/>
    <x v="2"/>
    <s v="Full time"/>
    <m/>
    <m/>
    <s v="Knoble Ingles CPA"/>
    <s v="Rock Hill, SC"/>
    <s v="Intern"/>
    <m/>
    <m/>
    <m/>
    <m/>
    <m/>
    <m/>
    <m/>
    <m/>
    <m/>
    <m/>
    <m/>
    <m/>
    <m/>
    <m/>
    <m/>
    <m/>
    <m/>
    <m/>
    <m/>
    <s v="C"/>
    <m/>
    <s v="White"/>
    <x v="9"/>
    <m/>
    <m/>
    <s v="(803) 372-7114"/>
    <s v="sinclairmc@email.wofford.edu"/>
    <s v="Sinclair"/>
    <s v="Madison"/>
    <s v="sinclairmc@email.wofford.edu"/>
    <s v="Madison Charlotte Sinclair"/>
    <s v="Accounting"/>
    <s v="BA"/>
    <d v="2022-05-22T00:00:00"/>
    <s v="Yes"/>
    <m/>
    <m/>
    <m/>
    <m/>
    <m/>
    <m/>
    <m/>
    <m/>
    <m/>
    <m/>
    <m/>
    <m/>
    <m/>
    <m/>
    <m/>
    <m/>
    <m/>
    <m/>
    <m/>
    <m/>
    <m/>
    <m/>
    <m/>
    <m/>
    <m/>
    <m/>
  </r>
  <r>
    <s v="W00299184"/>
    <s v="Smith, Griffin Carter"/>
    <s v="Smith"/>
    <s v="Griffin"/>
    <s v="SmithGriffin"/>
    <m/>
    <x v="2"/>
    <m/>
    <m/>
    <m/>
    <m/>
    <m/>
    <m/>
    <m/>
    <m/>
    <m/>
    <m/>
    <m/>
    <m/>
    <m/>
    <m/>
    <m/>
    <m/>
    <m/>
    <m/>
    <m/>
    <m/>
    <m/>
    <m/>
    <m/>
    <m/>
    <m/>
    <s v="C"/>
    <m/>
    <s v="White"/>
    <x v="45"/>
    <m/>
    <s v="KS"/>
    <s v="(203) 819-0679"/>
    <s v="smith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07"/>
    <s v="Sonefeld, Cameron Shay"/>
    <s v="Sonefeld"/>
    <s v="Cameron"/>
    <s v="SonefeldCameron"/>
    <m/>
    <x v="2"/>
    <m/>
    <m/>
    <m/>
    <s v="Association of Energy Engineers"/>
    <s v="Atlanta, GA"/>
    <s v="Conference Speaker Director"/>
    <m/>
    <m/>
    <m/>
    <m/>
    <m/>
    <m/>
    <m/>
    <m/>
    <m/>
    <m/>
    <m/>
    <m/>
    <m/>
    <m/>
    <m/>
    <m/>
    <m/>
    <m/>
    <m/>
    <s v="S"/>
    <m/>
    <s v="White"/>
    <x v="45"/>
    <m/>
    <s v="ZTA"/>
    <s v="(803) 509-2798"/>
    <s v="sonefeldc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95"/>
    <s v="Steryous, Lilie Anna"/>
    <s v="Steryous"/>
    <s v="Lilie"/>
    <s v="SteryousLilie"/>
    <m/>
    <x v="2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45"/>
    <s v="Women's Tennis"/>
    <m/>
    <s v="(864) 640-2837"/>
    <s v="steryousla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5"/>
    <s v="Switzer, Augusta Carlisle"/>
    <s v="Switzer"/>
    <s v="Augusta"/>
    <s v="SwitzerAugusta"/>
    <m/>
    <x v="2"/>
    <m/>
    <m/>
    <m/>
    <s v="Spartanburg Day School"/>
    <s v="Spartanburg, SC"/>
    <s v="Extended Day Staff"/>
    <m/>
    <m/>
    <m/>
    <m/>
    <m/>
    <m/>
    <m/>
    <m/>
    <m/>
    <m/>
    <m/>
    <m/>
    <m/>
    <m/>
    <m/>
    <m/>
    <m/>
    <m/>
    <m/>
    <s v="C"/>
    <m/>
    <s v="White"/>
    <x v="61"/>
    <m/>
    <s v="DDD"/>
    <s v="(803) 261-3961"/>
    <s v="switzer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5"/>
    <s v="Tapp, Haley Marie"/>
    <s v="Tapp"/>
    <s v="Haley"/>
    <s v="TappHaley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0"/>
    <m/>
    <s v="ZTA"/>
    <s v="(803) 360-4241"/>
    <s v="tapp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0"/>
    <s v="Taylor, Elizabeth Leanne"/>
    <s v="Taylor"/>
    <s v="Elizabeth"/>
    <s v="TaylorElizabeth"/>
    <m/>
    <x v="2"/>
    <m/>
    <m/>
    <m/>
    <s v="United Way of the Piedmont"/>
    <s v="Spartanburg, SC"/>
    <s v="Americorps VISTA"/>
    <m/>
    <m/>
    <m/>
    <m/>
    <m/>
    <m/>
    <m/>
    <m/>
    <m/>
    <m/>
    <m/>
    <m/>
    <m/>
    <m/>
    <m/>
    <m/>
    <m/>
    <m/>
    <m/>
    <s v="L"/>
    <m/>
    <s v="White"/>
    <x v="3"/>
    <m/>
    <s v="KD"/>
    <s v="(803) 445-3443"/>
    <s v="taylor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3"/>
    <s v="Thackery, Adrianne Renea"/>
    <s v="Thackery"/>
    <s v="Adrianne"/>
    <s v="ThackeryAdrianne"/>
    <m/>
    <x v="2"/>
    <m/>
    <m/>
    <m/>
    <s v="Ridge Haven"/>
    <s v="Brevard, North Carolina"/>
    <s v="Operations Staff: Kitchen Assistant"/>
    <m/>
    <m/>
    <m/>
    <m/>
    <m/>
    <m/>
    <m/>
    <m/>
    <m/>
    <m/>
    <m/>
    <m/>
    <m/>
    <m/>
    <m/>
    <m/>
    <m/>
    <m/>
    <m/>
    <s v="R"/>
    <m/>
    <s v="White"/>
    <x v="45"/>
    <m/>
    <m/>
    <s v="(864) 888-7890"/>
    <s v="thacke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98"/>
    <s v="Turrentine, William Newton"/>
    <s v="Turrentine"/>
    <s v="William"/>
    <s v="TurrentineWilliam"/>
    <m/>
    <x v="2"/>
    <m/>
    <m/>
    <m/>
    <s v="SouthState Bank"/>
    <s v="Greenville, SC"/>
    <s v="Commercial Associate"/>
    <m/>
    <m/>
    <m/>
    <m/>
    <m/>
    <m/>
    <m/>
    <m/>
    <m/>
    <m/>
    <m/>
    <m/>
    <m/>
    <m/>
    <m/>
    <m/>
    <m/>
    <m/>
    <m/>
    <s v="N"/>
    <s v="IV"/>
    <s v="White"/>
    <x v="8"/>
    <m/>
    <s v="KA"/>
    <s v="(864) 385-5348"/>
    <s v="turrentinew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9"/>
    <s v="Varga, Andrew Jacob"/>
    <s v="Varga"/>
    <s v="Andrew"/>
    <s v="VargaAndrew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62"/>
    <m/>
    <s v="PKA"/>
    <s v="(978) 968-8858"/>
    <s v="varga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73"/>
    <s v="Vie, Amanda Elizabeth"/>
    <s v="Vie"/>
    <s v="Amanda"/>
    <s v="VieAmanda"/>
    <m/>
    <x v="2"/>
    <m/>
    <m/>
    <m/>
    <m/>
    <s v="madrid, spain"/>
    <s v="teacher"/>
    <m/>
    <m/>
    <m/>
    <m/>
    <m/>
    <m/>
    <m/>
    <m/>
    <m/>
    <m/>
    <m/>
    <m/>
    <m/>
    <m/>
    <m/>
    <m/>
    <m/>
    <m/>
    <m/>
    <s v="E"/>
    <m/>
    <s v="White"/>
    <x v="56"/>
    <m/>
    <s v="ZTA"/>
    <s v="(434) 426-2128"/>
    <s v="vie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150"/>
    <s v="Wallace, Asha Rebecca"/>
    <s v="Wallace"/>
    <s v="Asha"/>
    <s v="WallaceAsha"/>
    <m/>
    <x v="2"/>
    <m/>
    <m/>
    <m/>
    <m/>
    <m/>
    <m/>
    <m/>
    <m/>
    <m/>
    <m/>
    <m/>
    <m/>
    <m/>
    <m/>
    <m/>
    <m/>
    <m/>
    <m/>
    <m/>
    <m/>
    <m/>
    <m/>
    <m/>
    <m/>
    <m/>
    <s v="R"/>
    <m/>
    <s v="Asian"/>
    <x v="0"/>
    <m/>
    <s v="ZTA"/>
    <s v="(803) 622-9006"/>
    <s v="wallac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6"/>
    <s v="Washburn, Sophia Kase"/>
    <s v="Washburn"/>
    <s v="Sophia"/>
    <s v="WashburnSophia"/>
    <m/>
    <x v="2"/>
    <s v="Full time"/>
    <m/>
    <m/>
    <s v="Sandhills Pediatrics"/>
    <s v="Columbia, SC"/>
    <s v="Medical Assistant"/>
    <m/>
    <m/>
    <m/>
    <m/>
    <m/>
    <m/>
    <m/>
    <m/>
    <m/>
    <m/>
    <m/>
    <m/>
    <m/>
    <m/>
    <m/>
    <m/>
    <m/>
    <m/>
    <m/>
    <s v="K"/>
    <m/>
    <s v="White"/>
    <x v="63"/>
    <m/>
    <s v="KAT"/>
    <s v="(803) 606-3313"/>
    <s v="washburns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30"/>
    <s v="Watson, McCallee Vail"/>
    <s v="Watson"/>
    <s v="McCallee"/>
    <s v="WatsonMcCallee"/>
    <m/>
    <x v="2"/>
    <m/>
    <m/>
    <m/>
    <m/>
    <m/>
    <m/>
    <m/>
    <m/>
    <m/>
    <m/>
    <m/>
    <m/>
    <m/>
    <m/>
    <m/>
    <m/>
    <m/>
    <m/>
    <m/>
    <m/>
    <m/>
    <m/>
    <m/>
    <m/>
    <m/>
    <s v="V"/>
    <m/>
    <s v="White"/>
    <x v="13"/>
    <m/>
    <m/>
    <s v="(843) 655-4710"/>
    <s v="watsonm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8"/>
    <s v="Wilkinson, Mary Margaret"/>
    <s v="Wilkinson"/>
    <s v="Mary"/>
    <s v="WilkinsonMary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56"/>
    <m/>
    <s v="KD"/>
    <s v="(704) 770-5689"/>
    <s v="wilkinson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9"/>
    <s v="Williams, Olivia Grace"/>
    <s v="Williams"/>
    <s v="Olivia"/>
    <s v="WilliamsOlivia"/>
    <m/>
    <x v="2"/>
    <m/>
    <m/>
    <m/>
    <m/>
    <m/>
    <m/>
    <m/>
    <m/>
    <m/>
    <m/>
    <m/>
    <m/>
    <m/>
    <m/>
    <m/>
    <m/>
    <m/>
    <m/>
    <m/>
    <m/>
    <m/>
    <m/>
    <m/>
    <m/>
    <m/>
    <s v="G"/>
    <m/>
    <s v="White"/>
    <x v="64"/>
    <m/>
    <m/>
    <s v="(813) 525-6043"/>
    <s v="williamso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7"/>
    <s v="Wilson, Carley Grace"/>
    <s v="Wilson"/>
    <s v="Carley"/>
    <s v="WilsonCarley"/>
    <m/>
    <x v="2"/>
    <m/>
    <m/>
    <m/>
    <s v="Mercy West Hospital"/>
    <s v="Hilton Head, SC"/>
    <s v="Preoperative Technician"/>
    <m/>
    <m/>
    <m/>
    <m/>
    <m/>
    <m/>
    <m/>
    <m/>
    <m/>
    <m/>
    <m/>
    <m/>
    <m/>
    <m/>
    <m/>
    <m/>
    <m/>
    <m/>
    <m/>
    <s v="G"/>
    <m/>
    <s v="White"/>
    <x v="0"/>
    <m/>
    <m/>
    <s v="(740) 391-3324"/>
    <s v="wilsoncg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3"/>
    <s v="Borden, Mary Ann Williamson"/>
    <s v="Borden"/>
    <s v="Mary Ann"/>
    <s v="BordenMary Ann"/>
    <m/>
    <x v="2"/>
    <s v="Full time"/>
    <m/>
    <m/>
    <s v="A Bar A Ranch"/>
    <s v="Encampment, WY"/>
    <s v="Youth Program Counselor"/>
    <m/>
    <m/>
    <m/>
    <m/>
    <m/>
    <m/>
    <m/>
    <m/>
    <m/>
    <m/>
    <m/>
    <m/>
    <m/>
    <m/>
    <m/>
    <m/>
    <m/>
    <m/>
    <m/>
    <s v="W"/>
    <m/>
    <s v="White"/>
    <x v="8"/>
    <m/>
    <s v="KD"/>
    <s v="(919) 604-8535"/>
    <s v="borden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7"/>
    <s v="Davis, Virginia Flora Hall"/>
    <s v="Davis"/>
    <s v="Virginia Flora"/>
    <s v="DavisVirginia Flora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s v="White"/>
    <x v="0"/>
    <m/>
    <s v="KAT"/>
    <s v="(252) 599-7829"/>
    <s v="davisv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1"/>
    <s v="Gary, Anne Myers Reeder"/>
    <s v="Gary"/>
    <s v="Anne Myers"/>
    <s v="GaryAnne Myers"/>
    <m/>
    <x v="2"/>
    <m/>
    <m/>
    <m/>
    <s v="Signature Consultants"/>
    <s v="Charlotte, NC"/>
    <s v="Associate Recruiter"/>
    <m/>
    <m/>
    <m/>
    <m/>
    <m/>
    <m/>
    <m/>
    <m/>
    <m/>
    <m/>
    <m/>
    <m/>
    <m/>
    <m/>
    <m/>
    <m/>
    <m/>
    <m/>
    <m/>
    <s v="R"/>
    <m/>
    <s v="White"/>
    <x v="12"/>
    <m/>
    <s v="ZTA"/>
    <s v="(843) 822-6620"/>
    <s v="ga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9"/>
    <s v="Knox, Christopher Grant"/>
    <s v="Knox"/>
    <s v="Christopher"/>
    <s v="KnoxChristopher"/>
    <m/>
    <x v="2"/>
    <m/>
    <m/>
    <m/>
    <m/>
    <m/>
    <m/>
    <m/>
    <m/>
    <m/>
    <m/>
    <m/>
    <m/>
    <m/>
    <m/>
    <m/>
    <m/>
    <m/>
    <m/>
    <m/>
    <m/>
    <m/>
    <m/>
    <m/>
    <m/>
    <m/>
    <s v="G"/>
    <m/>
    <s v="Black or African American"/>
    <x v="16"/>
    <m/>
    <s v="KS"/>
    <s v="(803) 743-2141"/>
    <s v="knoxc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6"/>
    <s v="Massie, Elizabeth Jayne"/>
    <s v="Massie"/>
    <s v="Elizabeth"/>
    <s v="MassieElizabeth"/>
    <m/>
    <x v="2"/>
    <m/>
    <m/>
    <m/>
    <s v="Toyota UK"/>
    <s v="Leicester, England"/>
    <s v="Business Graduate"/>
    <m/>
    <m/>
    <m/>
    <m/>
    <m/>
    <m/>
    <m/>
    <m/>
    <m/>
    <m/>
    <m/>
    <m/>
    <m/>
    <m/>
    <m/>
    <m/>
    <m/>
    <m/>
    <m/>
    <s v="J"/>
    <m/>
    <s v="Nonresident Alien"/>
    <x v="12"/>
    <s v="Women's Tennis"/>
    <m/>
    <m/>
    <s v="massieej@email.wofford.edu"/>
    <s v="Massie"/>
    <s v="Elizabeth"/>
    <s v="massieej@email.wofford.edu"/>
    <s v="Liz Jayne Massie"/>
    <s v="Business Economics"/>
    <s v="BA"/>
    <d v="2022-05-22T00:00:00"/>
    <s v="No"/>
    <s v="Employed full time (on average 30 hours or more per week)"/>
    <s v="Employed in a postgraduate internship or fellowship"/>
    <m/>
    <m/>
    <s v="Toyota Material Handling UK"/>
    <s v="Leicester"/>
    <s v="Business Graduate"/>
    <s v="Other:"/>
    <s v="Logistics/ Material Handling"/>
    <s v="26,000 - 35,999"/>
    <m/>
    <m/>
    <m/>
    <m/>
    <m/>
    <m/>
    <m/>
    <m/>
    <m/>
    <m/>
    <s v="No"/>
    <m/>
    <m/>
    <m/>
    <s v="Yes"/>
    <s v="Itâ€™s a three year Business Graduate Programme with rotational placements so that I can get a feel for the different departments, before hopefully entering them after the three years"/>
  </r>
  <r>
    <s v="W00297204"/>
    <s v="Maynard, Julia Jacqueline"/>
    <s v="Maynard"/>
    <s v="Julia"/>
    <s v="MaynardJulia"/>
    <m/>
    <x v="2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0"/>
    <m/>
    <s v="KD"/>
    <s v="(864) 872-1770"/>
    <s v="mayn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17"/>
    <s v="McDill, Marshall Hinson"/>
    <s v="McDill"/>
    <s v="Marshall"/>
    <s v="McDillMarshall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s v="White"/>
    <x v="10"/>
    <m/>
    <s v="KA"/>
    <s v="(828) 691-5551"/>
    <s v="mcdill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1"/>
    <s v="Mohler, Sarah Elizabeth"/>
    <s v="Mohler"/>
    <s v="Sarah"/>
    <s v="MohlerSarah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0"/>
    <m/>
    <m/>
    <s v="(803) 537-2990"/>
    <s v="mohlers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6"/>
    <s v="Moody, James Thomas"/>
    <s v="Moody"/>
    <s v="James"/>
    <s v="MoodyJames"/>
    <m/>
    <x v="2"/>
    <m/>
    <m/>
    <m/>
    <m/>
    <m/>
    <m/>
    <m/>
    <m/>
    <m/>
    <m/>
    <m/>
    <m/>
    <m/>
    <m/>
    <m/>
    <m/>
    <m/>
    <m/>
    <m/>
    <m/>
    <m/>
    <m/>
    <m/>
    <m/>
    <m/>
    <s v="T"/>
    <m/>
    <s v="White"/>
    <x v="0"/>
    <s v="Men's Track/Cross Country"/>
    <s v="KS"/>
    <s v="(843) 485-1658"/>
    <s v="mood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13"/>
    <s v="Robinson, Chandler Monique"/>
    <s v="Robinson"/>
    <s v="Chandler"/>
    <s v="RobinsonChandler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Black or African American"/>
    <x v="0"/>
    <s v="Women's Track/Cross Country"/>
    <m/>
    <s v="(843) 991-2333"/>
    <s v="robinson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9"/>
    <s v="Terrell, Julia Ruth"/>
    <s v="Terrell"/>
    <s v="Julia"/>
    <s v="TerrellJulia"/>
    <m/>
    <x v="2"/>
    <m/>
    <m/>
    <m/>
    <s v="Hearth and Home Interiors"/>
    <s v="Asheville, NC"/>
    <s v="Intern"/>
    <m/>
    <m/>
    <m/>
    <m/>
    <m/>
    <m/>
    <m/>
    <m/>
    <m/>
    <m/>
    <m/>
    <m/>
    <m/>
    <m/>
    <m/>
    <m/>
    <m/>
    <m/>
    <m/>
    <s v="R"/>
    <m/>
    <s v="White"/>
    <x v="56"/>
    <m/>
    <s v="DDD"/>
    <s v="(864) 520-3197"/>
    <s v="terrell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19"/>
    <s v="Humphries, Daisy Diana"/>
    <s v="Humphries"/>
    <s v="Daisy"/>
    <s v="HumphriesDaisy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57"/>
    <m/>
    <m/>
    <s v="(864) 300-9979"/>
    <s v="humphriesd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8199"/>
    <s v="Rhine, Alexis Elizabeth"/>
    <s v="Rhine"/>
    <s v="Alexis"/>
    <s v="RhineAlexis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5"/>
    <s v="Women's Track/Cross Country"/>
    <s v="DDD"/>
    <s v="(864) 434-3238"/>
    <s v="rhinea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08"/>
    <s v="Beard, John Sadler"/>
    <s v="Beard"/>
    <s v="John"/>
    <s v="BeardJohn"/>
    <m/>
    <x v="2"/>
    <m/>
    <m/>
    <m/>
    <m/>
    <m/>
    <m/>
    <m/>
    <m/>
    <m/>
    <m/>
    <m/>
    <m/>
    <m/>
    <m/>
    <m/>
    <m/>
    <m/>
    <m/>
    <m/>
    <m/>
    <m/>
    <m/>
    <m/>
    <m/>
    <m/>
    <s v="S"/>
    <s v="Jr."/>
    <s v="White"/>
    <x v="8"/>
    <m/>
    <s v="SAE"/>
    <s v="(336) 339-3195"/>
    <s v="beardj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1"/>
    <s v="Benson, Mary Strahley"/>
    <s v="Benson"/>
    <s v="Mary"/>
    <s v="BensonMary"/>
    <m/>
    <x v="2"/>
    <m/>
    <m/>
    <m/>
    <m/>
    <m/>
    <m/>
    <m/>
    <m/>
    <m/>
    <m/>
    <m/>
    <m/>
    <m/>
    <m/>
    <m/>
    <m/>
    <m/>
    <m/>
    <m/>
    <m/>
    <m/>
    <m/>
    <m/>
    <m/>
    <m/>
    <s v="S"/>
    <m/>
    <s v="White"/>
    <x v="8"/>
    <m/>
    <s v="KAT"/>
    <s v="(803) 602-2345"/>
    <s v="bensonm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173"/>
    <s v="Berg, Ole Hoeyland"/>
    <s v="Berg"/>
    <s v="Ole"/>
    <s v="BergOle"/>
    <m/>
    <x v="2"/>
    <m/>
    <m/>
    <m/>
    <m/>
    <m/>
    <m/>
    <m/>
    <m/>
    <m/>
    <m/>
    <m/>
    <m/>
    <m/>
    <m/>
    <m/>
    <m/>
    <m/>
    <m/>
    <m/>
    <m/>
    <m/>
    <m/>
    <m/>
    <m/>
    <m/>
    <s v="H"/>
    <m/>
    <s v="Nonresident Alien"/>
    <x v="65"/>
    <s v="Men's Soccer"/>
    <m/>
    <s v="(303) 653-3946"/>
    <s v="bergo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8"/>
    <s v="Dogan, Breana Charmaine"/>
    <s v="Dogan"/>
    <s v="Breana"/>
    <s v="DoganBreana"/>
    <m/>
    <x v="2"/>
    <m/>
    <m/>
    <m/>
    <m/>
    <m/>
    <m/>
    <m/>
    <m/>
    <m/>
    <m/>
    <m/>
    <m/>
    <m/>
    <m/>
    <m/>
    <m/>
    <m/>
    <m/>
    <m/>
    <m/>
    <m/>
    <m/>
    <m/>
    <m/>
    <m/>
    <s v="C"/>
    <m/>
    <s v="Black or African American"/>
    <x v="0"/>
    <m/>
    <m/>
    <s v="(864) 285-6680"/>
    <s v="doganb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7"/>
    <s v="Goshorn, Dylan William"/>
    <s v="Goshorn"/>
    <s v="Dylan"/>
    <s v="GoshornDylan"/>
    <m/>
    <x v="2"/>
    <m/>
    <m/>
    <m/>
    <s v="Wofford College "/>
    <s v="Spartanburg, SC "/>
    <s v="Young Alumni Philanthropy &amp; Engagement Officer "/>
    <m/>
    <m/>
    <m/>
    <m/>
    <m/>
    <m/>
    <m/>
    <m/>
    <m/>
    <m/>
    <m/>
    <m/>
    <m/>
    <m/>
    <m/>
    <m/>
    <m/>
    <m/>
    <m/>
    <s v="W"/>
    <m/>
    <s v="White"/>
    <x v="66"/>
    <m/>
    <s v="PKP"/>
    <s v="(843) 636-2817"/>
    <s v="goshornd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40"/>
    <s v="Hrubala, Courtney Elizabeth"/>
    <s v="Hrubala"/>
    <s v="Courtney"/>
    <s v="HrubalaCourtney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0"/>
    <m/>
    <s v="KD"/>
    <s v="(864) 706-9788"/>
    <s v="hrubala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3"/>
    <s v="King, Emma Werder"/>
    <s v="King"/>
    <s v="Emma"/>
    <s v="KingEmma"/>
    <m/>
    <x v="2"/>
    <m/>
    <m/>
    <m/>
    <m/>
    <m/>
    <m/>
    <m/>
    <m/>
    <m/>
    <m/>
    <m/>
    <m/>
    <m/>
    <m/>
    <m/>
    <m/>
    <m/>
    <m/>
    <m/>
    <m/>
    <m/>
    <m/>
    <m/>
    <m/>
    <m/>
    <s v="W"/>
    <m/>
    <s v="White"/>
    <x v="8"/>
    <s v="Women's Golf"/>
    <s v="KD"/>
    <s v="(404) 747-9128"/>
    <s v="king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37"/>
    <s v="Banish, Cameron Elise"/>
    <s v="Banish"/>
    <s v="Cameron"/>
    <s v="BanishCameron"/>
    <m/>
    <x v="2"/>
    <s v="Employed in all other work categores"/>
    <m/>
    <m/>
    <s v="United Community Banks"/>
    <s v="Greenville, SC, USA"/>
    <s v="Financial Analyst "/>
    <s v="Financial Services"/>
    <m/>
    <s v="46, - 55,999"/>
    <m/>
    <m/>
    <m/>
    <m/>
    <m/>
    <m/>
    <m/>
    <m/>
    <m/>
    <m/>
    <s v="Yes"/>
    <n v="2"/>
    <s v="Capital Hill Internship Program_x000a_Wofford Admission "/>
    <s v="No"/>
    <s v="Yes"/>
    <m/>
    <s v="E"/>
    <m/>
    <s v="White"/>
    <x v="12"/>
    <m/>
    <m/>
    <s v="(205) 585-9189"/>
    <s v="banishce@email.wofford.edu"/>
    <s v="Banish"/>
    <s v="Cameron"/>
    <s v="banishce@email.wofford.edu"/>
    <s v="Cameron Elise Banish"/>
    <s v="Business Economics"/>
    <s v="BA"/>
    <d v="2022-05-22T00:00:00"/>
    <s v="Yes"/>
    <s v="Employed full time (on average 30 hours or more per week)"/>
    <s v="Employed in all other work categores"/>
    <m/>
    <m/>
    <s v="United Community Banks"/>
    <s v="Greenville, SC, USA"/>
    <s v="Financial Analyst"/>
    <s v="Financial Services"/>
    <m/>
    <s v="46,000 - 55,999"/>
    <m/>
    <m/>
    <m/>
    <m/>
    <m/>
    <m/>
    <m/>
    <m/>
    <m/>
    <m/>
    <s v="Yes"/>
    <n v="2"/>
    <s v="Capital Hill Internship Program_x000a_Wofford Admission"/>
    <s v="No"/>
    <s v="Yes"/>
    <m/>
  </r>
  <r>
    <s v="W00297727"/>
    <s v="Boggs, William Aron"/>
    <s v="Boggs"/>
    <s v="William"/>
    <s v="BoggsWilliam"/>
    <m/>
    <x v="2"/>
    <s v="Employed in all other work categores"/>
    <m/>
    <m/>
    <s v="Columbia Eye Clinic"/>
    <s v="Columbia, SC, USA"/>
    <s v="Ophthalmic technician "/>
    <s v="Other:"/>
    <s v="Healthcare"/>
    <s v="26, - 35,999"/>
    <m/>
    <m/>
    <m/>
    <m/>
    <m/>
    <m/>
    <m/>
    <m/>
    <m/>
    <m/>
    <s v="Yes"/>
    <n v="1"/>
    <s v="Medical clinical internship interim "/>
    <s v="No"/>
    <s v="Yes"/>
    <s v="Itâ€™ll give me experience for medical school "/>
    <s v="A"/>
    <s v="Jr."/>
    <s v="White"/>
    <x v="2"/>
    <m/>
    <s v="PKA"/>
    <s v="(803) 622-9318"/>
    <s v="boggswa@email.wofford.edu"/>
    <s v="Boggs"/>
    <s v="William"/>
    <s v="boggswa@email.wofford.edu"/>
    <s v="William Aron Boggs"/>
    <s v="Biology, Spanish"/>
    <s v="BS"/>
    <d v="2022-05-22T00:00:00"/>
    <s v="Yes"/>
    <s v="Employed full time (on average 30 hours or more per week)"/>
    <s v="Employed in all other work categores"/>
    <m/>
    <m/>
    <s v="Columbia Eye Clinic"/>
    <s v="Columbia, SC, USA"/>
    <s v="Ophthalmic technician"/>
    <s v="Other:"/>
    <s v="Healthcare"/>
    <s v="26,000 - 35,999"/>
    <m/>
    <m/>
    <m/>
    <m/>
    <m/>
    <m/>
    <m/>
    <m/>
    <m/>
    <m/>
    <s v="Yes"/>
    <n v="1"/>
    <s v="Medical clinical internship interim"/>
    <s v="No"/>
    <s v="Yes"/>
    <s v="Itâ€™ll give me experience for medical school"/>
  </r>
  <r>
    <s v="W00298209"/>
    <s v="Braudrick, Sarah Lynn"/>
    <s v="Braudrick"/>
    <s v="Sarah"/>
    <s v="BraudrickSarah"/>
    <m/>
    <x v="2"/>
    <s v="Employed in a postgraduate internship or fellowship"/>
    <m/>
    <m/>
    <s v="CBIZ "/>
    <s v="Memphis TN"/>
    <s v="Tax  Intern"/>
    <s v="Financial Services"/>
    <m/>
    <s v="46, - 55,999"/>
    <m/>
    <m/>
    <m/>
    <m/>
    <m/>
    <m/>
    <m/>
    <m/>
    <m/>
    <m/>
    <s v="No"/>
    <m/>
    <m/>
    <m/>
    <s v="Yes"/>
    <m/>
    <s v="L"/>
    <m/>
    <s v="White"/>
    <x v="9"/>
    <m/>
    <s v="DDD"/>
    <s v="(864) 603-8517"/>
    <s v="braudricksl@email.wofford.edu"/>
    <s v="Braudrick"/>
    <s v="Sarah"/>
    <s v="braudricksl@email.wofford.edu"/>
    <s v="Sarah Lynn Braudrick"/>
    <s v="Accounting"/>
    <s v="BA"/>
    <d v="2022-05-22T00:00:00"/>
    <s v="Yes"/>
    <s v="Employed full time (on average 30 hours or more per week)"/>
    <s v="Employed in a postgraduate internship or fellowship"/>
    <m/>
    <m/>
    <s v="CBIZ"/>
    <s v="Memphis TN"/>
    <s v="Tax  Intern"/>
    <s v="Financial Services"/>
    <m/>
    <s v="46,000 - 55,999"/>
    <m/>
    <m/>
    <m/>
    <m/>
    <m/>
    <m/>
    <m/>
    <m/>
    <m/>
    <m/>
    <s v="No"/>
    <m/>
    <m/>
    <m/>
    <s v="Yes"/>
    <m/>
  </r>
  <r>
    <s v="W00298329"/>
    <s v="Brooks, Madelyn Elizabeth"/>
    <s v="Brooks"/>
    <s v="Madelyn"/>
    <s v="BrooksMadelyn"/>
    <m/>
    <x v="2"/>
    <s v="Employed in all other work categores"/>
    <m/>
    <m/>
    <s v="UD DOD"/>
    <s v="Germany "/>
    <s v="Hotel worker"/>
    <s v="Govt/Non-profit"/>
    <m/>
    <s v="26, - 35,999"/>
    <m/>
    <m/>
    <m/>
    <m/>
    <m/>
    <m/>
    <m/>
    <m/>
    <m/>
    <m/>
    <s v="No"/>
    <m/>
    <m/>
    <m/>
    <s v="Yes"/>
    <m/>
    <s v="E"/>
    <m/>
    <s v="White"/>
    <x v="67"/>
    <m/>
    <s v="KAT"/>
    <s v="(704) 830-9562"/>
    <s v="brooksme@email.wofford.edu"/>
    <s v="Brooks"/>
    <s v="Madelyn"/>
    <s v="brooksme@email.wofford.edu"/>
    <s v="Madelyn Elizabeth Brooks"/>
    <s v="Accounting &amp; German"/>
    <s v="BA"/>
    <d v="2022-05-22T00:00:00"/>
    <s v="Yes"/>
    <s v="Employed full time (on average 30 hours or more per week)"/>
    <s v="Employed in all other work categores"/>
    <m/>
    <m/>
    <s v="UD DOD"/>
    <s v="Germany"/>
    <s v="Hotel worker"/>
    <s v="Govt/Non-profit"/>
    <m/>
    <s v="26,000 - 35,999"/>
    <m/>
    <m/>
    <m/>
    <m/>
    <m/>
    <m/>
    <m/>
    <m/>
    <m/>
    <m/>
    <s v="No"/>
    <m/>
    <m/>
    <m/>
    <s v="Yes"/>
    <m/>
  </r>
  <r>
    <s v="W00297775"/>
    <s v="Buchanan, Lamar Caroline"/>
    <s v="Buchanan"/>
    <s v="Lamar"/>
    <s v="BuchananLamar"/>
    <m/>
    <x v="2"/>
    <s v="Employed in all other work categores"/>
    <m/>
    <m/>
    <s v="The Episcopal Church of the Advent "/>
    <s v="Spartanburg, SC, USA "/>
    <s v="Assistant Youth Director "/>
    <s v="Govt/Non-profit"/>
    <m/>
    <s v="36, - 45,999"/>
    <m/>
    <m/>
    <m/>
    <m/>
    <m/>
    <m/>
    <m/>
    <m/>
    <m/>
    <m/>
    <s v="Yes"/>
    <n v="1"/>
    <s v="Youth Director Intern at the Church of the Advent "/>
    <s v="Yes"/>
    <s v="Yes"/>
    <m/>
    <s v="C"/>
    <m/>
    <s v="White"/>
    <x v="16"/>
    <m/>
    <s v="KD"/>
    <s v="(803) 908-7573"/>
    <s v="buchananlc@email.wofford.edu"/>
    <s v="Buchanan"/>
    <s v="Lamar"/>
    <s v="buchananlc@email.wofford.edu"/>
    <s v="Lamar Caroline Buchanan"/>
    <s v="Sociology and Anthropology"/>
    <s v="BA"/>
    <d v="2022-05-22T00:00:00"/>
    <s v="Yes"/>
    <s v="Employed full time (on average 30 hours or more per week)"/>
    <s v="Employed in all other work categores"/>
    <m/>
    <m/>
    <s v="The Episcopal Church of the Advent"/>
    <s v="Spartanburg, SC, USA"/>
    <s v="Assistant Youth Director"/>
    <s v="Govt/Non-profit"/>
    <m/>
    <s v="36,000 - 45,999"/>
    <m/>
    <m/>
    <m/>
    <m/>
    <m/>
    <m/>
    <m/>
    <m/>
    <m/>
    <m/>
    <s v="Yes"/>
    <n v="1"/>
    <s v="Youth Director Intern at the Church of the Advent"/>
    <s v="Yes"/>
    <s v="Yes"/>
    <m/>
  </r>
  <r>
    <s v="W00297758"/>
    <s v="Coggins, Morgan Riley"/>
    <s v="Coggins"/>
    <s v="Morgan"/>
    <s v="CogginsMorgan"/>
    <m/>
    <x v="2"/>
    <s v="Employed in all other work categores"/>
    <m/>
    <m/>
    <s v="Boiling Springs Baptist Preschool"/>
    <s v="Boiling Springs, NC "/>
    <s v="Assistant teacher"/>
    <s v="Education"/>
    <m/>
    <s v="26, - 35,999"/>
    <m/>
    <m/>
    <m/>
    <m/>
    <m/>
    <m/>
    <m/>
    <m/>
    <m/>
    <m/>
    <s v="Yes"/>
    <n v="2"/>
    <s v="Teaching at Dorman and again at Montessori Academy "/>
    <s v="No"/>
    <s v="Yes"/>
    <m/>
    <s v="R"/>
    <m/>
    <s v="White"/>
    <x v="0"/>
    <m/>
    <m/>
    <s v="(980) 295-8252"/>
    <s v="cogginsmr@email.wofford.edu"/>
    <s v="Coggins"/>
    <s v="Morgan"/>
    <s v="cogginsmr@email.wofford.edu"/>
    <s v="Morgan Riley Coggins"/>
    <s v="Biology"/>
    <s v="BS"/>
    <d v="2022-05-22T00:00:00"/>
    <s v="Yes"/>
    <s v="Employed full time (on average 30 hours or more per week)"/>
    <s v="Employed in all other work categores"/>
    <m/>
    <m/>
    <s v="Boiling Springs Baptist Preschool"/>
    <s v="Boiling Springs, NC"/>
    <s v="Assistant teacher"/>
    <s v="Education"/>
    <m/>
    <s v="26,000 - 35,999"/>
    <m/>
    <m/>
    <m/>
    <m/>
    <m/>
    <m/>
    <m/>
    <m/>
    <m/>
    <m/>
    <s v="Yes"/>
    <n v="2"/>
    <s v="Teaching at Dorman and again at Montessori Academy"/>
    <s v="No"/>
    <s v="Yes"/>
    <m/>
  </r>
  <r>
    <s v="W00297721"/>
    <s v="Crocker, Caitlyn Ruth"/>
    <s v="Crocker"/>
    <s v="Caitlyn"/>
    <s v="CrockerCaitlyn"/>
    <m/>
    <x v="2"/>
    <s v="Employed in a postgraduate internship or fellowship"/>
    <m/>
    <m/>
    <s v="Meeting Street Academy"/>
    <s v="Spartanburg, SC"/>
    <s v="Mental health intern"/>
    <s v="Education"/>
    <m/>
    <s v="36,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  <s v="R"/>
    <m/>
    <s v="White"/>
    <x v="1"/>
    <m/>
    <m/>
    <s v="(864) 494-3575"/>
    <s v="crockercr@email.wofford.edu"/>
    <s v="Crocker"/>
    <s v="Caitlyn"/>
    <s v="crockercr@email.wofford.edu"/>
    <s v="Caitlyn Ruth Crocker"/>
    <s v="Psychology"/>
    <s v="BS"/>
    <d v="2022-02-01T00:00:00"/>
    <s v="Yes"/>
    <s v="Employed full time (on average 30 hours or more per week)"/>
    <s v="Employed in a postgraduate internship or fellowship"/>
    <m/>
    <m/>
    <s v="Meeting Street Academy"/>
    <s v="Spartanburg, SC"/>
    <s v="Mental health intern"/>
    <s v="Education"/>
    <m/>
    <s v="36,000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</r>
  <r>
    <s v="W00298711"/>
    <s v="Deaton, Sarah Anne"/>
    <s v="Deaton"/>
    <s v="Sarah"/>
    <s v="DeatonSarah"/>
    <m/>
    <x v="2"/>
    <s v="Employed in all other work categores"/>
    <m/>
    <m/>
    <s v="OTO Development "/>
    <s v="Spartanburg SC"/>
    <s v="Brand Marketing Coordinator "/>
    <s v="Communications/Media"/>
    <m/>
    <s v="46, - 55,999"/>
    <n v="5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 "/>
    <s v="A"/>
    <m/>
    <s v="White"/>
    <x v="3"/>
    <m/>
    <s v="DDD"/>
    <s v="(864) 504-1278"/>
    <s v="deatonsa@email.wofford.edu"/>
    <s v="Deaton"/>
    <s v="Sarah"/>
    <s v="deatonsa@email.wofford.edu"/>
    <s v="Sarah Anne Deaton"/>
    <s v="English"/>
    <s v="BA"/>
    <d v="2022-05-22T00:00:00"/>
    <s v="Yes"/>
    <s v="Employed full time (on average 30 hours or more per week)"/>
    <s v="Employed in all other work categores"/>
    <m/>
    <m/>
    <s v="OTO Development"/>
    <s v="Spartanburg SC"/>
    <s v="Brand Marketing Coordinator"/>
    <s v="Communications/Media"/>
    <m/>
    <s v="46,000 - 55,999"/>
    <n v="5000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"/>
  </r>
  <r>
    <s v="W00297188"/>
    <s v="Hubbard, Kelly Rene"/>
    <s v="Hubbard"/>
    <s v="Kelly"/>
    <s v="HubbardKelly"/>
    <m/>
    <x v="2"/>
    <s v="Employed in a temporary/contract work assignment"/>
    <m/>
    <m/>
    <s v="CAE USA"/>
    <s v="Tampa FL"/>
    <s v="Accounting Co-Op"/>
    <s v="Other:"/>
    <s v="Accounting "/>
    <s v="46, - 55,999"/>
    <m/>
    <m/>
    <m/>
    <m/>
    <m/>
    <m/>
    <m/>
    <m/>
    <m/>
    <m/>
    <s v="Yes"/>
    <n v="1"/>
    <s v="Accounting intern at Tax firm "/>
    <s v="Yes"/>
    <s v="Yes"/>
    <s v="Also doing an MBA in Data analytics while working "/>
    <s v="R"/>
    <m/>
    <s v="White"/>
    <x v="53"/>
    <s v="Women's Volleyball"/>
    <m/>
    <s v="(941) 404-0316"/>
    <s v="hubbardkr@email.wofford.edu"/>
    <s v="Hubbard"/>
    <s v="Kelly"/>
    <s v="hubbardkr@email.wofford.edu"/>
    <s v="Kelly Rene Hubbard"/>
    <s v="Mathematics"/>
    <s v="BA"/>
    <d v="2022-05-22T00:00:00"/>
    <s v="Yes"/>
    <s v="Employed full time (on average 30 hours or more per week)"/>
    <s v="Employed in a temporary/contract work assignment"/>
    <m/>
    <m/>
    <s v="CAE USA"/>
    <s v="Tampa FL"/>
    <s v="Accounting Co-Op"/>
    <s v="Other:"/>
    <s v="Accounting"/>
    <s v="46,000 - 55,999"/>
    <m/>
    <m/>
    <m/>
    <m/>
    <m/>
    <m/>
    <m/>
    <m/>
    <m/>
    <m/>
    <s v="Yes"/>
    <n v="1"/>
    <s v="Accounting intern at Tax firm"/>
    <s v="Yes"/>
    <s v="Yes"/>
    <s v="Also doing an MBA in Data analytics while working"/>
  </r>
  <r>
    <s v="W00298349"/>
    <s v="Ives, Drake Middleton"/>
    <s v="Ives"/>
    <s v="Drake"/>
    <s v="IvesDrake"/>
    <m/>
    <x v="2"/>
    <s v="Employed in a temporary/contract work assignment"/>
    <m/>
    <m/>
    <s v="Edelweiss Resort "/>
    <s v="Garmisch-Partenkirchen, Germany"/>
    <s v="Idk"/>
    <s v="Govt/Non-profit"/>
    <m/>
    <s v="36, - 45,999"/>
    <n v="1"/>
    <m/>
    <m/>
    <m/>
    <m/>
    <m/>
    <m/>
    <m/>
    <m/>
    <m/>
    <s v="Yes"/>
    <n v="1"/>
    <s v="Big Leagues Ball Club"/>
    <s v="Yes"/>
    <s v="Yes"/>
    <s v="I like everybody there "/>
    <s v="M"/>
    <m/>
    <s v="White"/>
    <x v="12"/>
    <m/>
    <s v="KD"/>
    <s v="(803) 509-1624"/>
    <s v="ivesdm@email.wofford.edu"/>
    <s v="Ives"/>
    <s v="Drake"/>
    <s v="ivesdm@email.wofford.edu"/>
    <s v="Drake Middleton Ives"/>
    <s v="Business Economics"/>
    <s v="BA"/>
    <d v="2022-05-22T00:00:00"/>
    <s v="Yes"/>
    <s v="Employed full time (on average 30 hours or more per week)"/>
    <s v="Employed in a temporary/contract work assignment"/>
    <m/>
    <m/>
    <s v="Edelweiss Resort"/>
    <s v="Garmisch-Partenkirchen, Germany"/>
    <s v="Idk"/>
    <s v="Govt/Non-profit"/>
    <m/>
    <s v="36,000 - 45,999"/>
    <n v="10"/>
    <m/>
    <m/>
    <m/>
    <m/>
    <m/>
    <m/>
    <m/>
    <m/>
    <m/>
    <s v="Yes"/>
    <n v="1"/>
    <s v="Big Leagues Ball Club"/>
    <s v="Yes"/>
    <s v="Yes"/>
    <s v="I like everybody there"/>
  </r>
  <r>
    <s v="W00298043"/>
    <s v="Johnson, Rebecca Gordon"/>
    <s v="Johnson"/>
    <s v="Rebecca"/>
    <s v="JohnsonRebecca"/>
    <m/>
    <x v="2"/>
    <s v="Employed in all other work categores"/>
    <m/>
    <m/>
    <s v="Kinsale Insurance"/>
    <s v="Richmond, VA"/>
    <s v="Associate Underwriter"/>
    <s v="Financial Services"/>
    <m/>
    <s v="46, - 55,999"/>
    <n v="11"/>
    <m/>
    <m/>
    <m/>
    <m/>
    <m/>
    <m/>
    <m/>
    <m/>
    <m/>
    <s v="Yes"/>
    <n v="2"/>
    <s v="Intern at Morgan Corporation and intern at wofford college admissions office"/>
    <s v="No"/>
    <s v="Yes"/>
    <m/>
    <s v="G"/>
    <m/>
    <s v="White"/>
    <x v="8"/>
    <m/>
    <s v="DDD"/>
    <s v="(252) 767-6984"/>
    <s v="johnsonrg@email.wofford.edu"/>
    <s v="Johnson"/>
    <s v="Rebecca"/>
    <s v="johnsonrg@email.wofford.edu"/>
    <s v="Rebecca Gordon Johnson"/>
    <s v="Finance"/>
    <s v="BA"/>
    <d v="2022-05-22T00:00:00"/>
    <s v="Yes"/>
    <s v="Employed full time (on average 30 hours or more per week)"/>
    <s v="Employed in all other work categores"/>
    <m/>
    <m/>
    <s v="Kinsale Insurance"/>
    <s v="Richmond, VA"/>
    <s v="Associate Underwriter"/>
    <s v="Financial Services"/>
    <m/>
    <s v="46,000 - 55,999"/>
    <n v="11000"/>
    <m/>
    <m/>
    <m/>
    <m/>
    <m/>
    <m/>
    <m/>
    <m/>
    <m/>
    <s v="Yes"/>
    <n v="2"/>
    <s v="Intern at Morgan Corporation and intern at wofford college admissions office"/>
    <s v="No"/>
    <s v="Yes"/>
    <m/>
  </r>
  <r>
    <s v="W00298975"/>
    <s v="Kaltz, Aniah Elizabeth"/>
    <s v="Kaltz"/>
    <s v="Aniah"/>
    <s v="KaltzAniah"/>
    <m/>
    <x v="2"/>
    <m/>
    <m/>
    <m/>
    <m/>
    <m/>
    <m/>
    <m/>
    <m/>
    <m/>
    <m/>
    <m/>
    <m/>
    <m/>
    <m/>
    <m/>
    <m/>
    <m/>
    <m/>
    <m/>
    <m/>
    <m/>
    <m/>
    <m/>
    <m/>
    <m/>
    <s v="E"/>
    <m/>
    <s v="White"/>
    <x v="28"/>
    <m/>
    <m/>
    <s v="(864) 554-0037"/>
    <s v="kaltzae@email.wofford.edu"/>
    <s v="Kaltz"/>
    <s v="Aniah"/>
    <s v="kaltzae@email.wofford.edu"/>
    <s v="Aniah Elizabeth Kaltz"/>
    <s v="Physics"/>
    <s v="BS"/>
    <d v="2022-05-22T00:00:00"/>
    <s v="Yes"/>
    <s v="Employed full time (on average 30 hours or more per week)"/>
    <m/>
    <m/>
    <m/>
    <m/>
    <m/>
    <m/>
    <m/>
    <m/>
    <m/>
    <m/>
    <m/>
    <m/>
    <m/>
    <m/>
    <m/>
    <m/>
    <m/>
    <m/>
    <m/>
    <m/>
    <m/>
    <m/>
    <m/>
    <m/>
    <m/>
  </r>
  <r>
    <s v="W00298087"/>
    <s v="Kearse, Rachel Turner"/>
    <s v="Kearse"/>
    <s v="Rachel"/>
    <s v="KearseRachel"/>
    <m/>
    <x v="2"/>
    <s v="Employed in a postgraduate internship or fellowship"/>
    <m/>
    <m/>
    <s v="Columbia Childrens Theater (Summer 222), Gulfshore Playhouse (August 222-May 223)"/>
    <s v="Columbia, SC (Summer 222), Naples, FL (August 222 - May 223)"/>
    <s v="Costumer, Intern Supervisor, Teacher (CCT), Wardrobe Intern (Gulfshore)"/>
    <s v="Other:"/>
    <s v="Entertainment "/>
    <s v="16, - 25,999"/>
    <m/>
    <m/>
    <m/>
    <m/>
    <m/>
    <m/>
    <m/>
    <m/>
    <m/>
    <m/>
    <s v="Yes"/>
    <n v="2"/>
    <s v="Spartanburg Youth Theatre_x000a_Columbia Childrens Theatre"/>
    <s v="Yes"/>
    <s v="Yes"/>
    <s v="Iâ€™m happy"/>
    <s v="T"/>
    <m/>
    <s v="White"/>
    <x v="68"/>
    <m/>
    <s v="DDD"/>
    <s v="(803) 240-1144"/>
    <s v="kearsert@email.wofford.edu"/>
    <s v="Kearse"/>
    <s v="Rachel"/>
    <s v="kearsert@email.wofford.edu"/>
    <s v="Rachel Turner Kearse"/>
    <s v="Psychology, Theatre"/>
    <s v="BS,BA"/>
    <d v="2022-05-22T00:00:00"/>
    <s v="Yes"/>
    <s v="Employed full time (on average 30 hours or more per week)"/>
    <s v="Employed in a postgraduate internship or fellowship"/>
    <m/>
    <m/>
    <s v="Columbia Childrens Theater (Summer 2022), Gulfshore Playhouse (August 2022-May 2023)"/>
    <s v="Columbia, SC (Summer 2022), Naples, FL (August 2022 - May 2023)"/>
    <s v="Costumer, Intern Supervisor, Teacher (CCT), Wardrobe Intern (Gulfshore)"/>
    <s v="Other:"/>
    <s v="Entertainment"/>
    <s v="16,000 - 25,999"/>
    <m/>
    <m/>
    <m/>
    <m/>
    <m/>
    <m/>
    <m/>
    <m/>
    <m/>
    <m/>
    <s v="Yes"/>
    <n v="2"/>
    <s v="Spartanburg Youth Theatre_x000a_Columbia Childrens Theatre"/>
    <s v="Yes"/>
    <s v="Yes"/>
    <s v="Iâ€™m happy"/>
  </r>
  <r>
    <s v="W00297740"/>
    <s v="McCormick, Marley Rebecca"/>
    <s v="McCormick"/>
    <s v="Marley"/>
    <s v="McCormickMarley"/>
    <m/>
    <x v="2"/>
    <s v="Employed in all other work categores"/>
    <m/>
    <m/>
    <s v="Resource Financial Services"/>
    <s v="Columbia, SC"/>
    <s v="Business Development Center Director "/>
    <s v="Financial Services"/>
    <m/>
    <s v="36, - 45,999"/>
    <n v="5"/>
    <m/>
    <m/>
    <m/>
    <m/>
    <m/>
    <m/>
    <m/>
    <m/>
    <m/>
    <s v="Yes"/>
    <m/>
    <m/>
    <m/>
    <m/>
    <m/>
    <s v="R"/>
    <m/>
    <s v="White"/>
    <x v="8"/>
    <m/>
    <s v="ZTA"/>
    <s v="(803) 847-2747"/>
    <s v="mccormickmr@email.wofford.edu"/>
    <s v="McCormick"/>
    <s v="Marley"/>
    <s v="mccormickmr@email.wofford.edu"/>
    <s v="Marley Rebecca McCormick"/>
    <s v="Finance"/>
    <s v="BS"/>
    <d v="2022-05-22T00:00:00"/>
    <s v="Yes"/>
    <s v="Employed full time (on average 30 hours or more per week)"/>
    <s v="Employed in all other work categores"/>
    <m/>
    <m/>
    <s v="Resource Financial Services"/>
    <s v="Columbia, SC"/>
    <s v="Business Development Center Director"/>
    <s v="Financial Services"/>
    <m/>
    <s v="36,000 - 45,999"/>
    <n v="5000"/>
    <m/>
    <m/>
    <m/>
    <m/>
    <m/>
    <m/>
    <m/>
    <m/>
    <m/>
    <s v="Yes"/>
    <m/>
    <m/>
    <m/>
    <m/>
    <m/>
  </r>
  <r>
    <s v="W00297716"/>
    <s v="Minter, Anne Claire"/>
    <s v="Minter"/>
    <s v="Anne"/>
    <s v="MinterAnne"/>
    <m/>
    <x v="2"/>
    <s v="Employed in all other work categores"/>
    <m/>
    <m/>
    <s v="Ogletree Deakins"/>
    <s v="Greenville, SC"/>
    <s v="Paralegal"/>
    <s v="Law"/>
    <m/>
    <s v="36, - 45,999"/>
    <m/>
    <m/>
    <m/>
    <m/>
    <m/>
    <m/>
    <m/>
    <m/>
    <m/>
    <m/>
    <s v="Yes"/>
    <n v="2"/>
    <s v="2 Student research jobs at Wofford"/>
    <s v="No"/>
    <s v="Yes"/>
    <m/>
    <s v="C"/>
    <m/>
    <s v="White"/>
    <x v="10"/>
    <m/>
    <s v="KAT"/>
    <s v="(704) 840-5812"/>
    <s v="minterac@email.wofford.edu"/>
    <s v="Minter"/>
    <s v="Anne"/>
    <s v="minterac@email.wofford.edu"/>
    <s v="Anne Claire Minter"/>
    <s v="International Affairs"/>
    <s v="BA"/>
    <d v="2022-05-22T00:00:00"/>
    <s v="Yes"/>
    <s v="Employed full time (on average 30 hours or more per week)"/>
    <s v="Employed in all other work categores"/>
    <m/>
    <m/>
    <s v="Ogletree Deakins"/>
    <s v="Greenville, SC"/>
    <s v="Paralegal"/>
    <s v="Law"/>
    <m/>
    <s v="36,000 - 45,999"/>
    <m/>
    <m/>
    <m/>
    <m/>
    <m/>
    <m/>
    <m/>
    <m/>
    <m/>
    <m/>
    <s v="Yes"/>
    <n v="2"/>
    <s v="2 Student research jobs at Wofford"/>
    <s v="No"/>
    <s v="Yes"/>
    <m/>
  </r>
  <r>
    <s v="W00297349"/>
    <s v="Moore, Emily Kathleen"/>
    <s v="Moore"/>
    <s v="Emily"/>
    <s v="MooreEmily"/>
    <m/>
    <x v="2"/>
    <s v="Employed in all other work categores"/>
    <m/>
    <m/>
    <s v="Greenwood Genetics Center"/>
    <s v="Greenwood, SC"/>
    <s v="Software Engineer"/>
    <s v="Technology"/>
    <m/>
    <s v="56, - 75,999"/>
    <m/>
    <m/>
    <m/>
    <m/>
    <m/>
    <m/>
    <m/>
    <m/>
    <m/>
    <m/>
    <s v="Yes"/>
    <n v="3"/>
    <s v="Wofford College Summer Research, Fungal Genomics and Computational Biology, TECBio"/>
    <s v="No"/>
    <s v="Yes"/>
    <m/>
    <s v="K"/>
    <m/>
    <s v="White"/>
    <x v="69"/>
    <m/>
    <s v="DDD"/>
    <s v="(864) 347-9620"/>
    <s v="mooreek@email.wofford.edu"/>
    <s v="Moore"/>
    <s v="Emily"/>
    <s v="mooreek@email.wofford.edu"/>
    <s v="Emily Kathleen Moore"/>
    <s v="Biology and Computer Science"/>
    <s v="BS"/>
    <d v="2022-05-22T00:00:00"/>
    <s v="Yes"/>
    <s v="Employed full time (on average 30 hours or more per week)"/>
    <s v="Employed in all other work categores"/>
    <m/>
    <m/>
    <s v="Greenwood Genetics Center"/>
    <s v="Greenwood, SC"/>
    <s v="Software Engineer"/>
    <s v="Technology"/>
    <m/>
    <s v="56,000 - 75,999"/>
    <m/>
    <m/>
    <m/>
    <m/>
    <m/>
    <m/>
    <m/>
    <m/>
    <m/>
    <m/>
    <s v="Yes"/>
    <n v="3"/>
    <s v="Wofford College Summer Research, Fungal Genomics and Computational Biology, TECBio"/>
    <s v="No"/>
    <s v="Yes"/>
    <m/>
  </r>
  <r>
    <s v="W00298964"/>
    <s v="Patel, Shaina Sanjay"/>
    <s v="Patel"/>
    <s v="Shaina"/>
    <s v="PatelShaina"/>
    <m/>
    <x v="2"/>
    <s v="Employed in all other work categores"/>
    <m/>
    <m/>
    <s v="SouthState Bank"/>
    <s v="Charlotte, NC USA"/>
    <s v="Commercial Lending Associate"/>
    <s v="Financial Services"/>
    <m/>
    <s v="46,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  <s v="S"/>
    <m/>
    <s v="Asian"/>
    <x v="13"/>
    <m/>
    <s v="ZTA"/>
    <s v="(704) 575-7138"/>
    <s v="patelss@email.wofford.edu"/>
    <s v="Patel"/>
    <s v="Shaina"/>
    <s v="patelss@email.wofford.edu"/>
    <s v="Shaina Sanjay Patel"/>
    <s v="Accounting and Finance"/>
    <s v="BS"/>
    <d v="2022-05-22T00:00:00"/>
    <s v="Yes"/>
    <s v="Employed full time (on average 30 hours or more per week)"/>
    <s v="Employed in all other work categores"/>
    <m/>
    <m/>
    <s v="SouthState Bank"/>
    <s v="Charlotte, NC USA"/>
    <s v="Commercial Lending Associate"/>
    <s v="Financial Services"/>
    <m/>
    <s v="46,000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</r>
  <r>
    <s v="W00286066"/>
    <s v="Pettit, TracyLeigh Karrmann"/>
    <s v="Pettit"/>
    <s v="TracyLeigh"/>
    <s v="PettitTracyLeigh"/>
    <m/>
    <x v="2"/>
    <s v="Employed in a postgraduate internship or fellowship"/>
    <m/>
    <m/>
    <s v="SwaimBrown, PA"/>
    <s v="Spartanburg, SC"/>
    <s v="Accounting "/>
    <s v="Financial Services"/>
    <m/>
    <s v="56, - 75,999"/>
    <m/>
    <m/>
    <m/>
    <m/>
    <m/>
    <m/>
    <m/>
    <m/>
    <m/>
    <m/>
    <s v="No"/>
    <m/>
    <m/>
    <m/>
    <s v="Yes"/>
    <s v="I was able to receive anf acceptance an offer without many interviews and making more than I expected "/>
    <s v="K"/>
    <m/>
    <s v="White"/>
    <x v="9"/>
    <m/>
    <m/>
    <s v="(864) 237-4211"/>
    <s v="pettittk@email.wofford.edu"/>
    <s v="Pettit"/>
    <s v="TracyLeigh"/>
    <s v="pettittk@email.wofford.edu"/>
    <s v="TracyLeigh K Pettit"/>
    <s v="Accounting"/>
    <s v="BS"/>
    <d v="2022-05-22T00:00:00"/>
    <s v="Yes"/>
    <s v="Employed full time (on average 30 hours or more per week)"/>
    <s v="Employed in a postgraduate internship or fellowship"/>
    <m/>
    <m/>
    <s v="SwaimBrown, PA"/>
    <s v="Spartanburg, SC"/>
    <s v="Accounting"/>
    <s v="Financial Services"/>
    <m/>
    <s v="56,000 - 75,999"/>
    <m/>
    <m/>
    <m/>
    <m/>
    <m/>
    <m/>
    <m/>
    <m/>
    <m/>
    <m/>
    <s v="No"/>
    <m/>
    <m/>
    <m/>
    <s v="Yes"/>
    <s v="I was able to receive anf acceptance an offer without many interviews and making more than I expected"/>
  </r>
  <r>
    <s v="W00297986"/>
    <s v="Putlock, Hannah Rose"/>
    <s v="Putlock"/>
    <s v="Hannah"/>
    <s v="PutlockHannah"/>
    <m/>
    <x v="2"/>
    <s v="Employed in all other work categores"/>
    <m/>
    <m/>
    <s v="ADC Engineering"/>
    <s v="Greenville, SC, USA"/>
    <s v="Civil Designer"/>
    <s v="Other:"/>
    <s v="Engineering/ Construction "/>
    <s v="46, - 55,999"/>
    <m/>
    <m/>
    <m/>
    <m/>
    <m/>
    <m/>
    <m/>
    <m/>
    <m/>
    <m/>
    <s v="Yes"/>
    <n v="1"/>
    <s v="Intern for ADC Engineering June 221- May 222. "/>
    <s v="Yes"/>
    <s v="Yes"/>
    <s v="I was able to work through the school year after my internship over the summer which led to a full time job offer. "/>
    <s v="R"/>
    <m/>
    <s v="White"/>
    <x v="37"/>
    <m/>
    <s v="DDD"/>
    <s v="(803) 608-2893"/>
    <s v="putlockhr@email.wofford.edu"/>
    <s v="Putlock"/>
    <s v="Hannah"/>
    <s v="putlockhr@email.wofford.edu"/>
    <s v="Hannah Rose Putlock"/>
    <s v="Mathematics, Physics"/>
    <s v="BS"/>
    <d v="2022-05-22T00:00:00"/>
    <s v="Yes"/>
    <s v="Employed full time (on average 30 hours or more per week)"/>
    <s v="Employed in all other work categores"/>
    <m/>
    <m/>
    <s v="ADC Engineering"/>
    <s v="Greenville, SC, USA"/>
    <s v="Civil Designer"/>
    <s v="Other:"/>
    <s v="Engineering/ Construction"/>
    <s v="46,000 - 55,999"/>
    <m/>
    <m/>
    <m/>
    <m/>
    <m/>
    <m/>
    <m/>
    <m/>
    <m/>
    <m/>
    <s v="Yes"/>
    <n v="1"/>
    <s v="Intern for ADC Engineering June 2021- May 2022."/>
    <s v="Yes"/>
    <s v="Yes"/>
    <s v="I was able to work through the school year after my internship over the summer which led to a full time job offer."/>
  </r>
  <r>
    <s v="W00299993"/>
    <s v="Rector, Rose Amber"/>
    <s v="Rector"/>
    <s v="Rose"/>
    <s v="RectorRose"/>
    <m/>
    <x v="2"/>
    <s v="Employed in all other work categores"/>
    <m/>
    <m/>
    <s v="American Credit Acceptance"/>
    <s v="Spartanburg, SC, USA"/>
    <s v="Assed Based Analyst"/>
    <s v="Financial Services"/>
    <m/>
    <s v="46, - 55,999"/>
    <m/>
    <m/>
    <m/>
    <m/>
    <m/>
    <m/>
    <m/>
    <m/>
    <m/>
    <m/>
    <s v="No"/>
    <m/>
    <m/>
    <m/>
    <s v="Yes"/>
    <s v="Very excited about working for this company and Im very glad I will be staying in Spartanburg. "/>
    <s v="A"/>
    <m/>
    <s v="White"/>
    <x v="13"/>
    <m/>
    <s v="KAT"/>
    <s v="(864) 704-3516"/>
    <s v="rectorra@email.wofford.edu"/>
    <s v="Rector"/>
    <s v="Rose"/>
    <s v="rectorra@email.wofford.edu"/>
    <s v="Rose Amber Rector"/>
    <s v="Accounting and Finance"/>
    <s v="BA"/>
    <d v="2022-05-22T00:00:00"/>
    <s v="Yes"/>
    <s v="Employed full time (on average 30 hours or more per week)"/>
    <s v="Employed in all other work categores"/>
    <m/>
    <m/>
    <s v="American Credit Acceptance"/>
    <s v="Spartanburg, SC, USA"/>
    <s v="Assed Based Analyst"/>
    <s v="Financial Services"/>
    <m/>
    <s v="46,000 - 55,999"/>
    <n v="0"/>
    <m/>
    <m/>
    <m/>
    <m/>
    <m/>
    <m/>
    <m/>
    <m/>
    <m/>
    <s v="No"/>
    <m/>
    <m/>
    <m/>
    <s v="Yes"/>
    <s v="Very excited about working for this company and Im very glad I will be staying in Spartanburg."/>
  </r>
  <r>
    <s v="W00298471"/>
    <s v="Rosenberger, Adeline Foster"/>
    <s v="Rosenberger"/>
    <s v="Adeline"/>
    <s v="RosenbergerAdeline"/>
    <m/>
    <x v="2"/>
    <s v="Employed in a temporary/contract work assignment"/>
    <m/>
    <m/>
    <s v="Walt Disney World 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  <s v="F"/>
    <m/>
    <s v="White"/>
    <x v="70"/>
    <m/>
    <s v="DDD"/>
    <s v="(864) 327-6231"/>
    <s v="rosenbergeraf@email.wofford.edu"/>
    <s v="Rosenberger"/>
    <s v="Adeline"/>
    <s v="rosenbergeraf@email.wofford.edu"/>
    <s v="Adeline Foster Rosenberger"/>
    <s v="History, Government"/>
    <s v="BA"/>
    <d v="2022-05-22T00:00:00"/>
    <s v="Yes"/>
    <s v="Employed full time (on average 30 hours or more per week)"/>
    <s v="Employed in a temporary/contract work assignment"/>
    <m/>
    <m/>
    <s v="Walt Disney World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</r>
  <r>
    <s v="W00298627"/>
    <s v="Schneider, Slaton Abigail Renee"/>
    <s v="Schneider"/>
    <s v="Slaton"/>
    <s v="SchneiderSlaton"/>
    <m/>
    <x v="2"/>
    <s v="Employed in a postgraduate internship or fellowship"/>
    <m/>
    <m/>
    <s v="Reformed University Fellowship"/>
    <s v="Winston Salem, NC, USA"/>
    <s v="RUF Intern"/>
    <s v="Govt/Non-profit"/>
    <m/>
    <s v="16, - 25,999"/>
    <m/>
    <m/>
    <m/>
    <m/>
    <m/>
    <m/>
    <m/>
    <m/>
    <m/>
    <m/>
    <s v="Yes"/>
    <n v="3"/>
    <s v="Financial Planning, Social Media Marketing, Retail Planning"/>
    <s v="No"/>
    <s v="Yes"/>
    <m/>
    <s v="A"/>
    <m/>
    <s v="White"/>
    <x v="8"/>
    <m/>
    <s v="KD"/>
    <s v="(205) 527-4421"/>
    <s v="schneidersa@email.wofford.edu"/>
    <s v="Schneider"/>
    <s v="Slaton"/>
    <s v="schneidersa@email.wofford.edu"/>
    <s v="Slaton Abigail Renee Schneider"/>
    <s v="Finance"/>
    <s v="BA"/>
    <d v="2022-05-22T00:00:00"/>
    <s v="Yes"/>
    <s v="Employed full time (on average 30 hours or more per week)"/>
    <s v="Employed in a postgraduate internship or fellowship"/>
    <m/>
    <m/>
    <s v="Reformed University Fellowship"/>
    <s v="Winston Salem, NC, USA"/>
    <s v="RUF Intern"/>
    <s v="Govt/Non-profit"/>
    <m/>
    <s v="16,000 - 25,999"/>
    <m/>
    <m/>
    <m/>
    <m/>
    <m/>
    <m/>
    <m/>
    <m/>
    <m/>
    <m/>
    <s v="Yes"/>
    <n v="3"/>
    <s v="Financial Planning, Social Media Marketing, Retail Planning"/>
    <s v="No"/>
    <s v="Yes"/>
    <m/>
  </r>
  <r>
    <s v="W00297749"/>
    <s v="Schuler, Nikole Alanna"/>
    <s v="Schuler"/>
    <s v="Nikole"/>
    <s v="SchulerNikole"/>
    <m/>
    <x v="2"/>
    <s v="Employed in all other work categores"/>
    <m/>
    <m/>
    <s v="Vectrus"/>
    <s v="Greenville, SC"/>
    <s v="Program Financial Analyst "/>
    <s v="Other:"/>
    <s v="Government contractor"/>
    <s v="56, - 75,999"/>
    <n v="2"/>
    <m/>
    <m/>
    <m/>
    <m/>
    <m/>
    <m/>
    <m/>
    <m/>
    <m/>
    <s v="Yes"/>
    <n v="3"/>
    <s v="Working for Congressman Ralph Norman in Washington DC, FP &amp; A intern for Definitive Heathcare in Massachusetts, Intern for SCGOP in Greenville, SC "/>
    <s v="No"/>
    <s v="Yes"/>
    <m/>
    <s v="A"/>
    <m/>
    <s v="White"/>
    <x v="51"/>
    <m/>
    <s v="KD"/>
    <s v="(704) 604-7793"/>
    <s v="schulerna@email.wofford.edu"/>
    <s v="Schuler"/>
    <s v="Nikole"/>
    <s v="schulerna@email.wofford.edu"/>
    <s v="Nikole Alanna Schuler"/>
    <s v="Finance and Government"/>
    <s v="BS"/>
    <d v="2021-05-20T00:00:00"/>
    <s v="Yes"/>
    <s v="Employed full time (on average 30 hours or more per week)"/>
    <s v="Employed in all other work categores"/>
    <m/>
    <m/>
    <s v="Vectrus"/>
    <s v="Greenville, SC"/>
    <s v="Program Financial Analyst"/>
    <s v="Other:"/>
    <s v="Government contractor"/>
    <s v="56,000 - 75,999"/>
    <n v="2000"/>
    <m/>
    <m/>
    <m/>
    <m/>
    <m/>
    <m/>
    <m/>
    <m/>
    <m/>
    <s v="Yes"/>
    <n v="3"/>
    <s v="Working for Congressman Ralph Norman in Washington DC, FP &amp; A intern for Definitive Heathcare in Massachusetts, Intern for SCGOP in Greenville, SC"/>
    <s v="No"/>
    <s v="Yes"/>
    <m/>
  </r>
  <r>
    <s v="W00299318"/>
    <s v="Volker, Avery Elizabeth"/>
    <s v="Volker"/>
    <s v="Avery"/>
    <s v="VolkerAvery"/>
    <m/>
    <x v="2"/>
    <s v="Employed in all other work categores"/>
    <m/>
    <m/>
    <s v="Integrity Risk International"/>
    <s v="Reston, VA (right outside of DC)"/>
    <s v="Editor"/>
    <s v="Consulting/Prof. Practice"/>
    <m/>
    <s v="46, - 55,999"/>
    <m/>
    <m/>
    <m/>
    <m/>
    <m/>
    <m/>
    <m/>
    <m/>
    <m/>
    <m/>
    <s v="No"/>
    <m/>
    <m/>
    <m/>
    <s v="Yes"/>
    <m/>
    <s v="E"/>
    <m/>
    <s v="White"/>
    <x v="58"/>
    <m/>
    <m/>
    <s v="(704) 315-9278"/>
    <s v="volkerae@email.wofford.edu"/>
    <s v="Volker"/>
    <s v="Avery"/>
    <s v="volkerae@email.wofford.edu"/>
    <s v="Avery Elizabeth Volker"/>
    <s v="English and History"/>
    <s v="BS"/>
    <d v="2022-05-22T00:00:00"/>
    <s v="Yes"/>
    <s v="Employed full time (on average 30 hours or more per week)"/>
    <s v="Employed in all other work categores"/>
    <m/>
    <m/>
    <s v="Integrity Risk International"/>
    <s v="Reston, VA (right outside of DC)"/>
    <s v="Editor"/>
    <s v="Consulting/Prof. Practice"/>
    <m/>
    <s v="46,000 - 55,999"/>
    <m/>
    <m/>
    <m/>
    <m/>
    <m/>
    <m/>
    <m/>
    <m/>
    <m/>
    <m/>
    <s v="No"/>
    <m/>
    <m/>
    <m/>
    <s v="Yes"/>
    <m/>
  </r>
  <r>
    <s v="W00283483"/>
    <s v="Walker, Peyton Carman"/>
    <s v="Walker"/>
    <s v="Peyton"/>
    <s v="WalkerPeyton"/>
    <m/>
    <x v="2"/>
    <s v="Employed in all other work categores"/>
    <m/>
    <m/>
    <s v="Defy Medical"/>
    <s v="Tampa, FL USA"/>
    <s v="Scheduling Supervisor "/>
    <s v="Other:"/>
    <s v="Medical/Hormonal"/>
    <s v="36, - 45,999"/>
    <m/>
    <m/>
    <m/>
    <m/>
    <m/>
    <m/>
    <m/>
    <m/>
    <m/>
    <m/>
    <s v="No"/>
    <m/>
    <m/>
    <m/>
    <s v="Yes"/>
    <m/>
    <s v="C"/>
    <m/>
    <s v="Two or more races"/>
    <x v="16"/>
    <m/>
    <m/>
    <s v="(813) 753-9165"/>
    <s v="walker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1"/>
    <s v="Wiseman, Audrey McCallum"/>
    <s v="Wiseman"/>
    <s v="Audrey"/>
    <s v="WisemanAudrey"/>
    <m/>
    <x v="2"/>
    <s v="Employed in all other work categores"/>
    <m/>
    <m/>
    <s v="Bank of America "/>
    <s v="Chicago, Illinois, United States"/>
    <s v="Analyst"/>
    <s v="Technology"/>
    <m/>
    <s v="76,+"/>
    <n v="1"/>
    <m/>
    <m/>
    <m/>
    <m/>
    <m/>
    <m/>
    <m/>
    <m/>
    <m/>
    <s v="No"/>
    <m/>
    <m/>
    <m/>
    <s v="Yes"/>
    <m/>
    <s v="M"/>
    <m/>
    <s v="White"/>
    <x v="44"/>
    <m/>
    <m/>
    <s v="(803) 522-5113"/>
    <s v="wisemanam1@email.wofford.edu"/>
    <s v="Wiseman"/>
    <s v="Audrey"/>
    <s v="wisemanam1@email.wofford.edu"/>
    <s v="Audrey McCallum Wiseman"/>
    <s v="Computer Science"/>
    <s v="BS"/>
    <d v="2022-05-22T00:00:00"/>
    <s v="Yes"/>
    <s v="Employed full time (on average 30 hours or more per week)"/>
    <s v="Employed in all other work categores"/>
    <m/>
    <m/>
    <s v="Bank of America"/>
    <s v="Chicago, Illinois, United States"/>
    <s v="Analyst"/>
    <s v="Technology"/>
    <m/>
    <s v="76,000+"/>
    <n v="10000"/>
    <m/>
    <m/>
    <m/>
    <m/>
    <m/>
    <m/>
    <m/>
    <m/>
    <m/>
    <s v="No"/>
    <m/>
    <m/>
    <m/>
    <s v="Yes"/>
    <m/>
  </r>
  <r>
    <s v="W00299108"/>
    <s v="Clark, Julia-Reagan"/>
    <s v="Clark"/>
    <s v="Julia-Reagan"/>
    <s v="ClarkJulia-Reagan"/>
    <m/>
    <x v="2"/>
    <s v="Employed as an entrepreneur"/>
    <m/>
    <m/>
    <s v="Berkshire Hathaway "/>
    <s v="Greenville SC"/>
    <s v="Senior Associate "/>
    <s v="real estate"/>
    <m/>
    <s v="26, - 35,999"/>
    <m/>
    <m/>
    <m/>
    <m/>
    <m/>
    <m/>
    <m/>
    <m/>
    <m/>
    <m/>
    <s v="Yes"/>
    <n v="3"/>
    <s v="Payroll solutions _x000a_Financial analyst _x000a_Commerical r e intern"/>
    <s v="Yes"/>
    <s v="Yes"/>
    <m/>
    <m/>
    <m/>
    <s v="Two or more races"/>
    <x v="8"/>
    <m/>
    <s v="KD"/>
    <s v="(859) 825-8620"/>
    <s v="clarkjr@email.wofford.edu"/>
    <s v="Clark"/>
    <s v="Julia-Reagan"/>
    <s v="clarkjr@email.wofford.edu"/>
    <s v="Julia-Reagan Clark"/>
    <s v="Finance"/>
    <s v="BA"/>
    <d v="2022-05-22T00:00:00"/>
    <s v="Yes"/>
    <s v="Employed full time (on average 30 hours or more per week)"/>
    <s v="Employed as an entrepreneur"/>
    <m/>
    <m/>
    <s v="Berkshire Hathaway"/>
    <s v="Greenville SC"/>
    <s v="Senior Associate"/>
    <s v="Real Estate"/>
    <m/>
    <s v="26,000 - 35,999"/>
    <m/>
    <m/>
    <m/>
    <m/>
    <m/>
    <m/>
    <m/>
    <m/>
    <m/>
    <m/>
    <s v="Yes"/>
    <n v="3"/>
    <s v="Payroll solutions _x000a_Financial analyst _x000a_Commerical r e intern"/>
    <s v="Yes"/>
    <s v="Yes"/>
    <m/>
  </r>
  <r>
    <s v="W00297761"/>
    <s v="Higson, Sullivan Katherine"/>
    <s v="Higson"/>
    <s v="Sullivan"/>
    <s v="HigsonSullivan"/>
    <m/>
    <x v="2"/>
    <s v="Employed in all other work categores"/>
    <m/>
    <m/>
    <s v="The Oâ€™Brien Tate Group (UBS)"/>
    <s v="Charlotte, NC"/>
    <s v="Client Service Associate"/>
    <s v="Financial Services"/>
    <m/>
    <s v="56, - 75,999"/>
    <m/>
    <m/>
    <m/>
    <m/>
    <m/>
    <m/>
    <m/>
    <m/>
    <m/>
    <m/>
    <s v="Yes"/>
    <n v="2"/>
    <s v="Wealth Management"/>
    <s v="No"/>
    <s v="Yes"/>
    <m/>
    <s v="K"/>
    <m/>
    <s v="White"/>
    <x v="8"/>
    <m/>
    <s v="KD"/>
    <s v="(704) 458-9077"/>
    <s v="higsonsk@email.wofford.edu"/>
    <s v="Higson"/>
    <s v="Sullivan"/>
    <s v="higsonsk@email.wofford.edu"/>
    <s v="Sullivan, Katherine, Higson"/>
    <s v="Finance"/>
    <s v="BS"/>
    <d v="2022-05-22T00:00:00"/>
    <s v="Yes"/>
    <s v="Employed full time (on average 30 hours or more per week)"/>
    <s v="Employed in all other work categores"/>
    <m/>
    <m/>
    <s v="The Oâ€™Brien Tate Group (UBS)"/>
    <s v="Charlotte, NC"/>
    <s v="Client Service Associate"/>
    <s v="Financial Services"/>
    <m/>
    <s v="56,000 - 75,999"/>
    <m/>
    <m/>
    <m/>
    <m/>
    <m/>
    <m/>
    <m/>
    <m/>
    <m/>
    <m/>
    <s v="Yes"/>
    <n v="2"/>
    <s v="Wealth Management"/>
    <s v="No"/>
    <s v="Yes"/>
    <m/>
  </r>
  <r>
    <s v="W00299401"/>
    <s v="Pavao, Carmen Nicole"/>
    <s v="Pavao"/>
    <s v="Carmen"/>
    <s v="PavaoCarmen"/>
    <m/>
    <x v="2"/>
    <s v="Employed in a temporary/contract work assignment"/>
    <m/>
    <m/>
    <s v="John H. Barrett Properties"/>
    <s v="Athens, GA"/>
    <s v="Assistant Property Manager "/>
    <s v="real estate"/>
    <m/>
    <s v="26, - 35,999"/>
    <m/>
    <m/>
    <m/>
    <m/>
    <m/>
    <m/>
    <m/>
    <m/>
    <m/>
    <m/>
    <s v="Yes"/>
    <n v="1"/>
    <s v="OMC Wofford College "/>
    <s v="No"/>
    <s v="Yes"/>
    <m/>
    <s v="N"/>
    <m/>
    <s v="Hispanic"/>
    <x v="56"/>
    <m/>
    <m/>
    <s v="(706) 296-9130"/>
    <s v="pavaocn@email.wofford.edu"/>
    <s v="Pavao"/>
    <s v="Carmen"/>
    <s v="pavaocn@email.wofford.edu"/>
    <s v="Carmen, Nicole, Pavao"/>
    <s v="Spanish"/>
    <s v="BA"/>
    <d v="2022-05-22T00:00:00"/>
    <s v="Yes"/>
    <s v="Employed full time (on average 30 hours or more per week)"/>
    <s v="Employed in a temporary/contract work assignment"/>
    <m/>
    <m/>
    <s v="John H. Barrett Properties"/>
    <s v="Athens, GA"/>
    <s v="Assistant Property Manager"/>
    <s v="Real Estate"/>
    <m/>
    <s v="26,000 - 35,999"/>
    <m/>
    <m/>
    <m/>
    <m/>
    <m/>
    <m/>
    <m/>
    <m/>
    <m/>
    <m/>
    <s v="Yes"/>
    <n v="1"/>
    <s v="OMC Wofford College"/>
    <s v="No"/>
    <s v="Yes"/>
    <m/>
  </r>
  <r>
    <s v="W00297980"/>
    <s v="Stevens, James Benjamin"/>
    <s v="Stevens"/>
    <s v="James"/>
    <s v="StevensJames"/>
    <m/>
    <x v="2"/>
    <s v="Employed in all other work categores"/>
    <m/>
    <m/>
    <s v="PwC"/>
    <s v="Charlotte, NC, USA"/>
    <s v="Assurance Associate"/>
    <s v="Financial Services"/>
    <m/>
    <s v="56, - 75,999"/>
    <n v="6"/>
    <m/>
    <m/>
    <m/>
    <m/>
    <m/>
    <m/>
    <m/>
    <m/>
    <m/>
    <s v="Yes"/>
    <n v="2"/>
    <s v="PwC Spartanburg_x000a_Johnson Development Associates"/>
    <s v="Yes"/>
    <s v="Yes"/>
    <m/>
    <s v="B"/>
    <s v="Jr."/>
    <s v="White"/>
    <x v="71"/>
    <m/>
    <m/>
    <s v="(864) 345-5892"/>
    <s v="stevensjb@email.wofford.edu"/>
    <s v="Stevens"/>
    <s v="James"/>
    <s v="stevensjb@email.wofford.edu"/>
    <s v="James Benjamin Stevens, Jr."/>
    <s v="Accounting, Finance, and Spanish"/>
    <s v="BA and BS"/>
    <d v="2022-05-22T00:00:00"/>
    <s v="Yes"/>
    <s v="Employed full time (on average 30 hours or more per week)"/>
    <s v="Employed in all other work categores"/>
    <m/>
    <m/>
    <s v="PwC"/>
    <s v="Charlotte, NC, USA"/>
    <s v="Assurance Associate"/>
    <s v="Financial Services"/>
    <m/>
    <s v="56,000 - 75,999"/>
    <n v="60000"/>
    <m/>
    <m/>
    <m/>
    <m/>
    <m/>
    <m/>
    <m/>
    <m/>
    <m/>
    <s v="Yes"/>
    <n v="2"/>
    <s v="PwC Spartanburg_x000a_Johnson Development Associates"/>
    <s v="Yes"/>
    <s v="Yes"/>
    <m/>
  </r>
  <r>
    <s v="W00298917"/>
    <s v="Teague, Logan Mallory"/>
    <s v="Teague"/>
    <s v="Logan"/>
    <s v="TeagueLogan"/>
    <m/>
    <x v="2"/>
    <s v="Employed in all other work categores"/>
    <m/>
    <m/>
    <s v="Campus Outreach Columbia "/>
    <s v="Clinton, SC 29325"/>
    <s v="Campus Support Staff"/>
    <s v="Other:"/>
    <s v="Christian Ministryâ€”Non-profit "/>
    <s v="16, - 25,999"/>
    <m/>
    <m/>
    <m/>
    <m/>
    <m/>
    <m/>
    <m/>
    <m/>
    <m/>
    <m/>
    <s v="Yes"/>
    <n v="1"/>
    <s v="Internship with the Spartanburg Public Defenders Office "/>
    <s v="No"/>
    <s v="Yes"/>
    <m/>
    <s v="M"/>
    <m/>
    <s v="White"/>
    <x v="1"/>
    <m/>
    <m/>
    <s v="(803) 747-3545"/>
    <s v="teaguelm@email.wofford.edu"/>
    <s v="Teague"/>
    <s v="Logan"/>
    <s v="teaguelm@email.wofford.edu"/>
    <s v="Logan, Mallory, Teague"/>
    <s v="Psychology"/>
    <s v="BS"/>
    <d v="2022-05-22T00:00:00"/>
    <s v="Yes"/>
    <s v="Employed full time (on average 30 hours or more per week)"/>
    <s v="Employed in all other work categores"/>
    <m/>
    <m/>
    <s v="Campus Outreach Columbia"/>
    <s v="Clinton, SC 29325"/>
    <s v="Campus Support Staff"/>
    <s v="Other:"/>
    <s v="Christian Ministryâ€”Non-profit"/>
    <s v="16,000 - 25,999"/>
    <m/>
    <m/>
    <m/>
    <m/>
    <m/>
    <m/>
    <m/>
    <m/>
    <m/>
    <m/>
    <s v="Yes"/>
    <n v="1"/>
    <s v="Internship with the Spartanburg Public Defenders Office"/>
    <s v="No"/>
    <s v="Yes"/>
    <m/>
  </r>
  <r>
    <s v="W00298120"/>
    <s v="Beckman, Emily Ann"/>
    <s v="Beckman"/>
    <s v="Emily"/>
    <s v="BeckmanEmily"/>
    <m/>
    <x v="2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16"/>
    <s v="Women's Lacrosse"/>
    <m/>
    <s v="(919) 418-1711"/>
    <s v="beckman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57"/>
    <s v="Kilpatrick, Mia Catherine"/>
    <s v="Kilpatrick"/>
    <s v="Mia"/>
    <s v="KilpatrickMia"/>
    <m/>
    <x v="2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  <s v="C"/>
    <m/>
    <s v="White"/>
    <x v="15"/>
    <m/>
    <m/>
    <s v="(843) 610-3641"/>
    <s v="kilpatrickmc@email.wofford.edu"/>
    <s v="Kilpatrick"/>
    <s v="Mia"/>
    <s v="kilpatrickmc@email.wofford.edu"/>
    <s v="Mia Catherine Kilpatrick"/>
    <s v="International Affairs and Spanish"/>
    <s v="BA"/>
    <d v="2022-05-22T00:00:00"/>
    <s v="Yes"/>
    <s v="Employed part time (on average less than 30 hours per week)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</r>
  <r>
    <s v="W00298262"/>
    <s v="Mahony, Gavin Daniel"/>
    <s v="Mahony"/>
    <s v="Gavin"/>
    <s v="MahonyGavin"/>
    <m/>
    <x v="2"/>
    <m/>
    <m/>
    <m/>
    <m/>
    <m/>
    <m/>
    <m/>
    <m/>
    <m/>
    <m/>
    <m/>
    <m/>
    <m/>
    <m/>
    <m/>
    <m/>
    <m/>
    <m/>
    <m/>
    <m/>
    <m/>
    <m/>
    <m/>
    <m/>
    <m/>
    <s v="D"/>
    <m/>
    <s v="White"/>
    <x v="13"/>
    <m/>
    <m/>
    <s v="(330) 906-3134"/>
    <s v="mahonyg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5"/>
    <s v="Faircloth, Jana Marie"/>
    <s v="Faircloth"/>
    <s v="Jana"/>
    <s v="FairclothJana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9"/>
    <m/>
    <s v="KD"/>
    <s v="(803) 847-0666"/>
    <s v="faircloth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2"/>
    <s v="Inabinet, Kate Reed"/>
    <s v="Inabinet"/>
    <s v="Kate"/>
    <s v="InabinetKate"/>
    <m/>
    <x v="2"/>
    <m/>
    <m/>
    <m/>
    <s v="Haven Spaces Organzation (Started own company)"/>
    <s v="Franklin, NC "/>
    <s v="Founder "/>
    <m/>
    <m/>
    <m/>
    <m/>
    <m/>
    <m/>
    <m/>
    <m/>
    <m/>
    <m/>
    <m/>
    <m/>
    <m/>
    <m/>
    <m/>
    <m/>
    <m/>
    <m/>
    <m/>
    <s v="R"/>
    <m/>
    <s v="White"/>
    <x v="1"/>
    <m/>
    <m/>
    <s v="(828) 421-2628"/>
    <s v="inabinetk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1"/>
    <s v="Kirby, Matthew Roberts"/>
    <s v="Kirby"/>
    <s v="Matthew"/>
    <s v="KirbyMatthew"/>
    <m/>
    <x v="2"/>
    <m/>
    <m/>
    <m/>
    <m/>
    <m/>
    <m/>
    <m/>
    <m/>
    <m/>
    <m/>
    <m/>
    <m/>
    <m/>
    <m/>
    <m/>
    <m/>
    <m/>
    <m/>
    <m/>
    <m/>
    <m/>
    <m/>
    <m/>
    <m/>
    <m/>
    <s v="R"/>
    <m/>
    <s v="White"/>
    <x v="44"/>
    <m/>
    <s v="PKA"/>
    <s v="(864) 423-3066"/>
    <s v="kirby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10"/>
    <s v="Farrell, John Magann"/>
    <s v="Farrell"/>
    <s v="John"/>
    <s v="FarrellJohn"/>
    <m/>
    <x v="2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45"/>
    <m/>
    <s v="SAE"/>
    <s v="(843) 670-8925"/>
    <s v="farr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26"/>
    <s v="Knight, William Luke Cantrell"/>
    <s v="Knight"/>
    <s v="William"/>
    <s v="KnightWilliam"/>
    <m/>
    <x v="3"/>
    <m/>
    <m/>
    <m/>
    <m/>
    <m/>
    <m/>
    <m/>
    <m/>
    <m/>
    <m/>
    <m/>
    <m/>
    <m/>
    <m/>
    <m/>
    <m/>
    <m/>
    <m/>
    <m/>
    <m/>
    <m/>
    <m/>
    <m/>
    <m/>
    <m/>
    <s v="L"/>
    <m/>
    <s v="White"/>
    <x v="0"/>
    <m/>
    <s v="KS"/>
    <s v="(334) 531-3223"/>
    <s v="knightw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04"/>
    <s v="Joseph, Maria Adele"/>
    <s v="Joseph"/>
    <s v="Maria"/>
    <s v="JosephMaria"/>
    <m/>
    <x v="3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0"/>
    <m/>
    <s v="KD"/>
    <s v="(803) 713-4907"/>
    <s v="josephm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665"/>
    <s v="Krause, Robyn Jenae"/>
    <s v="Krause"/>
    <s v="Robyn"/>
    <s v="KrauseRobyn"/>
    <s v="(937) 470-5175"/>
    <x v="3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0"/>
    <s v="Women's Volleyball"/>
    <m/>
    <s v="(937) 470-5175"/>
    <s v="krauser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69"/>
    <s v="Cook, Summer Lynne"/>
    <s v="Cook"/>
    <s v="Summer"/>
    <s v="CookSummer"/>
    <m/>
    <x v="3"/>
    <m/>
    <m/>
    <m/>
    <m/>
    <m/>
    <m/>
    <m/>
    <m/>
    <m/>
    <m/>
    <m/>
    <m/>
    <m/>
    <m/>
    <m/>
    <m/>
    <m/>
    <m/>
    <m/>
    <m/>
    <m/>
    <m/>
    <m/>
    <m/>
    <m/>
    <s v="L"/>
    <m/>
    <s v="Two or more races"/>
    <x v="72"/>
    <m/>
    <s v="KAT"/>
    <s v="(803) 315-3544"/>
    <s v="coo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360"/>
    <s v="Jones, Hayden Anthony"/>
    <s v="Jones"/>
    <s v="Hayden"/>
    <s v="JonesHayden"/>
    <d v="2022-02-03T00:00:00"/>
    <x v="3"/>
    <m/>
    <m/>
    <m/>
    <m/>
    <m/>
    <m/>
    <m/>
    <m/>
    <m/>
    <m/>
    <m/>
    <m/>
    <m/>
    <m/>
    <m/>
    <m/>
    <m/>
    <m/>
    <m/>
    <m/>
    <m/>
    <m/>
    <m/>
    <m/>
    <m/>
    <s v="A"/>
    <m/>
    <s v="White"/>
    <x v="28"/>
    <m/>
    <m/>
    <s v="(704) 728-9179"/>
    <s v="jones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2"/>
    <s v="Grafe, Charles Hanes"/>
    <s v="Grafe"/>
    <s v="Charles"/>
    <s v="GrafeCharles"/>
    <m/>
    <x v="3"/>
    <m/>
    <m/>
    <s v="Deferred medical school admission"/>
    <m/>
    <m/>
    <m/>
    <m/>
    <m/>
    <m/>
    <m/>
    <m/>
    <m/>
    <m/>
    <m/>
    <m/>
    <m/>
    <m/>
    <m/>
    <m/>
    <m/>
    <m/>
    <m/>
    <m/>
    <m/>
    <m/>
    <s v="H"/>
    <m/>
    <s v="White"/>
    <x v="0"/>
    <m/>
    <s v="KS"/>
    <s v="(843) 461-7655"/>
    <s v="grafe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11"/>
    <s v="Sutton, Elizabeth Grace"/>
    <s v="Sutton"/>
    <s v="Elizabeth"/>
    <s v="SuttonElizabeth"/>
    <m/>
    <x v="3"/>
    <m/>
    <m/>
    <m/>
    <m/>
    <m/>
    <m/>
    <m/>
    <m/>
    <m/>
    <m/>
    <m/>
    <m/>
    <m/>
    <m/>
    <m/>
    <m/>
    <m/>
    <m/>
    <m/>
    <m/>
    <m/>
    <m/>
    <m/>
    <m/>
    <m/>
    <s v="G"/>
    <m/>
    <s v="White"/>
    <x v="0"/>
    <m/>
    <m/>
    <s v="(864) 650-3795"/>
    <s v="suttone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15"/>
    <s v="Brooks, Taylor McNeil"/>
    <s v="Brooks"/>
    <s v="Taylor"/>
    <s v="BrooksTaylor"/>
    <m/>
    <x v="3"/>
    <m/>
    <m/>
    <m/>
    <m/>
    <m/>
    <m/>
    <m/>
    <m/>
    <m/>
    <m/>
    <m/>
    <m/>
    <m/>
    <m/>
    <m/>
    <m/>
    <m/>
    <m/>
    <m/>
    <m/>
    <m/>
    <m/>
    <m/>
    <m/>
    <m/>
    <s v="M"/>
    <m/>
    <s v="White"/>
    <x v="4"/>
    <m/>
    <s v="PKA"/>
    <s v="(770) 401-2441"/>
    <s v="brook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19"/>
    <s v="Connelly, Abigail Christine"/>
    <s v="Connelly"/>
    <s v="Abigail"/>
    <s v="ConnellyAbigail"/>
    <m/>
    <x v="3"/>
    <m/>
    <m/>
    <m/>
    <m/>
    <m/>
    <m/>
    <m/>
    <m/>
    <m/>
    <m/>
    <m/>
    <m/>
    <m/>
    <m/>
    <m/>
    <m/>
    <m/>
    <m/>
    <m/>
    <m/>
    <m/>
    <m/>
    <m/>
    <m/>
    <m/>
    <s v="C"/>
    <m/>
    <s v="White"/>
    <x v="0"/>
    <m/>
    <s v="ZTA"/>
    <s v="(803) 606-4430"/>
    <s v="connell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87"/>
    <s v="Creech, Layton Richardson"/>
    <s v="Creech"/>
    <s v="Layton"/>
    <s v="CreechLayton"/>
    <m/>
    <x v="3"/>
    <m/>
    <m/>
    <m/>
    <m/>
    <m/>
    <m/>
    <m/>
    <m/>
    <m/>
    <m/>
    <m/>
    <m/>
    <m/>
    <m/>
    <m/>
    <m/>
    <m/>
    <m/>
    <m/>
    <s v="Yes"/>
    <n v="2"/>
    <s v="Good; interned at the City of Sumter."/>
    <s v="No"/>
    <s v="Yes"/>
    <s v="Interned for consecutive summers at the City of Sumter."/>
    <s v="R"/>
    <m/>
    <s v="White"/>
    <x v="17"/>
    <m/>
    <s v="KS"/>
    <s v="(803) 464-1923"/>
    <s v="creechlr@email.wofford.edu"/>
    <s v="Creech"/>
    <s v="Layton"/>
    <s v="creechlr@email.wofford.edu"/>
    <s v="LAYTON RICHARDSON CREECH"/>
    <s v="HUMANITIES"/>
    <s v="BA"/>
    <d v="2022-05-22T00:00:00"/>
    <s v="No"/>
    <s v="Not seeking employment or continuing education at this time"/>
    <m/>
    <m/>
    <m/>
    <m/>
    <m/>
    <m/>
    <m/>
    <m/>
    <m/>
    <m/>
    <m/>
    <m/>
    <m/>
    <m/>
    <m/>
    <m/>
    <m/>
    <m/>
    <m/>
    <s v="Yes"/>
    <n v="2"/>
    <s v="Good; interned at the City of Sumter."/>
    <s v="No"/>
    <s v="Yes"/>
    <s v="Interned for consecutive summers at the City of Sumter."/>
  </r>
  <r>
    <s v="W00298708"/>
    <s v="Meeks, Ayana Ray-Brea"/>
    <s v="Meeks"/>
    <s v="Ayana"/>
    <s v="MeeksAyana"/>
    <m/>
    <x v="3"/>
    <m/>
    <m/>
    <m/>
    <m/>
    <m/>
    <m/>
    <m/>
    <m/>
    <m/>
    <m/>
    <m/>
    <m/>
    <m/>
    <m/>
    <m/>
    <m/>
    <m/>
    <m/>
    <m/>
    <m/>
    <m/>
    <m/>
    <m/>
    <m/>
    <m/>
    <s v="R"/>
    <m/>
    <s v="Black or African American"/>
    <x v="0"/>
    <m/>
    <m/>
    <s v="(803) 716-6461"/>
    <s v="meeks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59"/>
    <s v="Pulanco, Elena Luz"/>
    <s v="Pulanco"/>
    <s v="Elena"/>
    <s v="PulancoElena"/>
    <m/>
    <x v="3"/>
    <m/>
    <m/>
    <m/>
    <m/>
    <m/>
    <m/>
    <m/>
    <m/>
    <m/>
    <m/>
    <m/>
    <m/>
    <m/>
    <m/>
    <m/>
    <m/>
    <m/>
    <m/>
    <m/>
    <m/>
    <m/>
    <m/>
    <m/>
    <m/>
    <m/>
    <s v="L"/>
    <m/>
    <s v="Asian"/>
    <x v="73"/>
    <s v="Women's Basketball"/>
    <m/>
    <s v="(201) 741-6858"/>
    <s v="pulanco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65"/>
    <s v="Molina, Brandon Samuel"/>
    <s v="Molina"/>
    <s v="Brandon"/>
    <s v="MolinaBrandon"/>
    <m/>
    <x v="3"/>
    <m/>
    <m/>
    <m/>
    <m/>
    <m/>
    <m/>
    <m/>
    <m/>
    <m/>
    <m/>
    <m/>
    <m/>
    <m/>
    <m/>
    <m/>
    <m/>
    <m/>
    <m/>
    <m/>
    <m/>
    <m/>
    <m/>
    <m/>
    <m/>
    <m/>
    <s v="S"/>
    <m/>
    <s v="Hispanic"/>
    <x v="72"/>
    <m/>
    <m/>
    <s v="(803) 804-9638"/>
    <s v="molinab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62"/>
    <s v="Cromer, Levi Dalton"/>
    <s v="Cromer"/>
    <s v="Levi"/>
    <s v="CromerLevi"/>
    <m/>
    <x v="3"/>
    <m/>
    <s v="Gaining experience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Iâ€™ve been an intern at a law firm for all four years at wofford "/>
    <s v="Yes"/>
    <s v="Yes"/>
    <n v="0"/>
    <s v="D"/>
    <m/>
    <s v="White"/>
    <x v="12"/>
    <m/>
    <m/>
    <s v="(864) 612-9342"/>
    <s v="cromerld@email.wofford.edu"/>
    <s v="Cromer"/>
    <s v="Levi"/>
    <s v="cromerld@email.wofford.edu"/>
    <s v="Levi Dalton Cromer"/>
    <s v="Business economics"/>
    <s v="BA"/>
    <d v="2022-05-22T00:00:00"/>
    <s v="Yes"/>
    <s v="Taking a gap year"/>
    <m/>
    <s v="Gaining experience for grad school"/>
    <m/>
    <m/>
    <m/>
    <m/>
    <m/>
    <m/>
    <m/>
    <m/>
    <m/>
    <m/>
    <m/>
    <m/>
    <m/>
    <m/>
    <m/>
    <m/>
    <m/>
    <s v="Yes"/>
    <n v="1"/>
    <s v="Iâ€™ve been an intern at a law firm for all four years at wofford"/>
    <s v="Yes"/>
    <s v="Yes"/>
    <m/>
  </r>
  <r>
    <s v="W00299719"/>
    <s v="Davis, Eliana Maria"/>
    <s v="Davis"/>
    <s v="Eliana"/>
    <s v="DavisEliana"/>
    <m/>
    <x v="3"/>
    <m/>
    <s v="Other:"/>
    <s v="Trying to seek work abroad while taking a gap year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World Affairs Council of Charlotte "/>
    <s v="No"/>
    <s v="Yes"/>
    <n v="0"/>
    <s v="M"/>
    <m/>
    <s v="White"/>
    <x v="32"/>
    <m/>
    <m/>
    <s v="(980) 297-2550"/>
    <s v="davisem1@email.wofford.edu"/>
    <s v="Davis"/>
    <s v="Eliana"/>
    <s v="davisem1@email.wofford.edu"/>
    <s v="Eliana Maria Davis"/>
    <s v="Spanish and Sociology/Anthropology"/>
    <s v="BA"/>
    <d v="2022-05-22T00:00:00"/>
    <s v="Yes"/>
    <s v="Taking a gap year"/>
    <m/>
    <s v="Other:"/>
    <s v="Trying to seek work abroad while taking a gap year"/>
    <m/>
    <m/>
    <m/>
    <m/>
    <m/>
    <m/>
    <m/>
    <m/>
    <m/>
    <m/>
    <m/>
    <m/>
    <m/>
    <m/>
    <m/>
    <m/>
    <s v="Yes"/>
    <n v="1"/>
    <s v="World Affairs Council of Charlotte"/>
    <s v="No"/>
    <s v="Yes"/>
    <m/>
  </r>
  <r>
    <s v="W00297548"/>
    <s v="Ellis, Morgan Elizabeth"/>
    <s v="Ellis"/>
    <s v="Morgan"/>
    <s v="EllisMorgan"/>
    <m/>
    <x v="3"/>
    <m/>
    <s v="Gaining experience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1"/>
    <s v="Clinical Internships Interim"/>
    <s v="Yes"/>
    <s v="No"/>
    <s v="Iâ€™m still looking for a job."/>
    <s v="E"/>
    <m/>
    <s v="White"/>
    <x v="2"/>
    <m/>
    <m/>
    <s v="(843) 826-5136"/>
    <s v="ellisme@email.wofford.edu"/>
    <s v="Ellis"/>
    <s v="Morgan"/>
    <s v="ellisme@email.wofford.edu"/>
    <s v="Morgan Elizabeth Ellis"/>
    <s v="Biology, Spanish"/>
    <s v="BS, BA"/>
    <d v="2022-05-22T00:00:00"/>
    <s v="Yes"/>
    <s v="Taking a gap year"/>
    <m/>
    <s v="Gaining experience for grad school"/>
    <m/>
    <m/>
    <m/>
    <m/>
    <m/>
    <m/>
    <m/>
    <m/>
    <m/>
    <m/>
    <m/>
    <m/>
    <m/>
    <m/>
    <m/>
    <m/>
    <m/>
    <s v="Yes"/>
    <n v="1"/>
    <s v="Clinical Internships Interim"/>
    <s v="Yes"/>
    <s v="No"/>
    <s v="Iâ€™m still looking for a job."/>
  </r>
  <r>
    <s v="W00298591"/>
    <s v="Mullins, Zoe Marie"/>
    <s v="Mullins"/>
    <s v="Zoe"/>
    <s v="MullinsZoe"/>
    <m/>
    <x v="3"/>
    <m/>
    <s v="Studying for grad school"/>
    <n v="0"/>
    <n v="0"/>
    <n v="0"/>
    <n v="0"/>
    <n v="0"/>
    <n v="0"/>
    <n v="0"/>
    <n v="0"/>
    <n v="0"/>
    <n v="0"/>
    <n v="0"/>
    <n v="0"/>
    <n v="0"/>
    <n v="0"/>
    <n v="0"/>
    <n v="0"/>
    <n v="0"/>
    <s v="Yes"/>
    <n v="2"/>
    <s v="Legal Intern_x000a_Research intern "/>
    <s v="Yes"/>
    <s v="Yes"/>
    <n v="0"/>
    <s v="M"/>
    <m/>
    <s v="White"/>
    <x v="38"/>
    <m/>
    <s v="KAT"/>
    <s v="(803) 524-8188"/>
    <s v="mullinszm@email.wofford.edu"/>
    <s v="Mullins"/>
    <s v="Zoe"/>
    <s v="mullinszm@email.wofford.edu"/>
    <s v="Zoe Marie Mullins"/>
    <s v="Government and Spanish"/>
    <s v="BA"/>
    <d v="2022-05-22T00:00:00"/>
    <s v="Yes"/>
    <s v="Taking a gap year"/>
    <m/>
    <s v="Studying for grad school"/>
    <m/>
    <m/>
    <m/>
    <m/>
    <m/>
    <m/>
    <m/>
    <m/>
    <m/>
    <m/>
    <m/>
    <m/>
    <m/>
    <m/>
    <m/>
    <m/>
    <m/>
    <s v="Yes"/>
    <n v="2"/>
    <s v="Legal Intern_x000a_Research intern"/>
    <s v="Yes"/>
    <s v="Yes"/>
    <m/>
  </r>
  <r>
    <s v="W00297825"/>
    <s v="Classey, Beck James"/>
    <s v="Classey"/>
    <s v="Beck"/>
    <s v="ClasseyBeck"/>
    <s v="former teammate, messaged on groupme - kerrington 11/15"/>
    <x v="3"/>
    <m/>
    <m/>
    <m/>
    <m/>
    <m/>
    <m/>
    <m/>
    <m/>
    <m/>
    <m/>
    <m/>
    <m/>
    <m/>
    <m/>
    <m/>
    <m/>
    <m/>
    <m/>
    <m/>
    <m/>
    <m/>
    <m/>
    <m/>
    <m/>
    <m/>
    <s v="J"/>
    <m/>
    <s v="White"/>
    <x v="5"/>
    <s v="Men's Track/Cross Country"/>
    <m/>
    <s v="(704) 577-5455"/>
    <s v="classe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2"/>
    <s v="Houk, Clyde Christopher"/>
    <s v="Houk"/>
    <s v="Clyde"/>
    <s v="HoukClyde"/>
    <m/>
    <x v="4"/>
    <m/>
    <m/>
    <m/>
    <m/>
    <m/>
    <m/>
    <m/>
    <m/>
    <m/>
    <m/>
    <m/>
    <m/>
    <m/>
    <s v="Army Reserves"/>
    <m/>
    <m/>
    <m/>
    <m/>
    <m/>
    <m/>
    <m/>
    <m/>
    <m/>
    <m/>
    <m/>
    <s v="C"/>
    <m/>
    <s v="White"/>
    <x v="6"/>
    <m/>
    <m/>
    <s v="(803) 334-2503"/>
    <s v="houkc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18"/>
    <s v="Zahn, Justin Thomas"/>
    <s v="Zahn"/>
    <s v="Justin"/>
    <s v="ZahnJustin"/>
    <m/>
    <x v="4"/>
    <m/>
    <m/>
    <m/>
    <m/>
    <m/>
    <m/>
    <m/>
    <m/>
    <m/>
    <m/>
    <m/>
    <m/>
    <m/>
    <m/>
    <m/>
    <m/>
    <m/>
    <m/>
    <m/>
    <m/>
    <m/>
    <m/>
    <m/>
    <m/>
    <m/>
    <s v="T"/>
    <m/>
    <s v="White"/>
    <x v="12"/>
    <m/>
    <s v="KS"/>
    <s v="(757) 633-8385"/>
    <s v="zahn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1"/>
    <s v="Blakley, Brent Phillip"/>
    <s v="Blakley"/>
    <s v="Brent"/>
    <s v="BlakleyBrent"/>
    <m/>
    <x v="4"/>
    <m/>
    <m/>
    <m/>
    <s v="Army"/>
    <m/>
    <m/>
    <m/>
    <m/>
    <m/>
    <m/>
    <m/>
    <m/>
    <m/>
    <m/>
    <m/>
    <m/>
    <m/>
    <m/>
    <m/>
    <m/>
    <m/>
    <m/>
    <m/>
    <m/>
    <m/>
    <s v="P"/>
    <m/>
    <s v="White"/>
    <x v="28"/>
    <m/>
    <m/>
    <s v="(803) 899-4019"/>
    <s v="blakleybp@email.wofford.edu"/>
    <s v="Blakley"/>
    <s v="Brent"/>
    <s v="blakleybp@email.wofford.edu"/>
    <s v="Brent P. Blakley"/>
    <s v="Physics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229"/>
    <s v="Ducas, Christopher Isaac"/>
    <s v="Ducas"/>
    <s v="Christopher"/>
    <s v="DucasChristopher"/>
    <m/>
    <x v="4"/>
    <m/>
    <m/>
    <m/>
    <m/>
    <m/>
    <m/>
    <m/>
    <m/>
    <m/>
    <m/>
    <m/>
    <m/>
    <m/>
    <m/>
    <m/>
    <m/>
    <m/>
    <m/>
    <m/>
    <m/>
    <m/>
    <m/>
    <m/>
    <m/>
    <m/>
    <s v="I"/>
    <m/>
    <s v="White"/>
    <x v="8"/>
    <m/>
    <s v="SAE"/>
    <s v="(859) 421-9438"/>
    <s v="ducasci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8"/>
    <s v="Boswell, Graham Gerhardt"/>
    <s v="Boswell"/>
    <s v="Graham"/>
    <s v="BoswellGraham"/>
    <m/>
    <x v="4"/>
    <m/>
    <m/>
    <m/>
    <s v="us army"/>
    <m/>
    <m/>
    <m/>
    <m/>
    <m/>
    <m/>
    <m/>
    <m/>
    <m/>
    <m/>
    <m/>
    <m/>
    <m/>
    <m/>
    <m/>
    <m/>
    <m/>
    <m/>
    <m/>
    <m/>
    <m/>
    <s v="G"/>
    <m/>
    <s v="White"/>
    <x v="12"/>
    <m/>
    <s v="KS"/>
    <s v="(816) 719-6170"/>
    <s v="boswellg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6"/>
    <s v="Lynch, William Marshall"/>
    <s v="Lynch"/>
    <s v="William"/>
    <s v="LynchWilliam"/>
    <m/>
    <x v="4"/>
    <m/>
    <m/>
    <m/>
    <m/>
    <m/>
    <m/>
    <m/>
    <m/>
    <m/>
    <m/>
    <m/>
    <m/>
    <m/>
    <s v="Army"/>
    <s v="2 LT"/>
    <m/>
    <m/>
    <m/>
    <m/>
    <s v="Yes"/>
    <n v="1"/>
    <s v="Morgan Corp construction intern"/>
    <s v="No"/>
    <s v="Yes"/>
    <s v="I get to be in the most well trained and lethal Army in the world"/>
    <s v="M"/>
    <m/>
    <s v="White"/>
    <x v="8"/>
    <m/>
    <m/>
    <s v="(704) 594-0015"/>
    <s v="lynchwm@email.wofford.edu"/>
    <s v="Lynch"/>
    <s v="William"/>
    <s v="lynchwm@email.wofford.edu"/>
    <s v="William Marshall Lynch"/>
    <s v="Finance"/>
    <s v="BA"/>
    <d v="2022-05-22T00:00:00"/>
    <s v="Yes"/>
    <s v="Serving in the U.S. military"/>
    <m/>
    <m/>
    <m/>
    <m/>
    <m/>
    <m/>
    <m/>
    <m/>
    <m/>
    <m/>
    <m/>
    <m/>
    <m/>
    <s v="Army"/>
    <s v="2 LT"/>
    <m/>
    <m/>
    <m/>
    <m/>
    <s v="Yes"/>
    <n v="1"/>
    <s v="Morgan Corp construction intern"/>
    <s v="No"/>
    <s v="Yes"/>
    <s v="I get to be in the most well trained and lethal Army in the world"/>
  </r>
  <r>
    <s v="W00297906"/>
    <s v="Tigges, Mark Andrew"/>
    <s v="Tigges"/>
    <s v="Mark"/>
    <s v="TiggesMark"/>
    <m/>
    <x v="4"/>
    <m/>
    <m/>
    <m/>
    <m/>
    <m/>
    <m/>
    <m/>
    <m/>
    <m/>
    <m/>
    <m/>
    <m/>
    <m/>
    <s v="Army"/>
    <n v="-1"/>
    <m/>
    <m/>
    <m/>
    <m/>
    <s v="Yes"/>
    <n v="3"/>
    <s v="US Senate _x000a_US House _x000a_US Africa Command"/>
    <s v="No"/>
    <s v="Yes"/>
    <m/>
    <s v="A"/>
    <m/>
    <s v="White"/>
    <x v="6"/>
    <m/>
    <s v="SN"/>
    <s v="(843) 338-2306"/>
    <s v="tiggesma@email.wofford.edu"/>
    <s v="Tigges"/>
    <s v="Mark"/>
    <s v="tiggesma@email.wofford.edu"/>
    <s v="Mark Andrew Tigges"/>
    <s v="Government"/>
    <s v="BA"/>
    <d v="2022-05-22T00:00:00"/>
    <s v="Yes"/>
    <s v="Serving in the U.S. military"/>
    <m/>
    <m/>
    <m/>
    <m/>
    <m/>
    <m/>
    <m/>
    <m/>
    <m/>
    <m/>
    <m/>
    <m/>
    <m/>
    <s v="Army"/>
    <s v="0-1"/>
    <m/>
    <m/>
    <m/>
    <m/>
    <s v="Yes"/>
    <n v="3"/>
    <s v="US Senate _x000a_US House _x000a_US Africa Command"/>
    <s v="No"/>
    <s v="Yes"/>
    <m/>
  </r>
  <r>
    <s v="W00297757"/>
    <s v="Ferguson, Annalee Catherine"/>
    <s v="Ferguson"/>
    <s v="Annalee"/>
    <s v="FergusonAnnalee"/>
    <m/>
    <x v="5"/>
    <m/>
    <m/>
    <m/>
    <m/>
    <m/>
    <m/>
    <m/>
    <m/>
    <m/>
    <m/>
    <m/>
    <m/>
    <m/>
    <m/>
    <m/>
    <m/>
    <m/>
    <m/>
    <m/>
    <m/>
    <m/>
    <m/>
    <m/>
    <m/>
    <m/>
    <s v="C"/>
    <m/>
    <s v="White"/>
    <x v="3"/>
    <m/>
    <s v="DDD"/>
    <s v="(843) 478-4244"/>
    <s v="fergusonac@email.wofford.edu"/>
    <s v="Ferguson"/>
    <s v="Annalee"/>
    <s v="fergusonac@email.wofford.edu"/>
    <s v="Annalee Catherine Ferguson"/>
    <s v="English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7680"/>
    <s v="Strickland, Jonathan Norris"/>
    <s v="Strickland"/>
    <s v="Jonathan"/>
    <s v="StricklandJonathan"/>
    <m/>
    <x v="6"/>
    <m/>
    <m/>
    <m/>
    <m/>
    <m/>
    <m/>
    <m/>
    <m/>
    <m/>
    <m/>
    <s v="Campus Outreach"/>
    <s v="Clinton, SC, USA"/>
    <s v="Campus Minister"/>
    <m/>
    <m/>
    <m/>
    <m/>
    <m/>
    <m/>
    <s v="Yes"/>
    <n v="1"/>
    <s v="Legal clerk at E. Joshua Schultz Law Firm"/>
    <s v="No"/>
    <s v="Yes"/>
    <s v="I am exactly where I wanted to be"/>
    <s v="N"/>
    <m/>
    <s v="White"/>
    <x v="53"/>
    <m/>
    <m/>
    <s v="(864) 607-1307"/>
    <s v="stricklandjn@email.wofford.edu"/>
    <s v="Strickland"/>
    <s v="Jonathan"/>
    <s v="stricklandjn@email.wofford.edu"/>
    <s v="Jonathan Norris Strickland"/>
    <s v="Mathematics"/>
    <s v="BS"/>
    <d v="2022-05-22T00:00:00"/>
    <s v="Yes"/>
    <s v="Participating in a volunteer or service program (e.g., Peace Corps)"/>
    <m/>
    <m/>
    <m/>
    <m/>
    <m/>
    <m/>
    <m/>
    <m/>
    <m/>
    <m/>
    <s v="Campus Outreach"/>
    <s v="Clinton, SC, USA"/>
    <s v="Campus Minister"/>
    <m/>
    <m/>
    <m/>
    <m/>
    <m/>
    <m/>
    <s v="Yes"/>
    <n v="1"/>
    <s v="Legal clerk at E. Joshua Schultz Law Firm"/>
    <s v="No"/>
    <s v="Yes"/>
    <s v="I am exactly where I wanted to be"/>
  </r>
  <r>
    <s v="W00298982"/>
    <s v="Teel, Virginia Beeland"/>
    <s v="Teel"/>
    <s v="Virginia"/>
    <s v="TeelVirginia"/>
    <m/>
    <x v="6"/>
    <m/>
    <m/>
    <m/>
    <m/>
    <m/>
    <m/>
    <m/>
    <m/>
    <m/>
    <m/>
    <s v="Charlotte Fellows Program "/>
    <s v="Charlotte, NC"/>
    <s v="Fellow/ Intern"/>
    <m/>
    <m/>
    <m/>
    <m/>
    <m/>
    <m/>
    <s v="Yes"/>
    <n v="3"/>
    <s v="Volunteer: Hatcher Garden in Spartanburg_x000a_Intern: With a local Spartanburg blogger _x000a_Intern: Youth Ministry with a church in Franklin, TN_x000a_"/>
    <s v="No"/>
    <s v="Yes"/>
    <s v="I am excited to start the Charlotte Fellows and am thankful for all of the internship opportunities I had during my time at Wofford. "/>
    <s v="B"/>
    <m/>
    <s v="White"/>
    <x v="3"/>
    <m/>
    <s v="KD"/>
    <s v="(828) 458-5717"/>
    <s v="teelvb@email.wofford.edu"/>
    <s v="Teel"/>
    <s v="Virginia"/>
    <s v="teelvb@email.wofford.edu"/>
    <s v="Virginia Frances Beeland Teel"/>
    <s v="English"/>
    <s v="BA"/>
    <d v="2022-05-22T00:00:00"/>
    <s v="Yes"/>
    <s v="Participating in a volunteer or service program (e.g., Peace Corps)"/>
    <m/>
    <m/>
    <m/>
    <m/>
    <m/>
    <m/>
    <m/>
    <m/>
    <m/>
    <m/>
    <s v="Charlotte Fellows Program"/>
    <s v="Charlotte, NC"/>
    <s v="Fellow/ Intern"/>
    <m/>
    <m/>
    <m/>
    <m/>
    <m/>
    <m/>
    <s v="Yes"/>
    <n v="3"/>
    <s v="Volunteer: Hatcher Garden in Spartanburg_x000a_Intern: With a local Spartanburg blogger _x000a_Intern: Youth Ministry with a church in Franklin, TN"/>
    <s v="No"/>
    <s v="Yes"/>
    <s v="I am excited to start the Charlotte Fellows and am thankful for all of the internship opportunities I had during my time at Wofford."/>
  </r>
  <r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x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s v="W00299029"/>
    <s v="Fay, Hannah Alston"/>
    <s v="Fay"/>
    <s v="Hannah"/>
    <s v="FayHannah"/>
    <m/>
    <s v="Continuing Education"/>
    <m/>
    <m/>
    <m/>
    <m/>
    <m/>
    <m/>
    <m/>
    <m/>
    <m/>
    <m/>
    <m/>
    <m/>
    <m/>
    <m/>
    <m/>
    <x v="0"/>
    <s v="Winston Salem, NC"/>
    <s v="Accounting"/>
    <s v="MACC"/>
    <m/>
    <m/>
    <m/>
    <m/>
    <m/>
    <m/>
    <s v="A"/>
    <m/>
    <s v="White"/>
    <s v="Accounting, Spanish"/>
    <m/>
    <s v="KD"/>
    <s v="(239) 989-6797"/>
    <s v="fay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65"/>
    <s v="Komoroski, Tessa Lee"/>
    <s v="Komoroski"/>
    <s v="Tessa"/>
    <s v="KomoroskiTessa"/>
    <m/>
    <s v="Continuing Education"/>
    <m/>
    <m/>
    <m/>
    <m/>
    <m/>
    <m/>
    <m/>
    <m/>
    <m/>
    <m/>
    <m/>
    <m/>
    <m/>
    <m/>
    <m/>
    <x v="1"/>
    <s v="Winston Salem NC USA"/>
    <s v="Accounting "/>
    <s v="Masters"/>
    <s v="No"/>
    <m/>
    <m/>
    <m/>
    <s v="Yes"/>
    <s v="I am satisfied with my education at Wofford College. "/>
    <s v="L"/>
    <m/>
    <s v="White"/>
    <s v="Accounting"/>
    <m/>
    <s v="KAT"/>
    <s v="(860) 670-6973"/>
    <s v="komoroskitl@email.wofford.edu"/>
    <s v="Komoroski"/>
    <s v="Tessa"/>
    <s v="komoroskitl@email.wofford.edu"/>
    <s v="Tessa Lee Komoroski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 NC USA"/>
    <s v="Accounting"/>
    <s v="Masters"/>
    <s v="No"/>
    <m/>
    <m/>
    <m/>
    <s v="Yes"/>
    <s v="I am satisfied with my education at Wofford College."/>
  </r>
  <r>
    <s v="W00299891"/>
    <s v="Bean, Meredith Logan"/>
    <s v="Bean"/>
    <s v="Meredith"/>
    <s v="BeanMeredith"/>
    <m/>
    <s v="Continuing Education"/>
    <m/>
    <m/>
    <m/>
    <m/>
    <m/>
    <m/>
    <m/>
    <m/>
    <m/>
    <m/>
    <m/>
    <m/>
    <m/>
    <m/>
    <m/>
    <x v="2"/>
    <s v="Huntsville, Alabama, USA"/>
    <s v="Atmospheric Sciences "/>
    <s v="MS with the intention of pursuing a PhD afterwards "/>
    <s v="Yes"/>
    <n v="1"/>
    <s v="Aiken County Emergency Management "/>
    <s v="Yes"/>
    <s v="Yes"/>
    <m/>
    <s v="L"/>
    <m/>
    <s v="Two or more races"/>
    <s v="Physics"/>
    <s v="Men's Rifle"/>
    <m/>
    <s v="(803) 645-4225"/>
    <s v="beanml@email.wofford.edu"/>
    <s v="Bean"/>
    <s v="Meredith"/>
    <s v="beanml@email.wofford.edu"/>
    <s v="Meredith Logan Bean"/>
    <s v="Physics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Alabama in Huntsville"/>
    <s v="Huntsville, Alabama, USA"/>
    <s v="Atmospheric Sciences"/>
    <s v="MS with the intention of pursuing a PhD afterwards"/>
    <s v="Yes"/>
    <n v="1"/>
    <s v="Aiken County Emergency Management"/>
    <s v="Yes"/>
    <s v="Yes"/>
    <m/>
  </r>
  <r>
    <s v="W00297623"/>
    <s v="Wolfe, Hannah Halliday"/>
    <s v="Wolfe"/>
    <s v="Hannah"/>
    <s v="WolfeHannah"/>
    <s v="(843) 737-1455"/>
    <s v="Continuing Education"/>
    <m/>
    <m/>
    <m/>
    <m/>
    <m/>
    <m/>
    <m/>
    <m/>
    <m/>
    <m/>
    <m/>
    <m/>
    <m/>
    <m/>
    <m/>
    <x v="3"/>
    <s v="Columbia, SC"/>
    <s v="Biochemistry"/>
    <s v="PhD"/>
    <m/>
    <m/>
    <m/>
    <m/>
    <m/>
    <m/>
    <s v="H"/>
    <m/>
    <s v="White"/>
    <s v="Chemistry"/>
    <m/>
    <m/>
    <s v="(843) 737-1455"/>
    <s v="wolfeh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50"/>
    <s v="Schwaner, Clay Bradley"/>
    <s v="Schwaner"/>
    <s v="Clay"/>
    <s v="SchwanerClay"/>
    <d v="2022-05-22T00:00:00"/>
    <s v="Continuing Education"/>
    <m/>
    <m/>
    <m/>
    <m/>
    <m/>
    <m/>
    <m/>
    <m/>
    <m/>
    <m/>
    <m/>
    <m/>
    <m/>
    <m/>
    <m/>
    <x v="4"/>
    <s v="Cincinnati, OH"/>
    <s v="Business"/>
    <s v="MBA"/>
    <m/>
    <m/>
    <m/>
    <m/>
    <m/>
    <m/>
    <s v="B"/>
    <m/>
    <s v="White"/>
    <s v="Finance"/>
    <s v="Baseball"/>
    <m/>
    <s v="(623) 210-6624"/>
    <s v="schwaner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23"/>
    <s v="Russell, Mitchell Rett"/>
    <s v="Russell"/>
    <s v="Mitchell"/>
    <s v="RussellMitchell"/>
    <m/>
    <s v="Continuing Education"/>
    <m/>
    <m/>
    <m/>
    <m/>
    <m/>
    <m/>
    <m/>
    <m/>
    <m/>
    <m/>
    <m/>
    <m/>
    <m/>
    <m/>
    <m/>
    <x v="5"/>
    <s v="Charleston, SC"/>
    <s v="Business"/>
    <s v="MBA"/>
    <m/>
    <m/>
    <m/>
    <m/>
    <m/>
    <m/>
    <s v="R"/>
    <m/>
    <s v="White"/>
    <s v="Business Economics"/>
    <s v="Football"/>
    <m/>
    <s v="(404) 314-8670"/>
    <s v="russell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1"/>
    <s v="Anderson, Clarke Austin"/>
    <s v="Anderson"/>
    <s v="Clarke"/>
    <s v="AndersonClarke"/>
    <m/>
    <s v="Continuing Education"/>
    <m/>
    <m/>
    <m/>
    <m/>
    <m/>
    <m/>
    <m/>
    <m/>
    <m/>
    <m/>
    <m/>
    <m/>
    <m/>
    <m/>
    <m/>
    <x v="0"/>
    <s v="Winston-Salem"/>
    <s v="Business Analytics"/>
    <s v="MSBA"/>
    <s v="Yes"/>
    <n v="1"/>
    <s v="Summer work"/>
    <s v="No"/>
    <s v="Yes"/>
    <m/>
    <s v="A"/>
    <m/>
    <s v="White"/>
    <s v="Business Economics"/>
    <m/>
    <s v="KA"/>
    <s v="(803) 735-6564"/>
    <s v="andersonca@email.wofford.edu"/>
    <s v="Anderson"/>
    <s v="Clarke"/>
    <s v="andersonca@email.wofford.edu"/>
    <s v="Clarke, Austin, Anderson"/>
    <s v="Business Economics"/>
    <s v="BA"/>
    <d v="2022-05-22T00:00:00"/>
    <s v="Yes"/>
    <s v="Enrolled in a program of continuing education"/>
    <m/>
    <m/>
    <m/>
    <m/>
    <m/>
    <m/>
    <m/>
    <m/>
    <m/>
    <m/>
    <m/>
    <m/>
    <m/>
    <m/>
    <m/>
    <s v="Wake Forest"/>
    <s v="Winston-Salem"/>
    <s v="Business Analytics"/>
    <s v="MSBA"/>
    <s v="Yes"/>
    <n v="1"/>
    <s v="Summer work"/>
    <s v="No"/>
    <s v="Yes"/>
    <m/>
  </r>
  <r>
    <s v="W00299667"/>
    <s v="Faris, Anne Marie Manning"/>
    <s v="Faris"/>
    <s v="Anne Marie"/>
    <s v="FarisAnne Marie"/>
    <m/>
    <s v="Continuing Education"/>
    <m/>
    <m/>
    <m/>
    <m/>
    <m/>
    <m/>
    <m/>
    <m/>
    <m/>
    <m/>
    <m/>
    <m/>
    <m/>
    <m/>
    <m/>
    <x v="0"/>
    <s v="Winston Salem, NC"/>
    <s v="Business School"/>
    <s v="MSBA"/>
    <m/>
    <m/>
    <m/>
    <m/>
    <m/>
    <m/>
    <s v="M"/>
    <m/>
    <s v="White"/>
    <s v="Finance"/>
    <m/>
    <s v="DDD"/>
    <s v="(864) 901-8295"/>
    <s v="farisa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8"/>
    <s v="Wardroup, Nicholas Anthony"/>
    <s v="Wardroup"/>
    <s v="Nicholas"/>
    <s v="WardroupNicholas"/>
    <m/>
    <s v="Continuing Education"/>
    <m/>
    <m/>
    <m/>
    <m/>
    <m/>
    <m/>
    <m/>
    <m/>
    <m/>
    <m/>
    <m/>
    <m/>
    <m/>
    <m/>
    <m/>
    <x v="6"/>
    <s v="Memphis, TN"/>
    <s v="City and Regional Planning"/>
    <m/>
    <m/>
    <m/>
    <m/>
    <m/>
    <m/>
    <m/>
    <s v="A"/>
    <m/>
    <s v="White"/>
    <s v="International Affairs, Spanish"/>
    <m/>
    <m/>
    <s v="(423) 608-1323"/>
    <s v="wardroupn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513"/>
    <s v="Tomlin, Alexis Blake"/>
    <s v="Tomlin"/>
    <s v="Alexis"/>
    <s v="TomlinAlexis"/>
    <m/>
    <s v="Continuing Education"/>
    <m/>
    <m/>
    <m/>
    <m/>
    <m/>
    <m/>
    <m/>
    <m/>
    <m/>
    <m/>
    <m/>
    <m/>
    <m/>
    <m/>
    <m/>
    <x v="7"/>
    <s v="Charleston, SC, US"/>
    <s v="College of Medicine"/>
    <s v="Doctor of Medicine "/>
    <s v="Yes"/>
    <n v="2"/>
    <s v="Clinical Shadowing interim_x000a_Mathematical research with Dr. Coleman"/>
    <s v="Yes"/>
    <s v="Yes"/>
    <m/>
    <s v="B"/>
    <m/>
    <s v="White"/>
    <s v="Biology, Mathematics"/>
    <s v="Women's Basketball"/>
    <m/>
    <s v="(469) 662-8806"/>
    <s v="tomlinab@email.wofford.edu"/>
    <s v="Tomlin"/>
    <s v="Alexis"/>
    <s v="tomlinab@email.wofford.edu"/>
    <s v="Alexis Blake Tomlin"/>
    <s v="Biology and Mathematics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(MUSC)"/>
    <s v="Charleston, SC, US"/>
    <s v="College of Medicine"/>
    <s v="Doctor of Medicine"/>
    <s v="Yes"/>
    <n v="2"/>
    <s v="Clinical Shadowing interim_x000a_Mathematical research with Dr. Coleman"/>
    <s v="Yes"/>
    <s v="Yes"/>
    <m/>
  </r>
  <r>
    <s v="W00297047"/>
    <s v="McNeal, Brendan Scott"/>
    <s v="McNeal"/>
    <s v="Brendan"/>
    <s v="McNealBrendan"/>
    <m/>
    <s v="Continuing Education"/>
    <m/>
    <m/>
    <m/>
    <m/>
    <m/>
    <m/>
    <m/>
    <m/>
    <m/>
    <m/>
    <m/>
    <m/>
    <m/>
    <m/>
    <m/>
    <x v="8"/>
    <s v="Charleston, SC"/>
    <s v="College of Medicine"/>
    <s v="MD"/>
    <s v="Yes"/>
    <s v="4+"/>
    <s v="Volunteering at SRHS_x000a_Cancer Research Intern at Gibbs Cancer Center_x000a_Interning Medical Assistant at EmergencyMD_x000a_Premed Clinical Internships Interim"/>
    <s v="Yes"/>
    <s v="Yes"/>
    <m/>
    <s v="S"/>
    <m/>
    <s v="White"/>
    <s v="Biology"/>
    <m/>
    <s v="KS"/>
    <s v="(864) 612-0688"/>
    <s v="mcnealbs@email.wofford.edu"/>
    <s v="McNeal"/>
    <s v="Brendan"/>
    <s v="mcnealbs@email.wofford.edu"/>
    <s v="Brendan Scott McNeal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College of Medicine"/>
    <s v="MD"/>
    <s v="Yes"/>
    <m/>
    <s v="Volunteering at SRHS_x000a_Cancer Research Intern at Gibbs Cancer Center_x000a_Interning Medical Assistant at EmergencyMD_x000a_Premed Clinical Internships Interim"/>
    <s v="Yes"/>
    <s v="Yes"/>
    <m/>
  </r>
  <r>
    <s v="W00301956"/>
    <s v="Grant, Michaela Medora"/>
    <s v="Grant"/>
    <s v="Michaela"/>
    <s v="GrantMichaela"/>
    <m/>
    <s v="Continuing Education"/>
    <m/>
    <m/>
    <m/>
    <m/>
    <m/>
    <m/>
    <m/>
    <m/>
    <m/>
    <m/>
    <m/>
    <m/>
    <m/>
    <m/>
    <m/>
    <x v="3"/>
    <s v="Columbia, South Carolina, USA"/>
    <s v="Counselor Education "/>
    <s v="Ed.S."/>
    <s v="No"/>
    <m/>
    <m/>
    <m/>
    <s v="Yes"/>
    <m/>
    <s v="M"/>
    <m/>
    <s v="White"/>
    <s v="Psychology"/>
    <m/>
    <m/>
    <s v="(315) 532-8851"/>
    <s v="grantmm@wofford.edu"/>
    <s v="Grant"/>
    <s v="Michaela"/>
    <s v="grantmm@wofford.edu"/>
    <s v="Michaela Medora Grant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Counselor Education"/>
    <s v="Ed.S."/>
    <s v="No"/>
    <m/>
    <m/>
    <m/>
    <s v="Yes"/>
    <m/>
  </r>
  <r>
    <s v="W00297359"/>
    <s v="Jones, Margaret Holly"/>
    <s v="Jones"/>
    <s v="Margaret"/>
    <s v="JonesMargaret"/>
    <m/>
    <s v="Continuing Education"/>
    <m/>
    <m/>
    <m/>
    <m/>
    <m/>
    <m/>
    <m/>
    <m/>
    <m/>
    <m/>
    <m/>
    <m/>
    <m/>
    <m/>
    <m/>
    <x v="9"/>
    <s v="Charleston, South Carolina "/>
    <s v="Dental School"/>
    <s v="DMD"/>
    <s v="Yes"/>
    <n v="1"/>
    <s v="In the Pre-Dental Interim I shadowed multiple dentists in Greenville/Spartanburg. "/>
    <s v="Yes"/>
    <s v="Yes"/>
    <m/>
    <s v="H"/>
    <m/>
    <s v="White"/>
    <s v="Biology"/>
    <m/>
    <s v="ZTA"/>
    <s v="(803) 409-9202"/>
    <s v="jonesmh@email.wofford.edu"/>
    <s v="Jones"/>
    <s v="Margaret"/>
    <s v="jonesmh@email.wofford.edu"/>
    <s v="Margaret Holly Jones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outh Carolina"/>
    <s v="Dental School"/>
    <s v="DMD"/>
    <s v="Yes"/>
    <n v="1"/>
    <s v="In the Pre-Dental Interim I shadowed multiple dentists in Greenville/Spartanburg."/>
    <s v="Yes"/>
    <s v="Yes"/>
    <m/>
  </r>
  <r>
    <s v="W00297998"/>
    <s v="Daffin, Campbell Quinn"/>
    <s v="Daffin"/>
    <s v="Campbell"/>
    <s v="DaffinCampbell"/>
    <m/>
    <s v="Continuing Education"/>
    <m/>
    <m/>
    <m/>
    <m/>
    <m/>
    <m/>
    <m/>
    <m/>
    <m/>
    <m/>
    <m/>
    <m/>
    <m/>
    <m/>
    <m/>
    <x v="10"/>
    <s v="Charleston South Carolina US "/>
    <s v="Dentistry "/>
    <s v="DMD, DDS"/>
    <s v="Yes"/>
    <n v="2"/>
    <s v="Interned with an oral surgeon and took the dental interim which offered intern experience "/>
    <s v="Yes"/>
    <s v="Yes"/>
    <m/>
    <s v="Q"/>
    <m/>
    <s v="White"/>
    <s v="Biology"/>
    <m/>
    <m/>
    <s v="(843) 437-8883"/>
    <s v="daffincq@email.wofford.edu"/>
    <s v="Daffin"/>
    <s v="Campbell"/>
    <s v="daffincq@email.wofford.edu"/>
    <s v="Campbell Quinn Daff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edical University of South Carolina"/>
    <s v="Charleston South Carolina US"/>
    <s v="Dentistry"/>
    <s v="DMD, DDS"/>
    <s v="Yes"/>
    <n v="2"/>
    <s v="Interned with an oral surgeon and took the dental interim which offered intern experience"/>
    <s v="Yes"/>
    <s v="Yes"/>
    <m/>
  </r>
  <r>
    <s v="W00299356"/>
    <s v="Owens, Kendall Jo"/>
    <s v="Owens"/>
    <s v="Kendall"/>
    <s v="OwensKendall"/>
    <m/>
    <s v="Continuing Education"/>
    <m/>
    <m/>
    <m/>
    <m/>
    <m/>
    <m/>
    <m/>
    <m/>
    <m/>
    <m/>
    <m/>
    <m/>
    <m/>
    <m/>
    <m/>
    <x v="11"/>
    <s v="Denver, Colorado United States"/>
    <s v="Denver Publishing Institute"/>
    <s v="N/A"/>
    <s v="Yes"/>
    <n v="1"/>
    <s v="Hub City Bookshop and Press"/>
    <s v="Yes"/>
    <s v="Yes"/>
    <m/>
    <s v="J"/>
    <m/>
    <s v="White"/>
    <s v="English"/>
    <m/>
    <m/>
    <s v="(828) 489-9274"/>
    <s v="owenskj@email.wofford.edu"/>
    <s v="Owens"/>
    <s v="Kendall"/>
    <s v="owenskj@email.wofford.edu"/>
    <s v="Kendall Jo Owen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Denver"/>
    <s v="Denver, Colorado United States"/>
    <s v="Denver Publishing Institute"/>
    <s v="N/A"/>
    <s v="Yes"/>
    <n v="1"/>
    <s v="Hub City Bookshop and Press"/>
    <s v="Yes"/>
    <s v="Yes"/>
    <m/>
  </r>
  <r>
    <s v="W00302013"/>
    <s v="Lindsey, Katherine Grace"/>
    <s v="Lindsey"/>
    <s v="Katherine"/>
    <s v="LindseyKatherine"/>
    <m/>
    <s v="Continuing Education"/>
    <m/>
    <m/>
    <m/>
    <m/>
    <m/>
    <m/>
    <m/>
    <m/>
    <m/>
    <m/>
    <m/>
    <m/>
    <m/>
    <m/>
    <m/>
    <x v="12"/>
    <s v="Winston Salem, NC"/>
    <s v="Divinity School"/>
    <m/>
    <m/>
    <m/>
    <m/>
    <m/>
    <m/>
    <m/>
    <s v="G"/>
    <m/>
    <s v="White"/>
    <s v="English"/>
    <m/>
    <m/>
    <s v="(864) 764-0090"/>
    <s v="lindseyk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85"/>
    <s v="Bagwell, Blake Evan"/>
    <s v="Bagwell"/>
    <s v="Blake"/>
    <s v="BagwellBlake"/>
    <m/>
    <s v="Continuing Education"/>
    <m/>
    <m/>
    <m/>
    <m/>
    <m/>
    <m/>
    <m/>
    <m/>
    <m/>
    <m/>
    <m/>
    <m/>
    <m/>
    <m/>
    <m/>
    <x v="13"/>
    <s v="Charleston, SC USA"/>
    <s v="Doctor of Dental Medicine"/>
    <s v="DMD"/>
    <s v="Yes"/>
    <n v="2"/>
    <s v="Research"/>
    <s v="No"/>
    <s v="Yes"/>
    <m/>
    <s v="E"/>
    <m/>
    <s v="White"/>
    <s v="Biology"/>
    <m/>
    <m/>
    <s v="(864) 414-7904"/>
    <s v="bagwellbe@email.wofford.edu"/>
    <s v="Bagwell"/>
    <s v="Blake"/>
    <s v="bagwellbe@email.wofford.edu"/>
    <s v="Blake Evan Bagwell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Medical University of South Carolina College of Dental Medicine"/>
    <s v="Charleston, SC USA"/>
    <s v="Doctor of Dental Medicine"/>
    <s v="DMD"/>
    <s v="Yes"/>
    <n v="2"/>
    <s v="Research"/>
    <s v="No"/>
    <s v="Yes"/>
    <m/>
  </r>
  <r>
    <s v="W00297997"/>
    <s v="Chase, Harrison Grady"/>
    <s v="Chase"/>
    <s v="Harrison"/>
    <s v="ChaseHarrison"/>
    <m/>
    <s v="Continuing Education"/>
    <m/>
    <m/>
    <m/>
    <m/>
    <m/>
    <m/>
    <m/>
    <m/>
    <m/>
    <m/>
    <m/>
    <m/>
    <m/>
    <m/>
    <m/>
    <x v="14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 "/>
    <s v="G"/>
    <m/>
    <s v="White"/>
    <s v="Biology"/>
    <m/>
    <m/>
    <s v="(704) 619-9260"/>
    <s v="chasehg@email.wofford.edu"/>
    <s v="Chase"/>
    <s v="Harrison"/>
    <s v="chasehg@email.wofford.edu"/>
    <s v="Harrison Grady Chase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School of Medicine"/>
    <s v="Winston Salem, NC"/>
    <s v="Doctor of Medicine"/>
    <s v="M.D. Candidate"/>
    <s v="Yes"/>
    <n v="3"/>
    <s v="Pre-Med Interim - Spartanburg Regional_x000a_Shadowing_x000a_Self-Study Interim - EMT at Landrum Rescue Squad"/>
    <s v="Yes"/>
    <s v="Yes"/>
    <s v="Yes - it is becoming less and less common for students leaving college to directly enter medical school"/>
  </r>
  <r>
    <s v="W00299450"/>
    <s v="Hatchell, Christopher Bryson"/>
    <s v="Hatchell"/>
    <s v="Christopher"/>
    <s v="HatchellChristopher"/>
    <m/>
    <s v="Continuing Education"/>
    <m/>
    <m/>
    <m/>
    <m/>
    <m/>
    <m/>
    <m/>
    <m/>
    <m/>
    <m/>
    <m/>
    <m/>
    <m/>
    <m/>
    <m/>
    <x v="15"/>
    <s v="Clemson, SC"/>
    <s v="Doctor of Philosophy "/>
    <s v="PHD, Chemistry"/>
    <m/>
    <m/>
    <m/>
    <m/>
    <m/>
    <m/>
    <s v="B"/>
    <m/>
    <s v="White"/>
    <s v="Biology, Chemistry"/>
    <m/>
    <s v="PKP"/>
    <s v="(843) 901-1367"/>
    <s v="hatchell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2"/>
    <s v="Kilbourne, Henry David Thoreau"/>
    <s v="Kilbourne"/>
    <s v="Henry David"/>
    <s v="KilbourneHenry David"/>
    <m/>
    <s v="Continuing Education"/>
    <m/>
    <m/>
    <m/>
    <m/>
    <m/>
    <m/>
    <m/>
    <m/>
    <m/>
    <m/>
    <m/>
    <m/>
    <m/>
    <m/>
    <m/>
    <x v="15"/>
    <s v="Clemson, SC"/>
    <s v="English"/>
    <m/>
    <m/>
    <m/>
    <m/>
    <m/>
    <m/>
    <m/>
    <s v="T"/>
    <m/>
    <s v="White"/>
    <s v="English"/>
    <m/>
    <m/>
    <s v="(252) 962-0137"/>
    <s v="kilbourne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42"/>
    <s v="Thornton, Taylor Rebecca"/>
    <s v="Thornton"/>
    <s v="Taylor"/>
    <s v="ThorntonTaylor"/>
    <m/>
    <s v="Continuing Education"/>
    <m/>
    <m/>
    <m/>
    <m/>
    <m/>
    <m/>
    <m/>
    <m/>
    <m/>
    <m/>
    <m/>
    <m/>
    <m/>
    <m/>
    <m/>
    <x v="16"/>
    <s v="Tucson, Arizona USA"/>
    <s v="Environmental Sciences"/>
    <s v="MS"/>
    <s v="Yes"/>
    <n v="2"/>
    <s v="Bacteriocins in Food_x000a_Phenology Walk"/>
    <s v="No"/>
    <s v="Yes"/>
    <m/>
    <s v="R"/>
    <m/>
    <s v="Black or African American"/>
    <s v="Biology"/>
    <m/>
    <s v="ZTA"/>
    <s v="(864) 423-3467"/>
    <s v="thorntontr@email.wofford.edu"/>
    <s v="Thornton"/>
    <s v="Taylor"/>
    <s v="thorntontr@email.wofford.edu"/>
    <s v="Taylor Rebecca Thornton"/>
    <s v="Biology"/>
    <s v="BS"/>
    <d v="2021-05-20T00:00:00"/>
    <s v="Yes"/>
    <s v="Enrolled in a program of continuing education"/>
    <m/>
    <m/>
    <m/>
    <m/>
    <m/>
    <m/>
    <m/>
    <m/>
    <m/>
    <m/>
    <m/>
    <m/>
    <m/>
    <m/>
    <m/>
    <s v="University of Arizona"/>
    <s v="Tucson, Arizona USA"/>
    <s v="Environmental Sciences"/>
    <s v="MS"/>
    <s v="Yes"/>
    <n v="2"/>
    <s v="Bacteriocins in Food_x000a_Phenology Walk"/>
    <s v="No"/>
    <s v="Yes"/>
    <m/>
  </r>
  <r>
    <s v="W00298613"/>
    <s v="Dorighi, Brennen James"/>
    <s v="Dorighi"/>
    <s v="Brennen"/>
    <s v="DorighiBrennen"/>
    <m/>
    <s v="Continuing Education"/>
    <m/>
    <m/>
    <m/>
    <m/>
    <m/>
    <m/>
    <m/>
    <m/>
    <m/>
    <m/>
    <m/>
    <m/>
    <m/>
    <m/>
    <m/>
    <x v="17"/>
    <m/>
    <s v="Finance"/>
    <s v="Masters"/>
    <m/>
    <m/>
    <m/>
    <m/>
    <m/>
    <m/>
    <s v="J"/>
    <m/>
    <s v="White"/>
    <s v="Accounting, Finance"/>
    <s v="Baseball"/>
    <m/>
    <s v="(303) 807-6423"/>
    <s v="dorighi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340"/>
    <s v="Bull, Elijah Marion"/>
    <s v="Bull"/>
    <s v="Elijah"/>
    <s v="BullElijah"/>
    <m/>
    <s v="Continuing Education"/>
    <m/>
    <m/>
    <m/>
    <m/>
    <m/>
    <m/>
    <m/>
    <m/>
    <m/>
    <m/>
    <m/>
    <m/>
    <m/>
    <m/>
    <m/>
    <x v="18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  <s v="M"/>
    <m/>
    <s v="White"/>
    <s v="Biology"/>
    <s v="Men's Track/Cross Country"/>
    <m/>
    <s v="(843) 822-0579"/>
    <s v="bullem@email.wofford.edu"/>
    <s v="Bull"/>
    <s v="Elijah"/>
    <s v="bullem@email.wofford.edu"/>
    <s v="Elijah Marion Bull"/>
    <s v="Biology"/>
    <s v="BS"/>
    <d v="2021-05-22T00:00:00"/>
    <s v="Yes"/>
    <s v="Enrolled in a program of continuing education"/>
    <m/>
    <m/>
    <m/>
    <m/>
    <m/>
    <m/>
    <m/>
    <m/>
    <m/>
    <m/>
    <m/>
    <m/>
    <m/>
    <m/>
    <m/>
    <s v="University of South Florida"/>
    <s v="Tampa, Florida USA"/>
    <s v="Global Health Practice"/>
    <s v="MPH"/>
    <s v="No"/>
    <m/>
    <m/>
    <m/>
    <s v="Yes"/>
    <s v="Overall I feel like the academics at Wofford have very much prepared me for my masters; the personal attention I got from my professors will always be invaluable"/>
  </r>
  <r>
    <s v="W00298989"/>
    <s v="Dale, Alexander Harrison"/>
    <s v="Dale"/>
    <s v="Alexander"/>
    <s v="DaleAlexander"/>
    <m/>
    <s v="Continuing Education"/>
    <m/>
    <m/>
    <m/>
    <m/>
    <m/>
    <m/>
    <m/>
    <m/>
    <m/>
    <m/>
    <m/>
    <m/>
    <m/>
    <m/>
    <m/>
    <x v="19"/>
    <s v="Chicago, IL"/>
    <s v="Law"/>
    <s v="JD"/>
    <m/>
    <m/>
    <m/>
    <m/>
    <m/>
    <m/>
    <s v="H"/>
    <m/>
    <s v="White"/>
    <s v="Finance"/>
    <m/>
    <s v="PKA"/>
    <s v="(706) 347-1677"/>
    <s v="dale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9"/>
    <s v="Picard, William Andrew"/>
    <s v="Picard"/>
    <s v="William"/>
    <s v="PicardWilliam"/>
    <m/>
    <s v="Continuing Education"/>
    <m/>
    <m/>
    <m/>
    <m/>
    <m/>
    <m/>
    <m/>
    <m/>
    <m/>
    <m/>
    <m/>
    <m/>
    <m/>
    <m/>
    <m/>
    <x v="20"/>
    <s v="Lafayette, Lousiana"/>
    <s v="Law"/>
    <s v="JD"/>
    <m/>
    <m/>
    <m/>
    <m/>
    <m/>
    <m/>
    <s v="A"/>
    <m/>
    <s v="White"/>
    <s v="Government"/>
    <m/>
    <s v="KA"/>
    <s v="(337) 288-9799"/>
    <s v="picardw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18"/>
    <s v="Keating, Anne Darby"/>
    <s v="Keating"/>
    <s v="Anne"/>
    <s v="KeatingAnne"/>
    <m/>
    <s v="Continuing Education"/>
    <m/>
    <m/>
    <m/>
    <m/>
    <m/>
    <m/>
    <m/>
    <m/>
    <m/>
    <m/>
    <m/>
    <m/>
    <m/>
    <m/>
    <m/>
    <x v="21"/>
    <s v="Virginia Beach, VA USA"/>
    <s v="Law"/>
    <s v="JD"/>
    <s v="Yes"/>
    <n v="2"/>
    <s v="Fireweed Ministry &amp; law firms"/>
    <s v="No"/>
    <s v="Yes"/>
    <s v="itâ€™s what iâ€™ve always wanted to do"/>
    <s v="D"/>
    <m/>
    <s v="White"/>
    <s v="Government"/>
    <m/>
    <s v="KAT"/>
    <s v="(864) 612-0377"/>
    <s v="keatingad@email.wofford.edu"/>
    <s v="Keating"/>
    <s v="Anne"/>
    <s v="keatingad@email.wofford.edu"/>
    <s v="Anne Darby Keating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Regent University School of Law"/>
    <s v="Virginia Beach, VA USA"/>
    <s v="law"/>
    <s v="JD"/>
    <s v="Yes"/>
    <n v="2"/>
    <s v="Fireweed Ministry &amp; law firms"/>
    <s v="No"/>
    <s v="Yes"/>
    <s v="itâ€™s what iâ€™ve always wanted to do"/>
  </r>
  <r>
    <s v="W00297593"/>
    <s v="Miller, Andrew Jaden"/>
    <s v="Miller"/>
    <s v="Andrew"/>
    <s v="MillerAndrew"/>
    <m/>
    <s v="Continuing Education"/>
    <m/>
    <m/>
    <m/>
    <m/>
    <m/>
    <m/>
    <m/>
    <m/>
    <m/>
    <m/>
    <m/>
    <m/>
    <m/>
    <m/>
    <m/>
    <x v="22"/>
    <s v="Columbus Ohio United States"/>
    <s v="Law"/>
    <s v="JD"/>
    <s v="Yes"/>
    <n v="2"/>
    <s v="Public defender, Schultz Law firm "/>
    <s v="No"/>
    <s v="Yes"/>
    <m/>
    <s v="J"/>
    <m/>
    <s v="White"/>
    <s v="Government, Psychology"/>
    <m/>
    <m/>
    <s v="(803) 389-4433"/>
    <s v="milleraj@email.wofford.edu"/>
    <s v="Miller"/>
    <s v="Andrew"/>
    <s v="milleraj@email.wofford.edu"/>
    <s v="Andrew Jaden Miller"/>
    <s v="Government and psychology"/>
    <s v="Both"/>
    <d v="2022-05-22T00:00:00"/>
    <s v="Yes"/>
    <s v="Enrolled in a program of continuing education"/>
    <m/>
    <m/>
    <m/>
    <m/>
    <m/>
    <m/>
    <m/>
    <m/>
    <m/>
    <m/>
    <m/>
    <m/>
    <m/>
    <m/>
    <m/>
    <s v="The Ohio State"/>
    <s v="Columbus Ohio United States"/>
    <s v="law"/>
    <s v="JD"/>
    <s v="Yes"/>
    <n v="2"/>
    <s v="Public defender, Schultz Law firm"/>
    <s v="No"/>
    <s v="Yes"/>
    <m/>
  </r>
  <r>
    <s v="W00299856"/>
    <s v="Holderness, Megan Nicole"/>
    <s v="Holderness"/>
    <s v="Megan"/>
    <s v="HoldernessMegan"/>
    <m/>
    <s v="Continuing Education"/>
    <m/>
    <m/>
    <m/>
    <m/>
    <m/>
    <m/>
    <m/>
    <m/>
    <m/>
    <m/>
    <m/>
    <m/>
    <m/>
    <m/>
    <m/>
    <x v="23"/>
    <s v="Columbia, SC"/>
    <s v="Law"/>
    <s v="JD"/>
    <m/>
    <m/>
    <m/>
    <m/>
    <m/>
    <m/>
    <s v="N"/>
    <m/>
    <s v="White"/>
    <s v="Government, Spanish"/>
    <m/>
    <s v="ZTA"/>
    <s v="(843) 901-5998"/>
    <s v="holdernessm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21"/>
    <s v="Wright, Frederick Christian"/>
    <s v="Wright"/>
    <s v="Frederick"/>
    <s v="WrightFrederick"/>
    <m/>
    <s v="Continuing Education"/>
    <m/>
    <m/>
    <m/>
    <m/>
    <m/>
    <m/>
    <m/>
    <m/>
    <m/>
    <m/>
    <m/>
    <m/>
    <m/>
    <m/>
    <m/>
    <x v="24"/>
    <s v="Montgomery Alabama "/>
    <s v="Law"/>
    <s v="Jd/MBA"/>
    <s v="No"/>
    <m/>
    <m/>
    <m/>
    <s v="Yes"/>
    <m/>
    <s v="C"/>
    <s v="V"/>
    <s v="White"/>
    <s v="Government"/>
    <m/>
    <s v="KS"/>
    <s v="(240) 313-0877"/>
    <s v="wrightfc@email.wofford.edu"/>
    <s v="Wright"/>
    <s v="Frederick"/>
    <s v="wrightfc@email.wofford.edu"/>
    <s v="Frederick Christian Wright"/>
    <s v="government"/>
    <s v="BA"/>
    <d v="2022-05-22T00:00:00"/>
    <s v="Yes"/>
    <s v="Enrolled in a program of continuing education"/>
    <m/>
    <m/>
    <m/>
    <m/>
    <m/>
    <m/>
    <m/>
    <m/>
    <m/>
    <m/>
    <m/>
    <m/>
    <m/>
    <m/>
    <m/>
    <s v="Thomas Goode Jones school of law(Faulkner)"/>
    <s v="Montgomery Alabama"/>
    <s v="law"/>
    <s v="Jd/MBA"/>
    <s v="No"/>
    <m/>
    <m/>
    <m/>
    <s v="Yes"/>
    <m/>
  </r>
  <r>
    <s v="W00298019"/>
    <s v="Rees, William Keifer"/>
    <s v="Rees"/>
    <s v="William"/>
    <s v="ReesWilliam"/>
    <m/>
    <s v="Continuing Education"/>
    <m/>
    <m/>
    <m/>
    <m/>
    <m/>
    <m/>
    <m/>
    <m/>
    <m/>
    <m/>
    <m/>
    <m/>
    <m/>
    <m/>
    <m/>
    <x v="3"/>
    <s v="Columbia, SC"/>
    <s v="Law"/>
    <m/>
    <m/>
    <m/>
    <m/>
    <m/>
    <m/>
    <m/>
    <s v="K"/>
    <m/>
    <s v="Two or more races"/>
    <s v="Economics"/>
    <m/>
    <s v="PKA"/>
    <s v="(828) 551-0786"/>
    <s v="reesw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571"/>
    <s v="Hughes, Carolina Garren"/>
    <s v="Hughes"/>
    <s v="Carolina"/>
    <s v="HughesCarolina"/>
    <m/>
    <s v="Continuing Education"/>
    <m/>
    <m/>
    <m/>
    <m/>
    <m/>
    <m/>
    <m/>
    <m/>
    <m/>
    <m/>
    <m/>
    <m/>
    <m/>
    <m/>
    <m/>
    <x v="25"/>
    <s v="Knoxville, TN USA"/>
    <s v="Law "/>
    <s v="JD"/>
    <s v="Yes"/>
    <n v="1"/>
    <s v="SC Senate"/>
    <s v="No"/>
    <s v="Yes"/>
    <m/>
    <s v="G"/>
    <m/>
    <s v="White"/>
    <s v="Humanities, International Affairs"/>
    <m/>
    <s v="KAT"/>
    <s v="(843) 855-2900"/>
    <s v="hughescg@email.wofford.edu"/>
    <s v="Hughes"/>
    <s v="Carolina"/>
    <s v="hughescg@email.wofford.edu"/>
    <s v="Carolina Garren Hughes"/>
    <s v="International Affairs &amp; Humanities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College of Law"/>
    <s v="Knoxville, TN USA"/>
    <s v="law"/>
    <s v="JD"/>
    <s v="Yes"/>
    <n v="1"/>
    <s v="SC Senate"/>
    <s v="No"/>
    <s v="Yes"/>
    <m/>
  </r>
  <r>
    <s v="W00297605"/>
    <s v="Collis, William Preston"/>
    <s v="Collis"/>
    <s v="William"/>
    <s v="CollisWilliam"/>
    <m/>
    <s v="Continuing Education"/>
    <m/>
    <m/>
    <m/>
    <m/>
    <m/>
    <m/>
    <m/>
    <m/>
    <m/>
    <m/>
    <m/>
    <m/>
    <m/>
    <m/>
    <m/>
    <x v="26"/>
    <s v="Columbia, SC"/>
    <s v="MACC"/>
    <s v="MACC"/>
    <m/>
    <m/>
    <m/>
    <m/>
    <m/>
    <m/>
    <s v="P"/>
    <m/>
    <s v="White"/>
    <s v="Accounting, Finance"/>
    <m/>
    <s v="SAE"/>
    <s v="(336) 580-7536"/>
    <s v="collis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9"/>
    <s v="Reese, Landon Lee"/>
    <s v="Reese"/>
    <s v="Landon"/>
    <s v="ReeseLandon"/>
    <m/>
    <s v="Continuing Education"/>
    <m/>
    <m/>
    <m/>
    <m/>
    <m/>
    <m/>
    <m/>
    <m/>
    <m/>
    <m/>
    <m/>
    <m/>
    <m/>
    <m/>
    <m/>
    <x v="15"/>
    <s v="Greenville, SC"/>
    <s v="MACC"/>
    <m/>
    <m/>
    <m/>
    <m/>
    <m/>
    <m/>
    <m/>
    <s v="L"/>
    <m/>
    <s v="White"/>
    <s v="Accounting"/>
    <m/>
    <s v="KD"/>
    <s v="(302) 229-2644"/>
    <s v="reesell@email.wofford.edu"/>
    <s v="Reese"/>
    <s v="Landon"/>
    <s v="reesell@email.wofford.edu"/>
    <s v="Landon, Reese, Lee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outh Carolina, USA"/>
    <s v="Master of Professional Accountantcy"/>
    <s v="Master of Accounting"/>
    <s v="Yes"/>
    <n v="1"/>
    <s v="Audit Intern at Cover &amp; Rossiter, PA in Wilmington, DE"/>
    <s v="No"/>
    <s v="Yes"/>
    <s v="This Summer I will be interning with Elliott Davis in the tax department before heading to Clemson for their Accounting graduate program. I am very pleased with these opportunities and looking forward to how everything will pan out for me in the coming ye"/>
  </r>
  <r>
    <s v="W00298503"/>
    <s v="Atkins, Henry Ernest Turner"/>
    <s v="Atkins"/>
    <s v="Henry"/>
    <s v="AtkinsHenry"/>
    <m/>
    <s v="Continuing Education"/>
    <m/>
    <m/>
    <m/>
    <m/>
    <m/>
    <m/>
    <m/>
    <m/>
    <m/>
    <m/>
    <m/>
    <m/>
    <m/>
    <m/>
    <m/>
    <x v="27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 "/>
    <s v="E"/>
    <m/>
    <s v="White"/>
    <s v="Accounting, Finance"/>
    <m/>
    <s v="SAE"/>
    <s v="(703) 470-5842"/>
    <s v="atkinshe@email.wofford.edu"/>
    <s v="Atkins"/>
    <s v="Henry"/>
    <s v="atkinshe@email.wofford.edu"/>
    <s v="Henry Ernest Turner Atkins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Vanderbilt University"/>
    <s v="Nashville, TN, United States"/>
    <s v="MAcc Assurance"/>
    <s v="MS in Accounting"/>
    <s v="Yes"/>
    <n v="2"/>
    <s v="Experienced and shadowed accounting roles in a corporate office, and also learned data analysis and process improvement in a family office"/>
    <s v="No"/>
    <s v="Yes"/>
    <s v="I am pursuing the CPA certification and the people in my previous internships provided their guidance and knowledge to help me get started in getting the experience necessary."/>
  </r>
  <r>
    <s v="W00305888"/>
    <s v="Appelgren, David Erik Tore"/>
    <s v="Appelgren"/>
    <s v="David"/>
    <s v="AppelgrenDavid"/>
    <m/>
    <s v="Continuing Education"/>
    <m/>
    <m/>
    <m/>
    <m/>
    <m/>
    <m/>
    <m/>
    <m/>
    <m/>
    <m/>
    <m/>
    <m/>
    <m/>
    <m/>
    <m/>
    <x v="28"/>
    <s v="Dallas, TX"/>
    <s v="Management Science"/>
    <s v="Masters"/>
    <m/>
    <m/>
    <m/>
    <m/>
    <m/>
    <m/>
    <s v="E"/>
    <m/>
    <s v="Nonresident Alien"/>
    <s v="Economics"/>
    <s v="Men's Basketball"/>
    <m/>
    <s v="(707) 791-422"/>
    <s v="appelgrend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77"/>
    <s v="Dym, Lara Elizabeth"/>
    <s v="Dym"/>
    <s v="Lara"/>
    <s v="DymLara"/>
    <m/>
    <s v="Continuing Education"/>
    <m/>
    <m/>
    <m/>
    <m/>
    <m/>
    <m/>
    <m/>
    <m/>
    <m/>
    <m/>
    <m/>
    <m/>
    <m/>
    <m/>
    <m/>
    <x v="29"/>
    <s v="Spartanburg, SC"/>
    <s v="Marriage and Family Therapy "/>
    <s v="MMFT"/>
    <s v="Yes"/>
    <n v="2"/>
    <s v="hope center for children"/>
    <s v="Yes"/>
    <s v="Yes"/>
    <m/>
    <s v="E"/>
    <m/>
    <s v="White"/>
    <s v="Sociology and Anthropology"/>
    <m/>
    <m/>
    <s v="(864) 921-1285"/>
    <s v="dymle@email.wofford.edu"/>
    <s v="Dym"/>
    <s v="Lara"/>
    <s v="dymle@email.wofford.edu"/>
    <s v="Lara Elizabeth Dym"/>
    <s v="Sociology and Anthropology"/>
    <s v="BA"/>
    <d v="2022-02-03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rriage and Family Therapy"/>
    <s v="MMFT"/>
    <s v="Yes"/>
    <n v="2"/>
    <s v="hope center for children"/>
    <s v="Yes"/>
    <s v="Yes"/>
    <m/>
  </r>
  <r>
    <s v="W00298546"/>
    <s v="Moss, Sophia Grace"/>
    <s v="Moss"/>
    <s v="Sophia"/>
    <s v="MossSophia"/>
    <m/>
    <s v="Continuing Education"/>
    <m/>
    <m/>
    <m/>
    <m/>
    <m/>
    <m/>
    <m/>
    <m/>
    <m/>
    <m/>
    <m/>
    <m/>
    <m/>
    <m/>
    <m/>
    <x v="29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  <s v="G"/>
    <m/>
    <s v="Two or more races"/>
    <s v="English"/>
    <m/>
    <m/>
    <s v="(803) 552-6441"/>
    <s v="mosssg@email.wofford.edu"/>
    <s v="Moss"/>
    <s v="Sophia"/>
    <s v="mosssg@email.wofford.edu"/>
    <s v="Sophia Grace Moss"/>
    <s v="English"/>
    <s v="BA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outh Carolina, USA"/>
    <s v="Master of Arts in Teaching Middle Level ELA"/>
    <s v="MAT"/>
    <s v="No"/>
    <m/>
    <m/>
    <m/>
    <s v="Yes"/>
    <s v="My four years at Wofford have given me the skills I need to continue my education at graduate school"/>
  </r>
  <r>
    <s v="W00299471"/>
    <s v="Weatherford, Chandler Davis"/>
    <s v="Weatherford"/>
    <s v="Chandler"/>
    <s v="WeatherfordChandler"/>
    <m/>
    <s v="Continuing Education"/>
    <m/>
    <m/>
    <m/>
    <m/>
    <m/>
    <m/>
    <m/>
    <m/>
    <m/>
    <m/>
    <m/>
    <m/>
    <m/>
    <m/>
    <m/>
    <x v="30"/>
    <s v="louisville, kentucy"/>
    <s v="Master of Education and Teaching"/>
    <s v="MA"/>
    <m/>
    <m/>
    <m/>
    <m/>
    <m/>
    <m/>
    <s v="D"/>
    <m/>
    <s v="White"/>
    <s v="Economics, Government"/>
    <m/>
    <m/>
    <s v="(803) 971-2396"/>
    <s v="weatherford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88"/>
    <s v="Main, Caroline McCrary"/>
    <s v="Main"/>
    <s v="Caroline"/>
    <s v="MainCaroline"/>
    <m/>
    <s v="Continuing Education"/>
    <m/>
    <m/>
    <m/>
    <m/>
    <m/>
    <m/>
    <m/>
    <m/>
    <m/>
    <m/>
    <m/>
    <m/>
    <m/>
    <m/>
    <m/>
    <x v="31"/>
    <s v="Greenville"/>
    <s v="Master of Professional Accountancy"/>
    <s v="MA"/>
    <s v="Yes"/>
    <n v="1"/>
    <s v="Carolina Marine Restorations"/>
    <s v="No"/>
    <s v="Yes"/>
    <m/>
    <s v="M"/>
    <m/>
    <s v="White"/>
    <s v="Accounting"/>
    <m/>
    <s v="KD"/>
    <s v="(843) 714-4158"/>
    <s v="maincm@email.wofford.edu"/>
    <s v="Main"/>
    <s v="Caroline"/>
    <s v="maincm@email.wofford.edu"/>
    <s v="Caroline McCrary Main"/>
    <s v="Accounting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"/>
    <s v="Greenville"/>
    <s v="Master of Professional Accountancy"/>
    <s v="MA"/>
    <s v="Yes"/>
    <n v="1"/>
    <s v="Carolina Marine Restorations"/>
    <s v="No"/>
    <s v="Yes"/>
    <m/>
  </r>
  <r>
    <s v="W00299416"/>
    <s v="Free, Olivia Jewel"/>
    <s v="Free"/>
    <s v="Olivia"/>
    <s v="FreeOlivia"/>
    <m/>
    <s v="Continuing Education"/>
    <m/>
    <m/>
    <m/>
    <m/>
    <m/>
    <m/>
    <m/>
    <m/>
    <m/>
    <m/>
    <m/>
    <m/>
    <m/>
    <m/>
    <m/>
    <x v="32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  <s v="J"/>
    <m/>
    <s v="White"/>
    <s v="Sociology and Anthropology, Spanish"/>
    <m/>
    <m/>
    <s v="(843) 312-3757"/>
    <s v="freeoj@email.wofford.edu"/>
    <s v="Free"/>
    <s v="Olivia"/>
    <s v="freeoj@email.wofford.edu"/>
    <s v="Olivia Jewel Free"/>
    <s v="Sociology/Anthropology and Spanish"/>
    <s v="BA"/>
    <d v="2022-05-22T00:00:00"/>
    <s v="Yes"/>
    <s v="Enrolled in a program of continuing education"/>
    <m/>
    <m/>
    <m/>
    <m/>
    <m/>
    <m/>
    <m/>
    <m/>
    <m/>
    <m/>
    <m/>
    <m/>
    <m/>
    <m/>
    <m/>
    <s v="Emory University"/>
    <s v="Atlanta, GA, USA"/>
    <s v="Master of Public Health in Behavioral, Social, Health Education Sciences"/>
    <s v="MPH"/>
    <s v="Yes"/>
    <n v="3"/>
    <s v="Legacy Mission International _x000a_Piedmont Health Services_x000a_World Relief Upstate"/>
    <s v="No"/>
    <s v="Yes"/>
    <s v="Emory is ranked #4 in the nation for public health masters programs and it is the school I have wanted to attend for further education since my freshman year of college"/>
  </r>
  <r>
    <s v="W00298222"/>
    <s v="Marsh, Amelia Anne"/>
    <s v="Marsh"/>
    <s v="Amelia"/>
    <s v="MarshAmelia"/>
    <m/>
    <s v="Continuing Education"/>
    <m/>
    <m/>
    <m/>
    <m/>
    <m/>
    <m/>
    <m/>
    <m/>
    <m/>
    <m/>
    <m/>
    <m/>
    <m/>
    <m/>
    <m/>
    <x v="33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ternship this summer (summer after graduation) before I attend Clemson to receive my Masters in Accounting. "/>
    <s v="A"/>
    <m/>
    <s v="White"/>
    <s v="Accounting, Studio Art"/>
    <m/>
    <s v="KD"/>
    <s v="(919) 441-1606"/>
    <s v="marshaa@email.wofford.edu"/>
    <s v="Marsh"/>
    <s v="Amelia"/>
    <s v="marshaa@email.wofford.edu"/>
    <s v="Amelia Anne Marsh"/>
    <s v="Accounting and Studio Art"/>
    <s v="BA"/>
    <d v="2022-05-22T00:00:00"/>
    <s v="Yes"/>
    <s v="Enrolled in a program of continuing education"/>
    <m/>
    <m/>
    <m/>
    <m/>
    <m/>
    <m/>
    <m/>
    <m/>
    <m/>
    <m/>
    <m/>
    <m/>
    <m/>
    <m/>
    <m/>
    <s v="Clemson University"/>
    <s v="Greenville, SC"/>
    <s v="Masters in Accounting"/>
    <s v="MAC"/>
    <s v="No"/>
    <m/>
    <m/>
    <m/>
    <s v="Yes"/>
    <s v="Although I did not have an internship during my summers as a Wofford student, I participated in Elliott Davis' program, Energize, where I participated in a series of interviews, networking sessions, and leadership panels. From this program, I earned an in"/>
  </r>
  <r>
    <s v="W00298567"/>
    <s v="Gomez, Natalie Rosa"/>
    <s v="Gomez"/>
    <s v="Natalie"/>
    <s v="GomezNatalie"/>
    <s v="(860) 874-2490"/>
    <s v="Continuing Education"/>
    <m/>
    <m/>
    <m/>
    <m/>
    <m/>
    <m/>
    <m/>
    <m/>
    <m/>
    <m/>
    <m/>
    <m/>
    <m/>
    <m/>
    <m/>
    <x v="34"/>
    <m/>
    <s v="Masters in Social Work"/>
    <m/>
    <m/>
    <m/>
    <m/>
    <m/>
    <m/>
    <m/>
    <s v="R"/>
    <m/>
    <s v="Hispanic"/>
    <s v="Psychology"/>
    <m/>
    <m/>
    <s v="(860) 874-2490"/>
    <s v="gomeznr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89"/>
    <s v="Evatt, Rachel Harper"/>
    <s v="Evatt"/>
    <s v="Rachel"/>
    <s v="EvattRachel"/>
    <m/>
    <s v="Continuing Education"/>
    <m/>
    <m/>
    <m/>
    <m/>
    <m/>
    <m/>
    <m/>
    <m/>
    <m/>
    <m/>
    <m/>
    <m/>
    <m/>
    <m/>
    <m/>
    <x v="3"/>
    <s v="Columbus, SC, USA"/>
    <s v="Masters of Accountancy"/>
    <s v="MA"/>
    <s v="Yes"/>
    <n v="1"/>
    <s v="SwaimBrown, CPA"/>
    <s v="Yes"/>
    <s v="Yes"/>
    <m/>
    <s v="H"/>
    <m/>
    <s v="White"/>
    <s v="Accounting, Finance"/>
    <m/>
    <s v="KD"/>
    <s v="(803) 920-1846"/>
    <s v="evattrh@email.wofford.edu"/>
    <s v="Evatt"/>
    <s v="Rachel"/>
    <s v="evattrh@email.wofford.edu"/>
    <s v="Rachel Harper Evatt"/>
    <s v="Accounting and Finance"/>
    <s v="BA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us, SC, USA"/>
    <s v="Masters of Accountancy"/>
    <s v="MA"/>
    <s v="Yes"/>
    <n v="1"/>
    <s v="SwaimBrown, CPA"/>
    <s v="Yes"/>
    <s v="Yes"/>
    <m/>
  </r>
  <r>
    <s v="W00297410"/>
    <s v="Lamm, Sophia Elizabeth"/>
    <s v="Lamm"/>
    <s v="Sophia"/>
    <s v="LammSophia"/>
    <m/>
    <s v="Continuing Education"/>
    <m/>
    <m/>
    <m/>
    <m/>
    <m/>
    <m/>
    <m/>
    <m/>
    <m/>
    <m/>
    <m/>
    <m/>
    <m/>
    <m/>
    <m/>
    <x v="35"/>
    <s v="Winston-Salem NC US "/>
    <s v="Masters of Accountancy"/>
    <s v="MACC"/>
    <s v="Yes"/>
    <n v="3"/>
    <s v="PBS Charlotte, DoubleTree by Hilton, Dixon Hughes Goodman"/>
    <s v="Yes"/>
    <s v="Yes"/>
    <m/>
    <s v="E"/>
    <m/>
    <s v="Two or more races"/>
    <s v="Accounting"/>
    <m/>
    <s v="ZTA"/>
    <s v="(704) 441-6186"/>
    <s v="lammse@email.wofford.edu"/>
    <s v="Lamm"/>
    <s v="Sophia"/>
    <s v="lammse@email.wofford.edu"/>
    <s v="Sophia Elizabeth Lamm"/>
    <s v="Accounting"/>
    <s v="BS"/>
    <d v="2022-05-22T00:00:00"/>
    <s v="Yes"/>
    <s v="Enrolled in a program of continuing education"/>
    <m/>
    <m/>
    <m/>
    <m/>
    <m/>
    <m/>
    <m/>
    <m/>
    <m/>
    <m/>
    <m/>
    <m/>
    <m/>
    <m/>
    <m/>
    <s v="Wake Forest University"/>
    <s v="Winston-Salem NC US"/>
    <s v="Masters of Accountancy"/>
    <s v="MACC"/>
    <s v="Yes"/>
    <n v="3"/>
    <s v="PBS Charlotte, DoubleTree by Hilton, Dixon Hughes Goodman"/>
    <s v="Yes"/>
    <s v="Yes"/>
    <m/>
  </r>
  <r>
    <s v="W00297633"/>
    <s v="Finchum, Jenna Lynne"/>
    <s v="Finchum"/>
    <s v="Jenna"/>
    <s v="FinchumJenna"/>
    <m/>
    <s v="Continuing Education"/>
    <m/>
    <m/>
    <m/>
    <m/>
    <m/>
    <m/>
    <m/>
    <m/>
    <m/>
    <m/>
    <m/>
    <m/>
    <m/>
    <m/>
    <m/>
    <x v="29"/>
    <s v="Spartanburg, SC"/>
    <s v="Masters of Arts in Teaching Middle Level Science"/>
    <s v="MAT"/>
    <s v="No"/>
    <m/>
    <m/>
    <m/>
    <s v="Yes"/>
    <m/>
    <s v="L"/>
    <m/>
    <s v="White"/>
    <s v="Chemistry"/>
    <m/>
    <s v="KAT"/>
    <s v="(864) 612-8257"/>
    <s v="finchumjl@email.wofford.edu"/>
    <s v="Finchum"/>
    <s v="Jenna"/>
    <s v="finchumjl@email.wofford.edu"/>
    <s v="Jenna Lynne Finchum"/>
    <s v="Chemistry"/>
    <s v="BS"/>
    <d v="2022-05-22T00:00:00"/>
    <s v="Yes"/>
    <s v="Enrolled in a program of continuing education"/>
    <m/>
    <m/>
    <m/>
    <m/>
    <m/>
    <m/>
    <m/>
    <m/>
    <m/>
    <m/>
    <m/>
    <m/>
    <m/>
    <m/>
    <m/>
    <s v="Converse University"/>
    <s v="Spartanburg, SC"/>
    <s v="Masters of Arts in Teaching Middle Level Science"/>
    <s v="MAT"/>
    <s v="No"/>
    <m/>
    <m/>
    <m/>
    <s v="Yes"/>
    <m/>
  </r>
  <r>
    <s v="W00298969"/>
    <s v="Knetsche, Emily Katherine"/>
    <s v="Knetsche"/>
    <s v="Emily"/>
    <s v="KnetscheEmily"/>
    <d v="2022-02-03T00:00:00"/>
    <s v="Continuing Education"/>
    <m/>
    <m/>
    <m/>
    <m/>
    <m/>
    <m/>
    <m/>
    <m/>
    <m/>
    <m/>
    <m/>
    <m/>
    <m/>
    <m/>
    <m/>
    <x v="36"/>
    <s v="Barcelona, Spain"/>
    <s v="Masters of Fashion and Luxury Business Management"/>
    <m/>
    <m/>
    <m/>
    <m/>
    <m/>
    <m/>
    <m/>
    <s v="K"/>
    <m/>
    <s v="White"/>
    <s v="Business Economics, Spanish"/>
    <m/>
    <m/>
    <s v="(859) 319-2657"/>
    <s v="knetschee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57"/>
    <s v="Vaughan, Shelby Jane"/>
    <s v="Vaughan"/>
    <s v="Shelby"/>
    <s v="VaughanShelby"/>
    <m/>
    <s v="Continuing Education"/>
    <m/>
    <m/>
    <m/>
    <m/>
    <m/>
    <m/>
    <m/>
    <m/>
    <m/>
    <m/>
    <m/>
    <m/>
    <m/>
    <m/>
    <m/>
    <x v="35"/>
    <s v="Winston Salem, NC"/>
    <s v="Masters of management "/>
    <s v="MSM"/>
    <s v="Yes"/>
    <n v="3"/>
    <s v="Bank of America_x000a_Belk_x000a_Music industry "/>
    <s v="Yes"/>
    <s v="Yes"/>
    <m/>
    <s v="J"/>
    <m/>
    <s v="White"/>
    <s v="Business Economics, Spanish"/>
    <m/>
    <s v="ZTA"/>
    <s v="(704) 816-9339"/>
    <s v="vaughansj@email.wofford.edu"/>
    <s v="Vaughan"/>
    <s v="Shelby"/>
    <s v="vaughansj@email.wofford.edu"/>
    <s v="Shelby Jane vaughan"/>
    <s v="Business Economics, Spanish"/>
    <s v="BA"/>
    <d v="2021-05-20T00:00:00"/>
    <s v="Yes"/>
    <s v="Enrolled in a program of continuing education"/>
    <m/>
    <m/>
    <m/>
    <m/>
    <m/>
    <m/>
    <m/>
    <m/>
    <m/>
    <m/>
    <m/>
    <m/>
    <m/>
    <m/>
    <m/>
    <s v="Wake Forest University"/>
    <s v="Winston Salem, NC"/>
    <s v="Masters of management"/>
    <s v="MSM"/>
    <s v="Yes"/>
    <n v="3"/>
    <s v="Bank of America_x000a_Belk_x000a_Music industry"/>
    <s v="Yes"/>
    <s v="Yes"/>
    <m/>
  </r>
  <r>
    <s v="W00298868"/>
    <s v="Hix, Danni Leigh"/>
    <s v="Hix"/>
    <s v="Danni"/>
    <s v="HixDanni"/>
    <m/>
    <s v="Continuing Education"/>
    <m/>
    <m/>
    <m/>
    <m/>
    <m/>
    <m/>
    <m/>
    <m/>
    <m/>
    <m/>
    <m/>
    <m/>
    <m/>
    <m/>
    <m/>
    <x v="3"/>
    <s v="Columbia, SC"/>
    <s v="Medical"/>
    <s v="MD"/>
    <m/>
    <m/>
    <m/>
    <m/>
    <m/>
    <m/>
    <s v="L"/>
    <m/>
    <s v="White"/>
    <s v="Biology, Spanish"/>
    <m/>
    <s v="DDD"/>
    <s v="(843) 446-5005"/>
    <s v="hixd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75"/>
    <s v="Brawley, Blair Whitfield"/>
    <s v="Brawley"/>
    <s v="Blair"/>
    <s v="BrawleyBlair"/>
    <m/>
    <s v="Continuing Education"/>
    <m/>
    <m/>
    <m/>
    <m/>
    <m/>
    <m/>
    <m/>
    <m/>
    <m/>
    <m/>
    <m/>
    <m/>
    <m/>
    <m/>
    <m/>
    <x v="37"/>
    <s v="Memphis, Tennessee, United States"/>
    <s v="Medicine"/>
    <s v="MD"/>
    <s v="Yes"/>
    <n v="1"/>
    <s v="Clinical Internship"/>
    <s v="No"/>
    <s v="Yes"/>
    <s v="I choose my first-choice medical school. "/>
    <s v="W"/>
    <m/>
    <s v="White"/>
    <s v="Biology"/>
    <m/>
    <s v="DDD"/>
    <s v="(423) 608-5888"/>
    <s v="brawleybw@email.wofford.edu"/>
    <s v="Brawley"/>
    <s v="Blair"/>
    <s v="brawleybw@email.wofford.edu"/>
    <s v="Blair Whitfield Brawley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Tennessee Health Science Center - College of Medicine"/>
    <s v="Memphis, Tennessee, United States"/>
    <s v="Medicine"/>
    <s v="MD"/>
    <s v="Yes"/>
    <n v="1"/>
    <s v="Clinical Internship"/>
    <s v="No"/>
    <s v="Yes"/>
    <s v="I choose my first-choice medical school."/>
  </r>
  <r>
    <s v="W00297042"/>
    <s v="Giep, Alexander Khoa-Nguyen"/>
    <s v="Giep"/>
    <s v="Alexander"/>
    <s v="GiepAlexander"/>
    <m/>
    <s v="Continuing Education"/>
    <m/>
    <m/>
    <m/>
    <m/>
    <m/>
    <m/>
    <m/>
    <m/>
    <m/>
    <m/>
    <m/>
    <m/>
    <m/>
    <m/>
    <m/>
    <x v="38"/>
    <s v="Columbia, South Carolina, United States"/>
    <s v="Medicine"/>
    <s v="MD degree"/>
    <s v="Yes"/>
    <n v="1"/>
    <s v="Clinical internships interim"/>
    <s v="Yes"/>
    <s v="Yes"/>
    <s v="I got into medical school "/>
    <s v="K"/>
    <m/>
    <s v="Asian"/>
    <s v="Biology"/>
    <m/>
    <m/>
    <s v="(864) 909-0617"/>
    <s v="giepak@email.wofford.edu"/>
    <s v="Giep"/>
    <s v="Alexander"/>
    <s v="giepak@email.wofford.edu"/>
    <s v="Alexander Khoa-Nguyen Giep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The University of South Carolina School of Medicine Columbia"/>
    <s v="Columbia, South Carolina, United States"/>
    <s v="Medicine"/>
    <s v="MD degree"/>
    <s v="Yes"/>
    <n v="1"/>
    <s v="Clinical internships interim"/>
    <s v="Yes"/>
    <s v="Yes"/>
    <s v="I got into medical school"/>
  </r>
  <r>
    <s v="W00297908"/>
    <s v="Harris, Alea Rae"/>
    <s v="Harris"/>
    <s v="Alea"/>
    <s v="HarrisAlea"/>
    <m/>
    <s v="Continuing Education"/>
    <m/>
    <m/>
    <m/>
    <m/>
    <m/>
    <m/>
    <m/>
    <m/>
    <m/>
    <m/>
    <m/>
    <m/>
    <m/>
    <m/>
    <m/>
    <x v="39"/>
    <s v="Columbus, Ohio, United States"/>
    <s v="Moritz College of Law"/>
    <s v="J.D."/>
    <s v="Yes"/>
    <n v="1"/>
    <s v="Paralegal Assistant at Ogletree Deakins Law Firm"/>
    <s v="Yes"/>
    <s v="Yes"/>
    <m/>
    <s v="R"/>
    <m/>
    <s v="Black or African American"/>
    <s v="English, Sociology and Anthropology"/>
    <s v="Women's Basketball"/>
    <m/>
    <s v="(513) 706-8040"/>
    <s v="harrisar1@email.wofford.edu"/>
    <s v="Harris"/>
    <s v="Alea"/>
    <s v="harrisar1@email.wofford.edu"/>
    <s v="Alea Rae Harris"/>
    <s v="English, Sociology and Anthropology"/>
    <s v="BA"/>
    <d v="2022-05-22T00:00:00"/>
    <s v="Yes"/>
    <s v="Enrolled in a program of continuing education"/>
    <m/>
    <m/>
    <m/>
    <m/>
    <m/>
    <m/>
    <m/>
    <m/>
    <m/>
    <m/>
    <m/>
    <m/>
    <m/>
    <m/>
    <m/>
    <s v="The Ohio State University"/>
    <s v="Columbus, Ohio, United States"/>
    <s v="Moritz College of Law"/>
    <s v="J.D."/>
    <s v="Yes"/>
    <n v="1"/>
    <s v="Paralegal Assistant at Ogletree Deakins Law Firm"/>
    <s v="Yes"/>
    <s v="Yes"/>
    <m/>
  </r>
  <r>
    <s v="W00298201"/>
    <s v="Hicks, Victoria Danielle"/>
    <s v="Hicks"/>
    <s v="Victoria"/>
    <s v="HicksVictoria"/>
    <m/>
    <s v="Continuing Education"/>
    <m/>
    <m/>
    <m/>
    <m/>
    <m/>
    <m/>
    <m/>
    <m/>
    <m/>
    <m/>
    <m/>
    <m/>
    <m/>
    <m/>
    <m/>
    <x v="40"/>
    <s v="Florence, SC"/>
    <s v="Nursing"/>
    <s v="BSN"/>
    <m/>
    <m/>
    <m/>
    <m/>
    <m/>
    <m/>
    <s v="D"/>
    <m/>
    <s v="White"/>
    <s v="Biology"/>
    <m/>
    <s v="ZTA"/>
    <s v="(843) 496-6506"/>
    <s v="hicksv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10"/>
    <s v="Goodwin, Ellis Austin"/>
    <s v="Goodwin"/>
    <s v="Ellis"/>
    <s v="GoodwinEllis"/>
    <m/>
    <s v="Continuing Education"/>
    <m/>
    <m/>
    <m/>
    <m/>
    <m/>
    <m/>
    <m/>
    <m/>
    <m/>
    <m/>
    <m/>
    <m/>
    <m/>
    <m/>
    <m/>
    <x v="41"/>
    <s v="Charleston, SC "/>
    <s v="Physical therapy "/>
    <s v="DPT"/>
    <s v="Yes"/>
    <n v="1"/>
    <s v="CORA physical therapy "/>
    <s v="Yes"/>
    <s v="Yes"/>
    <m/>
    <s v="A"/>
    <m/>
    <s v="Black or African American"/>
    <s v="Biology"/>
    <m/>
    <m/>
    <s v="(843) 751-6815"/>
    <s v="goodwinea@email.wofford.edu"/>
    <s v="Goodwin"/>
    <s v="Ellis"/>
    <s v="goodwinea@email.wofford.edu"/>
    <s v="Ellis Austin Goodwin"/>
    <s v="Biology"/>
    <s v="BS"/>
    <d v="2022-05-22T00:00:00"/>
    <s v="Yes"/>
    <s v="Enrolled in a program of continuing education"/>
    <m/>
    <m/>
    <m/>
    <m/>
    <m/>
    <m/>
    <m/>
    <m/>
    <m/>
    <m/>
    <m/>
    <m/>
    <m/>
    <m/>
    <m/>
    <s v="MUSC"/>
    <s v="Charleston, SC"/>
    <s v="Physical therapy"/>
    <s v="DPT"/>
    <s v="Yes"/>
    <n v="1"/>
    <s v="CORA physical therapy"/>
    <s v="Yes"/>
    <s v="Yes"/>
    <m/>
  </r>
  <r>
    <s v="W00300690"/>
    <s v="Walker, James Cameron"/>
    <s v="Walker"/>
    <s v="James"/>
    <s v="WalkerJames"/>
    <m/>
    <s v="Continuing Education"/>
    <m/>
    <m/>
    <m/>
    <m/>
    <m/>
    <m/>
    <m/>
    <m/>
    <m/>
    <m/>
    <m/>
    <m/>
    <m/>
    <m/>
    <m/>
    <x v="42"/>
    <s v="Columbia, South Carolina, USA"/>
    <s v="Physics"/>
    <s v="PhD"/>
    <s v="No"/>
    <m/>
    <m/>
    <m/>
    <s v="Yes"/>
    <m/>
    <s v="C"/>
    <m/>
    <s v="White"/>
    <s v="Mathematics, Physics"/>
    <m/>
    <m/>
    <s v="(803) 609-8619"/>
    <s v="walkerjc@email.wofford.edu"/>
    <s v="Walker"/>
    <s v="James"/>
    <s v="walkerjc@email.wofford.edu"/>
    <s v="James Cameron Walker"/>
    <s v="Physics and Math"/>
    <s v="BA and 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outh Carolina, USA"/>
    <s v="Physics"/>
    <s v="PhD"/>
    <s v="No"/>
    <m/>
    <m/>
    <m/>
    <s v="Yes"/>
    <m/>
  </r>
  <r>
    <s v="W00298556"/>
    <s v="Earl, Rebecca Elise"/>
    <s v="Earl"/>
    <s v="Rebecca"/>
    <s v="EarlRebecca"/>
    <m/>
    <s v="Continuing Education"/>
    <m/>
    <m/>
    <m/>
    <m/>
    <m/>
    <m/>
    <m/>
    <m/>
    <m/>
    <m/>
    <m/>
    <m/>
    <m/>
    <m/>
    <m/>
    <x v="43"/>
    <s v="Houston, Texas"/>
    <s v="Post Bach classes in Health"/>
    <s v="Health"/>
    <s v="No"/>
    <m/>
    <m/>
    <m/>
    <s v="Yes"/>
    <m/>
    <s v="E"/>
    <m/>
    <s v="Nonresident Alien"/>
    <s v="Psychology"/>
    <s v="Women's Golf"/>
    <m/>
    <s v="(864) 310-8288"/>
    <s v="earlre@email.wofford.edu"/>
    <s v="Earl"/>
    <s v="Rebecca"/>
    <s v="earlre@email.wofford.edu"/>
    <s v="Rebecca Elise Earl"/>
    <s v="Psychology"/>
    <s v="BS"/>
    <d v="2022-05-22T00:00:00"/>
    <s v="No"/>
    <s v="Enrolled in a program of continuing education"/>
    <m/>
    <m/>
    <m/>
    <m/>
    <m/>
    <m/>
    <m/>
    <m/>
    <m/>
    <m/>
    <m/>
    <m/>
    <m/>
    <m/>
    <m/>
    <s v="University of Houston"/>
    <s v="Houston, Texas"/>
    <s v="Post Bach classes in Health"/>
    <s v="Health"/>
    <s v="No"/>
    <m/>
    <m/>
    <m/>
    <s v="Yes"/>
    <m/>
  </r>
  <r>
    <s v="W00299044"/>
    <s v="Cottrell, Paxton Cole"/>
    <s v="Cottrell"/>
    <s v="Paxton"/>
    <s v="CottrellPaxton"/>
    <m/>
    <s v="Continuing Education"/>
    <m/>
    <m/>
    <m/>
    <m/>
    <m/>
    <m/>
    <m/>
    <m/>
    <m/>
    <m/>
    <m/>
    <m/>
    <m/>
    <m/>
    <m/>
    <x v="44"/>
    <s v="Chattanooga, TN"/>
    <s v="Public Administration"/>
    <s v="Masters"/>
    <m/>
    <m/>
    <m/>
    <m/>
    <m/>
    <m/>
    <s v="C"/>
    <m/>
    <s v="White"/>
    <s v="Psychology"/>
    <s v="Football"/>
    <m/>
    <s v="(704) 699-3781"/>
    <s v="cottrell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42"/>
    <s v="Brownless, Alfie-Louise Regan"/>
    <s v="Brownless"/>
    <s v="Alfie-Louise"/>
    <s v="BrownlessAlfie-Louise"/>
    <m/>
    <s v="Continuing Education"/>
    <m/>
    <m/>
    <m/>
    <m/>
    <m/>
    <m/>
    <m/>
    <m/>
    <m/>
    <m/>
    <m/>
    <m/>
    <m/>
    <m/>
    <m/>
    <x v="45"/>
    <s v="Atlanta, GA USA"/>
    <s v="Quantitative Biosciences 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 "/>
    <s v="R"/>
    <m/>
    <s v="White"/>
    <s v="Biology, Mathematics"/>
    <m/>
    <m/>
    <s v="(804) 339-4791"/>
    <s v="brownlessar@email.wofford.edu"/>
    <s v="Brownless"/>
    <s v="Alfie-Louise"/>
    <s v="brownlessar@email.wofford.edu"/>
    <s v="Alfie-Louise Regan Brownless"/>
    <s v="Biology, Mathematics"/>
    <s v="BS"/>
    <d v="2021-05-20T00:00:00"/>
    <s v="Yes"/>
    <s v="Enrolled in a program of continuing education"/>
    <m/>
    <m/>
    <m/>
    <m/>
    <m/>
    <m/>
    <m/>
    <m/>
    <m/>
    <m/>
    <m/>
    <m/>
    <m/>
    <m/>
    <m/>
    <s v="Georgia Institute of Technology"/>
    <s v="Atlanta, GA USA"/>
    <s v="Quantitative Biosciences"/>
    <s v="PhD"/>
    <s v="Yes"/>
    <n v="1"/>
    <s v="Summer Research"/>
    <s v="Yes"/>
    <s v="Yes"/>
    <s v="I really enjoy doing research, and the experience I had with research over the summer allowed me to both realize this and gain independent research experience which I believe to have been crucial to me getting accepted into PhD programs."/>
  </r>
  <r>
    <s v="W00298479"/>
    <s v="Wertz, Susannah Schilling"/>
    <s v="Wertz"/>
    <s v="Susannah"/>
    <s v="WertzSusannah"/>
    <m/>
    <s v="Continuing Education"/>
    <m/>
    <m/>
    <m/>
    <m/>
    <m/>
    <m/>
    <m/>
    <m/>
    <m/>
    <m/>
    <m/>
    <m/>
    <m/>
    <m/>
    <m/>
    <x v="3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  <s v="S"/>
    <m/>
    <s v="White"/>
    <s v="Psychology"/>
    <m/>
    <s v="KAT"/>
    <s v="(813) 992-0329"/>
    <s v="wertzss@email.wofford.edu"/>
    <s v="Wertz"/>
    <s v="Susannah"/>
    <s v="wertzss@email.wofford.edu"/>
    <s v="Susannah Schilling Wertz"/>
    <s v="Psychology"/>
    <s v="BS"/>
    <d v="2022-05-22T00:00:00"/>
    <s v="Yes"/>
    <s v="Enrolled in a program of continuing education"/>
    <m/>
    <m/>
    <m/>
    <m/>
    <m/>
    <m/>
    <m/>
    <m/>
    <m/>
    <m/>
    <m/>
    <m/>
    <m/>
    <m/>
    <m/>
    <s v="University of South Carolina"/>
    <s v="Columbia, SC, USA"/>
    <s v="Social Work"/>
    <s v="MSW"/>
    <s v="Yes"/>
    <n v="3"/>
    <s v="Thrive Global Project _x000a_Three Strand Cord _x000a_Light of the Village"/>
    <s v="Yes"/>
    <s v="Yes"/>
    <s v="All three of my internships pointed me to helping others which is social work"/>
  </r>
  <r>
    <s v="W00298877"/>
    <s v="Hardeman, Ansley Elizabeth"/>
    <s v="Hardeman"/>
    <s v="Ansley"/>
    <s v="HardemanAnsley"/>
    <m/>
    <s v="Continuing Education"/>
    <m/>
    <m/>
    <m/>
    <m/>
    <m/>
    <m/>
    <m/>
    <m/>
    <m/>
    <m/>
    <m/>
    <m/>
    <m/>
    <m/>
    <m/>
    <x v="46"/>
    <s v="Columbia. SC "/>
    <s v="Social Work?"/>
    <m/>
    <m/>
    <m/>
    <m/>
    <m/>
    <m/>
    <m/>
    <s v="E"/>
    <m/>
    <s v="White"/>
    <s v="Psychology"/>
    <s v="Women's Tennis"/>
    <s v="ZTA"/>
    <s v="(706) 621-2186"/>
    <s v="hardeman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8"/>
    <s v="Seif, Emma Catherine"/>
    <s v="Seif"/>
    <s v="Emma"/>
    <s v="SeifEmma"/>
    <m/>
    <s v="Continuing Education"/>
    <m/>
    <m/>
    <m/>
    <m/>
    <m/>
    <m/>
    <m/>
    <m/>
    <m/>
    <m/>
    <m/>
    <m/>
    <m/>
    <m/>
    <m/>
    <x v="47"/>
    <s v="Florida"/>
    <s v="Sports Psychology"/>
    <m/>
    <m/>
    <m/>
    <m/>
    <m/>
    <m/>
    <m/>
    <s v="C"/>
    <m/>
    <s v="White"/>
    <s v="Biology"/>
    <s v="Women's Lacrosse"/>
    <m/>
    <s v="(443) 235-8515"/>
    <s v="seif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84"/>
    <s v="Lawson, Connor Harrison"/>
    <s v="Lawson"/>
    <s v="Connor"/>
    <s v="LawsonConnor"/>
    <m/>
    <s v="Continuing Education"/>
    <m/>
    <m/>
    <m/>
    <m/>
    <m/>
    <m/>
    <m/>
    <m/>
    <m/>
    <m/>
    <m/>
    <m/>
    <m/>
    <m/>
    <m/>
    <x v="48"/>
    <s v="Charleston, SC"/>
    <m/>
    <s v="JD"/>
    <m/>
    <m/>
    <m/>
    <m/>
    <m/>
    <m/>
    <s v="H"/>
    <m/>
    <s v="White"/>
    <s v="Economics"/>
    <m/>
    <s v="PKP"/>
    <s v="(864) 680-8626"/>
    <s v="lawsonc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9941"/>
    <s v="Snellink, Daan Pieter Andreas"/>
    <s v="Snellink"/>
    <s v="Daan"/>
    <s v="SnellinkDaan"/>
    <m/>
    <s v="Continuing Education"/>
    <m/>
    <m/>
    <m/>
    <m/>
    <m/>
    <m/>
    <m/>
    <m/>
    <m/>
    <m/>
    <m/>
    <m/>
    <m/>
    <m/>
    <m/>
    <x v="49"/>
    <s v="Netherlands"/>
    <m/>
    <s v="MBA"/>
    <m/>
    <m/>
    <m/>
    <m/>
    <m/>
    <m/>
    <s v="P"/>
    <m/>
    <s v="Nonresident Alien"/>
    <s v="International Affairs"/>
    <s v="Men's Soccer"/>
    <m/>
    <s v="(615) 403-904"/>
    <s v="snellinkdp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32"/>
    <s v="Geraghty, Grace Cathryn"/>
    <s v="Geraghty"/>
    <s v="Grace"/>
    <s v="GeraghtyGrace"/>
    <m/>
    <s v="Continuing Education"/>
    <m/>
    <m/>
    <m/>
    <m/>
    <m/>
    <m/>
    <m/>
    <m/>
    <m/>
    <m/>
    <m/>
    <m/>
    <m/>
    <m/>
    <m/>
    <x v="4"/>
    <s v="Cincinatti, OH"/>
    <m/>
    <s v="MBA"/>
    <m/>
    <m/>
    <m/>
    <m/>
    <m/>
    <m/>
    <s v="C"/>
    <m/>
    <s v="White"/>
    <s v="Business Economics"/>
    <s v="Women's Lacrosse"/>
    <m/>
    <s v="(224) 535-1961"/>
    <s v="geraghty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3"/>
    <s v="Overman, Jennifer Ann"/>
    <s v="Overman"/>
    <s v="Jennifer"/>
    <s v="OvermanJennifer"/>
    <m/>
    <s v="Continuing Education"/>
    <m/>
    <m/>
    <m/>
    <m/>
    <m/>
    <m/>
    <m/>
    <m/>
    <m/>
    <m/>
    <m/>
    <m/>
    <m/>
    <m/>
    <m/>
    <x v="50"/>
    <m/>
    <m/>
    <m/>
    <m/>
    <m/>
    <m/>
    <m/>
    <m/>
    <m/>
    <s v="A"/>
    <m/>
    <s v="White"/>
    <s v="Biology"/>
    <m/>
    <m/>
    <s v="(336) 337-4215"/>
    <s v="overman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76"/>
    <s v="Dowdle, Erin Ann"/>
    <s v="Dowdle"/>
    <s v="Erin"/>
    <s v="DowdleErin"/>
    <s v="(919) 809-1044"/>
    <s v="Continuing Education"/>
    <m/>
    <m/>
    <m/>
    <m/>
    <m/>
    <m/>
    <m/>
    <m/>
    <m/>
    <m/>
    <m/>
    <m/>
    <m/>
    <m/>
    <m/>
    <x v="47"/>
    <m/>
    <m/>
    <m/>
    <m/>
    <m/>
    <m/>
    <m/>
    <m/>
    <m/>
    <s v="A"/>
    <m/>
    <s v="White"/>
    <s v="Biology, Spanish"/>
    <m/>
    <m/>
    <s v="(919) 809-1044"/>
    <s v="dowdle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758"/>
    <s v="Derrick, Peyton Michael"/>
    <s v="Derrick"/>
    <s v="Peyton"/>
    <s v="DerrickPeyton"/>
    <d v="2022-02-03T00:00:00"/>
    <s v="Continuing Education"/>
    <m/>
    <m/>
    <m/>
    <m/>
    <m/>
    <m/>
    <m/>
    <m/>
    <m/>
    <m/>
    <m/>
    <m/>
    <m/>
    <m/>
    <m/>
    <x v="5"/>
    <s v="Charleston, SC"/>
    <m/>
    <m/>
    <m/>
    <m/>
    <m/>
    <m/>
    <m/>
    <m/>
    <s v="M"/>
    <m/>
    <s v="White"/>
    <s v="Government"/>
    <s v="Football"/>
    <m/>
    <s v="(843) 421-6424"/>
    <s v="derrickp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07"/>
    <s v="Majewski, Karen Elizabeth"/>
    <s v="Majewski"/>
    <s v="Karen"/>
    <s v="MajewskiKaren"/>
    <m/>
    <s v="Continuing Education"/>
    <m/>
    <m/>
    <m/>
    <m/>
    <m/>
    <m/>
    <m/>
    <m/>
    <m/>
    <m/>
    <m/>
    <m/>
    <m/>
    <m/>
    <m/>
    <x v="5"/>
    <s v="Charleston, SC"/>
    <m/>
    <m/>
    <m/>
    <m/>
    <m/>
    <m/>
    <m/>
    <m/>
    <s v="E"/>
    <m/>
    <s v="White"/>
    <s v="Biology"/>
    <s v="Women's Soccer"/>
    <m/>
    <s v="(843) 303-4690"/>
    <s v="majewski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4945"/>
    <s v="Hallman, Coltin Julian"/>
    <s v="Hallman"/>
    <s v="Coltin"/>
    <s v="HallmanColtin"/>
    <m/>
    <s v="Continuing Education"/>
    <m/>
    <m/>
    <m/>
    <m/>
    <m/>
    <m/>
    <m/>
    <m/>
    <m/>
    <m/>
    <m/>
    <m/>
    <m/>
    <m/>
    <m/>
    <x v="3"/>
    <s v="Columbia, SC"/>
    <m/>
    <m/>
    <m/>
    <m/>
    <m/>
    <m/>
    <m/>
    <m/>
    <s v="J"/>
    <m/>
    <s v="White"/>
    <s v="Accounting"/>
    <s v="Football"/>
    <m/>
    <s v="(803) 917-2992"/>
    <s v="hallmanc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729"/>
    <s v="Hester, David Nolen"/>
    <s v="Hester"/>
    <s v="David"/>
    <s v="HesterDavid"/>
    <m/>
    <s v="Continuing Education"/>
    <m/>
    <m/>
    <m/>
    <m/>
    <m/>
    <m/>
    <m/>
    <m/>
    <m/>
    <m/>
    <m/>
    <m/>
    <m/>
    <m/>
    <m/>
    <x v="51"/>
    <m/>
    <m/>
    <m/>
    <m/>
    <m/>
    <m/>
    <m/>
    <m/>
    <m/>
    <s v="N"/>
    <m/>
    <s v="White"/>
    <s v="Finance"/>
    <s v="Baseball"/>
    <m/>
    <s v="(903) 575-8748"/>
    <s v="hesterd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09"/>
    <s v="Campbell, Jessica Monique"/>
    <s v="Campbell"/>
    <s v="Jessica"/>
    <s v="CampbellJessic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Black or African American"/>
    <s v="International Affairs, Sociology and Anthropology"/>
    <m/>
    <m/>
    <s v="(843) 510-3078"/>
    <s v="campb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437"/>
    <s v="Walsh, Camaryn Leigh"/>
    <s v="Walsh"/>
    <s v="Camaryn"/>
    <s v="WalshCamaryn"/>
    <s v="messaged on facebook - kerrington 11/15"/>
    <s v="Continuing Education"/>
    <m/>
    <m/>
    <m/>
    <m/>
    <m/>
    <m/>
    <m/>
    <m/>
    <m/>
    <m/>
    <m/>
    <m/>
    <m/>
    <m/>
    <m/>
    <x v="47"/>
    <m/>
    <m/>
    <m/>
    <m/>
    <m/>
    <m/>
    <m/>
    <m/>
    <m/>
    <s v="L"/>
    <m/>
    <s v="White"/>
    <s v="English"/>
    <m/>
    <m/>
    <s v="(484) 889-6930"/>
    <s v="walshcl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67"/>
    <s v="Crouch, Kathryn Eleanore"/>
    <s v="Crouch"/>
    <s v="Kathryn"/>
    <s v="CrouchKathry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E"/>
    <m/>
    <s v="White"/>
    <s v="Psychology, Studio Art"/>
    <m/>
    <s v="DDD"/>
    <s v="(336) 608-8022"/>
    <s v="crouchk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19"/>
    <s v="Gibbs, Corinna Mary Katherine"/>
    <s v="Gibbs"/>
    <s v="Corinna"/>
    <s v="GibbsCorinn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White"/>
    <s v="Biology"/>
    <m/>
    <s v="ZTA"/>
    <s v="(864) 426-2571"/>
    <s v="gibbs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58"/>
    <s v="Gilligan, Katie Louise"/>
    <s v="Gilligan"/>
    <s v="Katie"/>
    <s v="GilliganKatie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L"/>
    <m/>
    <s v="Nonresident Alien"/>
    <s v="Finance"/>
    <s v="Women's Soccer"/>
    <m/>
    <s v="(864) 384-6402"/>
    <s v="gilligank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03"/>
    <s v="Huskey, Chandler Noah"/>
    <s v="Huskey"/>
    <s v="Chandler"/>
    <s v="HuskeyChandler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N"/>
    <m/>
    <s v="White"/>
    <s v="International Affairs"/>
    <m/>
    <s v="KS"/>
    <s v="(704) 905-9398"/>
    <s v="huskey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80"/>
    <s v="Kent, Hallie Ann"/>
    <s v="Kent"/>
    <s v="Hallie"/>
    <s v="KentHallie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A"/>
    <m/>
    <s v="White"/>
    <s v="Accounting, Finance"/>
    <s v="Women's Golf"/>
    <m/>
    <s v="(414) 690-9170"/>
    <s v="kent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66"/>
    <s v="Khalil, Mariam Ehab"/>
    <s v="Khalil"/>
    <s v="Mariam"/>
    <s v="KhalilMariam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E"/>
    <m/>
    <s v="Two or more races"/>
    <s v="International Affairs, Spanish"/>
    <m/>
    <s v="KAT"/>
    <s v="(864) 504-1484"/>
    <s v="khalil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25"/>
    <s v="Larson, Ryan Hunter"/>
    <s v="Larson"/>
    <s v="Ryan"/>
    <s v="LarsonRya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H"/>
    <m/>
    <s v="White"/>
    <s v="Business Economics"/>
    <s v="Men's Basketball"/>
    <m/>
    <s v="(612) 715-9949"/>
    <s v="larson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79"/>
    <s v="Lee, Ann Ragin"/>
    <s v="Lee"/>
    <s v="Ann"/>
    <s v="LeeAn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R"/>
    <m/>
    <s v="White"/>
    <s v="Sociology and Anthropology"/>
    <m/>
    <s v="KAT"/>
    <s v="(803) 607-7338"/>
    <s v="le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94"/>
    <s v="Lutz, Deniyah Monai"/>
    <s v="Lutz"/>
    <s v="Deniyah"/>
    <s v="LutzDeniyah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Black or African American"/>
    <s v="Finance"/>
    <s v="Women's Basketball"/>
    <m/>
    <s v="(704) 605-8091"/>
    <s v="lutzd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24"/>
    <s v="Martin, Catherine Duke"/>
    <s v="Martin"/>
    <s v="Catherine"/>
    <s v="MartinCatherine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D"/>
    <m/>
    <s v="White"/>
    <s v="Humanities"/>
    <m/>
    <s v="KD"/>
    <s v="(336) 402-6086"/>
    <s v="martin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65"/>
    <s v="McKay, John Cain"/>
    <s v="McKay"/>
    <s v="John"/>
    <s v="McKayJoh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C"/>
    <m/>
    <s v="White"/>
    <s v="Biology"/>
    <m/>
    <s v="PKA"/>
    <s v="(803) 673-4224"/>
    <s v="mcka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71"/>
    <s v="Mouzon, Connor Elizabeth"/>
    <s v="Mouzon"/>
    <s v="Connor"/>
    <s v="MouzonConnor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E"/>
    <m/>
    <s v="White"/>
    <s v="Biology"/>
    <m/>
    <s v="ZTA"/>
    <s v="(803) 468-2360"/>
    <s v="mouz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6"/>
    <s v="Neal, Tyler J"/>
    <s v="Neal"/>
    <s v="Tyler"/>
    <s v="NealTyler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J"/>
    <m/>
    <s v="Black or African American"/>
    <s v="Business Economics"/>
    <s v="Football"/>
    <m/>
    <s v="(615) 766-0312"/>
    <s v="nealt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8"/>
    <s v="O'Malley, Ryan Christian"/>
    <s v="O'Malley"/>
    <s v="Ryan"/>
    <s v="O'MalleyRya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C"/>
    <m/>
    <s v="White"/>
    <s v="Biology"/>
    <s v="Men's Track/Cross Country"/>
    <m/>
    <s v="(908) 310-3472"/>
    <s v="omalleyrc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5"/>
    <s v="Ortiz, Hector Daniel"/>
    <s v="Ortiz"/>
    <s v="Hector"/>
    <s v="OrtizHector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D"/>
    <m/>
    <s v="Hispanic"/>
    <s v="Biology, Philosophy, Spanish"/>
    <m/>
    <s v="PKP"/>
    <s v="(803) 317-0654"/>
    <s v="ortiz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53"/>
    <s v="Ralph, Elisabeth Marianne"/>
    <s v="Ralph"/>
    <s v="Elisabeth"/>
    <s v="RalphElisabeth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White"/>
    <s v="Business Economics"/>
    <s v="Women's Lacrosse"/>
    <m/>
    <s v="(551) 427-9389"/>
    <s v="ralph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4"/>
    <s v="Shippy, Destiny Amariah"/>
    <s v="Shippy"/>
    <s v="Destiny"/>
    <s v="ShippyDestiny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A"/>
    <m/>
    <s v="Black or African American"/>
    <s v="Sociology and Anthropology"/>
    <s v="Women's Track/Cross Country"/>
    <m/>
    <s v="(864) 398-8275"/>
    <s v="shippyd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4"/>
    <s v="Thompson, Caroline Elizabeth"/>
    <s v="Thompson"/>
    <s v="Caroline"/>
    <s v="ThompsonCaroline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E"/>
    <m/>
    <s v="White"/>
    <s v="Psychology"/>
    <m/>
    <s v="KD"/>
    <s v="(704) 281-6146"/>
    <s v="thompson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09"/>
    <s v="Thompson, Caroline Fitzgerald"/>
    <s v="Thompson"/>
    <s v="Caroline"/>
    <s v="ThompsonCaroline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F"/>
    <m/>
    <s v="White"/>
    <s v="Finance"/>
    <s v="Women's Soccer"/>
    <m/>
    <s v="(914) 255-1067"/>
    <s v="thompsonc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2"/>
    <s v="Walker, Nathan Ranard"/>
    <s v="Walker"/>
    <s v="Nathan"/>
    <s v="WalkerNatha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R"/>
    <m/>
    <s v="Black or African American"/>
    <s v="Business Economics"/>
    <s v="Football"/>
    <m/>
    <s v="(843) 709-2969"/>
    <s v="walkern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019"/>
    <s v="Waninger, Meghan Marie"/>
    <s v="Waninger"/>
    <s v="Meghan"/>
    <s v="WaningerMegha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White"/>
    <s v="Accounting, Finance"/>
    <s v="Women's Soccer"/>
    <m/>
    <s v="(856) 745-8076"/>
    <s v="waninger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3"/>
    <s v="Woodward, Jeffrey Barlow"/>
    <s v="Woodward"/>
    <s v="Jeffrey"/>
    <s v="WoodwardJeffrey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B"/>
    <m/>
    <s v="White"/>
    <s v="Biology"/>
    <m/>
    <m/>
    <s v="(864) 430-0829"/>
    <s v="woodwardj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41"/>
    <s v="Sargent, Joellen Harris"/>
    <s v="Sargent"/>
    <s v="Joellen"/>
    <s v="SargentJoelle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H"/>
    <m/>
    <s v="White"/>
    <s v="Biology"/>
    <m/>
    <s v="KD"/>
    <s v="(864) 992-6227"/>
    <s v="sargent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00"/>
    <s v="Alexander, Robert Jones"/>
    <s v="Alexander"/>
    <s v="Robert"/>
    <s v="AlexanderRobert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J"/>
    <m/>
    <s v="White"/>
    <s v="Chemistry"/>
    <m/>
    <s v="SAE"/>
    <s v="(843) 607-5675"/>
    <s v="alexanderr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94"/>
    <s v="Barrera, Marisa Lynn"/>
    <s v="Barrera"/>
    <s v="Marisa"/>
    <s v="BarreraMaris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L"/>
    <m/>
    <s v="Hispanic"/>
    <s v="Biology, Spanish"/>
    <m/>
    <m/>
    <s v="(864) 431-4450"/>
    <s v="barrera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93"/>
    <s v="Basinger, Brianna Nicole"/>
    <s v="Basinger"/>
    <s v="Brianna"/>
    <s v="BasingerBriann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N"/>
    <m/>
    <s v="White"/>
    <s v="Biology"/>
    <m/>
    <s v="DDD"/>
    <s v="(843) 714-0946"/>
    <s v="basingerb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36"/>
    <s v="Bigelow, Isaiah Jewels"/>
    <s v="Bigelow"/>
    <s v="Isaiah"/>
    <s v="BigelowIsaiah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J"/>
    <m/>
    <s v="Black or African American"/>
    <s v="Sociology and Anthropology"/>
    <s v="Men's Basketball"/>
    <m/>
    <s v="(336) 268-5928"/>
    <s v="bigelowi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132"/>
    <s v="Bohannon, Lainee M"/>
    <s v="Bohannon"/>
    <s v="Lainee"/>
    <s v="BohannonLainee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White"/>
    <s v="Biology"/>
    <s v="Women's Soccer"/>
    <s v="ZTA"/>
    <s v="(423) 486-4879"/>
    <s v="bohannonl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373"/>
    <s v="Broussard, Jamari Jaleo"/>
    <s v="Broussard"/>
    <s v="Jamari"/>
    <s v="BroussardJamari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J"/>
    <m/>
    <s v="Black or African American"/>
    <s v="Business Economics"/>
    <s v="Football"/>
    <m/>
    <s v="(843) 929-7299"/>
    <s v="brouss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67"/>
    <s v="Brown, Hannah Maris"/>
    <s v="Brown"/>
    <s v="Hannah"/>
    <s v="BrownHannah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White"/>
    <s v="English, Spanish"/>
    <m/>
    <m/>
    <s v="(336) 695-4885"/>
    <s v="brown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1"/>
    <s v="Burns, Rowan Haley"/>
    <s v="Burns"/>
    <s v="Rowan"/>
    <s v="BurnsRowa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H"/>
    <m/>
    <s v="White"/>
    <s v="Biology"/>
    <m/>
    <m/>
    <s v="(843) 901-2355"/>
    <s v="burnsr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67"/>
    <s v="Bygott, Emily Frances"/>
    <s v="Bygott"/>
    <s v="Emily"/>
    <s v="BygottEmily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F"/>
    <m/>
    <s v="White"/>
    <s v="Biology"/>
    <m/>
    <s v="KAT"/>
    <s v="(803) 673-1872"/>
    <s v="bygotte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45"/>
    <s v="Campbell, Cagan Dayne"/>
    <s v="Campbell"/>
    <s v="Cagan"/>
    <s v="CampbellCagan"/>
    <m/>
    <s v="Continuing Education"/>
    <m/>
    <m/>
    <m/>
    <m/>
    <m/>
    <m/>
    <m/>
    <m/>
    <m/>
    <m/>
    <m/>
    <m/>
    <m/>
    <m/>
    <m/>
    <x v="52"/>
    <s v="Homewood, AL"/>
    <m/>
    <m/>
    <m/>
    <m/>
    <m/>
    <m/>
    <m/>
    <m/>
    <s v="D"/>
    <m/>
    <s v="Black or African American"/>
    <s v="Sociology and Anthropology"/>
    <s v="Football;Men's Track/Cross Country"/>
    <m/>
    <s v="(205) 765-6805"/>
    <s v="campbellc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61"/>
    <s v="Carter, Grayson Lane"/>
    <s v="Carter"/>
    <s v="Grayson"/>
    <s v="CarterGrayso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L"/>
    <m/>
    <s v="White"/>
    <s v="Religion"/>
    <m/>
    <s v="DDD"/>
    <s v="(704) 771-5811"/>
    <s v="carterg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82"/>
    <s v="Dalal, Ruqaiya Shabir"/>
    <s v="Dalal"/>
    <s v="Ruqaiya"/>
    <s v="DalalRuqaiy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S"/>
    <m/>
    <s v="Asian"/>
    <s v="Psychology, Sociology and Anthropology"/>
    <m/>
    <s v="ZTA"/>
    <s v="(803) 917-5473"/>
    <s v="dalalr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5"/>
    <s v="Davidson, Mary Kathryn"/>
    <s v="Davidson"/>
    <s v="Mary"/>
    <s v="DavidsonMary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K"/>
    <m/>
    <s v="White"/>
    <s v="English, Studio Art"/>
    <m/>
    <s v="DDD"/>
    <s v="(803) 603-9486"/>
    <s v="davidsonm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66"/>
    <s v="Devers, Lawson Grace"/>
    <s v="Devers"/>
    <s v="Lawson"/>
    <s v="DeversLawson"/>
    <m/>
    <s v="Continuing Education"/>
    <m/>
    <m/>
    <m/>
    <m/>
    <m/>
    <m/>
    <m/>
    <m/>
    <m/>
    <m/>
    <m/>
    <m/>
    <m/>
    <m/>
    <m/>
    <x v="47"/>
    <m/>
    <m/>
    <m/>
    <m/>
    <m/>
    <m/>
    <m/>
    <m/>
    <s v="G"/>
    <m/>
    <s v="White"/>
    <s v="Art History, Business Economics"/>
    <m/>
    <s v="KD"/>
    <s v="(843) 957-3397"/>
    <s v="deversl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47"/>
    <s v="Keel, Henry Griffin"/>
    <s v="Keel"/>
    <s v="Henry"/>
    <s v="KeelHenry"/>
    <m/>
    <s v="Continuing Education"/>
    <m/>
    <m/>
    <m/>
    <m/>
    <m/>
    <m/>
    <m/>
    <m/>
    <m/>
    <m/>
    <m/>
    <m/>
    <m/>
    <m/>
    <m/>
    <x v="47"/>
    <m/>
    <m/>
    <m/>
    <m/>
    <m/>
    <m/>
    <m/>
    <m/>
    <s v="G"/>
    <m/>
    <s v="White"/>
    <s v="Finance"/>
    <m/>
    <s v="SAE"/>
    <s v="(704) 215-2467"/>
    <s v="keelh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39"/>
    <s v="Keim, Bryce Alexander"/>
    <s v="Keim"/>
    <s v="Bryce"/>
    <s v="KeimBryce"/>
    <m/>
    <s v="Continuing Education"/>
    <m/>
    <m/>
    <m/>
    <m/>
    <m/>
    <m/>
    <m/>
    <m/>
    <m/>
    <m/>
    <m/>
    <m/>
    <m/>
    <m/>
    <m/>
    <x v="47"/>
    <m/>
    <m/>
    <m/>
    <m/>
    <m/>
    <m/>
    <m/>
    <m/>
    <s v="A"/>
    <m/>
    <s v="White"/>
    <s v="Studio Art"/>
    <s v="Men's Tennis"/>
    <m/>
    <s v="(864) 804-4899"/>
    <s v="keimb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65"/>
    <s v="Rhadans, Eric Dalton"/>
    <s v="Rhadans"/>
    <s v="Eric"/>
    <s v="RhadansEric"/>
    <m/>
    <s v="Continuing Education"/>
    <m/>
    <m/>
    <m/>
    <m/>
    <m/>
    <m/>
    <m/>
    <m/>
    <m/>
    <m/>
    <m/>
    <m/>
    <m/>
    <m/>
    <s v="Univeristy of GA"/>
    <x v="53"/>
    <s v="Entreprenuerial Studies"/>
    <m/>
    <m/>
    <m/>
    <m/>
    <m/>
    <m/>
    <m/>
    <s v="D"/>
    <m/>
    <s v="White"/>
    <s v="Finance"/>
    <s v="Baseball"/>
    <m/>
    <s v="(470) 213-2557"/>
    <s v="rhadansed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1"/>
    <s v="Sutton, William Edmundson"/>
    <s v="Sutton"/>
    <s v="William"/>
    <s v="SuttonWilliam"/>
    <m/>
    <s v="Continuing Education"/>
    <m/>
    <m/>
    <m/>
    <m/>
    <m/>
    <m/>
    <m/>
    <m/>
    <m/>
    <m/>
    <m/>
    <m/>
    <m/>
    <m/>
    <m/>
    <x v="47"/>
    <m/>
    <m/>
    <m/>
    <m/>
    <m/>
    <m/>
    <m/>
    <m/>
    <s v="E"/>
    <m/>
    <s v="White"/>
    <s v="Accounting, Finance"/>
    <m/>
    <s v="KA"/>
    <s v="(704) 534-8702"/>
    <s v="suttonw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39"/>
    <s v="Vorn, Sopharvathdy Vandy"/>
    <s v="Vorn"/>
    <s v="Sopharvathdy"/>
    <s v="VornSopharvathdy"/>
    <m/>
    <s v="Continuing Education"/>
    <m/>
    <m/>
    <m/>
    <m/>
    <m/>
    <m/>
    <m/>
    <m/>
    <m/>
    <m/>
    <m/>
    <m/>
    <m/>
    <m/>
    <m/>
    <x v="47"/>
    <m/>
    <m/>
    <m/>
    <m/>
    <m/>
    <m/>
    <m/>
    <m/>
    <s v="V"/>
    <m/>
    <s v="Asian"/>
    <s v="Humanities"/>
    <m/>
    <m/>
    <s v="(864) 384-4887"/>
    <s v="vorns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01"/>
    <s v="White, Andrew Jordan"/>
    <s v="White"/>
    <s v="Andrew"/>
    <s v="WhiteAndrew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J"/>
    <m/>
    <s v="White"/>
    <s v="Physics"/>
    <m/>
    <s v="KS"/>
    <s v="(803) 417-6979"/>
    <s v="white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56"/>
    <s v="Widenhouse, Lexi Dorothea"/>
    <s v="Widenhouse"/>
    <s v="Lexi"/>
    <s v="WidenhouseLexi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D"/>
    <m/>
    <s v="White"/>
    <s v="Psychology, Spanish"/>
    <m/>
    <s v="ZTA"/>
    <s v="(843) 737-3474"/>
    <s v="widenhousel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7"/>
    <s v="Wilson, Scott Dewaine"/>
    <s v="Wilson"/>
    <s v="Scott"/>
    <s v="WilsonScott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D"/>
    <m/>
    <s v="White"/>
    <s v="Biology"/>
    <m/>
    <s v="SN"/>
    <s v="(803) 398-6280"/>
    <s v="wilsons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86"/>
    <s v="Windle, Anna Davis"/>
    <s v="Windle"/>
    <s v="Anna"/>
    <s v="WindleAnn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D"/>
    <m/>
    <s v="White"/>
    <s v="Environmental Studies, Mathematics"/>
    <m/>
    <s v="KAT"/>
    <s v="(205) 470-3997"/>
    <s v="windle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06"/>
    <s v="Wulff, Shannon Jane"/>
    <s v="Wulff"/>
    <s v="Shannon"/>
    <s v="WulffShanno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J"/>
    <m/>
    <s v="White"/>
    <s v="Accounting, Finance"/>
    <s v="Women's Lacrosse"/>
    <m/>
    <s v="(516) 418-1391"/>
    <s v="wulffs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95"/>
    <s v="Mitchell, Laura Elizabeth"/>
    <s v="Mitchell"/>
    <s v="Laura"/>
    <s v="MitchellLaur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E"/>
    <m/>
    <s v="White"/>
    <s v="Chemistry"/>
    <m/>
    <s v="DDD"/>
    <s v="(864) 978-2155"/>
    <s v="mitchelll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80"/>
    <s v="Yerger, Emma Madison"/>
    <s v="Yerger"/>
    <s v="Emma"/>
    <s v="YergerEmma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M"/>
    <m/>
    <s v="White"/>
    <s v="International Affairs"/>
    <m/>
    <s v="DDD"/>
    <s v="(318) 550-6554"/>
    <s v="yergerem@email.wofford.edu"/>
    <s v="Yerger"/>
    <s v="Emma"/>
    <s v="yergerem@email.wofford.edu"/>
    <s v="Emma Madison Yerger"/>
    <s v="International Affairs"/>
    <s v="BA"/>
    <d v="2022-05-22T00:00:00"/>
    <s v="Yes"/>
    <s v="Enrolled in a program of continuing education"/>
    <m/>
    <m/>
    <m/>
    <m/>
    <m/>
    <m/>
    <m/>
    <m/>
    <m/>
    <m/>
    <m/>
    <m/>
    <m/>
    <m/>
    <m/>
    <m/>
    <m/>
    <m/>
    <m/>
    <m/>
    <m/>
    <m/>
    <m/>
    <m/>
    <m/>
  </r>
  <r>
    <s v="W00298294"/>
    <s v="Cook, Lawren Hayley"/>
    <s v="Cook"/>
    <s v="Lawren"/>
    <s v="CookLawren"/>
    <m/>
    <s v="Continuing Education"/>
    <m/>
    <m/>
    <m/>
    <m/>
    <m/>
    <m/>
    <m/>
    <m/>
    <m/>
    <m/>
    <m/>
    <m/>
    <m/>
    <m/>
    <m/>
    <x v="47"/>
    <m/>
    <m/>
    <m/>
    <m/>
    <m/>
    <m/>
    <m/>
    <m/>
    <m/>
    <s v="H"/>
    <m/>
    <s v="Black or African American"/>
    <s v="Intercultural Studies"/>
    <s v="Women's Basketball"/>
    <m/>
    <m/>
    <s v="cookl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14"/>
    <s v="Mon, Maria"/>
    <s v="Mon"/>
    <s v="Maria"/>
    <s v="MonMaria"/>
    <m/>
    <s v="Continuing Education "/>
    <m/>
    <m/>
    <m/>
    <m/>
    <m/>
    <m/>
    <m/>
    <m/>
    <m/>
    <m/>
    <m/>
    <m/>
    <m/>
    <m/>
    <m/>
    <x v="54"/>
    <m/>
    <m/>
    <m/>
    <m/>
    <m/>
    <m/>
    <m/>
    <m/>
    <m/>
    <m/>
    <m/>
    <s v="Nonresident Alien"/>
    <s v="Chemistry"/>
    <s v="Women's Soccer"/>
    <m/>
    <s v="(864) 431-3320"/>
    <s v="mon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s v="Sample"/>
    <m/>
    <s v="potential"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ccounting"/>
    <n v="9"/>
    <n v="0.15"/>
    <n v="18.45"/>
    <s v="GMAT/GRE"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dical - MD, Nursing, PA, PT"/>
    <n v="13"/>
    <n v="0.21666666666666667"/>
    <n v="26.650000000000002"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EM"/>
    <n v="4"/>
    <n v="6.6666666666666666E-2"/>
    <n v="8.1999999999999993"/>
    <s v="MCAT"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siness - MBA, Management"/>
    <n v="7"/>
    <n v="0.11666666666666667"/>
    <n v="14.35"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aw - JD"/>
    <n v="9"/>
    <n v="0.15"/>
    <n v="18.45"/>
    <s v="LSAT/GRE"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vinity"/>
    <n v="1"/>
    <n v="1.6666666666666666E-2"/>
    <n v="2.0499999999999998"/>
    <s v="GRE"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unseling/Social Work"/>
    <n v="7"/>
    <n v="0.11666666666666667"/>
    <n v="14.35"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ducation"/>
    <n v="3"/>
    <n v="0.05"/>
    <n v="6.15"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ther"/>
    <n v="7"/>
    <n v="0.11666666666666667"/>
    <n v="14.35"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ccounting"/>
    <n v="0.15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dical - MD, Nursing, PA, PT"/>
    <n v="0.21666666666666667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EM"/>
    <n v="6.6666666666666666E-2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usiness - MBA, Management"/>
    <n v="0.11666666666666667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aw - JD"/>
    <n v="0.15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vinity"/>
    <n v="1.6666666666666666E-2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unseling/Social Work"/>
    <n v="0.11666666666666667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ducation"/>
    <n v="0.05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ther"/>
    <n v="0.11666666666666667"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x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s v="W00300834"/>
    <s v="Albertson, Hannah Nicole"/>
    <s v="Albertson"/>
    <s v="Hannah"/>
    <s v="AlbertsonHannah"/>
    <m/>
    <s v="Employed"/>
    <m/>
    <m/>
    <m/>
    <x v="0"/>
    <x v="0"/>
    <m/>
    <m/>
    <m/>
    <m/>
    <m/>
    <m/>
    <m/>
    <m/>
    <m/>
    <m/>
    <m/>
    <m/>
    <m/>
    <m/>
    <m/>
    <m/>
    <m/>
    <m/>
    <m/>
    <m/>
    <s v="N"/>
    <m/>
    <s v="White"/>
    <s v="Psychology"/>
    <m/>
    <m/>
    <s v="(864) 603-8887"/>
    <s v="albertsonh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78865"/>
    <s v="Hulsizer, Justin Michael"/>
    <s v="Hulsizer"/>
    <s v="Justin"/>
    <s v="HulsizerJustin"/>
    <m/>
    <s v="Employed"/>
    <m/>
    <m/>
    <m/>
    <x v="1"/>
    <x v="0"/>
    <m/>
    <m/>
    <m/>
    <m/>
    <m/>
    <m/>
    <m/>
    <m/>
    <m/>
    <m/>
    <m/>
    <m/>
    <m/>
    <m/>
    <m/>
    <m/>
    <m/>
    <m/>
    <m/>
    <m/>
    <s v="M"/>
    <m/>
    <s v="White"/>
    <s v="Chemistry"/>
    <m/>
    <m/>
    <s v="(864) 612-8547"/>
    <s v="hulsizerjm@email.wofford.edu"/>
    <s v="Hulsizer"/>
    <s v="Justin"/>
    <s v="hulsizerjm@email.wofford.edu"/>
    <s v="Justin Michael Hulsizer"/>
    <s v="Chemistry"/>
    <s v="BS"/>
    <d v="2022-02-03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583"/>
    <s v="Frost, Brett Michael"/>
    <s v="Frost"/>
    <s v="Brett"/>
    <s v="FrostBrett"/>
    <m/>
    <s v="Employed"/>
    <m/>
    <m/>
    <m/>
    <x v="2"/>
    <x v="0"/>
    <s v="estate liquidation"/>
    <m/>
    <m/>
    <m/>
    <m/>
    <m/>
    <m/>
    <m/>
    <m/>
    <m/>
    <m/>
    <m/>
    <m/>
    <m/>
    <m/>
    <m/>
    <m/>
    <m/>
    <m/>
    <m/>
    <s v="M"/>
    <m/>
    <s v="White"/>
    <s v="Business Economics"/>
    <m/>
    <s v="KS"/>
    <s v="(864) 504-0965"/>
    <s v="frost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685"/>
    <s v="Chavez, Eva Maria"/>
    <s v="Chavez"/>
    <s v="Eva"/>
    <s v="ChavezEva"/>
    <m/>
    <s v="Employed"/>
    <m/>
    <m/>
    <m/>
    <x v="2"/>
    <x v="0"/>
    <s v="accountant"/>
    <m/>
    <m/>
    <m/>
    <m/>
    <m/>
    <m/>
    <m/>
    <m/>
    <m/>
    <m/>
    <m/>
    <m/>
    <m/>
    <m/>
    <m/>
    <m/>
    <m/>
    <m/>
    <m/>
    <s v="M"/>
    <m/>
    <s v="Hispanic"/>
    <s v="Finance, Spanish"/>
    <m/>
    <s v="DDD"/>
    <s v="(240) 938-1684"/>
    <s v="waaks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451"/>
    <s v="Citarella, Joseph Page"/>
    <s v="Citarella"/>
    <s v="Joseph"/>
    <s v="CitarellaJoseph"/>
    <s v="messaged linked in"/>
    <s v="Employed"/>
    <m/>
    <m/>
    <m/>
    <x v="3"/>
    <x v="0"/>
    <s v="Investigator"/>
    <m/>
    <m/>
    <m/>
    <m/>
    <m/>
    <m/>
    <m/>
    <m/>
    <m/>
    <m/>
    <m/>
    <m/>
    <m/>
    <m/>
    <m/>
    <m/>
    <m/>
    <m/>
    <m/>
    <s v="P"/>
    <m/>
    <s v="White"/>
    <s v="History"/>
    <m/>
    <m/>
    <s v="(704) 619-9002"/>
    <s v="citarella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1"/>
    <s v="Langston, Parker Stephen"/>
    <s v="Langston"/>
    <s v="Parker"/>
    <s v="LangstonParker"/>
    <s v="(336) 928-5311"/>
    <s v="Employed"/>
    <m/>
    <m/>
    <m/>
    <x v="4"/>
    <x v="1"/>
    <s v="Resort Attendant Program"/>
    <m/>
    <m/>
    <m/>
    <m/>
    <m/>
    <m/>
    <m/>
    <m/>
    <m/>
    <m/>
    <m/>
    <m/>
    <m/>
    <m/>
    <m/>
    <m/>
    <m/>
    <m/>
    <m/>
    <s v="S"/>
    <m/>
    <s v="White"/>
    <s v="Government, Sociology and Anthropology"/>
    <m/>
    <s v="SN"/>
    <s v="(336) 928-5311"/>
    <s v="langstonp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14"/>
    <s v="Johnson, Carolyn Lavonne"/>
    <s v="Johnson"/>
    <s v="Carolyn"/>
    <s v="JohnsonCarolyn"/>
    <m/>
    <s v="Employed"/>
    <m/>
    <m/>
    <m/>
    <x v="2"/>
    <x v="0"/>
    <s v="server - sorting out whats next"/>
    <m/>
    <m/>
    <m/>
    <m/>
    <m/>
    <m/>
    <m/>
    <m/>
    <m/>
    <m/>
    <m/>
    <m/>
    <m/>
    <m/>
    <m/>
    <m/>
    <m/>
    <m/>
    <m/>
    <s v="L"/>
    <m/>
    <s v="White"/>
    <s v="French and Francophone Studies"/>
    <m/>
    <s v="DDD"/>
    <s v="(706) 951-8417"/>
    <s v="johnson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47"/>
    <s v="Gore, Joshua Andrew"/>
    <s v="Gore"/>
    <s v="Joshua"/>
    <s v="GoreJoshua"/>
    <m/>
    <s v="Employed"/>
    <m/>
    <m/>
    <m/>
    <x v="5"/>
    <x v="0"/>
    <m/>
    <m/>
    <m/>
    <m/>
    <m/>
    <m/>
    <m/>
    <m/>
    <m/>
    <m/>
    <m/>
    <m/>
    <m/>
    <m/>
    <m/>
    <m/>
    <m/>
    <m/>
    <m/>
    <m/>
    <s v="A"/>
    <s v="II"/>
    <s v="Two or more races"/>
    <s v="Business Economics"/>
    <m/>
    <m/>
    <s v="(864) 425-1905"/>
    <s v="gorej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03"/>
    <s v="Alcala, Jacqueline Taylor"/>
    <s v="Alcala"/>
    <s v="Jacqueline"/>
    <s v="AlcalaJacqueline"/>
    <m/>
    <s v="Employed"/>
    <m/>
    <m/>
    <m/>
    <x v="6"/>
    <x v="0"/>
    <m/>
    <m/>
    <m/>
    <m/>
    <m/>
    <m/>
    <m/>
    <m/>
    <m/>
    <m/>
    <m/>
    <m/>
    <m/>
    <m/>
    <m/>
    <m/>
    <m/>
    <m/>
    <m/>
    <m/>
    <s v="T"/>
    <m/>
    <s v="Hispanic"/>
    <s v="Humanities"/>
    <m/>
    <m/>
    <s v="(803) 323-7823"/>
    <s v="alcala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5"/>
    <s v="Marshall, Ethan Warren"/>
    <s v="Marshall"/>
    <s v="Ethan"/>
    <s v="MarshallEthan"/>
    <s v="(843) 412-5469"/>
    <s v="Employed"/>
    <m/>
    <m/>
    <m/>
    <x v="2"/>
    <x v="0"/>
    <s v="Medical Assistant"/>
    <m/>
    <m/>
    <m/>
    <m/>
    <m/>
    <m/>
    <m/>
    <m/>
    <m/>
    <m/>
    <m/>
    <m/>
    <m/>
    <m/>
    <m/>
    <m/>
    <m/>
    <m/>
    <m/>
    <s v="W"/>
    <m/>
    <s v="White"/>
    <s v="Biology"/>
    <m/>
    <m/>
    <s v="(843) 412-5469"/>
    <s v="marshall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949"/>
    <s v="Baird, Benjamin Ross"/>
    <s v="Baird"/>
    <s v="Benjamin"/>
    <s v="BairdBenjami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R"/>
    <m/>
    <s v="White"/>
    <s v="Computer Science"/>
    <m/>
    <m/>
    <s v="(803) 381-5488"/>
    <s v="bairdb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01"/>
    <s v="Davis, Clayton Augustus"/>
    <s v="Davis"/>
    <s v="Clayton"/>
    <s v="DavisClayto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A"/>
    <m/>
    <s v="White"/>
    <s v="Computer Science"/>
    <m/>
    <m/>
    <s v="(864) 909-6867"/>
    <s v="davis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946"/>
    <s v="Liles, Marcus Bruce"/>
    <s v="Liles"/>
    <s v="Marcus"/>
    <s v="LilesMarcus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B"/>
    <s v="IV"/>
    <s v="White"/>
    <s v="Computer Science"/>
    <m/>
    <s v="PKP"/>
    <s v="(919) 270-5745"/>
    <s v="lilesm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35"/>
    <s v="Mills, Bradleigh Winter"/>
    <s v="Mills"/>
    <s v="Bradleigh"/>
    <s v="MillsBradleigh"/>
    <m/>
    <s v="Employed"/>
    <m/>
    <m/>
    <m/>
    <x v="7"/>
    <x v="0"/>
    <m/>
    <m/>
    <m/>
    <m/>
    <m/>
    <m/>
    <m/>
    <m/>
    <m/>
    <m/>
    <m/>
    <m/>
    <m/>
    <m/>
    <m/>
    <m/>
    <m/>
    <m/>
    <m/>
    <m/>
    <s v="W"/>
    <m/>
    <s v="Black or African American"/>
    <s v="Biology, Spanish"/>
    <m/>
    <m/>
    <s v="(864) 357-8258"/>
    <s v="millsb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9549"/>
    <s v="Serkiz, Michael Maxwell"/>
    <s v="Serkiz"/>
    <s v="Michael"/>
    <s v="SerkizMichael"/>
    <s v="(803) 522-6241"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Physics"/>
    <m/>
    <m/>
    <s v="(803) 522-6241"/>
    <s v="serkiz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39"/>
    <s v="Cheek, Thomas Calhoun"/>
    <s v="Cheek"/>
    <s v="Thomas"/>
    <s v="CheekThomas"/>
    <m/>
    <s v="Employed"/>
    <m/>
    <m/>
    <m/>
    <x v="8"/>
    <x v="2"/>
    <s v="Financial Analyst"/>
    <m/>
    <m/>
    <m/>
    <m/>
    <m/>
    <m/>
    <m/>
    <m/>
    <m/>
    <m/>
    <m/>
    <m/>
    <m/>
    <m/>
    <m/>
    <m/>
    <m/>
    <m/>
    <m/>
    <s v="C"/>
    <m/>
    <s v="White"/>
    <s v="Finance"/>
    <m/>
    <s v="PKA"/>
    <s v="(321) 695-4215"/>
    <s v="cheek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44"/>
    <s v="Quartararo, Ava Legette"/>
    <s v="Quartararo"/>
    <s v="Ava"/>
    <s v="QuartararoAva"/>
    <m/>
    <s v="Employed"/>
    <m/>
    <m/>
    <m/>
    <x v="9"/>
    <x v="0"/>
    <m/>
    <m/>
    <m/>
    <m/>
    <m/>
    <m/>
    <m/>
    <m/>
    <m/>
    <m/>
    <m/>
    <m/>
    <m/>
    <m/>
    <m/>
    <m/>
    <m/>
    <m/>
    <m/>
    <m/>
    <s v="L"/>
    <m/>
    <s v="White"/>
    <s v="English"/>
    <m/>
    <m/>
    <s v="(845) 475-1921"/>
    <s v="quartarar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16"/>
    <s v="Bradach, Mary Evans"/>
    <s v="Bradach"/>
    <s v="Mary"/>
    <s v="BradachMary"/>
    <m/>
    <s v="Employed"/>
    <m/>
    <m/>
    <m/>
    <x v="10"/>
    <x v="3"/>
    <m/>
    <m/>
    <m/>
    <m/>
    <m/>
    <m/>
    <m/>
    <m/>
    <m/>
    <m/>
    <m/>
    <m/>
    <m/>
    <m/>
    <m/>
    <m/>
    <m/>
    <m/>
    <m/>
    <m/>
    <s v="E"/>
    <m/>
    <s v="White"/>
    <s v="Environmental Studies"/>
    <m/>
    <m/>
    <s v="(770) 401-4639"/>
    <s v="bradachm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49"/>
    <s v="Vitus, Joshua Wayne"/>
    <s v="Vitus"/>
    <s v="Joshua"/>
    <s v="VitusJoshua"/>
    <m/>
    <s v="Employed"/>
    <m/>
    <m/>
    <m/>
    <x v="2"/>
    <x v="4"/>
    <m/>
    <s v="finance"/>
    <m/>
    <m/>
    <m/>
    <m/>
    <m/>
    <m/>
    <m/>
    <m/>
    <m/>
    <m/>
    <m/>
    <m/>
    <m/>
    <m/>
    <m/>
    <m/>
    <m/>
    <m/>
    <s v="W"/>
    <m/>
    <s v="White"/>
    <s v="Finance"/>
    <s v="Baseball"/>
    <m/>
    <s v="(541) 514-4599"/>
    <s v="vitusj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3613"/>
    <s v="Hill, Frederick Lawson"/>
    <s v="Hill"/>
    <s v="Frederick"/>
    <s v="HillFrederick"/>
    <s v="messaged in linked in - athlete business econ"/>
    <s v="Employed"/>
    <m/>
    <m/>
    <m/>
    <x v="2"/>
    <x v="5"/>
    <m/>
    <m/>
    <m/>
    <m/>
    <m/>
    <m/>
    <m/>
    <m/>
    <m/>
    <m/>
    <m/>
    <m/>
    <m/>
    <m/>
    <m/>
    <m/>
    <m/>
    <m/>
    <m/>
    <m/>
    <s v="L"/>
    <s v="IV"/>
    <s v="White"/>
    <s v="Finance"/>
    <s v="Baseball"/>
    <m/>
    <s v="(678) 634-1080"/>
    <s v="hillf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25"/>
    <s v="Dempsey, John Jude"/>
    <s v="Dempsey"/>
    <s v="John"/>
    <s v="DempseyJohn"/>
    <s v="messaged linkedin - student athlete"/>
    <s v="Employed"/>
    <m/>
    <m/>
    <m/>
    <x v="2"/>
    <x v="6"/>
    <m/>
    <s v="real estate"/>
    <m/>
    <m/>
    <m/>
    <m/>
    <m/>
    <m/>
    <m/>
    <m/>
    <m/>
    <m/>
    <m/>
    <m/>
    <m/>
    <m/>
    <m/>
    <m/>
    <m/>
    <m/>
    <s v="J"/>
    <m/>
    <s v="White"/>
    <s v="Finance"/>
    <s v="Baseball"/>
    <m/>
    <s v="(301) 500-8171"/>
    <s v="dempse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27"/>
    <s v="Partee, Aden Keith"/>
    <s v="Partee"/>
    <s v="Aden"/>
    <s v="ParteeAden"/>
    <s v="sent an invitation to connect on Linkedin &amp; messaged - kerrington 11/15"/>
    <s v="Employed"/>
    <m/>
    <m/>
    <m/>
    <x v="11"/>
    <x v="7"/>
    <s v="Team Lead"/>
    <m/>
    <m/>
    <m/>
    <m/>
    <m/>
    <m/>
    <m/>
    <m/>
    <m/>
    <m/>
    <m/>
    <m/>
    <m/>
    <m/>
    <m/>
    <m/>
    <m/>
    <m/>
    <m/>
    <s v="K"/>
    <m/>
    <s v="White"/>
    <s v="Finance"/>
    <m/>
    <s v="KS"/>
    <s v="(864) 684-8163"/>
    <s v="partee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07"/>
    <s v="Simkins, Kathleen Hampton"/>
    <s v="Simkins"/>
    <s v="Kathleen"/>
    <s v="SimkinsKathleen"/>
    <s v="messaged on linked in - humanities"/>
    <s v="Employed"/>
    <m/>
    <m/>
    <m/>
    <x v="2"/>
    <x v="8"/>
    <s v="Event/Wedding planner"/>
    <m/>
    <m/>
    <m/>
    <m/>
    <m/>
    <m/>
    <m/>
    <m/>
    <m/>
    <m/>
    <m/>
    <m/>
    <m/>
    <m/>
    <m/>
    <m/>
    <m/>
    <m/>
    <m/>
    <s v="H"/>
    <m/>
    <s v="White"/>
    <s v="Humanities"/>
    <m/>
    <s v="KD"/>
    <s v="(843) 263-9979"/>
    <s v="simkinsk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20"/>
    <s v="Tankard, Harriet Dickinson"/>
    <s v="Tankard"/>
    <s v="Harriet"/>
    <s v="TankardHarriet"/>
    <s v="message linkedin International Affairs"/>
    <s v="Employed"/>
    <m/>
    <m/>
    <m/>
    <x v="2"/>
    <x v="9"/>
    <m/>
    <m/>
    <m/>
    <m/>
    <m/>
    <m/>
    <m/>
    <m/>
    <m/>
    <m/>
    <m/>
    <m/>
    <m/>
    <m/>
    <m/>
    <m/>
    <m/>
    <m/>
    <m/>
    <m/>
    <s v="D"/>
    <m/>
    <s v="White"/>
    <s v="International Affairs"/>
    <m/>
    <s v="ZTA"/>
    <s v="(757) 678-6811"/>
    <s v="tankardh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3"/>
    <s v="Lansing, Elizabeth Dozier"/>
    <s v="Lansing"/>
    <s v="Elizabeth"/>
    <s v="LansingElizabeth"/>
    <m/>
    <s v="Employed"/>
    <m/>
    <m/>
    <m/>
    <x v="12"/>
    <x v="10"/>
    <s v="Art teacher"/>
    <m/>
    <m/>
    <m/>
    <m/>
    <m/>
    <m/>
    <m/>
    <m/>
    <m/>
    <m/>
    <m/>
    <m/>
    <m/>
    <m/>
    <m/>
    <m/>
    <m/>
    <m/>
    <m/>
    <s v="D"/>
    <m/>
    <s v="White"/>
    <s v="Studio Art"/>
    <m/>
    <s v="KD"/>
    <s v="(404) 966-0968"/>
    <s v="lansinge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719"/>
    <s v="Anderson, Donavan Shyquez Tyrik"/>
    <s v="Anderson"/>
    <s v="Donavan"/>
    <s v="AndersonDonavan"/>
    <s v="(864) 266-9669"/>
    <s v="Employed"/>
    <m/>
    <m/>
    <m/>
    <x v="2"/>
    <x v="0"/>
    <m/>
    <m/>
    <m/>
    <m/>
    <m/>
    <m/>
    <m/>
    <m/>
    <m/>
    <m/>
    <m/>
    <m/>
    <m/>
    <m/>
    <m/>
    <m/>
    <m/>
    <m/>
    <m/>
    <m/>
    <s v="S"/>
    <m/>
    <s v="Black or African American"/>
    <s v="Business Economics"/>
    <s v="Football"/>
    <m/>
    <s v="(864) 266-9669"/>
    <s v="andersond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8"/>
    <s v="Carpenter, Kelin Scott"/>
    <s v="Carpenter"/>
    <s v="Kelin"/>
    <s v="CarpenterKelin"/>
    <s v="(804) 510-6759"/>
    <s v="Employed"/>
    <m/>
    <m/>
    <m/>
    <x v="13"/>
    <x v="11"/>
    <m/>
    <m/>
    <m/>
    <m/>
    <m/>
    <m/>
    <m/>
    <m/>
    <m/>
    <m/>
    <m/>
    <m/>
    <m/>
    <m/>
    <m/>
    <m/>
    <m/>
    <m/>
    <m/>
    <m/>
    <s v="S"/>
    <m/>
    <s v="White"/>
    <s v="Government"/>
    <m/>
    <m/>
    <s v="(804) 510-6759"/>
    <s v="carpenterk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036"/>
    <s v="Beckett, Joseph Monroe"/>
    <s v="Beckett"/>
    <s v="Joseph"/>
    <s v="BeckettJoseph"/>
    <s v="(803) 543-6694"/>
    <s v="Employed"/>
    <m/>
    <m/>
    <m/>
    <x v="14"/>
    <x v="0"/>
    <m/>
    <m/>
    <m/>
    <m/>
    <m/>
    <m/>
    <m/>
    <m/>
    <m/>
    <m/>
    <m/>
    <m/>
    <m/>
    <m/>
    <m/>
    <m/>
    <m/>
    <m/>
    <m/>
    <m/>
    <s v="M"/>
    <m/>
    <s v="White"/>
    <s v="Psychology"/>
    <s v="Football"/>
    <m/>
    <s v="(803) 543-6694"/>
    <s v="beckett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74"/>
    <s v="Newton, Willoughby"/>
    <s v="Newton"/>
    <s v="Willoughby"/>
    <s v="NewtonWilloughby"/>
    <s v="(336) 414-2983"/>
    <s v="Employed"/>
    <m/>
    <m/>
    <m/>
    <x v="2"/>
    <x v="0"/>
    <m/>
    <m/>
    <m/>
    <m/>
    <m/>
    <m/>
    <m/>
    <m/>
    <m/>
    <m/>
    <m/>
    <m/>
    <m/>
    <m/>
    <m/>
    <m/>
    <m/>
    <m/>
    <m/>
    <m/>
    <m/>
    <s v="IV"/>
    <s v="White"/>
    <s v="Business Economics"/>
    <m/>
    <s v="SAE"/>
    <s v="(336) 414-2983"/>
    <s v="newton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55"/>
    <s v="Williams, Brianna Elizabeth"/>
    <s v="Williams"/>
    <s v="Brianna"/>
    <s v="WilliamsBrianna"/>
    <s v="(803) 371-3855"/>
    <s v="Employed"/>
    <m/>
    <m/>
    <m/>
    <x v="15"/>
    <x v="12"/>
    <s v="7th grade science teacher"/>
    <m/>
    <m/>
    <m/>
    <m/>
    <m/>
    <m/>
    <m/>
    <m/>
    <m/>
    <m/>
    <m/>
    <m/>
    <m/>
    <m/>
    <m/>
    <m/>
    <m/>
    <m/>
    <m/>
    <s v="E"/>
    <m/>
    <s v="Black or African American"/>
    <s v="Biology"/>
    <m/>
    <m/>
    <s v="(803) 371-3855"/>
    <s v="williamsb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90"/>
    <s v="Genoble, Hayden Allan"/>
    <s v="Genoble"/>
    <s v="Hayden"/>
    <s v="GenobleHayden"/>
    <m/>
    <s v="Employed"/>
    <m/>
    <m/>
    <m/>
    <x v="16"/>
    <x v="0"/>
    <m/>
    <m/>
    <m/>
    <m/>
    <m/>
    <m/>
    <m/>
    <m/>
    <m/>
    <m/>
    <m/>
    <m/>
    <m/>
    <m/>
    <m/>
    <m/>
    <m/>
    <m/>
    <m/>
    <m/>
    <s v="A"/>
    <m/>
    <s v="White"/>
    <s v="Physics"/>
    <m/>
    <m/>
    <s v="(864) 426-2391"/>
    <s v="genobleh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7138"/>
    <s v="Stott, John Payton"/>
    <s v="Stott"/>
    <s v="John"/>
    <s v="StottJohn"/>
    <m/>
    <s v="Employed"/>
    <m/>
    <m/>
    <m/>
    <x v="17"/>
    <x v="0"/>
    <s v="fieldwork agent"/>
    <m/>
    <m/>
    <m/>
    <m/>
    <m/>
    <m/>
    <m/>
    <m/>
    <m/>
    <m/>
    <m/>
    <m/>
    <m/>
    <m/>
    <m/>
    <m/>
    <m/>
    <m/>
    <m/>
    <s v="P"/>
    <m/>
    <s v="White"/>
    <s v="Environmental Studies"/>
    <m/>
    <m/>
    <s v="(828) 817-4692"/>
    <s v="stottj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8"/>
    <s v="Wood, Payton Wade"/>
    <s v="Wood"/>
    <s v="Payton"/>
    <s v="WoodPayton"/>
    <m/>
    <s v="Employed"/>
    <m/>
    <m/>
    <m/>
    <x v="2"/>
    <x v="13"/>
    <s v="leading backpacking trips"/>
    <m/>
    <m/>
    <m/>
    <m/>
    <m/>
    <m/>
    <m/>
    <m/>
    <m/>
    <m/>
    <m/>
    <m/>
    <m/>
    <m/>
    <m/>
    <m/>
    <m/>
    <m/>
    <m/>
    <s v="W"/>
    <m/>
    <s v="White"/>
    <s v="Environmental Studies"/>
    <m/>
    <m/>
    <s v="(919) 760-7775"/>
    <s v="woodp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44"/>
    <s v="Solesbee, Parker Bradham"/>
    <s v="Solesbee"/>
    <s v="Parker"/>
    <s v="SolesbeeParker"/>
    <m/>
    <s v="Employed"/>
    <m/>
    <m/>
    <m/>
    <x v="2"/>
    <x v="14"/>
    <s v="ESOL teacher"/>
    <m/>
    <m/>
    <m/>
    <m/>
    <m/>
    <m/>
    <m/>
    <m/>
    <m/>
    <m/>
    <m/>
    <m/>
    <m/>
    <m/>
    <m/>
    <m/>
    <m/>
    <m/>
    <m/>
    <s v="B"/>
    <m/>
    <s v="White"/>
    <s v="Psychology"/>
    <m/>
    <s v="DDD"/>
    <s v="(864) 482-1336"/>
    <s v="solesbeep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319"/>
    <s v="Beckley, John Thomas"/>
    <s v="Beckley"/>
    <s v="John"/>
    <s v="BeckleyJohn"/>
    <d v="2022-02-03T00:00:00"/>
    <s v="Employed"/>
    <m/>
    <m/>
    <m/>
    <x v="18"/>
    <x v="0"/>
    <m/>
    <m/>
    <m/>
    <m/>
    <m/>
    <m/>
    <m/>
    <m/>
    <m/>
    <m/>
    <s v="Gardner Webb"/>
    <m/>
    <m/>
    <m/>
    <m/>
    <m/>
    <m/>
    <m/>
    <m/>
    <m/>
    <s v="T"/>
    <m/>
    <s v="White"/>
    <s v="Business Economics"/>
    <s v="Football"/>
    <m/>
    <s v="(404) 333-2351"/>
    <s v="beckle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425"/>
    <s v="Gardner, Chadrick Alonzo"/>
    <s v="Gardner"/>
    <s v="Chadrick"/>
    <s v="GardnerChadrick"/>
    <d v="2022-02-03T00:00:00"/>
    <s v="Employed"/>
    <m/>
    <m/>
    <m/>
    <x v="19"/>
    <x v="0"/>
    <s v="Construction Coordinator"/>
    <m/>
    <m/>
    <m/>
    <m/>
    <m/>
    <m/>
    <m/>
    <m/>
    <m/>
    <m/>
    <m/>
    <m/>
    <m/>
    <m/>
    <m/>
    <m/>
    <m/>
    <m/>
    <m/>
    <s v="A"/>
    <m/>
    <s v="Black or African American"/>
    <s v="Business Economics"/>
    <s v="Football"/>
    <m/>
    <s v="(864) 529-4109"/>
    <s v="gardnerc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171"/>
    <s v="Kurz, Zachary Alan"/>
    <s v="Kurz"/>
    <s v="Zachary"/>
    <s v="KurzZachary"/>
    <d v="2022-02-03T00:00:00"/>
    <s v="Employed"/>
    <m/>
    <m/>
    <m/>
    <x v="20"/>
    <x v="15"/>
    <s v="Account Executive"/>
    <m/>
    <m/>
    <m/>
    <m/>
    <m/>
    <m/>
    <m/>
    <m/>
    <m/>
    <m/>
    <m/>
    <m/>
    <m/>
    <m/>
    <m/>
    <m/>
    <m/>
    <m/>
    <m/>
    <s v="A"/>
    <m/>
    <s v="White"/>
    <s v="Government"/>
    <s v="Football"/>
    <m/>
    <m/>
    <s v="kurzz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02197"/>
    <s v="Pippin, Kirsten Marie"/>
    <s v="Pippin"/>
    <s v="Kirsten"/>
    <s v="PippinKirsten"/>
    <d v="2022-02-03T00:00:00"/>
    <s v="Employed"/>
    <m/>
    <m/>
    <m/>
    <x v="21"/>
    <x v="0"/>
    <s v="Teacher"/>
    <m/>
    <m/>
    <m/>
    <m/>
    <m/>
    <m/>
    <m/>
    <m/>
    <m/>
    <m/>
    <m/>
    <m/>
    <m/>
    <m/>
    <m/>
    <m/>
    <m/>
    <m/>
    <m/>
    <s v="M"/>
    <m/>
    <s v="White"/>
    <s v="History"/>
    <m/>
    <m/>
    <s v="(843) 283-5543"/>
    <s v="pippink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19"/>
    <s v="Sprouse Watts, Garrett Bryan"/>
    <s v="Sprouse Watts"/>
    <s v="Garrett"/>
    <s v="Sprouse WattsGarrett"/>
    <d v="2022-05-22T00:00:00"/>
    <s v="Employed"/>
    <m/>
    <m/>
    <m/>
    <x v="22"/>
    <x v="16"/>
    <s v="Associate Analyst"/>
    <m/>
    <m/>
    <m/>
    <m/>
    <m/>
    <m/>
    <m/>
    <m/>
    <m/>
    <m/>
    <m/>
    <m/>
    <m/>
    <m/>
    <m/>
    <m/>
    <m/>
    <m/>
    <m/>
    <s v="B"/>
    <m/>
    <s v="White"/>
    <s v="Computer Science"/>
    <m/>
    <s v="PKP"/>
    <s v="(864) 266-6426"/>
    <s v="sprousewattsg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8590"/>
    <s v="Welsh, James Greer"/>
    <s v="Welsh"/>
    <s v="James"/>
    <s v="WelshJames"/>
    <d v="2022-02-03T00:00:00"/>
    <s v="Employed"/>
    <m/>
    <m/>
    <m/>
    <x v="23"/>
    <x v="17"/>
    <s v="Inside sales and service manager"/>
    <m/>
    <m/>
    <m/>
    <m/>
    <m/>
    <m/>
    <m/>
    <m/>
    <m/>
    <m/>
    <m/>
    <m/>
    <m/>
    <m/>
    <m/>
    <m/>
    <m/>
    <m/>
    <m/>
    <s v="G"/>
    <s v="III"/>
    <s v="White"/>
    <s v="Finance"/>
    <s v="Football"/>
    <m/>
    <s v="(336) 813-9065"/>
    <s v="welshj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2"/>
    <s v="Popkin, Jacob Campbell Todd"/>
    <s v="Popkin"/>
    <s v="Jacob"/>
    <s v="PopkinJacob"/>
    <m/>
    <s v="Employed"/>
    <m/>
    <m/>
    <m/>
    <x v="24"/>
    <x v="0"/>
    <s v="Assistant Scientist"/>
    <m/>
    <m/>
    <m/>
    <m/>
    <m/>
    <m/>
    <m/>
    <m/>
    <m/>
    <m/>
    <m/>
    <m/>
    <m/>
    <m/>
    <m/>
    <m/>
    <m/>
    <m/>
    <m/>
    <s v="C"/>
    <m/>
    <s v="White"/>
    <s v="Biology"/>
    <m/>
    <s v="KS"/>
    <s v="(864) 764-9948"/>
    <s v="popkin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8"/>
    <s v="Malashevskyy, Mark"/>
    <s v="Malashevskyy"/>
    <s v="Mark"/>
    <s v="MalashevskyyMark"/>
    <m/>
    <s v="Employed"/>
    <m/>
    <m/>
    <m/>
    <x v="2"/>
    <x v="0"/>
    <m/>
    <m/>
    <m/>
    <m/>
    <m/>
    <m/>
    <m/>
    <m/>
    <m/>
    <m/>
    <m/>
    <m/>
    <m/>
    <m/>
    <m/>
    <m/>
    <m/>
    <m/>
    <m/>
    <m/>
    <m/>
    <m/>
    <s v="White"/>
    <s v="Computer Science, Economics"/>
    <m/>
    <m/>
    <s v="(864) 921-0807"/>
    <s v="malashevskyym@email.wofford.edu"/>
    <s v="Malashevskyy"/>
    <s v="Mark"/>
    <s v="malashevskyym@email.wofford.edu"/>
    <s v="Mark Malashevskyy"/>
    <s v="Computer Science and Economics"/>
    <s v="BS"/>
    <d v="2022-05-22T00:00:00"/>
    <s v="Yes"/>
    <s v="Employed full time (on average 30 hours or more per week)"/>
    <s v="Employed in all other work categores"/>
    <m/>
    <m/>
    <m/>
    <m/>
    <m/>
    <m/>
    <m/>
    <m/>
    <m/>
    <m/>
    <m/>
    <m/>
    <m/>
    <m/>
    <m/>
    <m/>
    <m/>
    <m/>
    <m/>
    <m/>
    <m/>
    <m/>
    <m/>
    <m/>
  </r>
  <r>
    <s v="W00309465"/>
    <s v="Myers, Mitchell James"/>
    <s v="Myers"/>
    <s v="Mitchell"/>
    <s v="MyersMitchell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J"/>
    <m/>
    <s v="White"/>
    <s v="Finance"/>
    <s v="Men's Soccer"/>
    <m/>
    <s v="(803) 522-3386"/>
    <s v="myersmj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701"/>
    <s v="Velazco, Eduardo Alberto"/>
    <s v="Velazco"/>
    <s v="Eduardo"/>
    <s v="VelazcoEduardo"/>
    <m/>
    <s v="Employed"/>
    <m/>
    <m/>
    <m/>
    <x v="25"/>
    <x v="18"/>
    <s v="Portfolio Manager"/>
    <m/>
    <m/>
    <m/>
    <m/>
    <m/>
    <m/>
    <m/>
    <m/>
    <m/>
    <m/>
    <m/>
    <m/>
    <m/>
    <m/>
    <m/>
    <m/>
    <m/>
    <m/>
    <m/>
    <s v="A"/>
    <m/>
    <s v="Hispanic"/>
    <s v="Accounting, Finance"/>
    <s v="Men's Soccer"/>
    <m/>
    <s v="(305) 331-5607"/>
    <s v="velazco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93"/>
    <s v="Moseley, Ellen Ambler"/>
    <s v="Moseley"/>
    <s v="Ellen"/>
    <s v="MoseleyEllen"/>
    <m/>
    <s v="Employed"/>
    <m/>
    <m/>
    <m/>
    <x v="26"/>
    <x v="19"/>
    <m/>
    <m/>
    <m/>
    <m/>
    <m/>
    <m/>
    <m/>
    <m/>
    <m/>
    <m/>
    <m/>
    <m/>
    <m/>
    <m/>
    <m/>
    <m/>
    <m/>
    <m/>
    <m/>
    <m/>
    <s v="A"/>
    <m/>
    <s v="White"/>
    <s v="Finance, Spanish"/>
    <m/>
    <s v="KD"/>
    <s v="(704) 430-8982"/>
    <s v="moseley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454"/>
    <s v="Van Buskirk, Spencer Hays"/>
    <s v="Van Buskirk"/>
    <s v="Spencer"/>
    <s v="Van BuskirkSpencer"/>
    <m/>
    <s v="Employed"/>
    <m/>
    <m/>
    <m/>
    <x v="2"/>
    <x v="20"/>
    <s v="bartender"/>
    <m/>
    <m/>
    <m/>
    <m/>
    <m/>
    <m/>
    <m/>
    <m/>
    <m/>
    <m/>
    <m/>
    <m/>
    <m/>
    <m/>
    <m/>
    <m/>
    <m/>
    <m/>
    <m/>
    <s v="H"/>
    <m/>
    <s v="White"/>
    <s v="International Affairs"/>
    <s v="Men's Soccer"/>
    <m/>
    <m/>
    <s v="vanbuskirks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6534"/>
    <s v="Faison, Parke Ashleigh"/>
    <s v="Faison"/>
    <s v="Parke"/>
    <s v="FaisonParke"/>
    <m/>
    <s v="Employed"/>
    <m/>
    <m/>
    <m/>
    <x v="2"/>
    <x v="18"/>
    <s v="middle school social studies teacher"/>
    <m/>
    <m/>
    <m/>
    <m/>
    <m/>
    <m/>
    <m/>
    <m/>
    <m/>
    <m/>
    <m/>
    <m/>
    <m/>
    <m/>
    <m/>
    <m/>
    <m/>
    <m/>
    <m/>
    <s v="A"/>
    <m/>
    <s v="Black or African American"/>
    <s v="Sociology and Anthropology"/>
    <m/>
    <m/>
    <s v="(615) 618-9252"/>
    <s v="faisonp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93"/>
    <s v="Lo, William Seng"/>
    <s v="Lo"/>
    <s v="William"/>
    <s v="LoWilliam"/>
    <m/>
    <s v="Employed"/>
    <m/>
    <m/>
    <m/>
    <x v="27"/>
    <x v="21"/>
    <s v="Underwriter"/>
    <m/>
    <m/>
    <m/>
    <m/>
    <m/>
    <m/>
    <m/>
    <m/>
    <m/>
    <m/>
    <m/>
    <m/>
    <m/>
    <m/>
    <m/>
    <m/>
    <m/>
    <m/>
    <m/>
    <s v="S"/>
    <m/>
    <s v="Asian"/>
    <s v="Biology"/>
    <m/>
    <m/>
    <s v="(864) 431-2999"/>
    <s v="low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90"/>
    <s v="MacDonald, Leah Claire"/>
    <s v="MacDonald"/>
    <s v="Leah"/>
    <s v="MacDonaldLeah"/>
    <m/>
    <s v="Employed"/>
    <m/>
    <m/>
    <m/>
    <x v="28"/>
    <x v="8"/>
    <m/>
    <m/>
    <m/>
    <m/>
    <m/>
    <m/>
    <m/>
    <m/>
    <m/>
    <m/>
    <m/>
    <m/>
    <m/>
    <m/>
    <m/>
    <m/>
    <m/>
    <m/>
    <m/>
    <m/>
    <s v="C"/>
    <m/>
    <s v="White"/>
    <s v="Biology, Spanish"/>
    <m/>
    <s v="KD"/>
    <s v="(843) 806-7436"/>
    <s v="macdonald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12"/>
    <s v="Thomas, Logan Christopher"/>
    <s v="Thomas"/>
    <s v="Logan"/>
    <s v="ThomasLogan"/>
    <m/>
    <s v="Employed"/>
    <m/>
    <m/>
    <m/>
    <x v="29"/>
    <x v="22"/>
    <s v="Entrepreneur"/>
    <m/>
    <m/>
    <m/>
    <m/>
    <m/>
    <m/>
    <m/>
    <m/>
    <m/>
    <m/>
    <m/>
    <m/>
    <m/>
    <m/>
    <m/>
    <m/>
    <m/>
    <m/>
    <m/>
    <s v="C"/>
    <m/>
    <s v="White"/>
    <s v="International Affairs"/>
    <m/>
    <s v="KS"/>
    <s v="(843) 726-1558"/>
    <s v="thomas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83"/>
    <s v="Vathy, Savannah Grace"/>
    <s v="Vathy"/>
    <s v="Savannah"/>
    <s v="VathySavannah"/>
    <m/>
    <s v="Employed"/>
    <m/>
    <m/>
    <m/>
    <x v="30"/>
    <x v="23"/>
    <s v="Member Services Specialist"/>
    <m/>
    <m/>
    <m/>
    <m/>
    <m/>
    <m/>
    <m/>
    <m/>
    <m/>
    <m/>
    <m/>
    <m/>
    <m/>
    <m/>
    <m/>
    <m/>
    <m/>
    <m/>
    <m/>
    <s v="G"/>
    <m/>
    <s v="Hispanic"/>
    <s v="Biology"/>
    <s v="Women's Soccer"/>
    <m/>
    <s v="(210) 382-4005"/>
    <s v="vathys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945"/>
    <s v="Agron, Dominic Nemesio"/>
    <s v="Agron"/>
    <s v="Dominic"/>
    <s v="AgronDominic"/>
    <m/>
    <s v="Employed"/>
    <m/>
    <m/>
    <m/>
    <x v="31"/>
    <x v="0"/>
    <m/>
    <m/>
    <m/>
    <m/>
    <m/>
    <m/>
    <m/>
    <m/>
    <m/>
    <m/>
    <m/>
    <m/>
    <m/>
    <m/>
    <m/>
    <m/>
    <m/>
    <m/>
    <m/>
    <m/>
    <s v="N"/>
    <m/>
    <s v="Native Hawaiian and Other Pacific Islander"/>
    <s v="Business Economics"/>
    <s v="Baseball"/>
    <m/>
    <s v="(206) 399-6607"/>
    <s v="agrondn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59"/>
    <s v="Alimohamed, Sakib Zoeb"/>
    <s v="Alimohamed"/>
    <s v="Sakib"/>
    <s v="AlimohamedSakib"/>
    <m/>
    <s v="Employed"/>
    <m/>
    <m/>
    <m/>
    <x v="32"/>
    <x v="0"/>
    <s v="Consulting"/>
    <m/>
    <m/>
    <m/>
    <m/>
    <m/>
    <m/>
    <m/>
    <m/>
    <m/>
    <m/>
    <m/>
    <m/>
    <m/>
    <m/>
    <m/>
    <m/>
    <m/>
    <m/>
    <m/>
    <s v="Z"/>
    <m/>
    <s v="Asian"/>
    <s v="Computer Science, Finance, Mathematics"/>
    <m/>
    <m/>
    <s v="(864) 504-2353"/>
    <s v="alimohamedsz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37"/>
    <s v="English, Samuel Alexander"/>
    <s v="English"/>
    <s v="Samuel"/>
    <s v="EnglishSamuel"/>
    <m/>
    <s v="Employed"/>
    <m/>
    <m/>
    <m/>
    <x v="33"/>
    <x v="24"/>
    <s v="Student Success Coach"/>
    <m/>
    <m/>
    <m/>
    <m/>
    <m/>
    <m/>
    <m/>
    <m/>
    <m/>
    <m/>
    <m/>
    <m/>
    <m/>
    <m/>
    <m/>
    <m/>
    <m/>
    <m/>
    <m/>
    <s v="A"/>
    <m/>
    <s v="White"/>
    <s v="English"/>
    <m/>
    <m/>
    <s v="(843) 818-3079"/>
    <s v="englishs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824"/>
    <s v="Gliarmis, Lee Walker"/>
    <s v="Gliarmis"/>
    <s v="Lee"/>
    <s v="GliarmisLee"/>
    <m/>
    <s v="Employed"/>
    <m/>
    <m/>
    <m/>
    <x v="34"/>
    <x v="0"/>
    <m/>
    <m/>
    <m/>
    <m/>
    <m/>
    <m/>
    <m/>
    <m/>
    <m/>
    <m/>
    <m/>
    <m/>
    <m/>
    <m/>
    <m/>
    <m/>
    <m/>
    <m/>
    <m/>
    <m/>
    <s v="W"/>
    <m/>
    <s v="White"/>
    <s v="Sociology and Anthropology"/>
    <s v="Football"/>
    <m/>
    <s v="(252) 290-1924"/>
    <s v="gliarmisl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96"/>
    <s v="Weldon, Evelyn Mims"/>
    <s v="Weldon"/>
    <s v="Evelyn"/>
    <s v="WeldonEvelyn"/>
    <m/>
    <s v="Employed"/>
    <m/>
    <m/>
    <m/>
    <x v="2"/>
    <x v="0"/>
    <s v="Events Coordnator"/>
    <m/>
    <m/>
    <m/>
    <m/>
    <m/>
    <m/>
    <m/>
    <m/>
    <m/>
    <m/>
    <m/>
    <m/>
    <m/>
    <m/>
    <m/>
    <m/>
    <m/>
    <m/>
    <m/>
    <s v="M"/>
    <m/>
    <s v="White"/>
    <s v="English"/>
    <m/>
    <s v="KD"/>
    <s v="(843) 617-8645"/>
    <s v="weldon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47"/>
    <s v="Fisher, Elizabeth Bailey"/>
    <s v="Fisher"/>
    <s v="Elizabeth"/>
    <s v="FisherElizabeth"/>
    <s v="messaged in Linked IN - studio art"/>
    <s v="Employed"/>
    <m/>
    <m/>
    <m/>
    <x v="35"/>
    <x v="19"/>
    <s v="Marketing and Administrative Assistant"/>
    <m/>
    <m/>
    <m/>
    <m/>
    <m/>
    <m/>
    <m/>
    <m/>
    <m/>
    <m/>
    <m/>
    <m/>
    <m/>
    <m/>
    <m/>
    <m/>
    <m/>
    <m/>
    <m/>
    <s v="B"/>
    <m/>
    <s v="White"/>
    <s v="Studio Art"/>
    <m/>
    <s v="KD"/>
    <s v="(704) 433-6076"/>
    <s v="fisher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0"/>
    <s v="Allen, Olivia Diane"/>
    <s v="Allen"/>
    <s v="Olivia"/>
    <s v="AllenOlivia"/>
    <m/>
    <s v="Employed"/>
    <s v="Full time"/>
    <m/>
    <m/>
    <x v="36"/>
    <x v="8"/>
    <s v="Research Specialist in Addiction Science"/>
    <m/>
    <m/>
    <m/>
    <m/>
    <m/>
    <m/>
    <m/>
    <m/>
    <m/>
    <m/>
    <m/>
    <m/>
    <m/>
    <m/>
    <m/>
    <m/>
    <m/>
    <m/>
    <m/>
    <s v="D"/>
    <m/>
    <s v="White"/>
    <s v="Biology, French and Francophone Studies"/>
    <m/>
    <s v="KAT"/>
    <s v="(843) 609-6343"/>
    <s v="alleno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41"/>
    <s v="Autry, Carman Lavair"/>
    <s v="Autry"/>
    <s v="Carman"/>
    <s v="AutryCarman"/>
    <m/>
    <s v="Employed"/>
    <m/>
    <m/>
    <m/>
    <x v="37"/>
    <x v="25"/>
    <s v="Americorp College Advisor"/>
    <m/>
    <m/>
    <m/>
    <m/>
    <m/>
    <m/>
    <m/>
    <m/>
    <m/>
    <m/>
    <m/>
    <m/>
    <m/>
    <m/>
    <m/>
    <m/>
    <m/>
    <m/>
    <m/>
    <s v="L"/>
    <m/>
    <s v="Black or African American"/>
    <s v="International Affairs"/>
    <m/>
    <m/>
    <s v="(919) 671-8633"/>
    <s v="autry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38"/>
    <s v="Ayer, William Zachary"/>
    <s v="Ayer"/>
    <s v="William"/>
    <s v="AyerWilliam"/>
    <m/>
    <s v="Employed"/>
    <m/>
    <m/>
    <m/>
    <x v="38"/>
    <x v="2"/>
    <s v="Residence Life Coordinator"/>
    <m/>
    <m/>
    <m/>
    <m/>
    <m/>
    <m/>
    <m/>
    <m/>
    <m/>
    <m/>
    <m/>
    <m/>
    <m/>
    <m/>
    <m/>
    <m/>
    <m/>
    <m/>
    <m/>
    <s v="Z"/>
    <m/>
    <s v="White"/>
    <s v="Psychology"/>
    <m/>
    <m/>
    <s v="(803) 517-3367"/>
    <s v="ayerwz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12"/>
    <s v="Ball, Elijah Montana"/>
    <s v="Ball"/>
    <s v="Elijah"/>
    <s v="BallElija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Biology"/>
    <s v="Football"/>
    <m/>
    <s v="(706) 844-3789"/>
    <s v="ball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36"/>
    <s v="Barnes, Tanner Maliq"/>
    <s v="Barnes"/>
    <s v="Tanner"/>
    <s v="BarnesTanner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Black or African American"/>
    <s v="Business Economics"/>
    <s v="Football"/>
    <m/>
    <s v="(864) 908-0799"/>
    <s v="barnest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5"/>
    <s v="Bierman, Patricia Faith"/>
    <s v="Bierman"/>
    <s v="Patricia"/>
    <s v="BiermanPatricia"/>
    <m/>
    <s v="Employed"/>
    <m/>
    <m/>
    <m/>
    <x v="39"/>
    <x v="26"/>
    <s v="Campus Staff at USC "/>
    <m/>
    <m/>
    <m/>
    <m/>
    <m/>
    <m/>
    <m/>
    <m/>
    <m/>
    <m/>
    <m/>
    <m/>
    <m/>
    <m/>
    <m/>
    <m/>
    <m/>
    <m/>
    <m/>
    <s v="F"/>
    <m/>
    <s v="White"/>
    <s v="Psychology"/>
    <m/>
    <m/>
    <s v="(843) 655-8811"/>
    <s v="biermanp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5"/>
    <s v="Bowen, Andrew Howell"/>
    <s v="Bowen"/>
    <s v="Andrew"/>
    <s v="BowenAndrew"/>
    <m/>
    <s v="Employed"/>
    <m/>
    <m/>
    <m/>
    <x v="40"/>
    <x v="27"/>
    <s v="Medical Sales Rep"/>
    <m/>
    <m/>
    <m/>
    <m/>
    <m/>
    <m/>
    <m/>
    <m/>
    <m/>
    <m/>
    <m/>
    <m/>
    <m/>
    <m/>
    <m/>
    <m/>
    <m/>
    <m/>
    <m/>
    <s v="H"/>
    <m/>
    <s v="White"/>
    <s v="Biology, Spanish"/>
    <m/>
    <s v="KA"/>
    <s v="(704) 564-7309"/>
    <s v="bowena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565"/>
    <s v="Broussard, Blaine Matthieu"/>
    <s v="Broussard"/>
    <s v="Blaine"/>
    <s v="BroussardBlaine"/>
    <m/>
    <s v="Employed"/>
    <m/>
    <m/>
    <m/>
    <x v="41"/>
    <x v="28"/>
    <s v="Web Developer"/>
    <m/>
    <m/>
    <m/>
    <m/>
    <m/>
    <m/>
    <m/>
    <m/>
    <m/>
    <m/>
    <m/>
    <m/>
    <m/>
    <m/>
    <m/>
    <m/>
    <m/>
    <m/>
    <m/>
    <s v="M"/>
    <m/>
    <s v="White"/>
    <s v="Computer Science, Economics"/>
    <m/>
    <m/>
    <s v="(912) 308-8794"/>
    <s v="broussardb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07"/>
    <s v="Brown, Matthew Robert"/>
    <s v="Brown"/>
    <s v="Matthew"/>
    <s v="BrownMatthew"/>
    <m/>
    <s v="Employed"/>
    <m/>
    <m/>
    <m/>
    <x v="39"/>
    <x v="26"/>
    <s v="Campus Staff at USC "/>
    <m/>
    <m/>
    <m/>
    <m/>
    <m/>
    <m/>
    <m/>
    <m/>
    <m/>
    <m/>
    <m/>
    <m/>
    <m/>
    <m/>
    <m/>
    <m/>
    <m/>
    <m/>
    <m/>
    <s v="R"/>
    <m/>
    <s v="White"/>
    <s v="Psychology"/>
    <s v="Baseball"/>
    <m/>
    <s v="(480) 435-4311"/>
    <s v="brown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7"/>
    <s v="Brown, Lindsay Kate"/>
    <s v="Brown"/>
    <s v="Lindsay"/>
    <s v="BrownLindsay"/>
    <m/>
    <s v="Employed"/>
    <m/>
    <m/>
    <m/>
    <x v="42"/>
    <x v="2"/>
    <s v="Athletic Administration Coordinator"/>
    <m/>
    <m/>
    <m/>
    <m/>
    <m/>
    <m/>
    <m/>
    <m/>
    <m/>
    <m/>
    <m/>
    <m/>
    <m/>
    <m/>
    <m/>
    <m/>
    <m/>
    <m/>
    <m/>
    <s v="K"/>
    <m/>
    <s v="White"/>
    <s v="Humanities"/>
    <m/>
    <s v="KAT"/>
    <s v="(864) 909-0969"/>
    <s v="brownl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304"/>
    <s v="Brown, Tristan Chase"/>
    <s v="Brown"/>
    <s v="Tristan"/>
    <s v="BrownTristan"/>
    <m/>
    <s v="Employed"/>
    <m/>
    <m/>
    <m/>
    <x v="2"/>
    <x v="0"/>
    <s v="Software Engineer"/>
    <m/>
    <m/>
    <m/>
    <m/>
    <m/>
    <m/>
    <m/>
    <m/>
    <m/>
    <m/>
    <m/>
    <m/>
    <m/>
    <m/>
    <m/>
    <m/>
    <m/>
    <m/>
    <m/>
    <s v="C"/>
    <m/>
    <s v="White"/>
    <s v="Computer Science"/>
    <m/>
    <m/>
    <s v="(770) 845-0590"/>
    <s v="brownt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18"/>
    <s v="Bryant, Savannah Logan"/>
    <s v="Bryant"/>
    <s v="Savannah"/>
    <s v="BryantSavanna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L"/>
    <m/>
    <s v="White"/>
    <s v="Computer Science, Mathematics"/>
    <m/>
    <s v="KAT"/>
    <s v="(803) 627-9035"/>
    <s v="bryant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80059"/>
    <s v="Bryson, Tonya Kay"/>
    <s v="Bryson"/>
    <s v="Tonya"/>
    <s v="BrysonTony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K"/>
    <m/>
    <s v="White"/>
    <s v="Sociology and Anthropology"/>
    <m/>
    <m/>
    <s v="(864) 680-2935"/>
    <s v="brysont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6"/>
    <s v="Burgess, Joanna Nicole"/>
    <s v="Burgess"/>
    <s v="Joanna"/>
    <s v="BurgessJoanna"/>
    <m/>
    <s v="Employed"/>
    <m/>
    <m/>
    <m/>
    <x v="43"/>
    <x v="7"/>
    <s v="Shop Foreman"/>
    <m/>
    <m/>
    <m/>
    <m/>
    <m/>
    <m/>
    <m/>
    <m/>
    <m/>
    <m/>
    <m/>
    <m/>
    <m/>
    <m/>
    <m/>
    <m/>
    <m/>
    <m/>
    <m/>
    <s v="N"/>
    <m/>
    <s v="White"/>
    <s v="Physics, Theatre"/>
    <m/>
    <m/>
    <s v="(864) 684-2103"/>
    <s v="burgessj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13"/>
    <s v="Cantrell, William Pittman"/>
    <s v="Cantrell"/>
    <s v="William"/>
    <s v="CantrellWilliam"/>
    <m/>
    <s v="Employed"/>
    <m/>
    <m/>
    <m/>
    <x v="44"/>
    <x v="29"/>
    <s v="Staff Assistant"/>
    <m/>
    <m/>
    <m/>
    <m/>
    <m/>
    <m/>
    <m/>
    <m/>
    <m/>
    <m/>
    <m/>
    <m/>
    <m/>
    <m/>
    <m/>
    <m/>
    <m/>
    <m/>
    <m/>
    <s v="P"/>
    <m/>
    <s v="White"/>
    <s v="Finance, Government"/>
    <m/>
    <s v="SN"/>
    <s v="(404) 434-9447"/>
    <s v="cantrellw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11"/>
    <s v="Carpenter, Emily Margaret"/>
    <s v="Carpenter"/>
    <s v="Emily"/>
    <s v="CarpenterEmily"/>
    <m/>
    <s v="Employed"/>
    <m/>
    <m/>
    <m/>
    <x v="45"/>
    <x v="19"/>
    <s v="account executive"/>
    <m/>
    <m/>
    <m/>
    <m/>
    <m/>
    <m/>
    <m/>
    <m/>
    <m/>
    <m/>
    <m/>
    <m/>
    <m/>
    <m/>
    <m/>
    <m/>
    <m/>
    <m/>
    <m/>
    <s v="M"/>
    <m/>
    <s v="White"/>
    <s v="English"/>
    <m/>
    <s v="DDD"/>
    <s v="(704) 989-9475"/>
    <s v="carpentere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2650"/>
    <s v="Castleman, Ashton Shaw"/>
    <s v="Castleman"/>
    <s v="Ashton"/>
    <s v="CastlemanAshton"/>
    <m/>
    <s v="Employed"/>
    <m/>
    <m/>
    <m/>
    <x v="46"/>
    <x v="7"/>
    <s v="Real Estate Analyst"/>
    <m/>
    <m/>
    <m/>
    <m/>
    <m/>
    <m/>
    <m/>
    <m/>
    <m/>
    <m/>
    <m/>
    <m/>
    <m/>
    <m/>
    <m/>
    <m/>
    <m/>
    <m/>
    <m/>
    <s v="S"/>
    <m/>
    <s v="White"/>
    <s v="Finance"/>
    <m/>
    <s v="KD"/>
    <s v="(704) 651-8881"/>
    <s v="castlemana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60"/>
    <s v="Caulder, Cameron Neel"/>
    <s v="Caulder"/>
    <s v="Cameron"/>
    <s v="CaulderCameron"/>
    <m/>
    <s v="Employed"/>
    <m/>
    <m/>
    <m/>
    <x v="47"/>
    <x v="2"/>
    <s v="sales trainee"/>
    <m/>
    <m/>
    <m/>
    <m/>
    <m/>
    <m/>
    <m/>
    <m/>
    <m/>
    <m/>
    <m/>
    <m/>
    <m/>
    <m/>
    <m/>
    <m/>
    <m/>
    <m/>
    <m/>
    <s v="N"/>
    <m/>
    <s v="White"/>
    <s v="Business Economics"/>
    <m/>
    <s v="KA"/>
    <m/>
    <s v="caulderc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9"/>
    <s v="Chandler, Ava Marie"/>
    <s v="Chandler"/>
    <s v="Ava"/>
    <s v="ChandlerAv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Psychology, Sociology and Anthropology"/>
    <m/>
    <s v="DDD"/>
    <s v="(864) 381-3338"/>
    <s v="chandler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69"/>
    <s v="Chewning, Mary Fields"/>
    <s v="Chewning"/>
    <s v="Mary"/>
    <s v="ChewningMar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F"/>
    <m/>
    <s v="White"/>
    <s v="German, Mathematics"/>
    <m/>
    <s v="DDD"/>
    <s v="(864) 497-9429"/>
    <s v="chewningmf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05"/>
    <s v="Coffey, Adela Carpenter"/>
    <s v="Coffey"/>
    <s v="Adela"/>
    <s v="CoffeyAdela"/>
    <m/>
    <s v="Employed"/>
    <m/>
    <m/>
    <m/>
    <x v="48"/>
    <x v="30"/>
    <s v="Branch Professional"/>
    <m/>
    <m/>
    <m/>
    <m/>
    <m/>
    <m/>
    <m/>
    <m/>
    <m/>
    <m/>
    <m/>
    <m/>
    <m/>
    <m/>
    <m/>
    <m/>
    <m/>
    <m/>
    <m/>
    <s v="C"/>
    <m/>
    <s v="White"/>
    <s v="Finance"/>
    <m/>
    <s v="ZTA"/>
    <s v="(843) 312-7632"/>
    <s v="coffey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11"/>
    <s v="Creamer, Stephen Chase"/>
    <s v="Creamer"/>
    <s v="Stephen"/>
    <s v="CreamerStephen"/>
    <m/>
    <s v="Employed"/>
    <s v="Full time"/>
    <m/>
    <m/>
    <x v="49"/>
    <x v="31"/>
    <s v="Math Teacher"/>
    <m/>
    <m/>
    <m/>
    <m/>
    <m/>
    <m/>
    <m/>
    <m/>
    <m/>
    <m/>
    <m/>
    <m/>
    <m/>
    <m/>
    <m/>
    <m/>
    <m/>
    <m/>
    <m/>
    <s v="C"/>
    <m/>
    <s v="White"/>
    <s v="Mathematics"/>
    <m/>
    <m/>
    <s v="(864) 590-7175"/>
    <s v="creamers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7"/>
    <s v="Cutter, Grace Helen"/>
    <s v="Cutter"/>
    <s v="Grace"/>
    <s v="CutterGrace"/>
    <m/>
    <s v="Employed"/>
    <m/>
    <m/>
    <m/>
    <x v="50"/>
    <x v="32"/>
    <s v="Technical Solutions Engineer"/>
    <m/>
    <m/>
    <m/>
    <m/>
    <m/>
    <m/>
    <m/>
    <m/>
    <m/>
    <m/>
    <m/>
    <m/>
    <m/>
    <m/>
    <m/>
    <m/>
    <m/>
    <m/>
    <m/>
    <s v="H"/>
    <m/>
    <s v="White"/>
    <s v="Chinese, French and Francophone Studies, Mathematics"/>
    <m/>
    <m/>
    <s v="(339) 237-8863"/>
    <s v="cutterg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47"/>
    <s v="Demchak, John McBrayer"/>
    <s v="Demchak"/>
    <s v="John"/>
    <s v="DemchakJohn"/>
    <m/>
    <s v="Employed"/>
    <m/>
    <m/>
    <m/>
    <x v="51"/>
    <x v="33"/>
    <s v="Lab Technician"/>
    <m/>
    <m/>
    <m/>
    <m/>
    <m/>
    <m/>
    <m/>
    <m/>
    <m/>
    <m/>
    <m/>
    <m/>
    <m/>
    <m/>
    <m/>
    <m/>
    <m/>
    <m/>
    <m/>
    <s v="M"/>
    <m/>
    <s v="White"/>
    <s v="Chemistry"/>
    <m/>
    <s v="PKA"/>
    <s v="(803) 412-4840"/>
    <s v="demchak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2"/>
    <s v="DiBlasio, Ethan John"/>
    <s v="DiBlasio"/>
    <s v="Ethan"/>
    <s v="DiBlasioEthan"/>
    <m/>
    <s v="Employed"/>
    <m/>
    <m/>
    <m/>
    <x v="2"/>
    <x v="0"/>
    <s v="medical scribe"/>
    <m/>
    <m/>
    <m/>
    <m/>
    <m/>
    <m/>
    <m/>
    <m/>
    <m/>
    <m/>
    <m/>
    <m/>
    <m/>
    <m/>
    <m/>
    <m/>
    <m/>
    <m/>
    <m/>
    <s v="J"/>
    <m/>
    <s v="White"/>
    <s v="Chemistry"/>
    <m/>
    <m/>
    <s v="(864) 612-4838"/>
    <s v="diblasioe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0"/>
    <s v="Dooley, Addeline McCall"/>
    <s v="Dooley"/>
    <s v="Addeline"/>
    <s v="DooleyAddeline"/>
    <m/>
    <s v="Employed"/>
    <m/>
    <m/>
    <m/>
    <x v="52"/>
    <x v="22"/>
    <s v="Medical Assistant"/>
    <m/>
    <m/>
    <m/>
    <m/>
    <m/>
    <m/>
    <m/>
    <m/>
    <m/>
    <m/>
    <m/>
    <m/>
    <m/>
    <m/>
    <m/>
    <m/>
    <m/>
    <m/>
    <m/>
    <s v="M"/>
    <m/>
    <s v="White"/>
    <s v="Biology"/>
    <m/>
    <m/>
    <s v="(912) 547-7993"/>
    <s v="dooley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4"/>
    <s v="Dowdy, Braden Jeffrey"/>
    <s v="Dowdy"/>
    <s v="Braden"/>
    <s v="DowdyBrade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J"/>
    <m/>
    <s v="White"/>
    <s v="Business Economics, Government"/>
    <m/>
    <m/>
    <s v="(229) 220-1570"/>
    <s v="dowdyb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70"/>
    <s v="Ferro, Michael Ryan"/>
    <s v="Ferro"/>
    <s v="Michael"/>
    <s v="FerroMichael"/>
    <m/>
    <s v="Employed"/>
    <s v="Full time"/>
    <m/>
    <m/>
    <x v="53"/>
    <x v="2"/>
    <s v="Cloud Developer"/>
    <m/>
    <m/>
    <m/>
    <m/>
    <m/>
    <m/>
    <m/>
    <m/>
    <m/>
    <m/>
    <m/>
    <m/>
    <m/>
    <m/>
    <m/>
    <m/>
    <m/>
    <m/>
    <m/>
    <s v="R"/>
    <m/>
    <s v="White"/>
    <s v="Computer Science"/>
    <m/>
    <s v="PKP"/>
    <s v="(843) 685-2595"/>
    <s v="ferro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42"/>
    <s v="Fleming, Megan Elizabeth"/>
    <s v="Fleming"/>
    <s v="Megan"/>
    <s v="FlemingMegan"/>
    <m/>
    <s v="Employed"/>
    <s v="Full time"/>
    <m/>
    <m/>
    <x v="38"/>
    <x v="2"/>
    <s v="Video Productions Coordinator"/>
    <m/>
    <m/>
    <m/>
    <m/>
    <m/>
    <m/>
    <m/>
    <m/>
    <m/>
    <m/>
    <m/>
    <m/>
    <m/>
    <m/>
    <m/>
    <m/>
    <m/>
    <m/>
    <m/>
    <s v="E"/>
    <m/>
    <s v="White"/>
    <s v="Government"/>
    <m/>
    <s v="KAT"/>
    <s v="(843) 906-3842"/>
    <s v="flemingm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4"/>
    <s v="Furnari, Alexandra Lynn"/>
    <s v="Furnari"/>
    <s v="Alexandra"/>
    <s v="FurnariAlexandra"/>
    <m/>
    <s v="Employed"/>
    <m/>
    <m/>
    <m/>
    <x v="54"/>
    <x v="19"/>
    <s v="Product Manager"/>
    <m/>
    <m/>
    <m/>
    <m/>
    <m/>
    <m/>
    <m/>
    <m/>
    <m/>
    <m/>
    <m/>
    <m/>
    <m/>
    <m/>
    <m/>
    <m/>
    <m/>
    <m/>
    <m/>
    <s v="L"/>
    <m/>
    <s v="White"/>
    <s v="Sociology and Anthropology"/>
    <s v="Women's Lacrosse"/>
    <m/>
    <s v="(443) 794-4116"/>
    <s v="furnari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64"/>
    <s v="Garnett, James Edward"/>
    <s v="Garnett"/>
    <s v="James"/>
    <s v="GarnettJames"/>
    <m/>
    <s v="Employed"/>
    <m/>
    <m/>
    <m/>
    <x v="55"/>
    <x v="7"/>
    <s v="Treasury Analyst"/>
    <m/>
    <m/>
    <m/>
    <m/>
    <m/>
    <m/>
    <m/>
    <m/>
    <m/>
    <m/>
    <m/>
    <m/>
    <m/>
    <m/>
    <m/>
    <m/>
    <m/>
    <m/>
    <m/>
    <s v="E"/>
    <m/>
    <s v="Black or African American"/>
    <s v="Finance"/>
    <s v="Football"/>
    <m/>
    <s v="(706) 312-4444"/>
    <s v="garnett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3"/>
    <s v="Gehlken, Grace Elizabeth"/>
    <s v="Gehlken"/>
    <s v="Grace"/>
    <s v="GehlkenGrace"/>
    <m/>
    <s v="Employed"/>
    <m/>
    <m/>
    <m/>
    <x v="56"/>
    <x v="8"/>
    <s v="Communication and Child Sponsorship Coordinator"/>
    <m/>
    <m/>
    <m/>
    <m/>
    <m/>
    <m/>
    <m/>
    <m/>
    <m/>
    <m/>
    <m/>
    <m/>
    <m/>
    <m/>
    <m/>
    <m/>
    <m/>
    <m/>
    <m/>
    <s v="E"/>
    <m/>
    <s v="White"/>
    <s v="Spanish"/>
    <m/>
    <s v="KD"/>
    <s v="(843) 714-3873"/>
    <s v="gehlkeng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65"/>
    <s v="Girardi, Mia Lisette"/>
    <s v="Girardi"/>
    <s v="Mia"/>
    <s v="GirardiMia"/>
    <m/>
    <s v="Employed"/>
    <s v="Full time"/>
    <m/>
    <m/>
    <x v="57"/>
    <x v="34"/>
    <s v="Product Support Technician"/>
    <m/>
    <m/>
    <m/>
    <m/>
    <m/>
    <m/>
    <m/>
    <m/>
    <m/>
    <m/>
    <m/>
    <m/>
    <m/>
    <m/>
    <m/>
    <m/>
    <m/>
    <m/>
    <m/>
    <s v="L"/>
    <m/>
    <s v="White"/>
    <s v="Environmental Studies"/>
    <m/>
    <s v="KD"/>
    <s v="(804) 937-5943"/>
    <s v="girardim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057"/>
    <s v="Greenlee, Quashon Tyriq Rakil"/>
    <s v="Greenlee"/>
    <s v="Quashon"/>
    <s v="GreenleeQuasho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T"/>
    <m/>
    <s v="Black or African American"/>
    <s v="Business Economics"/>
    <s v="Football"/>
    <m/>
    <s v="(864) 634-6322"/>
    <s v="greenleeq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1"/>
    <s v="Guerry, Sera Michele"/>
    <s v="Guerry"/>
    <s v="Sera"/>
    <s v="GuerrySer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Religion"/>
    <m/>
    <s v="ZTA"/>
    <s v="(843) 693-8370"/>
    <s v="guerrysm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62"/>
    <s v="Harmening, John Campbell"/>
    <s v="Harmening"/>
    <s v="John"/>
    <s v="HarmeningJohn"/>
    <m/>
    <s v="Employed"/>
    <m/>
    <m/>
    <m/>
    <x v="58"/>
    <x v="35"/>
    <s v="Finacial Analyst"/>
    <m/>
    <m/>
    <m/>
    <m/>
    <m/>
    <m/>
    <m/>
    <m/>
    <m/>
    <m/>
    <m/>
    <m/>
    <m/>
    <m/>
    <m/>
    <m/>
    <m/>
    <m/>
    <m/>
    <s v="C"/>
    <m/>
    <s v="White"/>
    <s v="Finance"/>
    <m/>
    <s v="KA"/>
    <s v="(407) 716-1106"/>
    <s v="harmening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298"/>
    <s v="Hawthorne, Talea Adrianna"/>
    <s v="Hawthorne"/>
    <s v="Talea"/>
    <s v="HawthorneTalea"/>
    <m/>
    <s v="Employed"/>
    <m/>
    <m/>
    <m/>
    <x v="59"/>
    <x v="19"/>
    <m/>
    <m/>
    <m/>
    <m/>
    <m/>
    <m/>
    <m/>
    <m/>
    <m/>
    <m/>
    <m/>
    <m/>
    <m/>
    <m/>
    <m/>
    <m/>
    <m/>
    <m/>
    <m/>
    <m/>
    <s v="A"/>
    <m/>
    <s v="Black or African American"/>
    <s v="English"/>
    <m/>
    <m/>
    <s v="(864) 376-3137"/>
    <s v="hawthornet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210"/>
    <s v="Hendry, Josh Christopher"/>
    <s v="Hendry"/>
    <s v="Josh"/>
    <s v="HendryJos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C"/>
    <m/>
    <s v="Nonresident Alien"/>
    <s v="Finance"/>
    <s v="Men's Track/Cross Country"/>
    <m/>
    <s v="(702) 861-5285"/>
    <s v="hendryj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92"/>
    <s v="Hogan, Clare Parker"/>
    <s v="Hogan"/>
    <s v="Clare"/>
    <s v="HoganClare"/>
    <m/>
    <s v="Employed"/>
    <s v="Full time"/>
    <m/>
    <m/>
    <x v="60"/>
    <x v="36"/>
    <s v="Research Assistant, Psychology"/>
    <m/>
    <m/>
    <m/>
    <m/>
    <m/>
    <m/>
    <m/>
    <m/>
    <m/>
    <m/>
    <m/>
    <m/>
    <m/>
    <m/>
    <m/>
    <m/>
    <m/>
    <m/>
    <m/>
    <s v="P"/>
    <m/>
    <s v="White"/>
    <s v="French and Francophone Studies, Psychology"/>
    <m/>
    <s v="KAT"/>
    <s v="(864) 341-1416"/>
    <s v="hoganc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850"/>
    <s v="Hopkins, James Thomas"/>
    <s v="Hopkins"/>
    <s v="James"/>
    <s v="HopkinsJames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T"/>
    <s v="IV"/>
    <s v="White"/>
    <s v="Business Economics"/>
    <m/>
    <s v="SAE"/>
    <s v="(336) 830-3844"/>
    <s v="hopkins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26"/>
    <s v="Hotchkiss, Farris Pierson"/>
    <s v="Hotchkiss"/>
    <s v="Farris"/>
    <s v="HotchkissFarris"/>
    <m/>
    <s v="Employed"/>
    <m/>
    <m/>
    <m/>
    <x v="61"/>
    <x v="2"/>
    <s v="Legal Assistant"/>
    <m/>
    <m/>
    <m/>
    <m/>
    <m/>
    <m/>
    <m/>
    <m/>
    <m/>
    <m/>
    <m/>
    <m/>
    <m/>
    <m/>
    <m/>
    <m/>
    <m/>
    <m/>
    <m/>
    <s v="P"/>
    <s v="III"/>
    <s v="White"/>
    <s v="Business Economics"/>
    <m/>
    <s v="SN"/>
    <s v="(540) 817-5882"/>
    <s v="hotchkissf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2"/>
    <s v="Hutto, Lauryn Claire"/>
    <s v="Hutto"/>
    <s v="Lauryn"/>
    <s v="HuttoLauryn"/>
    <m/>
    <s v="Employed"/>
    <s v="Full time"/>
    <m/>
    <m/>
    <x v="62"/>
    <x v="7"/>
    <s v="Medical Scribe"/>
    <m/>
    <m/>
    <m/>
    <m/>
    <m/>
    <m/>
    <m/>
    <m/>
    <m/>
    <m/>
    <m/>
    <m/>
    <m/>
    <m/>
    <m/>
    <m/>
    <m/>
    <m/>
    <m/>
    <s v="C"/>
    <m/>
    <s v="White"/>
    <s v="Biology"/>
    <m/>
    <s v="KAT"/>
    <s v="(864) 385-4964"/>
    <s v="huttol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5189"/>
    <s v="Jarrett, Ella Grace"/>
    <s v="Jarrett"/>
    <s v="Ella"/>
    <s v="JarrettEll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G"/>
    <m/>
    <s v="White"/>
    <s v="Sociology and Anthropology, Spanish"/>
    <m/>
    <s v="KAT"/>
    <s v="(704) 900-9594"/>
    <s v="purdye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16"/>
    <s v="Jarrett, Winston Olivia"/>
    <s v="Jarrett"/>
    <s v="Winston"/>
    <s v="JarrettWinston"/>
    <m/>
    <s v="Employed"/>
    <s v="Full time"/>
    <m/>
    <m/>
    <x v="63"/>
    <x v="37"/>
    <s v="Government Relations Coordinator"/>
    <m/>
    <m/>
    <m/>
    <m/>
    <m/>
    <m/>
    <m/>
    <m/>
    <m/>
    <m/>
    <m/>
    <m/>
    <m/>
    <m/>
    <m/>
    <m/>
    <m/>
    <m/>
    <m/>
    <s v="O"/>
    <m/>
    <s v="White"/>
    <s v="Government"/>
    <m/>
    <s v="ZTA"/>
    <s v="(843) 372-3385"/>
    <s v="jarrettw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85"/>
    <s v="Jeffery, John Sprunt"/>
    <s v="Jeffery"/>
    <s v="John"/>
    <s v="JefferyJoh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S"/>
    <s v="III"/>
    <s v="Two or more races"/>
    <s v="Psychology"/>
    <m/>
    <s v="PKP"/>
    <s v="(803) 262-9491"/>
    <s v="jefferyjs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86"/>
    <s v="Jobst, Alexa Kaitlyn"/>
    <s v="Jobst"/>
    <s v="Alexa"/>
    <s v="JobstAlexa"/>
    <m/>
    <s v="Employed"/>
    <m/>
    <m/>
    <m/>
    <x v="38"/>
    <x v="38"/>
    <s v="Residence Life Coordinator"/>
    <m/>
    <m/>
    <m/>
    <m/>
    <m/>
    <m/>
    <m/>
    <m/>
    <m/>
    <m/>
    <m/>
    <m/>
    <m/>
    <m/>
    <m/>
    <m/>
    <m/>
    <m/>
    <m/>
    <s v="K"/>
    <m/>
    <s v="White"/>
    <s v="Mathematics"/>
    <m/>
    <m/>
    <s v="(440) 636-2784"/>
    <s v="jobstak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128"/>
    <s v="Jones, Alicia Kathleen"/>
    <s v="Jones"/>
    <s v="Alicia"/>
    <s v="JonesAlici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K"/>
    <m/>
    <s v="Black or African American"/>
    <s v="Accounting, Spanish"/>
    <m/>
    <m/>
    <s v="(803) 289-8643"/>
    <s v="jonesa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05"/>
    <s v="Joyce, Cameron Bennett"/>
    <s v="Joyce"/>
    <s v="Cameron"/>
    <s v="JoyceCameron"/>
    <m/>
    <s v="Employed"/>
    <m/>
    <m/>
    <m/>
    <x v="64"/>
    <x v="39"/>
    <s v="Consultant"/>
    <m/>
    <m/>
    <m/>
    <m/>
    <m/>
    <m/>
    <m/>
    <m/>
    <m/>
    <m/>
    <m/>
    <m/>
    <m/>
    <m/>
    <m/>
    <m/>
    <m/>
    <m/>
    <m/>
    <s v="B"/>
    <m/>
    <s v="White"/>
    <s v="Computer Science, Economics"/>
    <m/>
    <m/>
    <s v="(843) 861-6636"/>
    <s v="joyce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45"/>
    <s v="Kline, Carolyn Lamb"/>
    <s v="Kline"/>
    <s v="Carolyn"/>
    <s v="KlineCarolyn"/>
    <m/>
    <s v="Employed"/>
    <m/>
    <m/>
    <m/>
    <x v="65"/>
    <x v="19"/>
    <s v="talent acquistion specialist"/>
    <m/>
    <m/>
    <m/>
    <m/>
    <m/>
    <m/>
    <m/>
    <m/>
    <m/>
    <m/>
    <m/>
    <m/>
    <m/>
    <m/>
    <m/>
    <m/>
    <m/>
    <m/>
    <m/>
    <s v="L"/>
    <m/>
    <s v="White"/>
    <s v="Psychology"/>
    <m/>
    <m/>
    <s v="(847) 563-0352"/>
    <s v="klinec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030"/>
    <s v="Lamprecht, Robert D"/>
    <s v="Lamprecht"/>
    <s v="Robert"/>
    <s v="LamprechtRobert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D"/>
    <m/>
    <s v="White"/>
    <s v="Computer Science"/>
    <m/>
    <s v="KS"/>
    <s v="(843) 826-8128"/>
    <s v="lamprechtr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99"/>
    <s v="Levin, Sarah Katherine"/>
    <s v="Levin"/>
    <s v="Sarah"/>
    <s v="LevinSarah"/>
    <m/>
    <s v="Employed"/>
    <m/>
    <m/>
    <m/>
    <x v="66"/>
    <x v="0"/>
    <s v="Senior Account Coordinator"/>
    <m/>
    <m/>
    <m/>
    <m/>
    <m/>
    <m/>
    <m/>
    <m/>
    <m/>
    <m/>
    <m/>
    <m/>
    <m/>
    <m/>
    <m/>
    <m/>
    <m/>
    <m/>
    <m/>
    <s v="K"/>
    <m/>
    <s v="White"/>
    <s v="Finance"/>
    <m/>
    <s v="KAT"/>
    <s v="(904) 631-4567"/>
    <s v="levinsk@email.wofford.edu"/>
    <s v="Levin"/>
    <s v="Sarah"/>
    <s v="levinsk@email.wofford.edu"/>
    <s v="Sarah Katherine Levin"/>
    <s v="Finance"/>
    <s v="BS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299643"/>
    <s v="Lopez, Natalie Elizabeth"/>
    <s v="Lopez"/>
    <s v="Natalie"/>
    <s v="LopezNatalie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E"/>
    <m/>
    <s v="Hispanic"/>
    <s v="Biology, Spanish"/>
    <m/>
    <s v="DDD"/>
    <s v="(864) 542-4760"/>
    <s v="lopezn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81"/>
    <s v="Mahoney, Paige Elizabeth"/>
    <s v="Mahoney"/>
    <s v="Paige"/>
    <s v="MahoneyPaige"/>
    <m/>
    <s v="Employed"/>
    <m/>
    <m/>
    <m/>
    <x v="67"/>
    <x v="40"/>
    <s v="Legal Assistant"/>
    <m/>
    <m/>
    <m/>
    <m/>
    <m/>
    <m/>
    <m/>
    <m/>
    <m/>
    <m/>
    <m/>
    <m/>
    <m/>
    <m/>
    <m/>
    <m/>
    <m/>
    <m/>
    <m/>
    <s v="E"/>
    <m/>
    <s v="White"/>
    <s v="Government"/>
    <m/>
    <m/>
    <s v="(704) 641-8187"/>
    <s v="mahoneype@email.wofford.edu"/>
    <s v="Mahoney"/>
    <s v="Paige"/>
    <s v="mahoneype@email.wofford.edu"/>
    <s v="Paige Elizabeth Mahoney"/>
    <s v="Government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696"/>
    <s v="Malushizky, Joshua James"/>
    <s v="Malushizky"/>
    <s v="Joshua"/>
    <s v="MalushizkyJoshua"/>
    <m/>
    <s v="Employed"/>
    <m/>
    <m/>
    <m/>
    <x v="68"/>
    <x v="0"/>
    <s v="Land Surveior"/>
    <m/>
    <m/>
    <m/>
    <m/>
    <m/>
    <m/>
    <m/>
    <m/>
    <m/>
    <m/>
    <m/>
    <m/>
    <m/>
    <m/>
    <m/>
    <m/>
    <m/>
    <m/>
    <m/>
    <s v="J"/>
    <m/>
    <s v="White"/>
    <s v="Business Economics"/>
    <m/>
    <m/>
    <s v="(864) 420-7665"/>
    <s v="malushizky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67"/>
    <s v="Markley, Julia Elizabeth"/>
    <s v="Markley"/>
    <s v="Julia"/>
    <s v="MarkleyJulia"/>
    <m/>
    <s v="Employed"/>
    <m/>
    <m/>
    <m/>
    <x v="69"/>
    <x v="20"/>
    <s v="Junior Associate"/>
    <m/>
    <m/>
    <m/>
    <m/>
    <m/>
    <m/>
    <m/>
    <m/>
    <m/>
    <m/>
    <m/>
    <m/>
    <m/>
    <m/>
    <m/>
    <m/>
    <m/>
    <m/>
    <m/>
    <s v="E"/>
    <m/>
    <s v="White"/>
    <s v="Biology"/>
    <m/>
    <m/>
    <s v="(843) 467-5958"/>
    <s v="markleyj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4"/>
    <s v="Martinez, Andrew John"/>
    <s v="Martinez"/>
    <s v="Andrew"/>
    <s v="MartinezAndrew"/>
    <m/>
    <s v="Employed"/>
    <m/>
    <m/>
    <m/>
    <x v="38"/>
    <x v="38"/>
    <s v="Residence Life Coordinator"/>
    <m/>
    <m/>
    <m/>
    <m/>
    <m/>
    <m/>
    <m/>
    <m/>
    <m/>
    <m/>
    <m/>
    <m/>
    <m/>
    <m/>
    <m/>
    <m/>
    <m/>
    <m/>
    <m/>
    <s v="J"/>
    <m/>
    <s v="Hispanic"/>
    <s v="Finance, Spanish"/>
    <m/>
    <m/>
    <s v="(864) 909-3631"/>
    <s v="martinezaj1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8"/>
    <s v="McDonough, Allyne Louise"/>
    <s v="McDonough"/>
    <s v="Allyne"/>
    <s v="McDonoughAllyne"/>
    <m/>
    <s v="Employed"/>
    <m/>
    <m/>
    <m/>
    <x v="70"/>
    <x v="8"/>
    <s v="Manager"/>
    <m/>
    <m/>
    <m/>
    <m/>
    <m/>
    <m/>
    <m/>
    <m/>
    <m/>
    <m/>
    <m/>
    <m/>
    <m/>
    <m/>
    <m/>
    <m/>
    <m/>
    <m/>
    <m/>
    <s v="L"/>
    <m/>
    <s v="White"/>
    <s v="Religion"/>
    <m/>
    <s v="DDD"/>
    <s v="(843) 830-3348"/>
    <s v="mcdonough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312"/>
    <s v="McGovern, Erin Blair"/>
    <s v="McGovern"/>
    <s v="Erin"/>
    <s v="McGovernErin"/>
    <m/>
    <s v="Employed"/>
    <m/>
    <m/>
    <m/>
    <x v="71"/>
    <x v="41"/>
    <s v="Accounting bookeeper"/>
    <m/>
    <m/>
    <m/>
    <m/>
    <m/>
    <m/>
    <m/>
    <m/>
    <m/>
    <m/>
    <m/>
    <m/>
    <m/>
    <m/>
    <m/>
    <m/>
    <m/>
    <m/>
    <m/>
    <s v="B"/>
    <m/>
    <s v="White"/>
    <s v="Accounting"/>
    <s v="Women's Lacrosse"/>
    <m/>
    <s v="(252) 624-8400"/>
    <s v="mcgoverne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287"/>
    <s v="McLean, Evangeline Lee"/>
    <s v="McLean"/>
    <s v="Evangeline"/>
    <s v="McLeanEvangeline"/>
    <m/>
    <s v="Employed"/>
    <m/>
    <m/>
    <m/>
    <x v="72"/>
    <x v="42"/>
    <s v="Works for Rep. Doug LaMalfa of California "/>
    <m/>
    <m/>
    <m/>
    <m/>
    <m/>
    <m/>
    <m/>
    <m/>
    <m/>
    <m/>
    <m/>
    <m/>
    <m/>
    <m/>
    <m/>
    <m/>
    <m/>
    <m/>
    <m/>
    <s v="L"/>
    <m/>
    <s v="White"/>
    <s v="English, History"/>
    <m/>
    <s v="KAT"/>
    <s v="(803) 707-7924"/>
    <s v="mclean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59"/>
    <s v="McVeigh, Charles Bonsall"/>
    <s v="McVeigh"/>
    <s v="Charles"/>
    <s v="McVeighCharles"/>
    <m/>
    <s v="Employed"/>
    <m/>
    <m/>
    <m/>
    <x v="73"/>
    <x v="43"/>
    <s v="Business Analyst"/>
    <m/>
    <m/>
    <m/>
    <m/>
    <m/>
    <m/>
    <m/>
    <m/>
    <m/>
    <m/>
    <m/>
    <m/>
    <m/>
    <m/>
    <m/>
    <m/>
    <m/>
    <m/>
    <m/>
    <s v="B"/>
    <s v="Jr."/>
    <s v="White"/>
    <s v="Finance"/>
    <m/>
    <s v="KA"/>
    <s v="(434) 229-8128"/>
    <s v="mcveighcb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49"/>
    <s v="Meier, Claire Denise"/>
    <s v="Meier"/>
    <s v="Claire"/>
    <s v="MeierClaire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D"/>
    <m/>
    <s v="White"/>
    <s v="Finance, Spanish"/>
    <s v="Women's Volleyball"/>
    <m/>
    <s v="(407) 304-9491"/>
    <s v="meierc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7"/>
    <s v="Merrills, Andrew Michael"/>
    <s v="Merrills"/>
    <s v="Andrew"/>
    <s v="MerrillsAndrew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s v="Jr."/>
    <s v="White"/>
    <s v="Accounting, Finance"/>
    <m/>
    <m/>
    <s v="(919) 886-8992"/>
    <s v="merrillsa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99"/>
    <s v="Michael, Alexander Gray"/>
    <s v="Michael"/>
    <s v="Alexander"/>
    <s v="MichaelAlexander"/>
    <m/>
    <s v="Employed"/>
    <m/>
    <m/>
    <m/>
    <x v="74"/>
    <x v="0"/>
    <s v="OnSite Specialist"/>
    <m/>
    <m/>
    <m/>
    <m/>
    <m/>
    <m/>
    <m/>
    <m/>
    <m/>
    <m/>
    <m/>
    <m/>
    <m/>
    <m/>
    <m/>
    <m/>
    <m/>
    <m/>
    <m/>
    <s v="G"/>
    <m/>
    <s v="White"/>
    <s v="Biology"/>
    <s v="Men's Basketball"/>
    <m/>
    <s v="(336) 681-6274"/>
    <s v="michaela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36"/>
    <s v="Moren, Kathryn Walker"/>
    <s v="Moren"/>
    <s v="Kathryn"/>
    <s v="MorenKathry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W"/>
    <m/>
    <s v="White"/>
    <s v="Sociology and Anthropology"/>
    <m/>
    <m/>
    <s v="(843) 206-7423"/>
    <s v="morenk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37"/>
    <s v="Morris, Reagan Gabrielle"/>
    <s v="Morris"/>
    <s v="Reagan"/>
    <s v="MorrisReagan"/>
    <m/>
    <s v="Employed"/>
    <m/>
    <m/>
    <m/>
    <x v="75"/>
    <x v="44"/>
    <s v="Marketing Coordinator "/>
    <m/>
    <m/>
    <m/>
    <m/>
    <m/>
    <m/>
    <m/>
    <m/>
    <m/>
    <m/>
    <m/>
    <m/>
    <m/>
    <m/>
    <m/>
    <m/>
    <m/>
    <m/>
    <m/>
    <s v="G"/>
    <m/>
    <s v="White"/>
    <s v="Biology"/>
    <m/>
    <s v="DDD"/>
    <s v="(864) 706-1788"/>
    <s v="morrisr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96"/>
    <s v="Mushayamunda, Fadzai Munashe"/>
    <s v="Mushayamunda"/>
    <s v="Fadzai"/>
    <s v="MushayamundaFadzai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Black or African American"/>
    <s v="Humanities"/>
    <m/>
    <m/>
    <s v="(336) 695-4452"/>
    <s v="mushayamundaf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0"/>
    <s v="Nelson, Emily O'Neil"/>
    <s v="Nelson"/>
    <s v="Emily"/>
    <s v="NelsonEmil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O"/>
    <m/>
    <s v="White"/>
    <s v="Finance"/>
    <m/>
    <s v="KAT"/>
    <s v="(864) 420-0337"/>
    <s v="nelsoneo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8"/>
    <s v="O'Brien, Jack Henry"/>
    <s v="O'Brien"/>
    <s v="Jack"/>
    <s v="O'BrienJack"/>
    <m/>
    <s v="Employed"/>
    <m/>
    <m/>
    <m/>
    <x v="76"/>
    <x v="29"/>
    <s v="Finance Coordinator"/>
    <m/>
    <m/>
    <m/>
    <m/>
    <m/>
    <m/>
    <m/>
    <m/>
    <m/>
    <m/>
    <m/>
    <m/>
    <m/>
    <m/>
    <m/>
    <m/>
    <m/>
    <m/>
    <m/>
    <s v="H"/>
    <m/>
    <s v="White"/>
    <s v="Business Economics"/>
    <m/>
    <s v="SAE"/>
    <s v="(336) 831-6578"/>
    <s v="obrien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72"/>
    <s v="Orndorff, Charles McLain"/>
    <s v="Orndorff"/>
    <s v="Charles"/>
    <s v="OrndorffCharles"/>
    <m/>
    <s v="Employed"/>
    <m/>
    <m/>
    <m/>
    <x v="77"/>
    <x v="19"/>
    <s v="Credit Management Trainee"/>
    <m/>
    <m/>
    <m/>
    <m/>
    <m/>
    <m/>
    <m/>
    <m/>
    <m/>
    <m/>
    <m/>
    <m/>
    <m/>
    <m/>
    <m/>
    <m/>
    <m/>
    <m/>
    <m/>
    <s v="M"/>
    <m/>
    <s v="White"/>
    <s v="Finance, Spanish"/>
    <m/>
    <s v="KA"/>
    <s v="(704) 773-5997"/>
    <s v="orndorff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4731"/>
    <s v="Pagano, Abigail Landry"/>
    <s v="Pagano"/>
    <s v="Abigail"/>
    <s v="PaganoAbigail"/>
    <m/>
    <s v="Employed"/>
    <m/>
    <m/>
    <m/>
    <x v="78"/>
    <x v="18"/>
    <s v="Assoc. District Rep"/>
    <m/>
    <m/>
    <m/>
    <m/>
    <m/>
    <m/>
    <m/>
    <m/>
    <m/>
    <m/>
    <m/>
    <m/>
    <m/>
    <m/>
    <m/>
    <m/>
    <m/>
    <m/>
    <m/>
    <s v="L"/>
    <m/>
    <s v="White"/>
    <s v="Biology, Spanish"/>
    <s v="Women's Lacrosse"/>
    <m/>
    <s v="(919) 604-8836"/>
    <s v="pagano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5"/>
    <s v="Peak, Sarah Lindsey"/>
    <s v="Peak"/>
    <s v="Sarah"/>
    <s v="PeakSara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L"/>
    <m/>
    <s v="White"/>
    <s v="Environmental Studies, Sociology and Anthropology"/>
    <m/>
    <m/>
    <s v="(803) 834-2205"/>
    <s v="peaks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5"/>
    <s v="Perkins, John Read"/>
    <s v="Perkins"/>
    <s v="John"/>
    <s v="PerkinsJohn"/>
    <m/>
    <s v="Employed"/>
    <m/>
    <m/>
    <m/>
    <x v="79"/>
    <x v="7"/>
    <s v="Assistant Neighborhood Constuction Manager"/>
    <m/>
    <m/>
    <m/>
    <m/>
    <m/>
    <m/>
    <m/>
    <m/>
    <m/>
    <m/>
    <m/>
    <m/>
    <m/>
    <m/>
    <m/>
    <m/>
    <m/>
    <m/>
    <m/>
    <s v="R"/>
    <m/>
    <s v="White"/>
    <s v="Environmental Studies"/>
    <m/>
    <s v="KA"/>
    <s v="(864) 421-3542"/>
    <s v="perkins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466"/>
    <s v="Perry, Jackson Hayden"/>
    <s v="Perry"/>
    <s v="Jackson"/>
    <s v="PerryJackson"/>
    <m/>
    <s v="Employed"/>
    <m/>
    <m/>
    <m/>
    <x v="80"/>
    <x v="19"/>
    <s v="Relationship Manager"/>
    <m/>
    <m/>
    <m/>
    <m/>
    <m/>
    <m/>
    <m/>
    <m/>
    <m/>
    <m/>
    <m/>
    <m/>
    <m/>
    <m/>
    <m/>
    <m/>
    <m/>
    <m/>
    <m/>
    <s v="H"/>
    <m/>
    <s v="White"/>
    <s v="Finance"/>
    <m/>
    <s v="KS"/>
    <s v="(704) 450-0099"/>
    <s v="perryj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162"/>
    <s v="Poteat, Anna Lane"/>
    <s v="Poteat"/>
    <s v="Anna"/>
    <s v="PoteatAnna"/>
    <m/>
    <s v="Employed"/>
    <m/>
    <m/>
    <m/>
    <x v="81"/>
    <x v="1"/>
    <s v="Resort Attendant"/>
    <m/>
    <m/>
    <m/>
    <m/>
    <m/>
    <m/>
    <m/>
    <m/>
    <m/>
    <m/>
    <m/>
    <m/>
    <m/>
    <m/>
    <m/>
    <m/>
    <m/>
    <m/>
    <m/>
    <s v="L"/>
    <m/>
    <s v="White"/>
    <s v="French and Francophone Studies, International Affairs"/>
    <m/>
    <s v="KAT"/>
    <s v="(803) 730-4366"/>
    <s v="poteata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633"/>
    <s v="Pye, Jackson Tinsley"/>
    <s v="Pye"/>
    <s v="Jackson"/>
    <s v="PyeJackson"/>
    <m/>
    <s v="Employed"/>
    <m/>
    <m/>
    <m/>
    <x v="82"/>
    <x v="29"/>
    <s v="Financial Analyst"/>
    <m/>
    <m/>
    <m/>
    <m/>
    <m/>
    <m/>
    <m/>
    <m/>
    <m/>
    <m/>
    <m/>
    <m/>
    <m/>
    <m/>
    <m/>
    <m/>
    <m/>
    <m/>
    <m/>
    <s v="T"/>
    <m/>
    <s v="White"/>
    <s v="Finance"/>
    <m/>
    <s v="KA"/>
    <s v="(864) 680-1823"/>
    <s v="pye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685"/>
    <s v="Quinn, Alexandra Dale"/>
    <s v="Quinn"/>
    <s v="Alexandra"/>
    <s v="QuinnAlexandr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D"/>
    <m/>
    <s v="White"/>
    <s v="Biology"/>
    <m/>
    <s v="ZTA"/>
    <s v="(704) 941-7211"/>
    <s v="quinna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5"/>
    <s v="Rainey, Edward Chrestman"/>
    <s v="Rainey"/>
    <s v="Edward"/>
    <s v="RaineyEdward"/>
    <m/>
    <s v="Employed"/>
    <m/>
    <m/>
    <m/>
    <x v="83"/>
    <x v="7"/>
    <s v="Discovery Representative"/>
    <m/>
    <m/>
    <m/>
    <m/>
    <m/>
    <m/>
    <m/>
    <m/>
    <m/>
    <m/>
    <m/>
    <m/>
    <m/>
    <m/>
    <m/>
    <m/>
    <m/>
    <m/>
    <m/>
    <s v="C"/>
    <s v="Jr."/>
    <s v="White"/>
    <s v="Business Economics"/>
    <m/>
    <s v="KA"/>
    <s v="(864) 569-2575"/>
    <s v="rainey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8"/>
    <s v="Roberts, Abigail Grace"/>
    <s v="Roberts"/>
    <s v="Abigail"/>
    <s v="RobertsAbigail"/>
    <m/>
    <s v="Employed"/>
    <m/>
    <m/>
    <m/>
    <x v="84"/>
    <x v="45"/>
    <s v="Annual Fund And Grants Coordinator "/>
    <m/>
    <m/>
    <m/>
    <m/>
    <m/>
    <m/>
    <m/>
    <m/>
    <m/>
    <m/>
    <m/>
    <m/>
    <m/>
    <m/>
    <m/>
    <m/>
    <m/>
    <m/>
    <m/>
    <s v="G"/>
    <m/>
    <s v="White"/>
    <s v="Sociology and Anthropology"/>
    <m/>
    <s v="KAT"/>
    <s v="(828) 606-9126"/>
    <s v="robertsag@email.wofford.edu"/>
    <s v="Roberts"/>
    <s v="Abigail"/>
    <s v="robertsag@email.wofford.edu"/>
    <s v="Abigail Grace Roberts"/>
    <s v="sociology and anthropology"/>
    <s v="BA"/>
    <d v="2022-05-22T00:00:00"/>
    <s v="Yes"/>
    <s v="Seeking employment"/>
    <m/>
    <m/>
    <m/>
    <m/>
    <m/>
    <m/>
    <m/>
    <m/>
    <m/>
    <m/>
    <m/>
    <m/>
    <m/>
    <m/>
    <m/>
    <m/>
    <m/>
    <m/>
    <m/>
    <m/>
    <m/>
    <m/>
    <m/>
    <m/>
    <m/>
  </r>
  <r>
    <s v="W00300351"/>
    <s v="Rogers, Jaxen Winton"/>
    <s v="Rogers"/>
    <s v="Jaxen"/>
    <s v="RogersJaxe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W"/>
    <m/>
    <s v="Two or more races"/>
    <s v="Biology"/>
    <s v="Football"/>
    <m/>
    <s v="(843) 973-0370"/>
    <s v="rogersj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59"/>
    <s v="Rogland, Chalmers Theophilus"/>
    <s v="Rogland"/>
    <s v="Chalmers"/>
    <s v="RoglandChalmers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T"/>
    <m/>
    <s v="White"/>
    <s v="Government"/>
    <m/>
    <m/>
    <s v="(803) 995-3580"/>
    <s v="roglandc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814"/>
    <s v="Ropp, Elizabeth Colleen"/>
    <s v="Ropp"/>
    <s v="Elizabeth"/>
    <s v="RoppElizabeth"/>
    <m/>
    <s v="Employed"/>
    <m/>
    <m/>
    <m/>
    <x v="85"/>
    <x v="37"/>
    <s v="Aide"/>
    <m/>
    <m/>
    <m/>
    <m/>
    <m/>
    <m/>
    <m/>
    <m/>
    <m/>
    <m/>
    <m/>
    <m/>
    <m/>
    <m/>
    <m/>
    <m/>
    <m/>
    <m/>
    <m/>
    <s v="C"/>
    <m/>
    <s v="White"/>
    <s v="Business Economics, Government"/>
    <m/>
    <s v="KAT"/>
    <s v="(843) 917-8726"/>
    <s v="roppe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2"/>
    <s v="Royce, Margaret Willoughby"/>
    <s v="Royce"/>
    <s v="Margaret"/>
    <s v="RoyceMargaret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W"/>
    <m/>
    <s v="White"/>
    <s v="English"/>
    <m/>
    <s v="KAT"/>
    <s v="(919) 607-7610"/>
    <s v="royce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3344"/>
    <s v="Saar, Annabelle Grace"/>
    <s v="Saar"/>
    <s v="Annabelle"/>
    <s v="SaarAnnabelle"/>
    <m/>
    <s v="Employed"/>
    <m/>
    <m/>
    <m/>
    <x v="86"/>
    <x v="46"/>
    <s v="Production and Programing Intern"/>
    <m/>
    <m/>
    <m/>
    <m/>
    <m/>
    <m/>
    <m/>
    <m/>
    <m/>
    <m/>
    <m/>
    <m/>
    <m/>
    <m/>
    <m/>
    <m/>
    <m/>
    <m/>
    <m/>
    <s v="G"/>
    <m/>
    <s v="White"/>
    <s v="Sociology and Anthropology"/>
    <m/>
    <m/>
    <s v="(864) 345-9186"/>
    <s v="saarag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00"/>
    <s v="Schwalbe, Brooks Porter"/>
    <s v="Schwalbe"/>
    <s v="Brooks"/>
    <s v="SchwalbeBrooks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P"/>
    <m/>
    <s v="White"/>
    <s v="Economics"/>
    <m/>
    <s v="KA"/>
    <s v="(904) 868-6104"/>
    <s v="schwalbebp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736"/>
    <s v="Scott, Micah Hardin Taylor"/>
    <s v="Scott"/>
    <s v="Micah"/>
    <s v="ScottMica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H"/>
    <m/>
    <s v="White"/>
    <s v="Business Economics, Government"/>
    <m/>
    <s v="KS"/>
    <s v="(434) 466-8335"/>
    <s v="scott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103"/>
    <s v="Sierra, William Harris"/>
    <s v="Sierra"/>
    <s v="William"/>
    <s v="SierraWilliam"/>
    <m/>
    <s v="Employed"/>
    <m/>
    <m/>
    <m/>
    <x v="87"/>
    <x v="47"/>
    <s v="Management Consultant"/>
    <m/>
    <m/>
    <m/>
    <m/>
    <m/>
    <m/>
    <m/>
    <m/>
    <m/>
    <m/>
    <m/>
    <m/>
    <m/>
    <m/>
    <m/>
    <m/>
    <m/>
    <m/>
    <m/>
    <s v="H"/>
    <m/>
    <s v="Hispanic"/>
    <s v="Finance"/>
    <m/>
    <s v="PKA"/>
    <s v="(864) 770-5242"/>
    <s v="sierraw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88"/>
    <s v="Simmons, Payton Kent"/>
    <s v="Simmons"/>
    <s v="Payton"/>
    <s v="SimmonsPayton"/>
    <m/>
    <s v="Employed"/>
    <s v="Full time"/>
    <m/>
    <m/>
    <x v="88"/>
    <x v="37"/>
    <s v="Grants Specialist"/>
    <m/>
    <m/>
    <m/>
    <m/>
    <m/>
    <m/>
    <m/>
    <m/>
    <m/>
    <m/>
    <m/>
    <m/>
    <m/>
    <m/>
    <m/>
    <m/>
    <m/>
    <m/>
    <m/>
    <s v="K"/>
    <m/>
    <s v="White"/>
    <s v="Government"/>
    <m/>
    <s v="ZTA"/>
    <s v="(803) 630-2916"/>
    <s v="simmonsp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29"/>
    <s v="Sinclair, Madison Charlotte"/>
    <s v="Sinclair"/>
    <s v="Madison"/>
    <s v="SinclairMadison"/>
    <m/>
    <s v="Employed"/>
    <s v="Full time"/>
    <m/>
    <m/>
    <x v="89"/>
    <x v="48"/>
    <s v="Intern"/>
    <m/>
    <m/>
    <m/>
    <m/>
    <m/>
    <m/>
    <m/>
    <m/>
    <m/>
    <m/>
    <m/>
    <m/>
    <m/>
    <m/>
    <m/>
    <m/>
    <m/>
    <m/>
    <m/>
    <s v="C"/>
    <m/>
    <s v="White"/>
    <s v="Accounting"/>
    <m/>
    <m/>
    <s v="(803) 372-7114"/>
    <s v="sinclairmc@email.wofford.edu"/>
    <s v="Sinclair"/>
    <s v="Madison"/>
    <s v="sinclairmc@email.wofford.edu"/>
    <s v="Madison Charlotte Sinclair"/>
    <s v="Accounting"/>
    <s v="BA"/>
    <d v="2022-05-22T00:00:00"/>
    <s v="Yes"/>
    <m/>
    <m/>
    <m/>
    <m/>
    <m/>
    <m/>
    <m/>
    <m/>
    <m/>
    <m/>
    <m/>
    <m/>
    <m/>
    <m/>
    <m/>
    <m/>
    <m/>
    <m/>
    <m/>
    <m/>
    <m/>
    <m/>
    <m/>
    <m/>
    <m/>
    <m/>
  </r>
  <r>
    <s v="W00299184"/>
    <s v="Smith, Griffin Carter"/>
    <s v="Smith"/>
    <s v="Griffin"/>
    <s v="SmithGriffi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C"/>
    <m/>
    <s v="White"/>
    <s v="Environmental Studies"/>
    <m/>
    <s v="KS"/>
    <s v="(203) 819-0679"/>
    <s v="smithg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07"/>
    <s v="Sonefeld, Cameron Shay"/>
    <s v="Sonefeld"/>
    <s v="Cameron"/>
    <s v="SonefeldCameron"/>
    <m/>
    <s v="Employed"/>
    <m/>
    <m/>
    <m/>
    <x v="90"/>
    <x v="20"/>
    <s v="Conference Speaker Director"/>
    <m/>
    <m/>
    <m/>
    <m/>
    <m/>
    <m/>
    <m/>
    <m/>
    <m/>
    <m/>
    <m/>
    <m/>
    <m/>
    <m/>
    <m/>
    <m/>
    <m/>
    <m/>
    <m/>
    <s v="S"/>
    <m/>
    <s v="White"/>
    <s v="Environmental Studies"/>
    <m/>
    <s v="ZTA"/>
    <s v="(803) 509-2798"/>
    <s v="sonefeldc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95"/>
    <s v="Steryous, Lilie Anna"/>
    <s v="Steryous"/>
    <s v="Lilie"/>
    <s v="SteryousLilie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A"/>
    <m/>
    <s v="White"/>
    <s v="Environmental Studies"/>
    <s v="Women's Tennis"/>
    <m/>
    <s v="(864) 640-2837"/>
    <s v="steryousla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55"/>
    <s v="Switzer, Augusta Carlisle"/>
    <s v="Switzer"/>
    <s v="Augusta"/>
    <s v="SwitzerAugusta"/>
    <m/>
    <s v="Employed"/>
    <m/>
    <m/>
    <m/>
    <x v="16"/>
    <x v="2"/>
    <s v="Extended Day Staff"/>
    <m/>
    <m/>
    <m/>
    <m/>
    <m/>
    <m/>
    <m/>
    <m/>
    <m/>
    <m/>
    <m/>
    <m/>
    <m/>
    <m/>
    <m/>
    <m/>
    <m/>
    <m/>
    <m/>
    <s v="C"/>
    <m/>
    <s v="White"/>
    <s v="Art History, History"/>
    <m/>
    <s v="DDD"/>
    <s v="(803) 261-3961"/>
    <s v="switzera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5"/>
    <s v="Tapp, Haley Marie"/>
    <s v="Tapp"/>
    <s v="Haley"/>
    <s v="TappHale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Biology"/>
    <m/>
    <s v="ZTA"/>
    <s v="(803) 360-4241"/>
    <s v="tapph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340"/>
    <s v="Taylor, Elizabeth Leanne"/>
    <s v="Taylor"/>
    <s v="Elizabeth"/>
    <s v="TaylorElizabeth"/>
    <m/>
    <s v="Employed"/>
    <m/>
    <m/>
    <m/>
    <x v="91"/>
    <x v="2"/>
    <s v="Americorps VISTA"/>
    <m/>
    <m/>
    <m/>
    <m/>
    <m/>
    <m/>
    <m/>
    <m/>
    <m/>
    <m/>
    <m/>
    <m/>
    <m/>
    <m/>
    <m/>
    <m/>
    <m/>
    <m/>
    <m/>
    <s v="L"/>
    <m/>
    <s v="White"/>
    <s v="English"/>
    <m/>
    <s v="KD"/>
    <s v="(803) 445-3443"/>
    <s v="taylorel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13"/>
    <s v="Thackery, Adrianne Renea"/>
    <s v="Thackery"/>
    <s v="Adrianne"/>
    <s v="ThackeryAdrianne"/>
    <m/>
    <s v="Employed"/>
    <m/>
    <m/>
    <m/>
    <x v="92"/>
    <x v="49"/>
    <s v="Operations Staff: Kitchen Assistant"/>
    <m/>
    <m/>
    <m/>
    <m/>
    <m/>
    <m/>
    <m/>
    <m/>
    <m/>
    <m/>
    <m/>
    <m/>
    <m/>
    <m/>
    <m/>
    <m/>
    <m/>
    <m/>
    <m/>
    <s v="R"/>
    <m/>
    <s v="White"/>
    <s v="Environmental Studies"/>
    <m/>
    <m/>
    <s v="(864) 888-7890"/>
    <s v="thacke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98"/>
    <s v="Turrentine, William Newton"/>
    <s v="Turrentine"/>
    <s v="William"/>
    <s v="TurrentineWilliam"/>
    <m/>
    <s v="Employed"/>
    <m/>
    <m/>
    <m/>
    <x v="93"/>
    <x v="7"/>
    <s v="Commercial Associate"/>
    <m/>
    <m/>
    <m/>
    <m/>
    <m/>
    <m/>
    <m/>
    <m/>
    <m/>
    <m/>
    <m/>
    <m/>
    <m/>
    <m/>
    <m/>
    <m/>
    <m/>
    <m/>
    <m/>
    <s v="N"/>
    <s v="IV"/>
    <s v="White"/>
    <s v="Finance"/>
    <m/>
    <s v="KA"/>
    <s v="(864) 385-5348"/>
    <s v="turrentinewn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19"/>
    <s v="Varga, Andrew Jacob"/>
    <s v="Varga"/>
    <s v="Andrew"/>
    <s v="VargaAndrew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J"/>
    <m/>
    <s v="White"/>
    <s v="Computer Science, Finance"/>
    <m/>
    <s v="PKA"/>
    <s v="(978) 968-8858"/>
    <s v="vargaa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073"/>
    <s v="Vie, Amanda Elizabeth"/>
    <s v="Vie"/>
    <s v="Amanda"/>
    <s v="VieAmanda"/>
    <m/>
    <s v="Employed"/>
    <m/>
    <m/>
    <m/>
    <x v="2"/>
    <x v="50"/>
    <s v="teacher"/>
    <m/>
    <m/>
    <m/>
    <m/>
    <m/>
    <m/>
    <m/>
    <m/>
    <m/>
    <m/>
    <m/>
    <m/>
    <m/>
    <m/>
    <m/>
    <m/>
    <m/>
    <m/>
    <m/>
    <s v="E"/>
    <m/>
    <s v="White"/>
    <s v="Spanish"/>
    <m/>
    <s v="ZTA"/>
    <s v="(434) 426-2128"/>
    <s v="viea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0150"/>
    <s v="Wallace, Asha Rebecca"/>
    <s v="Wallace"/>
    <s v="Asha"/>
    <s v="WallaceAsh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R"/>
    <m/>
    <s v="Asian"/>
    <s v="Biology"/>
    <m/>
    <s v="ZTA"/>
    <s v="(803) 622-9006"/>
    <s v="wallace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66"/>
    <s v="Washburn, Sophia Kase"/>
    <s v="Washburn"/>
    <s v="Sophia"/>
    <s v="WashburnSophia"/>
    <m/>
    <s v="Employed"/>
    <s v="Full time"/>
    <m/>
    <m/>
    <x v="94"/>
    <x v="37"/>
    <s v="Medical Assistant"/>
    <m/>
    <m/>
    <m/>
    <m/>
    <m/>
    <m/>
    <m/>
    <m/>
    <m/>
    <m/>
    <m/>
    <m/>
    <m/>
    <m/>
    <m/>
    <m/>
    <m/>
    <m/>
    <m/>
    <s v="K"/>
    <m/>
    <s v="White"/>
    <s v="Biology, Psychology"/>
    <m/>
    <s v="KAT"/>
    <s v="(803) 606-3313"/>
    <s v="washburnsk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730"/>
    <s v="Watson, McCallee Vail"/>
    <s v="Watson"/>
    <s v="McCallee"/>
    <s v="WatsonMcCallee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V"/>
    <m/>
    <s v="White"/>
    <s v="Accounting, Finance"/>
    <m/>
    <m/>
    <s v="(843) 655-4710"/>
    <s v="watsonmv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8"/>
    <s v="Wilkinson, Mary Margaret"/>
    <s v="Wilkinson"/>
    <s v="Mary"/>
    <s v="WilkinsonMar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Spanish"/>
    <m/>
    <s v="KD"/>
    <s v="(704) 770-5689"/>
    <s v="wilkinsonm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829"/>
    <s v="Williams, Olivia Grace"/>
    <s v="Williams"/>
    <s v="Olivia"/>
    <s v="WilliamsOlivi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G"/>
    <m/>
    <s v="White"/>
    <s v="Art History, Studio Art"/>
    <m/>
    <m/>
    <s v="(813) 525-6043"/>
    <s v="williamso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7"/>
    <s v="Wilson, Carley Grace"/>
    <s v="Wilson"/>
    <s v="Carley"/>
    <s v="WilsonCarley"/>
    <m/>
    <s v="Employed"/>
    <m/>
    <m/>
    <m/>
    <x v="95"/>
    <x v="51"/>
    <s v="Preoperative Technician"/>
    <m/>
    <m/>
    <m/>
    <m/>
    <m/>
    <m/>
    <m/>
    <m/>
    <m/>
    <m/>
    <m/>
    <m/>
    <m/>
    <m/>
    <m/>
    <m/>
    <m/>
    <m/>
    <m/>
    <s v="G"/>
    <m/>
    <s v="White"/>
    <s v="Biology"/>
    <m/>
    <m/>
    <s v="(740) 391-3324"/>
    <s v="wilsoncg1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23"/>
    <s v="Borden, Mary Ann Williamson"/>
    <s v="Borden"/>
    <s v="Mary Ann"/>
    <s v="BordenMary Ann"/>
    <m/>
    <s v="Employed"/>
    <s v="Full time"/>
    <m/>
    <m/>
    <x v="96"/>
    <x v="52"/>
    <s v="Youth Program Counselor"/>
    <m/>
    <m/>
    <m/>
    <m/>
    <m/>
    <m/>
    <m/>
    <m/>
    <m/>
    <m/>
    <m/>
    <m/>
    <m/>
    <m/>
    <m/>
    <m/>
    <m/>
    <m/>
    <m/>
    <s v="W"/>
    <m/>
    <s v="White"/>
    <s v="Finance"/>
    <m/>
    <s v="KD"/>
    <s v="(919) 604-8535"/>
    <s v="bordenm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27"/>
    <s v="Davis, Virginia Flora Hall"/>
    <s v="Davis"/>
    <s v="Virginia Flora"/>
    <s v="DavisVirginia Flor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H"/>
    <m/>
    <s v="White"/>
    <s v="Biology"/>
    <m/>
    <s v="KAT"/>
    <s v="(252) 599-7829"/>
    <s v="davisv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531"/>
    <s v="Gary, Anne Myers Reeder"/>
    <s v="Gary"/>
    <s v="Anne Myers"/>
    <s v="GaryAnne Myers"/>
    <m/>
    <s v="Employed"/>
    <m/>
    <m/>
    <m/>
    <x v="97"/>
    <x v="19"/>
    <s v="Associate Recruiter"/>
    <m/>
    <m/>
    <m/>
    <m/>
    <m/>
    <m/>
    <m/>
    <m/>
    <m/>
    <m/>
    <m/>
    <m/>
    <m/>
    <m/>
    <m/>
    <m/>
    <m/>
    <m/>
    <m/>
    <s v="R"/>
    <m/>
    <s v="White"/>
    <s v="Business Economics"/>
    <m/>
    <s v="ZTA"/>
    <s v="(843) 822-6620"/>
    <s v="garya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49"/>
    <s v="Knox, Christopher Grant"/>
    <s v="Knox"/>
    <s v="Christopher"/>
    <s v="KnoxChristopher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G"/>
    <m/>
    <s v="Black or African American"/>
    <s v="Sociology and Anthropology"/>
    <m/>
    <s v="KS"/>
    <s v="(803) 743-2141"/>
    <s v="knoxcg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816"/>
    <s v="Massie, Elizabeth Jayne"/>
    <s v="Massie"/>
    <s v="Elizabeth"/>
    <s v="MassieElizabeth"/>
    <m/>
    <s v="Employed"/>
    <m/>
    <m/>
    <m/>
    <x v="98"/>
    <x v="53"/>
    <s v="Business Graduate"/>
    <m/>
    <m/>
    <m/>
    <m/>
    <m/>
    <m/>
    <m/>
    <m/>
    <m/>
    <m/>
    <m/>
    <m/>
    <m/>
    <m/>
    <m/>
    <m/>
    <m/>
    <m/>
    <m/>
    <s v="J"/>
    <m/>
    <s v="Nonresident Alien"/>
    <s v="Business Economics"/>
    <s v="Women's Tennis"/>
    <m/>
    <m/>
    <s v="massieej@email.wofford.edu"/>
    <s v="Massie"/>
    <s v="Elizabeth"/>
    <s v="massieej@email.wofford.edu"/>
    <s v="Liz Jayne Massie"/>
    <s v="Business Economics"/>
    <s v="BA"/>
    <d v="2022-05-22T00:00:00"/>
    <s v="No"/>
    <s v="Employed full time (on average 30 hours or more per week)"/>
    <s v="Employed in a postgraduate internship or fellowship"/>
    <m/>
    <m/>
    <s v="Toyota Material Handling UK"/>
    <s v="Leicester"/>
    <s v="Business Graduate"/>
    <s v="Other:"/>
    <s v="Logistics/ Material Handling"/>
    <s v="26,000 - 35,999"/>
    <m/>
    <m/>
    <m/>
    <m/>
    <m/>
    <m/>
    <m/>
    <m/>
    <m/>
    <m/>
    <s v="No"/>
    <m/>
    <m/>
    <m/>
    <s v="Yes"/>
    <s v="Itâ€™s a three year Business Graduate Programme with rotational placements so that I can get a feel for the different departments, before hopefully entering them after the three years"/>
  </r>
  <r>
    <s v="W00297204"/>
    <s v="Maynard, Julia Jacqueline"/>
    <s v="Maynard"/>
    <s v="Julia"/>
    <s v="MaynardJuli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J"/>
    <m/>
    <s v="White"/>
    <s v="Biology"/>
    <m/>
    <s v="KD"/>
    <s v="(864) 872-1770"/>
    <s v="maynardjj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17"/>
    <s v="McDill, Marshall Hinson"/>
    <s v="McDill"/>
    <s v="Marshall"/>
    <s v="McDillMarshall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H"/>
    <m/>
    <s v="White"/>
    <s v="International Affairs"/>
    <m/>
    <s v="KA"/>
    <s v="(828) 691-5551"/>
    <s v="mcdillmh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71"/>
    <s v="Mohler, Sarah Elizabeth"/>
    <s v="Mohler"/>
    <s v="Sarah"/>
    <s v="MohlerSara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E"/>
    <m/>
    <s v="White"/>
    <s v="Biology"/>
    <m/>
    <m/>
    <s v="(803) 537-2990"/>
    <s v="mohlers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96"/>
    <s v="Moody, James Thomas"/>
    <s v="Moody"/>
    <s v="James"/>
    <s v="MoodyJames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T"/>
    <m/>
    <s v="White"/>
    <s v="Biology"/>
    <s v="Men's Track/Cross Country"/>
    <s v="KS"/>
    <s v="(843) 485-1658"/>
    <s v="moodyjt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1413"/>
    <s v="Robinson, Chandler Monique"/>
    <s v="Robinson"/>
    <s v="Chandler"/>
    <s v="RobinsonChandler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Black or African American"/>
    <s v="Biology"/>
    <s v="Women's Track/Cross Country"/>
    <m/>
    <s v="(843) 991-2333"/>
    <s v="robinsonc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29"/>
    <s v="Terrell, Julia Ruth"/>
    <s v="Terrell"/>
    <s v="Julia"/>
    <s v="TerrellJulia"/>
    <m/>
    <s v="Employed"/>
    <m/>
    <m/>
    <m/>
    <x v="99"/>
    <x v="10"/>
    <s v="Intern"/>
    <m/>
    <m/>
    <m/>
    <m/>
    <m/>
    <m/>
    <m/>
    <m/>
    <m/>
    <m/>
    <m/>
    <m/>
    <m/>
    <m/>
    <m/>
    <m/>
    <m/>
    <m/>
    <m/>
    <s v="R"/>
    <m/>
    <s v="White"/>
    <s v="Spanish"/>
    <m/>
    <s v="DDD"/>
    <s v="(864) 520-3197"/>
    <s v="terrellj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919"/>
    <s v="Humphries, Daisy Diana"/>
    <s v="Humphries"/>
    <s v="Daisy"/>
    <s v="HumphriesDais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D"/>
    <m/>
    <s v="White"/>
    <s v="French and Francophone Studies, Psychology"/>
    <m/>
    <m/>
    <s v="(864) 300-9979"/>
    <s v="humphriesd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8199"/>
    <s v="Rhine, Alexis Elizabeth"/>
    <s v="Rhine"/>
    <s v="Alexis"/>
    <s v="RhineAlexis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E"/>
    <m/>
    <s v="White"/>
    <s v="Chemistry"/>
    <s v="Women's Track/Cross Country"/>
    <s v="DDD"/>
    <s v="(864) 434-3238"/>
    <s v="rhineae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908"/>
    <s v="Beard, John Sadler"/>
    <s v="Beard"/>
    <s v="John"/>
    <s v="BeardJoh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S"/>
    <s v="Jr."/>
    <s v="White"/>
    <s v="Finance"/>
    <m/>
    <s v="SAE"/>
    <s v="(336) 339-3195"/>
    <s v="beardj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741"/>
    <s v="Benson, Mary Strahley"/>
    <s v="Benson"/>
    <s v="Mary"/>
    <s v="BensonMar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S"/>
    <m/>
    <s v="White"/>
    <s v="Finance"/>
    <m/>
    <s v="KAT"/>
    <s v="(803) 602-2345"/>
    <s v="bensonms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305173"/>
    <s v="Berg, Ole Hoeyland"/>
    <s v="Berg"/>
    <s v="Ole"/>
    <s v="BergOle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H"/>
    <m/>
    <s v="Nonresident Alien"/>
    <s v="Economics, Finance"/>
    <s v="Men's Soccer"/>
    <m/>
    <s v="(303) 653-3946"/>
    <s v="bergoh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18"/>
    <s v="Dogan, Breana Charmaine"/>
    <s v="Dogan"/>
    <s v="Breana"/>
    <s v="DoganBrean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C"/>
    <m/>
    <s v="Black or African American"/>
    <s v="Biology"/>
    <m/>
    <m/>
    <s v="(864) 285-6680"/>
    <s v="doganb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587"/>
    <s v="Goshorn, Dylan William"/>
    <s v="Goshorn"/>
    <s v="Dylan"/>
    <s v="GoshornDylan"/>
    <m/>
    <s v="Employed"/>
    <m/>
    <m/>
    <m/>
    <x v="100"/>
    <x v="44"/>
    <s v="Young Alumni Philanthropy &amp; Engagement Officer "/>
    <m/>
    <m/>
    <m/>
    <m/>
    <m/>
    <m/>
    <m/>
    <m/>
    <m/>
    <m/>
    <m/>
    <m/>
    <m/>
    <m/>
    <m/>
    <m/>
    <m/>
    <m/>
    <m/>
    <s v="W"/>
    <m/>
    <s v="White"/>
    <s v="International Affairs, Philosophy"/>
    <m/>
    <s v="PKP"/>
    <s v="(843) 636-2817"/>
    <s v="goshorndw@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40"/>
    <s v="Hrubala, Courtney Elizabeth"/>
    <s v="Hrubala"/>
    <s v="Courtney"/>
    <s v="HrubalaCourtne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E"/>
    <m/>
    <s v="White"/>
    <s v="Biology"/>
    <m/>
    <s v="KD"/>
    <s v="(864) 706-9788"/>
    <s v="hrubalace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273"/>
    <s v="King, Emma Werder"/>
    <s v="King"/>
    <s v="Emma"/>
    <s v="KingEmm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W"/>
    <m/>
    <s v="White"/>
    <s v="Finance"/>
    <s v="Women's Golf"/>
    <s v="KD"/>
    <s v="(404) 747-9128"/>
    <s v="kingew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337"/>
    <s v="Banish, Cameron Elise"/>
    <s v="Banish"/>
    <s v="Cameron"/>
    <s v="BanishCameron"/>
    <m/>
    <s v="Employed"/>
    <s v="Employed in all other work categores"/>
    <m/>
    <m/>
    <x v="101"/>
    <x v="54"/>
    <s v="Financial Analyst "/>
    <s v="Financial Services"/>
    <m/>
    <s v="46, - 55,999"/>
    <m/>
    <m/>
    <m/>
    <m/>
    <m/>
    <m/>
    <m/>
    <m/>
    <m/>
    <m/>
    <s v="Yes"/>
    <n v="2"/>
    <s v="Capital Hill Internship Program_x000a_Wofford Admission "/>
    <s v="No"/>
    <s v="Yes"/>
    <m/>
    <s v="E"/>
    <m/>
    <s v="White"/>
    <s v="Business Economics"/>
    <m/>
    <m/>
    <s v="(205) 585-9189"/>
    <s v="banishce@email.wofford.edu"/>
    <s v="Banish"/>
    <s v="Cameron"/>
    <s v="banishce@email.wofford.edu"/>
    <s v="Cameron Elise Banish"/>
    <s v="Business Economics"/>
    <s v="BA"/>
    <d v="2022-05-22T00:00:00"/>
    <s v="Yes"/>
    <s v="Employed full time (on average 30 hours or more per week)"/>
    <s v="Employed in all other work categores"/>
    <m/>
    <m/>
    <s v="United Community Banks"/>
    <s v="Greenville, SC, USA"/>
    <s v="Financial Analyst"/>
    <s v="Financial Services"/>
    <m/>
    <s v="46,000 - 55,999"/>
    <m/>
    <m/>
    <m/>
    <m/>
    <m/>
    <m/>
    <m/>
    <m/>
    <m/>
    <m/>
    <s v="Yes"/>
    <n v="2"/>
    <s v="Capital Hill Internship Program_x000a_Wofford Admission"/>
    <s v="No"/>
    <s v="Yes"/>
    <m/>
  </r>
  <r>
    <s v="W00297727"/>
    <s v="Boggs, William Aron"/>
    <s v="Boggs"/>
    <s v="William"/>
    <s v="BoggsWilliam"/>
    <m/>
    <s v="Employed"/>
    <s v="Employed in all other work categores"/>
    <m/>
    <m/>
    <x v="102"/>
    <x v="55"/>
    <s v="Ophthalmic technician "/>
    <s v="Other:"/>
    <s v="Healthcare"/>
    <s v="26, - 35,999"/>
    <m/>
    <m/>
    <m/>
    <m/>
    <m/>
    <m/>
    <m/>
    <m/>
    <m/>
    <m/>
    <s v="Yes"/>
    <n v="1"/>
    <s v="Medical clinical internship interim "/>
    <s v="No"/>
    <s v="Yes"/>
    <s v="Itâ€™ll give me experience for medical school "/>
    <s v="A"/>
    <s v="Jr."/>
    <s v="White"/>
    <s v="Biology, Spanish"/>
    <m/>
    <s v="PKA"/>
    <s v="(803) 622-9318"/>
    <s v="boggswa@email.wofford.edu"/>
    <s v="Boggs"/>
    <s v="William"/>
    <s v="boggswa@email.wofford.edu"/>
    <s v="William Aron Boggs"/>
    <s v="Biology, Spanish"/>
    <s v="BS"/>
    <d v="2022-05-22T00:00:00"/>
    <s v="Yes"/>
    <s v="Employed full time (on average 30 hours or more per week)"/>
    <s v="Employed in all other work categores"/>
    <m/>
    <m/>
    <s v="Columbia Eye Clinic"/>
    <s v="Columbia, SC, USA"/>
    <s v="Ophthalmic technician"/>
    <s v="Other:"/>
    <s v="Healthcare"/>
    <s v="26,000 - 35,999"/>
    <m/>
    <m/>
    <m/>
    <m/>
    <m/>
    <m/>
    <m/>
    <m/>
    <m/>
    <m/>
    <s v="Yes"/>
    <n v="1"/>
    <s v="Medical clinical internship interim"/>
    <s v="No"/>
    <s v="Yes"/>
    <s v="Itâ€™ll give me experience for medical school"/>
  </r>
  <r>
    <s v="W00298209"/>
    <s v="Braudrick, Sarah Lynn"/>
    <s v="Braudrick"/>
    <s v="Sarah"/>
    <s v="BraudrickSarah"/>
    <m/>
    <s v="Employed"/>
    <s v="Employed in a postgraduate internship or fellowship"/>
    <m/>
    <m/>
    <x v="103"/>
    <x v="56"/>
    <s v="Tax  Intern"/>
    <s v="Financial Services"/>
    <m/>
    <s v="46, - 55,999"/>
    <m/>
    <m/>
    <m/>
    <m/>
    <m/>
    <m/>
    <m/>
    <m/>
    <m/>
    <m/>
    <s v="No"/>
    <m/>
    <m/>
    <m/>
    <s v="Yes"/>
    <m/>
    <s v="L"/>
    <m/>
    <s v="White"/>
    <s v="Accounting"/>
    <m/>
    <s v="DDD"/>
    <s v="(864) 603-8517"/>
    <s v="braudricksl@email.wofford.edu"/>
    <s v="Braudrick"/>
    <s v="Sarah"/>
    <s v="braudricksl@email.wofford.edu"/>
    <s v="Sarah Lynn Braudrick"/>
    <s v="Accounting"/>
    <s v="BA"/>
    <d v="2022-05-22T00:00:00"/>
    <s v="Yes"/>
    <s v="Employed full time (on average 30 hours or more per week)"/>
    <s v="Employed in a postgraduate internship or fellowship"/>
    <m/>
    <m/>
    <s v="CBIZ"/>
    <s v="Memphis TN"/>
    <s v="Tax  Intern"/>
    <s v="Financial Services"/>
    <m/>
    <s v="46,000 - 55,999"/>
    <m/>
    <m/>
    <m/>
    <m/>
    <m/>
    <m/>
    <m/>
    <m/>
    <m/>
    <m/>
    <s v="No"/>
    <m/>
    <m/>
    <m/>
    <s v="Yes"/>
    <m/>
  </r>
  <r>
    <s v="W00298329"/>
    <s v="Brooks, Madelyn Elizabeth"/>
    <s v="Brooks"/>
    <s v="Madelyn"/>
    <s v="BrooksMadelyn"/>
    <m/>
    <s v="Employed"/>
    <s v="Employed in all other work categores"/>
    <m/>
    <m/>
    <x v="104"/>
    <x v="57"/>
    <s v="Hotel worker"/>
    <s v="Govt/Non-profit"/>
    <m/>
    <s v="26, - 35,999"/>
    <m/>
    <m/>
    <m/>
    <m/>
    <m/>
    <m/>
    <m/>
    <m/>
    <m/>
    <m/>
    <s v="No"/>
    <m/>
    <m/>
    <m/>
    <s v="Yes"/>
    <m/>
    <s v="E"/>
    <m/>
    <s v="White"/>
    <s v="Accounting, German"/>
    <m/>
    <s v="KAT"/>
    <s v="(704) 830-9562"/>
    <s v="brooksme@email.wofford.edu"/>
    <s v="Brooks"/>
    <s v="Madelyn"/>
    <s v="brooksme@email.wofford.edu"/>
    <s v="Madelyn Elizabeth Brooks"/>
    <s v="Accounting &amp; German"/>
    <s v="BA"/>
    <d v="2022-05-22T00:00:00"/>
    <s v="Yes"/>
    <s v="Employed full time (on average 30 hours or more per week)"/>
    <s v="Employed in all other work categores"/>
    <m/>
    <m/>
    <s v="UD DOD"/>
    <s v="Germany"/>
    <s v="Hotel worker"/>
    <s v="Govt/Non-profit"/>
    <m/>
    <s v="26,000 - 35,999"/>
    <m/>
    <m/>
    <m/>
    <m/>
    <m/>
    <m/>
    <m/>
    <m/>
    <m/>
    <m/>
    <s v="No"/>
    <m/>
    <m/>
    <m/>
    <s v="Yes"/>
    <m/>
  </r>
  <r>
    <s v="W00297775"/>
    <s v="Buchanan, Lamar Caroline"/>
    <s v="Buchanan"/>
    <s v="Lamar"/>
    <s v="BuchananLamar"/>
    <m/>
    <s v="Employed"/>
    <s v="Employed in all other work categores"/>
    <m/>
    <m/>
    <x v="105"/>
    <x v="58"/>
    <s v="Assistant Youth Director "/>
    <s v="Govt/Non-profit"/>
    <m/>
    <s v="36, - 45,999"/>
    <m/>
    <m/>
    <m/>
    <m/>
    <m/>
    <m/>
    <m/>
    <m/>
    <m/>
    <m/>
    <s v="Yes"/>
    <n v="1"/>
    <s v="Youth Director Intern at the Church of the Advent "/>
    <s v="Yes"/>
    <s v="Yes"/>
    <m/>
    <s v="C"/>
    <m/>
    <s v="White"/>
    <s v="Sociology and Anthropology"/>
    <m/>
    <s v="KD"/>
    <s v="(803) 908-7573"/>
    <s v="buchananlc@email.wofford.edu"/>
    <s v="Buchanan"/>
    <s v="Lamar"/>
    <s v="buchananlc@email.wofford.edu"/>
    <s v="Lamar Caroline Buchanan"/>
    <s v="sociology and anthropology"/>
    <s v="BA"/>
    <d v="2022-05-22T00:00:00"/>
    <s v="Yes"/>
    <s v="Employed full time (on average 30 hours or more per week)"/>
    <s v="Employed in all other work categores"/>
    <m/>
    <m/>
    <s v="The Episcopal Church of the Advent"/>
    <s v="Spartanburg, SC, USA"/>
    <s v="Assistant Youth Director"/>
    <s v="Govt/Non-profit"/>
    <m/>
    <s v="36,000 - 45,999"/>
    <m/>
    <m/>
    <m/>
    <m/>
    <m/>
    <m/>
    <m/>
    <m/>
    <m/>
    <m/>
    <s v="Yes"/>
    <n v="1"/>
    <s v="Youth Director Intern at the Church of the Advent"/>
    <s v="Yes"/>
    <s v="Yes"/>
    <m/>
  </r>
  <r>
    <s v="W00297758"/>
    <s v="Coggins, Morgan Riley"/>
    <s v="Coggins"/>
    <s v="Morgan"/>
    <s v="CogginsMorgan"/>
    <m/>
    <s v="Employed"/>
    <s v="Employed in all other work categores"/>
    <m/>
    <m/>
    <x v="106"/>
    <x v="59"/>
    <s v="Assistant teacher"/>
    <s v="Education"/>
    <m/>
    <s v="26, - 35,999"/>
    <m/>
    <m/>
    <m/>
    <m/>
    <m/>
    <m/>
    <m/>
    <m/>
    <m/>
    <m/>
    <s v="Yes"/>
    <n v="2"/>
    <s v="Teaching at Dorman and again at Montessori Academy "/>
    <s v="No"/>
    <s v="Yes"/>
    <m/>
    <s v="R"/>
    <m/>
    <s v="White"/>
    <s v="Biology"/>
    <m/>
    <m/>
    <s v="(980) 295-8252"/>
    <s v="cogginsmr@email.wofford.edu"/>
    <s v="Coggins"/>
    <s v="Morgan"/>
    <s v="cogginsmr@email.wofford.edu"/>
    <s v="Morgan Riley Coggins"/>
    <s v="Biology"/>
    <s v="BS"/>
    <d v="2022-05-22T00:00:00"/>
    <s v="Yes"/>
    <s v="Employed full time (on average 30 hours or more per week)"/>
    <s v="Employed in all other work categores"/>
    <m/>
    <m/>
    <s v="Boiling Springs Baptist Preschool"/>
    <s v="Boiling Springs, NC"/>
    <s v="Assistant teacher"/>
    <s v="Education"/>
    <m/>
    <s v="26,000 - 35,999"/>
    <m/>
    <m/>
    <m/>
    <m/>
    <m/>
    <m/>
    <m/>
    <m/>
    <m/>
    <m/>
    <s v="Yes"/>
    <n v="2"/>
    <s v="Teaching at Dorman and again at Montessori Academy"/>
    <s v="No"/>
    <s v="Yes"/>
    <m/>
  </r>
  <r>
    <s v="W00297721"/>
    <s v="Crocker, Caitlyn Ruth"/>
    <s v="Crocker"/>
    <s v="Caitlyn"/>
    <s v="CrockerCaitlyn"/>
    <m/>
    <s v="Employed"/>
    <s v="Employed in a postgraduate internship or fellowship"/>
    <m/>
    <m/>
    <x v="107"/>
    <x v="2"/>
    <s v="Mental health intern"/>
    <s v="Education"/>
    <m/>
    <s v="36,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  <s v="R"/>
    <m/>
    <s v="White"/>
    <s v="Psychology"/>
    <m/>
    <m/>
    <s v="(864) 494-3575"/>
    <s v="crockercr@email.wofford.edu"/>
    <s v="Crocker"/>
    <s v="Caitlyn"/>
    <s v="crockercr@email.wofford.edu"/>
    <s v="Caitlyn Ruth Crocker"/>
    <s v="Psychology"/>
    <s v="BS"/>
    <d v="2022-02-01T00:00:00"/>
    <s v="Yes"/>
    <s v="Employed full time (on average 30 hours or more per week)"/>
    <s v="Employed in a postgraduate internship or fellowship"/>
    <m/>
    <m/>
    <s v="Meeting Street Academy"/>
    <s v="Spartanburg, SC"/>
    <s v="Mental health intern"/>
    <s v="Education"/>
    <m/>
    <s v="36,000 - 45,999"/>
    <m/>
    <m/>
    <m/>
    <m/>
    <m/>
    <m/>
    <m/>
    <m/>
    <m/>
    <m/>
    <s v="Yes"/>
    <n v="3"/>
    <s v="Sophomore year: meeting street academy intern_x000a_Junior year: woodland heights elementary school counseling intern_x000a_Senior year: meeting street academy mental health intern"/>
    <s v="Yes"/>
    <s v="Yes"/>
    <m/>
  </r>
  <r>
    <s v="W00298711"/>
    <s v="Deaton, Sarah Anne"/>
    <s v="Deaton"/>
    <s v="Sarah"/>
    <s v="DeatonSarah"/>
    <m/>
    <s v="Employed"/>
    <s v="Employed in all other work categores"/>
    <m/>
    <m/>
    <x v="108"/>
    <x v="60"/>
    <s v="Brand Marketing Coordinator "/>
    <s v="Communications/Media"/>
    <m/>
    <s v="46, - 55,999"/>
    <n v="5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 "/>
    <s v="A"/>
    <m/>
    <s v="White"/>
    <s v="English"/>
    <m/>
    <s v="DDD"/>
    <s v="(864) 504-1278"/>
    <s v="deatonsa@email.wofford.edu"/>
    <s v="Deaton"/>
    <s v="Sarah"/>
    <s v="deatonsa@email.wofford.edu"/>
    <s v="Sarah Anne Deaton"/>
    <s v="English"/>
    <s v="BA"/>
    <d v="2022-05-22T00:00:00"/>
    <s v="Yes"/>
    <s v="Employed full time (on average 30 hours or more per week)"/>
    <s v="Employed in all other work categores"/>
    <m/>
    <m/>
    <s v="OTO Development"/>
    <s v="Spartanburg SC"/>
    <s v="Brand Marketing Coordinator"/>
    <s v="Communications/Media"/>
    <m/>
    <s v="46,000 - 55,999"/>
    <n v="5000"/>
    <m/>
    <m/>
    <m/>
    <m/>
    <m/>
    <m/>
    <m/>
    <m/>
    <m/>
    <s v="Yes"/>
    <n v="2"/>
    <s v="Internship with OTO Development (lead to full time offer)_x000a_Internship with Coastal Plain League (Multi-Media Intern)"/>
    <s v="Yes"/>
    <s v="Yes"/>
    <s v="Some what. Tried to negotiate with them for more. They declined but offered to put me on a quarterly bonus plan"/>
  </r>
  <r>
    <s v="W00297188"/>
    <s v="Hubbard, Kelly Rene"/>
    <s v="Hubbard"/>
    <s v="Kelly"/>
    <s v="HubbardKelly"/>
    <m/>
    <s v="Employed"/>
    <s v="Employed in a temporary/contract work assignment"/>
    <m/>
    <m/>
    <x v="109"/>
    <x v="61"/>
    <s v="Accounting Co-Op"/>
    <s v="Other:"/>
    <s v="Accounting "/>
    <s v="46, - 55,999"/>
    <m/>
    <m/>
    <m/>
    <m/>
    <m/>
    <m/>
    <m/>
    <m/>
    <m/>
    <m/>
    <s v="Yes"/>
    <n v="1"/>
    <s v="Accounting intern at Tax firm "/>
    <s v="Yes"/>
    <s v="Yes"/>
    <s v="Also doing an MBA in Data analytics while working "/>
    <s v="R"/>
    <m/>
    <s v="White"/>
    <s v="Mathematics"/>
    <s v="Women's Volleyball"/>
    <m/>
    <s v="(941) 404-0316"/>
    <s v="hubbardkr@email.wofford.edu"/>
    <s v="Hubbard"/>
    <s v="Kelly"/>
    <s v="hubbardkr@email.wofford.edu"/>
    <s v="Kelly Rene Hubbard"/>
    <s v="Mathematics"/>
    <s v="BA"/>
    <d v="2022-05-22T00:00:00"/>
    <s v="Yes"/>
    <s v="Employed full time (on average 30 hours or more per week)"/>
    <s v="Employed in a temporary/contract work assignment"/>
    <m/>
    <m/>
    <s v="CAE USA"/>
    <s v="Tampa FL"/>
    <s v="Accounting Co-Op"/>
    <s v="Other:"/>
    <s v="Accounting"/>
    <s v="46,000 - 55,999"/>
    <m/>
    <m/>
    <m/>
    <m/>
    <m/>
    <m/>
    <m/>
    <m/>
    <m/>
    <m/>
    <s v="Yes"/>
    <n v="1"/>
    <s v="Accounting intern at Tax firm"/>
    <s v="Yes"/>
    <s v="Yes"/>
    <s v="Also doing an MBA in Data analytics while working"/>
  </r>
  <r>
    <s v="W00298349"/>
    <s v="Ives, Drake Middleton"/>
    <s v="Ives"/>
    <s v="Drake"/>
    <s v="IvesDrake"/>
    <m/>
    <s v="Employed"/>
    <s v="Employed in a temporary/contract work assignment"/>
    <m/>
    <m/>
    <x v="110"/>
    <x v="62"/>
    <s v="Idk"/>
    <s v="Govt/Non-profit"/>
    <m/>
    <s v="36, - 45,999"/>
    <n v="1"/>
    <m/>
    <m/>
    <m/>
    <m/>
    <m/>
    <m/>
    <m/>
    <m/>
    <m/>
    <s v="Yes"/>
    <n v="1"/>
    <s v="Big Leagues Ball Club"/>
    <s v="Yes"/>
    <s v="Yes"/>
    <s v="I like everybody there "/>
    <s v="M"/>
    <m/>
    <s v="White"/>
    <s v="Business Economics"/>
    <m/>
    <s v="KD"/>
    <s v="(803) 509-1624"/>
    <s v="ivesdm@email.wofford.edu"/>
    <s v="Ives"/>
    <s v="Drake"/>
    <s v="ivesdm@email.wofford.edu"/>
    <s v="Drake Middleton Ives"/>
    <s v="Business Economics"/>
    <s v="BA"/>
    <d v="2022-05-22T00:00:00"/>
    <s v="Yes"/>
    <s v="Employed full time (on average 30 hours or more per week)"/>
    <s v="Employed in a temporary/contract work assignment"/>
    <m/>
    <m/>
    <s v="Edelweiss Resort"/>
    <s v="Garmisch-Partenkirchen, Germany"/>
    <s v="Idk"/>
    <s v="Govt/Non-profit"/>
    <m/>
    <s v="36,000 - 45,999"/>
    <n v="10"/>
    <m/>
    <m/>
    <m/>
    <m/>
    <m/>
    <m/>
    <m/>
    <m/>
    <m/>
    <s v="Yes"/>
    <n v="1"/>
    <s v="Big Leagues Ball Club"/>
    <s v="Yes"/>
    <s v="Yes"/>
    <s v="I like everybody there"/>
  </r>
  <r>
    <s v="W00298043"/>
    <s v="Johnson, Rebecca Gordon"/>
    <s v="Johnson"/>
    <s v="Rebecca"/>
    <s v="JohnsonRebecca"/>
    <m/>
    <s v="Employed"/>
    <s v="Employed in all other work categores"/>
    <m/>
    <m/>
    <x v="111"/>
    <x v="34"/>
    <s v="Associate Underwriter"/>
    <s v="Financial Services"/>
    <m/>
    <s v="46, - 55,999"/>
    <n v="11"/>
    <m/>
    <m/>
    <m/>
    <m/>
    <m/>
    <m/>
    <m/>
    <m/>
    <m/>
    <s v="Yes"/>
    <n v="2"/>
    <s v="Intern at Morgan Corporation and intern at wofford college admissions office"/>
    <s v="No"/>
    <s v="Yes"/>
    <m/>
    <s v="G"/>
    <m/>
    <s v="White"/>
    <s v="Finance"/>
    <m/>
    <s v="DDD"/>
    <s v="(252) 767-6984"/>
    <s v="johnsonrg@email.wofford.edu"/>
    <s v="Johnson"/>
    <s v="Rebecca"/>
    <s v="johnsonrg@email.wofford.edu"/>
    <s v="Rebecca Gordon Johnson"/>
    <s v="Finance"/>
    <s v="BA"/>
    <d v="2022-05-22T00:00:00"/>
    <s v="Yes"/>
    <s v="Employed full time (on average 30 hours or more per week)"/>
    <s v="Employed in all other work categores"/>
    <m/>
    <m/>
    <s v="Kinsale Insurance"/>
    <s v="Richmond, VA"/>
    <s v="Associate Underwriter"/>
    <s v="Financial Services"/>
    <m/>
    <s v="46,000 - 55,999"/>
    <n v="11000"/>
    <m/>
    <m/>
    <m/>
    <m/>
    <m/>
    <m/>
    <m/>
    <m/>
    <m/>
    <s v="Yes"/>
    <n v="2"/>
    <s v="Intern at Morgan Corporation and intern at wofford college admissions office"/>
    <s v="No"/>
    <s v="Yes"/>
    <m/>
  </r>
  <r>
    <s v="W00298975"/>
    <s v="Kaltz, Aniah Elizabeth"/>
    <s v="Kaltz"/>
    <s v="Aniah"/>
    <s v="KaltzAniah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E"/>
    <m/>
    <s v="White"/>
    <s v="Physics"/>
    <m/>
    <m/>
    <s v="(864) 554-0037"/>
    <s v="kaltzae@email.wofford.edu"/>
    <s v="Kaltz"/>
    <s v="Aniah"/>
    <s v="kaltzae@email.wofford.edu"/>
    <s v="Aniah Elizabeth Kaltz"/>
    <s v="Physics"/>
    <s v="BS"/>
    <d v="2022-05-22T00:00:00"/>
    <s v="Yes"/>
    <s v="Employed full time (on average 30 hours or more per week)"/>
    <m/>
    <m/>
    <m/>
    <m/>
    <m/>
    <m/>
    <m/>
    <m/>
    <m/>
    <m/>
    <m/>
    <m/>
    <m/>
    <m/>
    <m/>
    <m/>
    <m/>
    <m/>
    <m/>
    <m/>
    <m/>
    <m/>
    <m/>
    <m/>
    <m/>
  </r>
  <r>
    <s v="W00298087"/>
    <s v="Kearse, Rachel Turner"/>
    <s v="Kearse"/>
    <s v="Rachel"/>
    <s v="KearseRachel"/>
    <m/>
    <s v="Employed"/>
    <s v="Employed in a postgraduate internship or fellowship"/>
    <m/>
    <m/>
    <x v="112"/>
    <x v="63"/>
    <s v="Costumer, Intern Supervisor, Teacher (CCT), Wardrobe Intern (Gulfshore)"/>
    <s v="Other:"/>
    <s v="Entertainment "/>
    <s v="16, - 25,999"/>
    <m/>
    <m/>
    <m/>
    <m/>
    <m/>
    <m/>
    <m/>
    <m/>
    <m/>
    <m/>
    <s v="Yes"/>
    <n v="2"/>
    <s v="Spartanburg Youth Theatre_x000a_Columbia Childrens Theatre"/>
    <s v="Yes"/>
    <s v="Yes"/>
    <s v="Iâ€™m happy"/>
    <s v="T"/>
    <m/>
    <s v="White"/>
    <s v="Psychology, Theatre"/>
    <m/>
    <s v="DDD"/>
    <s v="(803) 240-1144"/>
    <s v="kearsert@email.wofford.edu"/>
    <s v="Kearse"/>
    <s v="Rachel"/>
    <s v="kearsert@email.wofford.edu"/>
    <s v="Rachel Turner Kearse"/>
    <s v="Psychology, Theatre"/>
    <s v="BS,BA"/>
    <d v="2022-05-22T00:00:00"/>
    <s v="Yes"/>
    <s v="Employed full time (on average 30 hours or more per week)"/>
    <s v="Employed in a postgraduate internship or fellowship"/>
    <m/>
    <m/>
    <s v="Columbia Childrens Theater (Summer 2022), Gulfshore Playhouse (August 2022-May 2023)"/>
    <s v="Columbia, SC (Summer 2022), Naples, FL (August 2022 - May 2023)"/>
    <s v="Costumer, Intern Supervisor, Teacher (CCT), Wardrobe Intern (Gulfshore)"/>
    <s v="Other:"/>
    <s v="Entertainment"/>
    <s v="16,000 - 25,999"/>
    <m/>
    <m/>
    <m/>
    <m/>
    <m/>
    <m/>
    <m/>
    <m/>
    <m/>
    <m/>
    <s v="Yes"/>
    <n v="2"/>
    <s v="Spartanburg Youth Theatre_x000a_Columbia Childrens Theatre"/>
    <s v="Yes"/>
    <s v="Yes"/>
    <s v="Iâ€™m happy"/>
  </r>
  <r>
    <s v="W00297740"/>
    <s v="McCormick, Marley Rebecca"/>
    <s v="McCormick"/>
    <s v="Marley"/>
    <s v="McCormickMarley"/>
    <m/>
    <s v="Employed"/>
    <s v="Employed in all other work categores"/>
    <m/>
    <m/>
    <x v="113"/>
    <x v="37"/>
    <s v="Business Development Center Director "/>
    <s v="Financial Services"/>
    <m/>
    <s v="36, - 45,999"/>
    <n v="5"/>
    <m/>
    <m/>
    <m/>
    <m/>
    <m/>
    <m/>
    <m/>
    <m/>
    <m/>
    <s v="Yes"/>
    <m/>
    <m/>
    <m/>
    <m/>
    <m/>
    <s v="R"/>
    <m/>
    <s v="White"/>
    <s v="Finance"/>
    <m/>
    <s v="ZTA"/>
    <s v="(803) 847-2747"/>
    <s v="mccormickmr@email.wofford.edu"/>
    <s v="McCormick"/>
    <s v="Marley"/>
    <s v="mccormickmr@email.wofford.edu"/>
    <s v="Marley Rebecca McCormick"/>
    <s v="Finance"/>
    <s v="BS"/>
    <d v="2022-05-22T00:00:00"/>
    <s v="Yes"/>
    <s v="Employed full time (on average 30 hours or more per week)"/>
    <s v="Employed in all other work categores"/>
    <m/>
    <m/>
    <s v="Resource Financial Services"/>
    <s v="Columbia, SC"/>
    <s v="Business Development Center Director"/>
    <s v="Financial Services"/>
    <m/>
    <s v="36,000 - 45,999"/>
    <n v="5000"/>
    <m/>
    <m/>
    <m/>
    <m/>
    <m/>
    <m/>
    <m/>
    <m/>
    <m/>
    <s v="Yes"/>
    <m/>
    <m/>
    <m/>
    <m/>
    <m/>
  </r>
  <r>
    <s v="W00297716"/>
    <s v="Minter, Anne Claire"/>
    <s v="Minter"/>
    <s v="Anne"/>
    <s v="MinterAnne"/>
    <m/>
    <s v="Employed"/>
    <s v="Employed in all other work categores"/>
    <m/>
    <m/>
    <x v="114"/>
    <x v="7"/>
    <s v="Paralegal"/>
    <s v="Law"/>
    <m/>
    <s v="36, - 45,999"/>
    <m/>
    <m/>
    <m/>
    <m/>
    <m/>
    <m/>
    <m/>
    <m/>
    <m/>
    <m/>
    <s v="Yes"/>
    <n v="2"/>
    <s v="2 Student research jobs at Wofford"/>
    <s v="No"/>
    <s v="Yes"/>
    <m/>
    <s v="C"/>
    <m/>
    <s v="White"/>
    <s v="International Affairs"/>
    <m/>
    <s v="KAT"/>
    <s v="(704) 840-5812"/>
    <s v="minterac@email.wofford.edu"/>
    <s v="Minter"/>
    <s v="Anne"/>
    <s v="minterac@email.wofford.edu"/>
    <s v="Anne Claire Minter"/>
    <s v="International Affairs"/>
    <s v="BA"/>
    <d v="2022-05-22T00:00:00"/>
    <s v="Yes"/>
    <s v="Employed full time (on average 30 hours or more per week)"/>
    <s v="Employed in all other work categores"/>
    <m/>
    <m/>
    <s v="Ogletree Deakins"/>
    <s v="Greenville, SC"/>
    <s v="Paralegal"/>
    <s v="Law"/>
    <m/>
    <s v="36,000 - 45,999"/>
    <m/>
    <m/>
    <m/>
    <m/>
    <m/>
    <m/>
    <m/>
    <m/>
    <m/>
    <m/>
    <s v="Yes"/>
    <n v="2"/>
    <s v="2 Student research jobs at Wofford"/>
    <s v="No"/>
    <s v="Yes"/>
    <m/>
  </r>
  <r>
    <s v="W00297349"/>
    <s v="Moore, Emily Kathleen"/>
    <s v="Moore"/>
    <s v="Emily"/>
    <s v="MooreEmily"/>
    <m/>
    <s v="Employed"/>
    <s v="Employed in all other work categores"/>
    <m/>
    <m/>
    <x v="115"/>
    <x v="64"/>
    <s v="Software Engineer"/>
    <s v="Technology"/>
    <m/>
    <s v="56, - 75,999"/>
    <m/>
    <m/>
    <m/>
    <m/>
    <m/>
    <m/>
    <m/>
    <m/>
    <m/>
    <m/>
    <s v="Yes"/>
    <n v="3"/>
    <s v="Wofford College Summer Research, Fungal Genomics and Computational Biology, TECBio"/>
    <s v="No"/>
    <s v="Yes"/>
    <m/>
    <s v="K"/>
    <m/>
    <s v="White"/>
    <s v="Biology, Computer Science"/>
    <m/>
    <s v="DDD"/>
    <s v="(864) 347-9620"/>
    <s v="mooreek@email.wofford.edu"/>
    <s v="Moore"/>
    <s v="Emily"/>
    <s v="mooreek@email.wofford.edu"/>
    <s v="Emily Kathleen Moore"/>
    <s v="Biology and Computer Science"/>
    <s v="BS"/>
    <d v="2022-05-22T00:00:00"/>
    <s v="Yes"/>
    <s v="Employed full time (on average 30 hours or more per week)"/>
    <s v="Employed in all other work categores"/>
    <m/>
    <m/>
    <s v="Greenwood Genetics Center"/>
    <s v="Greenwood, SC"/>
    <s v="Software Engineer"/>
    <s v="Technology"/>
    <m/>
    <s v="56,000 - 75,999"/>
    <m/>
    <m/>
    <m/>
    <m/>
    <m/>
    <m/>
    <m/>
    <m/>
    <m/>
    <m/>
    <s v="Yes"/>
    <n v="3"/>
    <s v="Wofford College Summer Research, Fungal Genomics and Computational Biology, TECBio"/>
    <s v="No"/>
    <s v="Yes"/>
    <m/>
  </r>
  <r>
    <s v="W00298964"/>
    <s v="Patel, Shaina Sanjay"/>
    <s v="Patel"/>
    <s v="Shaina"/>
    <s v="PatelShaina"/>
    <m/>
    <s v="Employed"/>
    <s v="Employed in all other work categores"/>
    <m/>
    <m/>
    <x v="93"/>
    <x v="65"/>
    <s v="Commercial Lending Associate"/>
    <s v="Financial Services"/>
    <m/>
    <s v="46,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  <s v="S"/>
    <m/>
    <s v="Asian"/>
    <s v="Accounting, Finance"/>
    <m/>
    <s v="ZTA"/>
    <s v="(704) 575-7138"/>
    <s v="patelss@email.wofford.edu"/>
    <s v="Patel"/>
    <s v="Shaina"/>
    <s v="patelss@email.wofford.edu"/>
    <s v="Shaina Sanjay Patel"/>
    <s v="Accounting and Finance"/>
    <s v="BS"/>
    <d v="2022-05-22T00:00:00"/>
    <s v="Yes"/>
    <s v="Employed full time (on average 30 hours or more per week)"/>
    <s v="Employed in all other work categores"/>
    <m/>
    <m/>
    <s v="SouthState Bank"/>
    <s v="Charlotte, NC USA"/>
    <s v="Commercial Lending Associate"/>
    <s v="Financial Services"/>
    <m/>
    <s v="46,000 - 55,999"/>
    <m/>
    <m/>
    <m/>
    <m/>
    <m/>
    <m/>
    <m/>
    <m/>
    <m/>
    <m/>
    <s v="Yes"/>
    <n v="2"/>
    <s v="Public Relations and Marketing Intern- Carolina Panthers_x000a_Commercial Lending Intern- SouthState Bank"/>
    <s v="Yes"/>
    <s v="Yes"/>
    <m/>
  </r>
  <r>
    <s v="W00286066"/>
    <s v="Pettit, TracyLeigh Karrmann"/>
    <s v="Pettit"/>
    <s v="TracyLeigh"/>
    <s v="PettitTracyLeigh"/>
    <m/>
    <s v="Employed"/>
    <s v="Employed in a postgraduate internship or fellowship"/>
    <m/>
    <m/>
    <x v="116"/>
    <x v="2"/>
    <s v="Accounting "/>
    <s v="Financial Services"/>
    <m/>
    <s v="56, - 75,999"/>
    <m/>
    <m/>
    <m/>
    <m/>
    <m/>
    <m/>
    <m/>
    <m/>
    <m/>
    <m/>
    <s v="No"/>
    <m/>
    <m/>
    <m/>
    <s v="Yes"/>
    <s v="I was able to receive anf acceptance an offer without many interviews and making more than I expected "/>
    <s v="K"/>
    <m/>
    <s v="White"/>
    <s v="Accounting"/>
    <m/>
    <m/>
    <s v="(864) 237-4211"/>
    <s v="pettittk@email.wofford.edu"/>
    <s v="Pettit"/>
    <s v="TracyLeigh"/>
    <s v="pettittk@email.wofford.edu"/>
    <s v="TracyLeigh K Pettit"/>
    <s v="Accounting"/>
    <s v="BS"/>
    <d v="2022-05-22T00:00:00"/>
    <s v="Yes"/>
    <s v="Employed full time (on average 30 hours or more per week)"/>
    <s v="Employed in a postgraduate internship or fellowship"/>
    <m/>
    <m/>
    <s v="SwaimBrown, PA"/>
    <s v="Spartanburg, SC"/>
    <s v="Accounting"/>
    <s v="Financial Services"/>
    <m/>
    <s v="56,000 - 75,999"/>
    <m/>
    <m/>
    <m/>
    <m/>
    <m/>
    <m/>
    <m/>
    <m/>
    <m/>
    <m/>
    <s v="No"/>
    <m/>
    <m/>
    <m/>
    <s v="Yes"/>
    <s v="I was able to receive anf acceptance an offer without many interviews and making more than I expected"/>
  </r>
  <r>
    <s v="W00297986"/>
    <s v="Putlock, Hannah Rose"/>
    <s v="Putlock"/>
    <s v="Hannah"/>
    <s v="PutlockHannah"/>
    <m/>
    <s v="Employed"/>
    <s v="Employed in all other work categores"/>
    <m/>
    <m/>
    <x v="117"/>
    <x v="54"/>
    <s v="Civil Designer"/>
    <s v="Other:"/>
    <s v="Engineering/ Construction "/>
    <s v="46, - 55,999"/>
    <m/>
    <m/>
    <m/>
    <m/>
    <m/>
    <m/>
    <m/>
    <m/>
    <m/>
    <m/>
    <s v="Yes"/>
    <n v="1"/>
    <s v="Intern for ADC Engineering June 221- May 222. "/>
    <s v="Yes"/>
    <s v="Yes"/>
    <s v="I was able to work through the school year after my internship over the summer which led to a full time job offer. "/>
    <s v="R"/>
    <m/>
    <s v="White"/>
    <s v="Mathematics, Physics"/>
    <m/>
    <s v="DDD"/>
    <s v="(803) 608-2893"/>
    <s v="putlockhr@email.wofford.edu"/>
    <s v="Putlock"/>
    <s v="Hannah"/>
    <s v="putlockhr@email.wofford.edu"/>
    <s v="Hannah Rose Putlock"/>
    <s v="Mathematics, Physics"/>
    <s v="BS"/>
    <d v="2022-05-22T00:00:00"/>
    <s v="Yes"/>
    <s v="Employed full time (on average 30 hours or more per week)"/>
    <s v="Employed in all other work categores"/>
    <m/>
    <m/>
    <s v="ADC Engineering"/>
    <s v="Greenville, SC, USA"/>
    <s v="Civil Designer"/>
    <s v="Other:"/>
    <s v="Engineering/ Construction"/>
    <s v="46,000 - 55,999"/>
    <m/>
    <m/>
    <m/>
    <m/>
    <m/>
    <m/>
    <m/>
    <m/>
    <m/>
    <m/>
    <s v="Yes"/>
    <n v="1"/>
    <s v="Intern for ADC Engineering June 2021- May 2022."/>
    <s v="Yes"/>
    <s v="Yes"/>
    <s v="I was able to work through the school year after my internship over the summer which led to a full time job offer."/>
  </r>
  <r>
    <s v="W00299993"/>
    <s v="Rector, Rose Amber"/>
    <s v="Rector"/>
    <s v="Rose"/>
    <s v="RectorRose"/>
    <m/>
    <s v="Employed"/>
    <s v="Employed in all other work categores"/>
    <m/>
    <m/>
    <x v="118"/>
    <x v="38"/>
    <s v="Assed Based Analyst"/>
    <s v="Financial Services"/>
    <m/>
    <s v="46, - 55,999"/>
    <m/>
    <m/>
    <m/>
    <m/>
    <m/>
    <m/>
    <m/>
    <m/>
    <m/>
    <m/>
    <s v="No"/>
    <m/>
    <m/>
    <m/>
    <s v="Yes"/>
    <s v="Very excited about working for this company and Im very glad I will be staying in Spartanburg. "/>
    <s v="A"/>
    <m/>
    <s v="White"/>
    <s v="Accounting, Finance"/>
    <m/>
    <s v="KAT"/>
    <s v="(864) 704-3516"/>
    <s v="rectorra@email.wofford.edu"/>
    <s v="Rector"/>
    <s v="Rose"/>
    <s v="rectorra@email.wofford.edu"/>
    <s v="Rose Amber Rector"/>
    <s v="Accounting and Finance"/>
    <s v="BA"/>
    <d v="2022-05-22T00:00:00"/>
    <s v="Yes"/>
    <s v="Employed full time (on average 30 hours or more per week)"/>
    <s v="Employed in all other work categores"/>
    <m/>
    <m/>
    <s v="American Credit Acceptance"/>
    <s v="Spartanburg, SC, USA"/>
    <s v="Assed Based Analyst"/>
    <s v="Financial Services"/>
    <m/>
    <s v="46,000 - 55,999"/>
    <n v="0"/>
    <m/>
    <m/>
    <m/>
    <m/>
    <m/>
    <m/>
    <m/>
    <m/>
    <m/>
    <s v="No"/>
    <m/>
    <m/>
    <m/>
    <s v="Yes"/>
    <s v="Very excited about working for this company and Im very glad I will be staying in Spartanburg."/>
  </r>
  <r>
    <s v="W00298471"/>
    <s v="Rosenberger, Adeline Foster"/>
    <s v="Rosenberger"/>
    <s v="Adeline"/>
    <s v="RosenbergerAdeline"/>
    <m/>
    <s v="Employed"/>
    <s v="Employed in a temporary/contract work assignment"/>
    <m/>
    <m/>
    <x v="119"/>
    <x v="66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  <s v="F"/>
    <m/>
    <s v="White"/>
    <s v="Government, History"/>
    <m/>
    <s v="DDD"/>
    <s v="(864) 327-6231"/>
    <s v="rosenbergeraf@email.wofford.edu"/>
    <s v="Rosenberger"/>
    <s v="Adeline"/>
    <s v="rosenbergeraf@email.wofford.edu"/>
    <s v="Adeline Foster Rosenberger"/>
    <s v="History, Government"/>
    <s v="BA"/>
    <d v="2022-05-22T00:00:00"/>
    <s v="Yes"/>
    <s v="Employed full time (on average 30 hours or more per week)"/>
    <s v="Employed in a temporary/contract work assignment"/>
    <m/>
    <m/>
    <s v="Walt Disney World"/>
    <s v="Winter Gardens, FL, USA"/>
    <s v="College program cast member"/>
    <s v="Other:"/>
    <m/>
    <m/>
    <m/>
    <m/>
    <m/>
    <m/>
    <m/>
    <m/>
    <m/>
    <m/>
    <m/>
    <m/>
    <s v="Yes"/>
    <n v="1"/>
    <s v="CHIP - Capital Hill Internship Program"/>
    <s v="No"/>
    <s v="Yes"/>
    <m/>
  </r>
  <r>
    <s v="W00298627"/>
    <s v="Schneider, Slaton Abigail Renee"/>
    <s v="Schneider"/>
    <s v="Slaton"/>
    <s v="SchneiderSlaton"/>
    <m/>
    <s v="Employed"/>
    <s v="Employed in a postgraduate internship or fellowship"/>
    <m/>
    <m/>
    <x v="120"/>
    <x v="67"/>
    <s v="RUF Intern"/>
    <s v="Govt/Non-profit"/>
    <m/>
    <s v="16, - 25,999"/>
    <m/>
    <m/>
    <m/>
    <m/>
    <m/>
    <m/>
    <m/>
    <m/>
    <m/>
    <m/>
    <s v="Yes"/>
    <n v="3"/>
    <s v="Financial Planning, Social Media Marketing, Retail Planning"/>
    <s v="No"/>
    <s v="Yes"/>
    <m/>
    <s v="A"/>
    <m/>
    <s v="White"/>
    <s v="Finance"/>
    <m/>
    <s v="KD"/>
    <s v="(205) 527-4421"/>
    <s v="schneidersa@email.wofford.edu"/>
    <s v="Schneider"/>
    <s v="Slaton"/>
    <s v="schneidersa@email.wofford.edu"/>
    <s v="Slaton Abigail Renee Schneider"/>
    <s v="Finance"/>
    <s v="BA"/>
    <d v="2022-05-22T00:00:00"/>
    <s v="Yes"/>
    <s v="Employed full time (on average 30 hours or more per week)"/>
    <s v="Employed in a postgraduate internship or fellowship"/>
    <m/>
    <m/>
    <s v="Reformed University Fellowship"/>
    <s v="Winston Salem, NC, USA"/>
    <s v="RUF Intern"/>
    <s v="Govt/Non-profit"/>
    <m/>
    <s v="16,000 - 25,999"/>
    <m/>
    <m/>
    <m/>
    <m/>
    <m/>
    <m/>
    <m/>
    <m/>
    <m/>
    <m/>
    <s v="Yes"/>
    <n v="3"/>
    <s v="Financial Planning, Social Media Marketing, Retail Planning"/>
    <s v="No"/>
    <s v="Yes"/>
    <m/>
  </r>
  <r>
    <s v="W00297749"/>
    <s v="Schuler, Nikole Alanna"/>
    <s v="Schuler"/>
    <s v="Nikole"/>
    <s v="SchulerNikole"/>
    <m/>
    <s v="Employed"/>
    <s v="Employed in all other work categores"/>
    <m/>
    <m/>
    <x v="121"/>
    <x v="7"/>
    <s v="Program Financial Analyst "/>
    <s v="Other:"/>
    <s v="Government contractor"/>
    <s v="56, - 75,999"/>
    <n v="2"/>
    <m/>
    <m/>
    <m/>
    <m/>
    <m/>
    <m/>
    <m/>
    <m/>
    <m/>
    <s v="Yes"/>
    <n v="3"/>
    <s v="Working for Congressman Ralph Norman in Washington DC, FP &amp; A intern for Definitive Heathcare in Massachusetts, Intern for SCGOP in Greenville, SC "/>
    <s v="No"/>
    <s v="Yes"/>
    <m/>
    <s v="A"/>
    <m/>
    <s v="White"/>
    <s v="Finance, Government"/>
    <m/>
    <s v="KD"/>
    <s v="(704) 604-7793"/>
    <s v="schulerna@email.wofford.edu"/>
    <s v="Schuler"/>
    <s v="Nikole"/>
    <s v="schulerna@email.wofford.edu"/>
    <s v="Nikole Alanna Schuler"/>
    <s v="Finance and Government"/>
    <s v="BS"/>
    <d v="2021-05-20T00:00:00"/>
    <s v="Yes"/>
    <s v="Employed full time (on average 30 hours or more per week)"/>
    <s v="Employed in all other work categores"/>
    <m/>
    <m/>
    <s v="Vectrus"/>
    <s v="Greenville, SC"/>
    <s v="Program Financial Analyst"/>
    <s v="Other:"/>
    <s v="Government contractor"/>
    <s v="56,000 - 75,999"/>
    <n v="2000"/>
    <m/>
    <m/>
    <m/>
    <m/>
    <m/>
    <m/>
    <m/>
    <m/>
    <m/>
    <s v="Yes"/>
    <n v="3"/>
    <s v="Working for Congressman Ralph Norman in Washington DC, FP &amp; A intern for Definitive Heathcare in Massachusetts, Intern for SCGOP in Greenville, SC"/>
    <s v="No"/>
    <s v="Yes"/>
    <m/>
  </r>
  <r>
    <s v="W00299318"/>
    <s v="Volker, Avery Elizabeth"/>
    <s v="Volker"/>
    <s v="Avery"/>
    <s v="VolkerAvery"/>
    <m/>
    <s v="Employed"/>
    <s v="Employed in all other work categores"/>
    <m/>
    <m/>
    <x v="122"/>
    <x v="68"/>
    <s v="Editor"/>
    <s v="Consulting/Prof. Practice"/>
    <m/>
    <s v="46, - 55,999"/>
    <m/>
    <m/>
    <m/>
    <m/>
    <m/>
    <m/>
    <m/>
    <m/>
    <m/>
    <m/>
    <s v="No"/>
    <m/>
    <m/>
    <m/>
    <s v="Yes"/>
    <m/>
    <s v="E"/>
    <m/>
    <s v="White"/>
    <s v="English, History"/>
    <m/>
    <m/>
    <s v="(704) 315-9278"/>
    <s v="volkerae@email.wofford.edu"/>
    <s v="Volker"/>
    <s v="Avery"/>
    <s v="volkerae@email.wofford.edu"/>
    <s v="Avery Elizabeth Volker"/>
    <s v="English and History"/>
    <s v="BS"/>
    <d v="2022-05-22T00:00:00"/>
    <s v="Yes"/>
    <s v="Employed full time (on average 30 hours or more per week)"/>
    <s v="Employed in all other work categores"/>
    <m/>
    <m/>
    <s v="Integrity Risk International"/>
    <s v="Reston, VA (right outside of DC)"/>
    <s v="Editor"/>
    <s v="Consulting/Prof. Practice"/>
    <m/>
    <s v="46,000 - 55,999"/>
    <m/>
    <m/>
    <m/>
    <m/>
    <m/>
    <m/>
    <m/>
    <m/>
    <m/>
    <m/>
    <s v="No"/>
    <m/>
    <m/>
    <m/>
    <s v="Yes"/>
    <m/>
  </r>
  <r>
    <s v="W00283483"/>
    <s v="Walker, Peyton Carman"/>
    <s v="Walker"/>
    <s v="Peyton"/>
    <s v="WalkerPeyton"/>
    <m/>
    <s v="Employed"/>
    <s v="Employed in all other work categores"/>
    <m/>
    <m/>
    <x v="123"/>
    <x v="69"/>
    <s v="Scheduling Supervisor "/>
    <s v="Other:"/>
    <s v="Medical/Hormonal"/>
    <s v="36, - 45,999"/>
    <m/>
    <m/>
    <m/>
    <m/>
    <m/>
    <m/>
    <m/>
    <m/>
    <m/>
    <m/>
    <s v="No"/>
    <m/>
    <m/>
    <m/>
    <s v="Yes"/>
    <m/>
    <s v="C"/>
    <m/>
    <s v="Two or more races"/>
    <s v="Sociology and Anthropology"/>
    <m/>
    <m/>
    <s v="(813) 753-9165"/>
    <s v="walkerpc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601"/>
    <s v="Wiseman, Audrey McCallum"/>
    <s v="Wiseman"/>
    <s v="Audrey"/>
    <s v="WisemanAudrey"/>
    <m/>
    <s v="Employed"/>
    <s v="Employed in all other work categores"/>
    <m/>
    <m/>
    <x v="124"/>
    <x v="70"/>
    <s v="Analyst"/>
    <s v="Technology"/>
    <m/>
    <s v="76,+"/>
    <n v="1"/>
    <m/>
    <m/>
    <m/>
    <m/>
    <m/>
    <m/>
    <m/>
    <m/>
    <m/>
    <s v="No"/>
    <m/>
    <m/>
    <m/>
    <s v="Yes"/>
    <m/>
    <s v="M"/>
    <m/>
    <s v="White"/>
    <s v="Computer Science"/>
    <m/>
    <m/>
    <s v="(803) 522-5113"/>
    <s v="wisemanam1@email.wofford.edu"/>
    <s v="Wiseman"/>
    <s v="Audrey"/>
    <s v="wisemanam1@email.wofford.edu"/>
    <s v="Audrey McCallum Wiseman"/>
    <s v="Computer Science"/>
    <s v="BS"/>
    <d v="2022-05-22T00:00:00"/>
    <s v="Yes"/>
    <s v="Employed full time (on average 30 hours or more per week)"/>
    <s v="Employed in all other work categores"/>
    <m/>
    <m/>
    <s v="Bank of America"/>
    <s v="Chicago, Illinois, United States"/>
    <s v="Analyst"/>
    <s v="Technology"/>
    <m/>
    <s v="76,000+"/>
    <n v="10000"/>
    <m/>
    <m/>
    <m/>
    <m/>
    <m/>
    <m/>
    <m/>
    <m/>
    <m/>
    <s v="No"/>
    <m/>
    <m/>
    <m/>
    <s v="Yes"/>
    <m/>
  </r>
  <r>
    <s v="W00299108"/>
    <s v="Clark, Julia-Reagan"/>
    <s v="Clark"/>
    <s v="Julia-Reagan"/>
    <s v="ClarkJulia-Reagan"/>
    <m/>
    <s v="Employed"/>
    <s v="Employed as an entrepreneur"/>
    <m/>
    <m/>
    <x v="125"/>
    <x v="71"/>
    <s v="Senior Associate "/>
    <s v="real estate"/>
    <m/>
    <s v="26, - 35,999"/>
    <m/>
    <m/>
    <m/>
    <m/>
    <m/>
    <m/>
    <m/>
    <m/>
    <m/>
    <m/>
    <s v="Yes"/>
    <n v="3"/>
    <s v="Payroll solutions _x000a_Financial analyst _x000a_Commerical r e intern"/>
    <s v="Yes"/>
    <s v="Yes"/>
    <m/>
    <m/>
    <m/>
    <s v="Two or more races"/>
    <s v="Finance"/>
    <m/>
    <s v="KD"/>
    <s v="(859) 825-8620"/>
    <s v="clarkjr@email.wofford.edu"/>
    <s v="Clark"/>
    <s v="Julia-Reagan"/>
    <s v="clarkjr@email.wofford.edu"/>
    <s v="Julia-Reagan Clark"/>
    <s v="Finance"/>
    <s v="BA"/>
    <d v="2022-05-22T00:00:00"/>
    <s v="Yes"/>
    <s v="Employed full time (on average 30 hours or more per week)"/>
    <s v="Employed as an entrepreneur"/>
    <m/>
    <m/>
    <s v="Berkshire Hathaway"/>
    <s v="Greenville SC"/>
    <s v="Senior Associate"/>
    <s v="Real Estate"/>
    <m/>
    <s v="26,000 - 35,999"/>
    <m/>
    <m/>
    <m/>
    <m/>
    <m/>
    <m/>
    <m/>
    <m/>
    <m/>
    <m/>
    <s v="Yes"/>
    <n v="3"/>
    <s v="Payroll solutions _x000a_Financial analyst _x000a_Commerical r e intern"/>
    <s v="Yes"/>
    <s v="Yes"/>
    <m/>
  </r>
  <r>
    <s v="W00297761"/>
    <s v="Higson, Sullivan Katherine"/>
    <s v="Higson"/>
    <s v="Sullivan"/>
    <s v="HigsonSullivan"/>
    <m/>
    <s v="Employed"/>
    <s v="Employed in all other work categores"/>
    <m/>
    <m/>
    <x v="126"/>
    <x v="19"/>
    <s v="Client Service Associate"/>
    <s v="Financial Services"/>
    <m/>
    <s v="56, - 75,999"/>
    <m/>
    <m/>
    <m/>
    <m/>
    <m/>
    <m/>
    <m/>
    <m/>
    <m/>
    <m/>
    <s v="Yes"/>
    <n v="2"/>
    <s v="Wealth Management"/>
    <s v="No"/>
    <s v="Yes"/>
    <m/>
    <s v="K"/>
    <m/>
    <s v="White"/>
    <s v="Finance"/>
    <m/>
    <s v="KD"/>
    <s v="(704) 458-9077"/>
    <s v="higsonsk@email.wofford.edu"/>
    <s v="Higson"/>
    <s v="Sullivan"/>
    <s v="higsonsk@email.wofford.edu"/>
    <s v="Sullivan, Katherine, Higson"/>
    <s v="Finance"/>
    <s v="BS"/>
    <d v="2022-05-22T00:00:00"/>
    <s v="Yes"/>
    <s v="Employed full time (on average 30 hours or more per week)"/>
    <s v="Employed in all other work categores"/>
    <m/>
    <m/>
    <s v="The Oâ€™Brien Tate Group (UBS)"/>
    <s v="Charlotte, NC"/>
    <s v="Client Service Associate"/>
    <s v="Financial Services"/>
    <m/>
    <s v="56,000 - 75,999"/>
    <m/>
    <m/>
    <m/>
    <m/>
    <m/>
    <m/>
    <m/>
    <m/>
    <m/>
    <m/>
    <s v="Yes"/>
    <n v="2"/>
    <s v="Wealth Management"/>
    <s v="No"/>
    <s v="Yes"/>
    <m/>
  </r>
  <r>
    <s v="W00299401"/>
    <s v="Pavao, Carmen Nicole"/>
    <s v="Pavao"/>
    <s v="Carmen"/>
    <s v="PavaoCarmen"/>
    <m/>
    <s v="Employed"/>
    <s v="Employed in a temporary/contract work assignment"/>
    <m/>
    <m/>
    <x v="127"/>
    <x v="72"/>
    <s v="Assistant Property Manager "/>
    <s v="real estate"/>
    <m/>
    <s v="26, - 35,999"/>
    <m/>
    <m/>
    <m/>
    <m/>
    <m/>
    <m/>
    <m/>
    <m/>
    <m/>
    <m/>
    <s v="Yes"/>
    <n v="1"/>
    <s v="OMC Wofford College "/>
    <s v="No"/>
    <s v="Yes"/>
    <m/>
    <s v="N"/>
    <m/>
    <s v="Hispanic"/>
    <s v="Spanish"/>
    <m/>
    <m/>
    <s v="(706) 296-9130"/>
    <s v="pavaocn@email.wofford.edu"/>
    <s v="Pavao"/>
    <s v="Carmen"/>
    <s v="pavaocn@email.wofford.edu"/>
    <s v="Carmen, Nicole, Pavao"/>
    <s v="Spanish"/>
    <s v="BA"/>
    <d v="2022-05-22T00:00:00"/>
    <s v="Yes"/>
    <s v="Employed full time (on average 30 hours or more per week)"/>
    <s v="Employed in a temporary/contract work assignment"/>
    <m/>
    <m/>
    <s v="John H. Barrett Properties"/>
    <s v="Athens, GA"/>
    <s v="Assistant Property Manager"/>
    <s v="Real Estate"/>
    <m/>
    <s v="26,000 - 35,999"/>
    <m/>
    <m/>
    <m/>
    <m/>
    <m/>
    <m/>
    <m/>
    <m/>
    <m/>
    <m/>
    <s v="Yes"/>
    <n v="1"/>
    <s v="OMC Wofford College"/>
    <s v="No"/>
    <s v="Yes"/>
    <m/>
  </r>
  <r>
    <s v="W00297980"/>
    <s v="Stevens, James Benjamin"/>
    <s v="Stevens"/>
    <s v="James"/>
    <s v="StevensJames"/>
    <m/>
    <s v="Employed"/>
    <s v="Employed in all other work categores"/>
    <m/>
    <m/>
    <x v="128"/>
    <x v="73"/>
    <s v="Assurance Associate"/>
    <s v="Financial Services"/>
    <m/>
    <s v="56, - 75,999"/>
    <n v="6"/>
    <m/>
    <m/>
    <m/>
    <m/>
    <m/>
    <m/>
    <m/>
    <m/>
    <m/>
    <s v="Yes"/>
    <n v="2"/>
    <s v="PwC Spartanburg_x000a_Johnson Development Associates"/>
    <s v="Yes"/>
    <s v="Yes"/>
    <m/>
    <s v="B"/>
    <s v="Jr."/>
    <s v="White"/>
    <s v="Accounting, Finance, Spanish"/>
    <m/>
    <m/>
    <s v="(864) 345-5892"/>
    <s v="stevensjb@email.wofford.edu"/>
    <s v="Stevens"/>
    <s v="James"/>
    <s v="stevensjb@email.wofford.edu"/>
    <s v="James Benjamin Stevens, Jr."/>
    <s v="Accounting, Finance, and Spanish"/>
    <s v="BA and BS"/>
    <d v="2022-05-22T00:00:00"/>
    <s v="Yes"/>
    <s v="Employed full time (on average 30 hours or more per week)"/>
    <s v="Employed in all other work categores"/>
    <m/>
    <m/>
    <s v="PwC"/>
    <s v="Charlotte, NC, USA"/>
    <s v="Assurance Associate"/>
    <s v="Financial Services"/>
    <m/>
    <s v="56,000 - 75,999"/>
    <n v="60000"/>
    <m/>
    <m/>
    <m/>
    <m/>
    <m/>
    <m/>
    <m/>
    <m/>
    <m/>
    <s v="Yes"/>
    <n v="2"/>
    <s v="PwC Spartanburg_x000a_Johnson Development Associates"/>
    <s v="Yes"/>
    <s v="Yes"/>
    <m/>
  </r>
  <r>
    <s v="W00298917"/>
    <s v="Teague, Logan Mallory"/>
    <s v="Teague"/>
    <s v="Logan"/>
    <s v="TeagueLogan"/>
    <m/>
    <s v="Employed"/>
    <s v="Employed in all other work categores"/>
    <m/>
    <m/>
    <x v="129"/>
    <x v="74"/>
    <s v="Campus Support Staff"/>
    <s v="Other:"/>
    <s v="Christian Ministryâ€”Non-profit "/>
    <s v="16, - 25,999"/>
    <m/>
    <m/>
    <m/>
    <m/>
    <m/>
    <m/>
    <m/>
    <m/>
    <m/>
    <m/>
    <s v="Yes"/>
    <n v="1"/>
    <s v="Internship with the Spartanburg Public Defenders Office "/>
    <s v="No"/>
    <s v="Yes"/>
    <m/>
    <s v="M"/>
    <m/>
    <s v="White"/>
    <s v="Psychology"/>
    <m/>
    <m/>
    <s v="(803) 747-3545"/>
    <s v="teaguelm@email.wofford.edu"/>
    <s v="Teague"/>
    <s v="Logan"/>
    <s v="teaguelm@email.wofford.edu"/>
    <s v="Logan, Mallory, Teague"/>
    <s v="Psychology"/>
    <s v="BS"/>
    <d v="2022-05-22T00:00:00"/>
    <s v="Yes"/>
    <s v="Employed full time (on average 30 hours or more per week)"/>
    <s v="Employed in all other work categores"/>
    <m/>
    <m/>
    <s v="Campus Outreach Columbia"/>
    <s v="Clinton, SC 29325"/>
    <s v="Campus Support Staff"/>
    <s v="Other:"/>
    <s v="Christian Ministryâ€”Non-profit"/>
    <s v="16,000 - 25,999"/>
    <m/>
    <m/>
    <m/>
    <m/>
    <m/>
    <m/>
    <m/>
    <m/>
    <m/>
    <m/>
    <s v="Yes"/>
    <n v="1"/>
    <s v="Internship with the Spartanburg Public Defenders Office"/>
    <s v="No"/>
    <s v="Yes"/>
    <m/>
  </r>
  <r>
    <s v="W00298120"/>
    <s v="Beckman, Emily Ann"/>
    <s v="Beckman"/>
    <s v="Emily"/>
    <s v="BeckmanEmily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A"/>
    <m/>
    <s v="White"/>
    <s v="Sociology and Anthropology"/>
    <s v="Women's Lacrosse"/>
    <m/>
    <s v="(919) 418-1711"/>
    <s v="beckmanea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257"/>
    <s v="Kilpatrick, Mia Catherine"/>
    <s v="Kilpatrick"/>
    <s v="Mia"/>
    <s v="KilpatrickMia"/>
    <m/>
    <s v="Employed"/>
    <s v="Employed in all other work categores"/>
    <m/>
    <m/>
    <x v="130"/>
    <x v="2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  <s v="C"/>
    <m/>
    <s v="White"/>
    <s v="International Affairs, Spanish"/>
    <m/>
    <m/>
    <s v="(843) 610-3641"/>
    <s v="kilpatrickmc@email.wofford.edu"/>
    <s v="Kilpatrick"/>
    <s v="Mia"/>
    <s v="kilpatrickmc@email.wofford.edu"/>
    <s v="Mia Catherine Kilpatrick"/>
    <s v="International Affairs and Spanish"/>
    <s v="BA"/>
    <d v="2022-05-22T00:00:00"/>
    <s v="Yes"/>
    <s v="Employed part time (on average less than 30 hours per week)"/>
    <s v="Employed in all other work categores"/>
    <m/>
    <m/>
    <s v="Hub City Bookshop"/>
    <s v="Spartanburg, SC"/>
    <s v="Bookseller"/>
    <s v="Retail"/>
    <m/>
    <m/>
    <m/>
    <m/>
    <m/>
    <m/>
    <m/>
    <m/>
    <m/>
    <m/>
    <m/>
    <m/>
    <s v="Yes"/>
    <n v="3"/>
    <s v="'-Research intern with the Africa Faith and Justice Network_x000a_-Research Intern with Dr GaliÃ±anes_x000a_-Hub City Writersâ€™ Project intern"/>
    <s v="Yes"/>
    <s v="Yes"/>
    <m/>
  </r>
  <r>
    <s v="W00298262"/>
    <s v="Mahony, Gavin Daniel"/>
    <s v="Mahony"/>
    <s v="Gavin"/>
    <s v="MahonyGavi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D"/>
    <m/>
    <s v="White"/>
    <s v="Accounting, Finance"/>
    <m/>
    <m/>
    <s v="(330) 906-3134"/>
    <s v="mahonygd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445"/>
    <s v="Faircloth, Jana Marie"/>
    <s v="Faircloth"/>
    <s v="Jana"/>
    <s v="FairclothJana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Accounting"/>
    <m/>
    <s v="KD"/>
    <s v="(803) 847-0666"/>
    <s v="faircloth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8042"/>
    <s v="Inabinet, Kate Reed"/>
    <s v="Inabinet"/>
    <s v="Kate"/>
    <s v="InabinetKate"/>
    <m/>
    <s v="Employed"/>
    <m/>
    <m/>
    <m/>
    <x v="131"/>
    <x v="75"/>
    <s v="Founder "/>
    <m/>
    <m/>
    <m/>
    <m/>
    <m/>
    <m/>
    <m/>
    <m/>
    <m/>
    <m/>
    <m/>
    <m/>
    <m/>
    <m/>
    <m/>
    <m/>
    <m/>
    <m/>
    <m/>
    <s v="R"/>
    <m/>
    <s v="White"/>
    <s v="Psychology"/>
    <m/>
    <m/>
    <s v="(828) 421-2628"/>
    <s v="inabinetk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7971"/>
    <s v="Kirby, Matthew Roberts"/>
    <s v="Kirby"/>
    <s v="Matthew"/>
    <s v="KirbyMatthew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R"/>
    <m/>
    <s v="White"/>
    <s v="Computer Science"/>
    <m/>
    <s v="PKA"/>
    <s v="(864) 423-3066"/>
    <s v="kirbymr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00299410"/>
    <s v="Farrell, John Magann"/>
    <s v="Farrell"/>
    <s v="John"/>
    <s v="FarrellJohn"/>
    <m/>
    <s v="Employed"/>
    <m/>
    <m/>
    <m/>
    <x v="2"/>
    <x v="0"/>
    <m/>
    <m/>
    <m/>
    <m/>
    <m/>
    <m/>
    <m/>
    <m/>
    <m/>
    <m/>
    <m/>
    <m/>
    <m/>
    <m/>
    <m/>
    <m/>
    <m/>
    <m/>
    <m/>
    <m/>
    <s v="M"/>
    <m/>
    <s v="White"/>
    <s v="Environmental Studies"/>
    <m/>
    <s v="SAE"/>
    <s v="(843) 670-8925"/>
    <s v="farrelljm@email.wofford.ed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E918F-FBD6-2440-BCAD-86693C21BD49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7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BE50E-0D04-4A45-9E0F-1F06B61268B2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80" firstHeaderRow="1" firstDataRow="2" firstDataCol="1"/>
  <pivotFields count="74">
    <pivotField dataField="1" showAll="0"/>
    <pivotField showAll="0"/>
    <pivotField showAll="0"/>
    <pivotField showAll="0"/>
    <pivotField showAll="0"/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6">
        <item x="9"/>
        <item x="13"/>
        <item x="71"/>
        <item x="67"/>
        <item x="24"/>
        <item x="35"/>
        <item x="23"/>
        <item x="61"/>
        <item x="73"/>
        <item x="64"/>
        <item x="0"/>
        <item x="25"/>
        <item x="69"/>
        <item x="48"/>
        <item x="31"/>
        <item x="18"/>
        <item x="63"/>
        <item x="72"/>
        <item x="2"/>
        <item x="12"/>
        <item x="55"/>
        <item x="7"/>
        <item x="5"/>
        <item x="54"/>
        <item x="44"/>
        <item x="46"/>
        <item x="62"/>
        <item x="47"/>
        <item x="49"/>
        <item x="4"/>
        <item x="65"/>
        <item x="27"/>
        <item x="3"/>
        <item x="58"/>
        <item x="33"/>
        <item x="19"/>
        <item x="22"/>
        <item x="45"/>
        <item x="30"/>
        <item x="59"/>
        <item x="8"/>
        <item x="51"/>
        <item x="40"/>
        <item x="43"/>
        <item x="60"/>
        <item x="57"/>
        <item x="52"/>
        <item x="6"/>
        <item x="70"/>
        <item x="36"/>
        <item x="42"/>
        <item x="38"/>
        <item x="41"/>
        <item x="17"/>
        <item x="34"/>
        <item x="39"/>
        <item x="10"/>
        <item x="66"/>
        <item x="11"/>
        <item x="15"/>
        <item x="53"/>
        <item x="37"/>
        <item x="28"/>
        <item x="50"/>
        <item x="1"/>
        <item x="21"/>
        <item x="29"/>
        <item x="14"/>
        <item x="68"/>
        <item x="20"/>
        <item x="16"/>
        <item x="32"/>
        <item x="56"/>
        <item x="2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5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Fields count="1">
    <field x="6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A1838-82A8-7041-95E2-CD84DE5AD01F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0" firstHeaderRow="1" firstDataRow="1" firstDataCol="1"/>
  <pivotFields count="7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7">
        <item x="46"/>
        <item x="4"/>
        <item x="10"/>
        <item x="72"/>
        <item x="20"/>
        <item x="59"/>
        <item x="16"/>
        <item x="49"/>
        <item x="8"/>
        <item x="19"/>
        <item x="65"/>
        <item x="73"/>
        <item x="70"/>
        <item x="3"/>
        <item x="15"/>
        <item x="74"/>
        <item x="13"/>
        <item x="37"/>
        <item x="26"/>
        <item x="63"/>
        <item x="55"/>
        <item x="40"/>
        <item x="31"/>
        <item x="52"/>
        <item x="75"/>
        <item x="9"/>
        <item x="62"/>
        <item x="1"/>
        <item x="27"/>
        <item x="11"/>
        <item x="57"/>
        <item x="71"/>
        <item x="7"/>
        <item x="45"/>
        <item x="54"/>
        <item x="64"/>
        <item x="51"/>
        <item x="12"/>
        <item x="53"/>
        <item x="24"/>
        <item x="32"/>
        <item x="50"/>
        <item x="56"/>
        <item x="47"/>
        <item x="18"/>
        <item x="30"/>
        <item x="35"/>
        <item x="41"/>
        <item x="25"/>
        <item x="21"/>
        <item x="68"/>
        <item x="39"/>
        <item x="34"/>
        <item x="36"/>
        <item x="48"/>
        <item x="33"/>
        <item x="23"/>
        <item x="22"/>
        <item x="60"/>
        <item x="2"/>
        <item x="44"/>
        <item x="38"/>
        <item x="58"/>
        <item x="28"/>
        <item x="61"/>
        <item x="69"/>
        <item x="5"/>
        <item x="14"/>
        <item x="42"/>
        <item x="6"/>
        <item x="29"/>
        <item x="43"/>
        <item x="17"/>
        <item x="67"/>
        <item x="66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dataFields count="1">
    <dataField name="Count of 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8E35FC-A733-7241-9E2A-F3A7A9C25BD9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6" firstHeaderRow="1" firstDataRow="1" firstDataCol="1"/>
  <pivotFields count="7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3">
        <item x="96"/>
        <item x="117"/>
        <item x="27"/>
        <item x="10"/>
        <item x="15"/>
        <item x="59"/>
        <item x="118"/>
        <item x="33"/>
        <item x="68"/>
        <item x="12"/>
        <item x="6"/>
        <item x="90"/>
        <item x="20"/>
        <item x="80"/>
        <item x="124"/>
        <item x="22"/>
        <item x="125"/>
        <item x="106"/>
        <item x="64"/>
        <item x="75"/>
        <item x="70"/>
        <item x="49"/>
        <item x="109"/>
        <item x="84"/>
        <item x="39"/>
        <item x="129"/>
        <item x="72"/>
        <item x="103"/>
        <item x="11"/>
        <item x="52"/>
        <item x="112"/>
        <item x="102"/>
        <item x="66"/>
        <item x="69"/>
        <item x="123"/>
        <item x="4"/>
        <item x="17"/>
        <item x="53"/>
        <item x="47"/>
        <item x="13"/>
        <item x="110"/>
        <item x="21"/>
        <item x="32"/>
        <item x="50"/>
        <item x="5"/>
        <item x="77"/>
        <item x="3"/>
        <item x="86"/>
        <item x="31"/>
        <item x="18"/>
        <item x="55"/>
        <item x="115"/>
        <item x="131"/>
        <item x="99"/>
        <item x="61"/>
        <item x="130"/>
        <item x="122"/>
        <item x="25"/>
        <item x="48"/>
        <item x="127"/>
        <item x="111"/>
        <item x="89"/>
        <item x="56"/>
        <item x="35"/>
        <item x="73"/>
        <item x="29"/>
        <item x="57"/>
        <item x="85"/>
        <item x="34"/>
        <item x="67"/>
        <item x="107"/>
        <item x="23"/>
        <item x="95"/>
        <item x="36"/>
        <item x="78"/>
        <item x="58"/>
        <item x="46"/>
        <item x="37"/>
        <item x="26"/>
        <item x="114"/>
        <item x="54"/>
        <item x="28"/>
        <item x="8"/>
        <item x="108"/>
        <item x="87"/>
        <item x="71"/>
        <item x="1"/>
        <item x="24"/>
        <item x="62"/>
        <item x="128"/>
        <item x="65"/>
        <item x="45"/>
        <item x="120"/>
        <item x="76"/>
        <item x="113"/>
        <item x="92"/>
        <item x="19"/>
        <item x="94"/>
        <item x="88"/>
        <item x="7"/>
        <item x="97"/>
        <item x="9"/>
        <item x="43"/>
        <item x="40"/>
        <item x="93"/>
        <item x="82"/>
        <item x="16"/>
        <item x="79"/>
        <item x="74"/>
        <item x="116"/>
        <item x="63"/>
        <item x="83"/>
        <item x="105"/>
        <item x="126"/>
        <item x="98"/>
        <item x="30"/>
        <item x="104"/>
        <item x="101"/>
        <item x="91"/>
        <item x="81"/>
        <item x="44"/>
        <item x="42"/>
        <item x="121"/>
        <item x="60"/>
        <item x="41"/>
        <item x="119"/>
        <item x="38"/>
        <item x="100"/>
        <item x="0"/>
        <item x="14"/>
        <item x="5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Items count="1">
    <i/>
  </colItems>
  <dataFields count="1">
    <dataField name="Count of 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3B60E-8C07-ED4A-A8CA-005D7C7A3D30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9" firstHeaderRow="1" firstDataRow="1" firstDataCol="1"/>
  <pivotFields count="7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6">
        <item x="53"/>
        <item x="48"/>
        <item x="31"/>
        <item x="15"/>
        <item x="33"/>
        <item x="29"/>
        <item x="32"/>
        <item x="34"/>
        <item x="40"/>
        <item x="36"/>
        <item x="45"/>
        <item x="19"/>
        <item x="10"/>
        <item x="7"/>
        <item x="13"/>
        <item x="9"/>
        <item x="8"/>
        <item x="41"/>
        <item x="20"/>
        <item x="21"/>
        <item x="52"/>
        <item x="51"/>
        <item x="5"/>
        <item x="22"/>
        <item x="39"/>
        <item x="38"/>
        <item x="24"/>
        <item x="44"/>
        <item x="2"/>
        <item x="49"/>
        <item x="16"/>
        <item x="11"/>
        <item x="43"/>
        <item x="17"/>
        <item x="30"/>
        <item x="6"/>
        <item x="3"/>
        <item x="42"/>
        <item x="18"/>
        <item x="25"/>
        <item x="37"/>
        <item x="28"/>
        <item x="46"/>
        <item x="26"/>
        <item x="23"/>
        <item x="27"/>
        <item x="50"/>
        <item x="0"/>
        <item x="14"/>
        <item x="12"/>
        <item x="1"/>
        <item x="35"/>
        <item x="54"/>
        <item x="4"/>
        <item x="4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Items count="1">
    <i/>
  </colItems>
  <dataFields count="1">
    <dataField name="Count of 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9D29B-9B62-6340-BB5B-90B54FA83994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74">
    <pivotField dataField="1"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F78B6-3D64-0A40-B0DA-5785EAC0E725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13" firstHeaderRow="1" firstDataRow="2" firstDataCol="1"/>
  <pivotFields count="74">
    <pivotField dataField="1" showAll="0"/>
    <pivotField showAll="0"/>
    <pivotField showAll="0"/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9">
        <item x="5"/>
        <item x="4"/>
        <item x="1"/>
        <item x="6"/>
        <item x="3"/>
        <item x="2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W 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E22B-4CA9-4A46-9451-42BF4CE8767F}">
  <dimension ref="A3:C20"/>
  <sheetViews>
    <sheetView workbookViewId="0">
      <selection activeCell="A3" sqref="A3"/>
    </sheetView>
  </sheetViews>
  <sheetFormatPr baseColWidth="10" defaultColWidth="10.83203125" defaultRowHeight="15" x14ac:dyDescent="0.2"/>
  <cols>
    <col min="1" max="1" width="16.5" bestFit="1" customWidth="1"/>
  </cols>
  <sheetData>
    <row r="3" spans="1:3" x14ac:dyDescent="0.2">
      <c r="A3" s="14"/>
      <c r="B3" s="15"/>
      <c r="C3" s="16"/>
    </row>
    <row r="4" spans="1:3" x14ac:dyDescent="0.2">
      <c r="A4" s="17"/>
      <c r="B4" s="18"/>
      <c r="C4" s="19"/>
    </row>
    <row r="5" spans="1:3" x14ac:dyDescent="0.2">
      <c r="A5" s="17"/>
      <c r="B5" s="18"/>
      <c r="C5" s="19"/>
    </row>
    <row r="6" spans="1:3" x14ac:dyDescent="0.2">
      <c r="A6" s="17"/>
      <c r="B6" s="18"/>
      <c r="C6" s="19"/>
    </row>
    <row r="7" spans="1:3" x14ac:dyDescent="0.2">
      <c r="A7" s="17"/>
      <c r="B7" s="18"/>
      <c r="C7" s="19"/>
    </row>
    <row r="8" spans="1:3" x14ac:dyDescent="0.2">
      <c r="A8" s="17"/>
      <c r="B8" s="18"/>
      <c r="C8" s="19"/>
    </row>
    <row r="9" spans="1:3" x14ac:dyDescent="0.2">
      <c r="A9" s="17"/>
      <c r="B9" s="18"/>
      <c r="C9" s="19"/>
    </row>
    <row r="10" spans="1:3" x14ac:dyDescent="0.2">
      <c r="A10" s="17"/>
      <c r="B10" s="18"/>
      <c r="C10" s="19"/>
    </row>
    <row r="11" spans="1:3" x14ac:dyDescent="0.2">
      <c r="A11" s="17"/>
      <c r="B11" s="18"/>
      <c r="C11" s="19"/>
    </row>
    <row r="12" spans="1:3" x14ac:dyDescent="0.2">
      <c r="A12" s="17"/>
      <c r="B12" s="18"/>
      <c r="C12" s="19"/>
    </row>
    <row r="13" spans="1:3" x14ac:dyDescent="0.2">
      <c r="A13" s="17"/>
      <c r="B13" s="18"/>
      <c r="C13" s="19"/>
    </row>
    <row r="14" spans="1:3" x14ac:dyDescent="0.2">
      <c r="A14" s="17"/>
      <c r="B14" s="18"/>
      <c r="C14" s="19"/>
    </row>
    <row r="15" spans="1:3" x14ac:dyDescent="0.2">
      <c r="A15" s="17"/>
      <c r="B15" s="18"/>
      <c r="C15" s="19"/>
    </row>
    <row r="16" spans="1:3" x14ac:dyDescent="0.2">
      <c r="A16" s="17"/>
      <c r="B16" s="18"/>
      <c r="C16" s="19"/>
    </row>
    <row r="17" spans="1:3" x14ac:dyDescent="0.2">
      <c r="A17" s="17"/>
      <c r="B17" s="18"/>
      <c r="C17" s="19"/>
    </row>
    <row r="18" spans="1:3" x14ac:dyDescent="0.2">
      <c r="A18" s="17"/>
      <c r="B18" s="18"/>
      <c r="C18" s="19"/>
    </row>
    <row r="19" spans="1:3" x14ac:dyDescent="0.2">
      <c r="A19" s="17"/>
      <c r="B19" s="18"/>
      <c r="C19" s="19"/>
    </row>
    <row r="20" spans="1:3" x14ac:dyDescent="0.2">
      <c r="A20" s="20"/>
      <c r="B20" s="21"/>
      <c r="C2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04"/>
  <sheetViews>
    <sheetView topLeftCell="D1" zoomScale="75" zoomScaleNormal="240" workbookViewId="0">
      <pane ySplit="1" topLeftCell="A388" activePane="bottomLeft" state="frozen"/>
      <selection activeCell="D1" sqref="D1"/>
      <selection pane="bottomLeft" activeCell="A370" sqref="A1:XFD370"/>
    </sheetView>
  </sheetViews>
  <sheetFormatPr baseColWidth="10" defaultColWidth="18.5" defaultRowHeight="15" x14ac:dyDescent="0.2"/>
  <cols>
    <col min="1" max="1" width="12" bestFit="1" customWidth="1"/>
    <col min="2" max="2" width="28.6640625" bestFit="1" customWidth="1"/>
    <col min="3" max="3" width="13.1640625" customWidth="1"/>
    <col min="4" max="4" width="13.33203125" customWidth="1"/>
    <col min="5" max="5" width="18" customWidth="1"/>
    <col min="6" max="6" width="56.6640625" customWidth="1"/>
    <col min="7" max="7" width="51" customWidth="1"/>
    <col min="8" max="8" width="43.33203125" customWidth="1"/>
    <col min="9" max="9" width="37" customWidth="1"/>
    <col min="10" max="10" width="39.1640625" customWidth="1"/>
    <col min="11" max="11" width="70.83203125" customWidth="1"/>
    <col min="12" max="12" width="52.1640625" customWidth="1"/>
    <col min="13" max="13" width="56.6640625" customWidth="1"/>
    <col min="14" max="14" width="21" customWidth="1"/>
    <col min="15" max="15" width="25.5" customWidth="1"/>
    <col min="16" max="16" width="19.6640625" customWidth="1"/>
    <col min="17" max="17" width="20.83203125" customWidth="1"/>
    <col min="18" max="18" width="21.83203125" customWidth="1"/>
    <col min="19" max="19" width="21.5" customWidth="1"/>
    <col min="20" max="20" width="15.83203125" customWidth="1"/>
    <col min="21" max="21" width="18" customWidth="1"/>
    <col min="22" max="22" width="10.33203125" customWidth="1"/>
    <col min="23" max="23" width="52.1640625" customWidth="1"/>
    <col min="24" max="24" width="32" customWidth="1"/>
    <col min="25" max="25" width="56" customWidth="1"/>
    <col min="26" max="26" width="40.6640625" customWidth="1"/>
    <col min="27" max="27" width="21.6640625" customWidth="1"/>
    <col min="28" max="28" width="20.5" customWidth="1"/>
    <col min="29" max="29" width="135.33203125" customWidth="1"/>
    <col min="30" max="30" width="34.33203125" customWidth="1"/>
    <col min="31" max="31" width="18.83203125" customWidth="1"/>
    <col min="32" max="32" width="255.83203125" customWidth="1"/>
    <col min="33" max="33" width="16.1640625" customWidth="1"/>
    <col min="34" max="34" width="14.5" customWidth="1"/>
    <col min="35" max="35" width="33.5" customWidth="1"/>
    <col min="36" max="36" width="44" customWidth="1"/>
    <col min="37" max="37" width="28.33203125" customWidth="1"/>
    <col min="38" max="38" width="8.33203125" customWidth="1"/>
    <col min="39" max="39" width="13" customWidth="1"/>
    <col min="40" max="40" width="31.33203125" customWidth="1"/>
    <col min="41" max="41" width="19.5" bestFit="1" customWidth="1"/>
    <col min="42" max="42" width="19.83203125" bestFit="1" customWidth="1"/>
    <col min="43" max="43" width="29" bestFit="1" customWidth="1"/>
    <col min="44" max="44" width="28" bestFit="1" customWidth="1"/>
    <col min="45" max="45" width="29.5" bestFit="1" customWidth="1"/>
    <col min="46" max="46" width="20.6640625" bestFit="1" customWidth="1"/>
    <col min="47" max="47" width="16.83203125" bestFit="1" customWidth="1"/>
    <col min="48" max="48" width="43.6640625" bestFit="1" customWidth="1"/>
    <col min="49" max="49" width="54" bestFit="1" customWidth="1"/>
    <col min="50" max="50" width="54.33203125" bestFit="1" customWidth="1"/>
    <col min="51" max="51" width="51.5" bestFit="1" customWidth="1"/>
    <col min="52" max="52" width="39.1640625" bestFit="1" customWidth="1"/>
    <col min="53" max="53" width="70.83203125" bestFit="1" customWidth="1"/>
    <col min="54" max="54" width="52.1640625" bestFit="1" customWidth="1"/>
    <col min="55" max="55" width="56.6640625" bestFit="1" customWidth="1"/>
    <col min="56" max="56" width="35" bestFit="1" customWidth="1"/>
    <col min="57" max="57" width="31.83203125" bestFit="1" customWidth="1"/>
    <col min="58" max="58" width="51.5" bestFit="1" customWidth="1"/>
    <col min="59" max="59" width="51.1640625" bestFit="1" customWidth="1"/>
    <col min="60" max="60" width="21.5" bestFit="1" customWidth="1"/>
    <col min="61" max="61" width="39.5" bestFit="1" customWidth="1"/>
    <col min="62" max="62" width="13.83203125" bestFit="1" customWidth="1"/>
    <col min="63" max="63" width="15.5" bestFit="1" customWidth="1"/>
    <col min="64" max="64" width="7.83203125" bestFit="1" customWidth="1"/>
    <col min="65" max="65" width="52.1640625" bestFit="1" customWidth="1"/>
    <col min="66" max="66" width="43.83203125" bestFit="1" customWidth="1"/>
    <col min="67" max="67" width="56" bestFit="1" customWidth="1"/>
    <col min="68" max="68" width="40.33203125" bestFit="1" customWidth="1"/>
    <col min="69" max="69" width="52.5" bestFit="1" customWidth="1"/>
    <col min="70" max="70" width="48.33203125" bestFit="1" customWidth="1"/>
    <col min="71" max="71" width="135.33203125" bestFit="1" customWidth="1"/>
    <col min="72" max="72" width="52.6640625" bestFit="1" customWidth="1"/>
    <col min="73" max="73" width="32.6640625" bestFit="1" customWidth="1"/>
    <col min="74" max="74" width="199" bestFit="1" customWidth="1"/>
  </cols>
  <sheetData>
    <row r="1" spans="1:74" s="2" customFormat="1" ht="33" customHeight="1" x14ac:dyDescent="0.2">
      <c r="A1" s="2" t="s">
        <v>2860</v>
      </c>
      <c r="B1" s="2" t="s">
        <v>2859</v>
      </c>
      <c r="C1" s="2" t="s">
        <v>0</v>
      </c>
      <c r="D1" s="2" t="s">
        <v>1</v>
      </c>
      <c r="E1" s="2" t="s">
        <v>2861</v>
      </c>
      <c r="F1" s="2" t="s">
        <v>2871</v>
      </c>
      <c r="G1" s="3" t="s">
        <v>2862</v>
      </c>
      <c r="H1" s="3" t="s">
        <v>2863</v>
      </c>
      <c r="I1" s="3" t="s">
        <v>2864</v>
      </c>
      <c r="J1" s="3" t="s">
        <v>2865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2866</v>
      </c>
      <c r="Q1" s="3" t="s">
        <v>2867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2868</v>
      </c>
      <c r="AA1" s="3" t="s">
        <v>2870</v>
      </c>
      <c r="AB1" s="3" t="s">
        <v>39</v>
      </c>
      <c r="AC1" s="3" t="s">
        <v>40</v>
      </c>
      <c r="AD1" s="3" t="s">
        <v>2869</v>
      </c>
      <c r="AE1" s="3" t="s">
        <v>42</v>
      </c>
      <c r="AF1" s="3" t="s">
        <v>43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2" t="s">
        <v>14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  <c r="BJ1" s="2" t="s">
        <v>31</v>
      </c>
      <c r="BK1" s="2" t="s">
        <v>32</v>
      </c>
      <c r="BL1" s="2" t="s">
        <v>33</v>
      </c>
      <c r="BM1" s="2" t="s">
        <v>34</v>
      </c>
      <c r="BN1" s="2" t="s">
        <v>35</v>
      </c>
      <c r="BO1" s="2" t="s">
        <v>36</v>
      </c>
      <c r="BP1" s="2" t="s">
        <v>37</v>
      </c>
      <c r="BQ1" s="2" t="s">
        <v>38</v>
      </c>
      <c r="BR1" s="2" t="s">
        <v>39</v>
      </c>
      <c r="BS1" s="2" t="s">
        <v>40</v>
      </c>
      <c r="BT1" s="2" t="s">
        <v>41</v>
      </c>
      <c r="BU1" s="2" t="s">
        <v>42</v>
      </c>
      <c r="BV1" s="2" t="s">
        <v>43</v>
      </c>
    </row>
    <row r="2" spans="1:74" x14ac:dyDescent="0.2">
      <c r="A2" t="s">
        <v>2212</v>
      </c>
      <c r="B2" t="s">
        <v>2213</v>
      </c>
      <c r="C2" t="s">
        <v>2214</v>
      </c>
      <c r="D2" t="s">
        <v>2215</v>
      </c>
      <c r="E2" t="str">
        <f t="shared" ref="E2:E65" si="0">CONCATENATE(C2,D2)</f>
        <v>OvermanJennifer</v>
      </c>
      <c r="G2" t="s">
        <v>2922</v>
      </c>
      <c r="W2" t="s">
        <v>3300</v>
      </c>
      <c r="AG2" t="s">
        <v>67</v>
      </c>
      <c r="AI2" t="s">
        <v>49</v>
      </c>
      <c r="AJ2" t="s">
        <v>171</v>
      </c>
      <c r="AM2" t="s">
        <v>2216</v>
      </c>
      <c r="AN2" t="s">
        <v>2217</v>
      </c>
    </row>
    <row r="3" spans="1:74" x14ac:dyDescent="0.2">
      <c r="A3" t="s">
        <v>1279</v>
      </c>
      <c r="B3" t="s">
        <v>1280</v>
      </c>
      <c r="C3" t="s">
        <v>1281</v>
      </c>
      <c r="D3" t="s">
        <v>1282</v>
      </c>
      <c r="E3" t="str">
        <f t="shared" si="0"/>
        <v>GomezNatalie</v>
      </c>
      <c r="F3" t="s">
        <v>1283</v>
      </c>
      <c r="G3" t="s">
        <v>2922</v>
      </c>
      <c r="W3" t="s">
        <v>3301</v>
      </c>
      <c r="Y3" t="s">
        <v>3302</v>
      </c>
      <c r="AG3" t="s">
        <v>177</v>
      </c>
      <c r="AI3" t="s">
        <v>157</v>
      </c>
      <c r="AJ3" t="s">
        <v>117</v>
      </c>
      <c r="AM3" t="s">
        <v>1283</v>
      </c>
      <c r="AN3" t="s">
        <v>1284</v>
      </c>
    </row>
    <row r="4" spans="1:74" x14ac:dyDescent="0.2">
      <c r="A4" t="s">
        <v>1043</v>
      </c>
      <c r="B4" t="s">
        <v>1044</v>
      </c>
      <c r="C4" t="s">
        <v>1045</v>
      </c>
      <c r="D4" t="s">
        <v>1046</v>
      </c>
      <c r="E4" t="str">
        <f t="shared" si="0"/>
        <v>DowdleErin</v>
      </c>
      <c r="F4" t="s">
        <v>1047</v>
      </c>
      <c r="G4" t="s">
        <v>2922</v>
      </c>
      <c r="AG4" t="s">
        <v>67</v>
      </c>
      <c r="AI4" t="s">
        <v>49</v>
      </c>
      <c r="AJ4" t="s">
        <v>427</v>
      </c>
      <c r="AM4" t="s">
        <v>1047</v>
      </c>
      <c r="AN4" t="s">
        <v>1048</v>
      </c>
    </row>
    <row r="5" spans="1:74" x14ac:dyDescent="0.2">
      <c r="A5" t="s">
        <v>1676</v>
      </c>
      <c r="B5" t="s">
        <v>1677</v>
      </c>
      <c r="C5" t="s">
        <v>1678</v>
      </c>
      <c r="D5" t="s">
        <v>1679</v>
      </c>
      <c r="E5" t="str">
        <f t="shared" si="0"/>
        <v>KilbourneHenry David</v>
      </c>
      <c r="G5" t="s">
        <v>2922</v>
      </c>
      <c r="W5" t="s">
        <v>1901</v>
      </c>
      <c r="X5" t="s">
        <v>3288</v>
      </c>
      <c r="Y5" t="s">
        <v>50</v>
      </c>
      <c r="AG5" t="s">
        <v>274</v>
      </c>
      <c r="AI5" t="s">
        <v>49</v>
      </c>
      <c r="AJ5" t="s">
        <v>50</v>
      </c>
      <c r="AM5" t="s">
        <v>1680</v>
      </c>
      <c r="AN5" t="s">
        <v>1681</v>
      </c>
    </row>
    <row r="6" spans="1:74" x14ac:dyDescent="0.2">
      <c r="A6" t="s">
        <v>2378</v>
      </c>
      <c r="B6" t="s">
        <v>2379</v>
      </c>
      <c r="C6" t="s">
        <v>2380</v>
      </c>
      <c r="D6" t="s">
        <v>377</v>
      </c>
      <c r="E6" t="str">
        <f t="shared" si="0"/>
        <v>ReesWilliam</v>
      </c>
      <c r="G6" t="s">
        <v>2922</v>
      </c>
      <c r="W6" t="s">
        <v>124</v>
      </c>
      <c r="X6" t="s">
        <v>1961</v>
      </c>
      <c r="Y6" t="s">
        <v>252</v>
      </c>
      <c r="AG6" t="s">
        <v>75</v>
      </c>
      <c r="AI6" t="s">
        <v>439</v>
      </c>
      <c r="AJ6" t="s">
        <v>350</v>
      </c>
      <c r="AL6" t="s">
        <v>510</v>
      </c>
      <c r="AM6" t="s">
        <v>2381</v>
      </c>
      <c r="AN6" t="s">
        <v>2382</v>
      </c>
    </row>
    <row r="7" spans="1:74" x14ac:dyDescent="0.2">
      <c r="A7" t="s">
        <v>217</v>
      </c>
      <c r="B7" t="s">
        <v>218</v>
      </c>
      <c r="C7" t="s">
        <v>219</v>
      </c>
      <c r="D7" t="s">
        <v>220</v>
      </c>
      <c r="E7" t="str">
        <f t="shared" si="0"/>
        <v>WolfeHannah</v>
      </c>
      <c r="F7" t="s">
        <v>223</v>
      </c>
      <c r="G7" t="s">
        <v>2922</v>
      </c>
      <c r="W7" t="s">
        <v>124</v>
      </c>
      <c r="X7" t="s">
        <v>1961</v>
      </c>
      <c r="Y7" t="s">
        <v>3269</v>
      </c>
      <c r="Z7" t="s">
        <v>646</v>
      </c>
      <c r="AG7" t="s">
        <v>221</v>
      </c>
      <c r="AI7" t="s">
        <v>49</v>
      </c>
      <c r="AJ7" t="s">
        <v>222</v>
      </c>
      <c r="AM7" t="s">
        <v>223</v>
      </c>
      <c r="AN7" t="s">
        <v>224</v>
      </c>
      <c r="AU7" s="1"/>
    </row>
    <row r="8" spans="1:74" x14ac:dyDescent="0.2">
      <c r="A8" t="s">
        <v>1006</v>
      </c>
      <c r="B8" t="s">
        <v>1007</v>
      </c>
      <c r="C8" t="s">
        <v>1008</v>
      </c>
      <c r="D8" t="s">
        <v>1009</v>
      </c>
      <c r="E8" t="str">
        <f t="shared" si="0"/>
        <v>DerrickPeyton</v>
      </c>
      <c r="F8" s="11">
        <v>44595</v>
      </c>
      <c r="G8" t="s">
        <v>2922</v>
      </c>
      <c r="W8" t="s">
        <v>2894</v>
      </c>
      <c r="X8" t="s">
        <v>1292</v>
      </c>
      <c r="AG8" t="s">
        <v>58</v>
      </c>
      <c r="AI8" t="s">
        <v>49</v>
      </c>
      <c r="AJ8" t="s">
        <v>245</v>
      </c>
      <c r="AK8" t="s">
        <v>109</v>
      </c>
      <c r="AM8" t="s">
        <v>1010</v>
      </c>
      <c r="AN8" t="s">
        <v>1011</v>
      </c>
    </row>
    <row r="9" spans="1:74" x14ac:dyDescent="0.2">
      <c r="A9" t="s">
        <v>2530</v>
      </c>
      <c r="B9" t="s">
        <v>2531</v>
      </c>
      <c r="C9" t="s">
        <v>2532</v>
      </c>
      <c r="D9" t="s">
        <v>264</v>
      </c>
      <c r="E9" t="str">
        <f t="shared" si="0"/>
        <v>SeifEmma</v>
      </c>
      <c r="G9" t="s">
        <v>2922</v>
      </c>
      <c r="X9" t="s">
        <v>3241</v>
      </c>
      <c r="Y9" t="s">
        <v>3240</v>
      </c>
      <c r="AG9" t="s">
        <v>244</v>
      </c>
      <c r="AI9" t="s">
        <v>49</v>
      </c>
      <c r="AJ9" t="s">
        <v>171</v>
      </c>
      <c r="AK9" t="s">
        <v>258</v>
      </c>
      <c r="AM9" t="s">
        <v>2533</v>
      </c>
      <c r="AN9" t="s">
        <v>2534</v>
      </c>
    </row>
    <row r="10" spans="1:74" x14ac:dyDescent="0.2">
      <c r="A10" t="s">
        <v>1709</v>
      </c>
      <c r="B10" t="s">
        <v>1710</v>
      </c>
      <c r="C10" t="s">
        <v>1711</v>
      </c>
      <c r="D10" t="s">
        <v>470</v>
      </c>
      <c r="E10" t="str">
        <f t="shared" si="0"/>
        <v>KnetscheEmily</v>
      </c>
      <c r="F10" s="11">
        <v>44595</v>
      </c>
      <c r="G10" t="s">
        <v>2922</v>
      </c>
      <c r="W10" t="s">
        <v>3260</v>
      </c>
      <c r="X10" t="s">
        <v>3261</v>
      </c>
      <c r="Y10" t="s">
        <v>3262</v>
      </c>
      <c r="AG10" t="s">
        <v>75</v>
      </c>
      <c r="AI10" t="s">
        <v>49</v>
      </c>
      <c r="AJ10" t="s">
        <v>1712</v>
      </c>
      <c r="AM10" t="s">
        <v>1713</v>
      </c>
      <c r="AN10" t="s">
        <v>1714</v>
      </c>
    </row>
    <row r="11" spans="1:74" x14ac:dyDescent="0.2">
      <c r="A11" t="s">
        <v>2514</v>
      </c>
      <c r="B11" t="s">
        <v>2515</v>
      </c>
      <c r="C11" t="s">
        <v>2516</v>
      </c>
      <c r="D11" t="s">
        <v>2517</v>
      </c>
      <c r="E11" t="str">
        <f t="shared" si="0"/>
        <v>SchwanerClay</v>
      </c>
      <c r="F11" s="11">
        <v>44703</v>
      </c>
      <c r="G11" t="s">
        <v>2922</v>
      </c>
      <c r="W11" t="s">
        <v>3157</v>
      </c>
      <c r="X11" t="s">
        <v>3252</v>
      </c>
      <c r="Y11" t="s">
        <v>2895</v>
      </c>
      <c r="Z11" t="s">
        <v>2896</v>
      </c>
      <c r="AG11" t="s">
        <v>237</v>
      </c>
      <c r="AI11" t="s">
        <v>49</v>
      </c>
      <c r="AJ11" t="s">
        <v>108</v>
      </c>
      <c r="AK11" t="s">
        <v>290</v>
      </c>
      <c r="AM11" t="s">
        <v>2518</v>
      </c>
      <c r="AN11" t="s">
        <v>2519</v>
      </c>
    </row>
    <row r="12" spans="1:74" x14ac:dyDescent="0.2">
      <c r="A12" t="s">
        <v>1867</v>
      </c>
      <c r="B12" t="s">
        <v>1868</v>
      </c>
      <c r="C12" t="s">
        <v>1869</v>
      </c>
      <c r="D12" t="s">
        <v>1870</v>
      </c>
      <c r="E12" t="str">
        <f t="shared" si="0"/>
        <v>MajewskiKaren</v>
      </c>
      <c r="G12" t="s">
        <v>2922</v>
      </c>
      <c r="W12" t="s">
        <v>2894</v>
      </c>
      <c r="X12" t="s">
        <v>1292</v>
      </c>
      <c r="AG12" t="s">
        <v>169</v>
      </c>
      <c r="AI12" t="s">
        <v>49</v>
      </c>
      <c r="AJ12" t="s">
        <v>171</v>
      </c>
      <c r="AK12" t="s">
        <v>60</v>
      </c>
      <c r="AM12" t="s">
        <v>1871</v>
      </c>
      <c r="AN12" t="s">
        <v>1872</v>
      </c>
    </row>
    <row r="13" spans="1:74" x14ac:dyDescent="0.2">
      <c r="A13" t="s">
        <v>2383</v>
      </c>
      <c r="B13" t="s">
        <v>2384</v>
      </c>
      <c r="C13" t="s">
        <v>2385</v>
      </c>
      <c r="D13" t="s">
        <v>2386</v>
      </c>
      <c r="E13" t="str">
        <f t="shared" si="0"/>
        <v>ReeseLandon</v>
      </c>
      <c r="G13" t="s">
        <v>2922</v>
      </c>
      <c r="W13" t="s">
        <v>1901</v>
      </c>
      <c r="X13" t="s">
        <v>1902</v>
      </c>
      <c r="Y13" t="s">
        <v>2923</v>
      </c>
      <c r="AG13" t="s">
        <v>48</v>
      </c>
      <c r="AI13" t="s">
        <v>49</v>
      </c>
      <c r="AJ13" t="s">
        <v>553</v>
      </c>
      <c r="AL13" t="s">
        <v>99</v>
      </c>
      <c r="AM13" t="s">
        <v>2387</v>
      </c>
      <c r="AN13" t="s">
        <v>2388</v>
      </c>
      <c r="AO13" t="s">
        <v>2385</v>
      </c>
      <c r="AP13" t="s">
        <v>2386</v>
      </c>
      <c r="AQ13" t="s">
        <v>2388</v>
      </c>
      <c r="AR13" t="s">
        <v>2389</v>
      </c>
      <c r="AS13" t="s">
        <v>553</v>
      </c>
      <c r="AT13" t="s">
        <v>269</v>
      </c>
      <c r="AU13" s="1">
        <v>44703</v>
      </c>
      <c r="AV13" t="s">
        <v>122</v>
      </c>
      <c r="AW13" t="s">
        <v>123</v>
      </c>
      <c r="BM13" t="s">
        <v>1901</v>
      </c>
      <c r="BN13" t="s">
        <v>2390</v>
      </c>
      <c r="BO13" t="s">
        <v>2391</v>
      </c>
      <c r="BP13" t="s">
        <v>2392</v>
      </c>
      <c r="BQ13" t="s">
        <v>122</v>
      </c>
      <c r="BR13">
        <v>1</v>
      </c>
      <c r="BS13" t="s">
        <v>2393</v>
      </c>
      <c r="BT13" t="s">
        <v>216</v>
      </c>
      <c r="BU13" t="s">
        <v>122</v>
      </c>
      <c r="BV13" t="s">
        <v>2394</v>
      </c>
    </row>
    <row r="14" spans="1:74" x14ac:dyDescent="0.2">
      <c r="A14" t="s">
        <v>2593</v>
      </c>
      <c r="B14" t="s">
        <v>2594</v>
      </c>
      <c r="C14" t="s">
        <v>2595</v>
      </c>
      <c r="D14" t="s">
        <v>2596</v>
      </c>
      <c r="E14" t="str">
        <f t="shared" si="0"/>
        <v>SnellinkDaan</v>
      </c>
      <c r="G14" t="s">
        <v>2922</v>
      </c>
      <c r="W14" t="s">
        <v>2920</v>
      </c>
      <c r="X14" t="s">
        <v>2921</v>
      </c>
      <c r="Z14" t="s">
        <v>2896</v>
      </c>
      <c r="AG14" t="s">
        <v>502</v>
      </c>
      <c r="AI14" t="s">
        <v>349</v>
      </c>
      <c r="AJ14" t="s">
        <v>265</v>
      </c>
      <c r="AK14" t="s">
        <v>483</v>
      </c>
      <c r="AM14" t="s">
        <v>2597</v>
      </c>
      <c r="AN14" t="s">
        <v>2598</v>
      </c>
    </row>
    <row r="15" spans="1:74" x14ac:dyDescent="0.2">
      <c r="A15" t="s">
        <v>1337</v>
      </c>
      <c r="B15" t="s">
        <v>1338</v>
      </c>
      <c r="C15" t="s">
        <v>1339</v>
      </c>
      <c r="D15" t="s">
        <v>1340</v>
      </c>
      <c r="E15" t="str">
        <f t="shared" si="0"/>
        <v>HallmanColtin</v>
      </c>
      <c r="G15" t="s">
        <v>2922</v>
      </c>
      <c r="W15" t="s">
        <v>124</v>
      </c>
      <c r="X15" t="s">
        <v>1961</v>
      </c>
      <c r="AG15" t="s">
        <v>133</v>
      </c>
      <c r="AI15" t="s">
        <v>49</v>
      </c>
      <c r="AJ15" t="s">
        <v>553</v>
      </c>
      <c r="AK15" t="s">
        <v>109</v>
      </c>
      <c r="AM15" t="s">
        <v>1341</v>
      </c>
      <c r="AN15" t="s">
        <v>1342</v>
      </c>
    </row>
    <row r="16" spans="1:74" x14ac:dyDescent="0.2">
      <c r="A16" t="s">
        <v>1397</v>
      </c>
      <c r="B16" t="s">
        <v>1398</v>
      </c>
      <c r="C16" t="s">
        <v>1399</v>
      </c>
      <c r="D16" t="s">
        <v>348</v>
      </c>
      <c r="E16" t="str">
        <f t="shared" si="0"/>
        <v>HesterDavid</v>
      </c>
      <c r="G16" t="s">
        <v>2922</v>
      </c>
      <c r="W16" t="s">
        <v>2924</v>
      </c>
      <c r="AG16" t="s">
        <v>51</v>
      </c>
      <c r="AI16" t="s">
        <v>49</v>
      </c>
      <c r="AJ16" t="s">
        <v>108</v>
      </c>
      <c r="AK16" t="s">
        <v>290</v>
      </c>
      <c r="AM16" t="s">
        <v>1400</v>
      </c>
      <c r="AN16" t="s">
        <v>1401</v>
      </c>
    </row>
    <row r="17" spans="1:47" x14ac:dyDescent="0.2">
      <c r="A17" t="s">
        <v>706</v>
      </c>
      <c r="B17" t="s">
        <v>707</v>
      </c>
      <c r="C17" t="s">
        <v>705</v>
      </c>
      <c r="D17" t="s">
        <v>708</v>
      </c>
      <c r="E17" t="str">
        <f t="shared" si="0"/>
        <v>CampbellJessica</v>
      </c>
      <c r="G17" t="s">
        <v>2922</v>
      </c>
      <c r="AG17" t="s">
        <v>58</v>
      </c>
      <c r="AI17" t="s">
        <v>170</v>
      </c>
      <c r="AJ17" t="s">
        <v>709</v>
      </c>
      <c r="AM17" t="s">
        <v>710</v>
      </c>
      <c r="AN17" t="s">
        <v>711</v>
      </c>
      <c r="AU17" s="1"/>
    </row>
    <row r="18" spans="1:47" x14ac:dyDescent="0.2">
      <c r="A18" t="s">
        <v>1402</v>
      </c>
      <c r="B18" t="s">
        <v>1403</v>
      </c>
      <c r="C18" t="s">
        <v>1404</v>
      </c>
      <c r="D18" t="s">
        <v>1405</v>
      </c>
      <c r="E18" t="str">
        <f t="shared" si="0"/>
        <v>HicksVictoria</v>
      </c>
      <c r="G18" t="s">
        <v>2922</v>
      </c>
      <c r="W18" t="s">
        <v>2885</v>
      </c>
      <c r="X18" t="s">
        <v>2886</v>
      </c>
      <c r="Y18" t="s">
        <v>2887</v>
      </c>
      <c r="Z18" t="s">
        <v>2888</v>
      </c>
      <c r="AG18" t="s">
        <v>91</v>
      </c>
      <c r="AI18" t="s">
        <v>49</v>
      </c>
      <c r="AJ18" t="s">
        <v>171</v>
      </c>
      <c r="AL18" t="s">
        <v>143</v>
      </c>
      <c r="AM18" t="s">
        <v>1406</v>
      </c>
      <c r="AN18" t="s">
        <v>1407</v>
      </c>
    </row>
    <row r="19" spans="1:47" x14ac:dyDescent="0.2">
      <c r="A19" t="s">
        <v>1426</v>
      </c>
      <c r="B19" t="s">
        <v>1427</v>
      </c>
      <c r="C19" t="s">
        <v>1428</v>
      </c>
      <c r="D19" t="s">
        <v>1429</v>
      </c>
      <c r="E19" t="str">
        <f t="shared" si="0"/>
        <v>HixDanni</v>
      </c>
      <c r="G19" t="s">
        <v>2922</v>
      </c>
      <c r="W19" t="s">
        <v>124</v>
      </c>
      <c r="X19" t="s">
        <v>1961</v>
      </c>
      <c r="Y19" t="s">
        <v>2890</v>
      </c>
      <c r="Z19" t="s">
        <v>571</v>
      </c>
      <c r="AG19" t="s">
        <v>48</v>
      </c>
      <c r="AI19" t="s">
        <v>49</v>
      </c>
      <c r="AJ19" t="s">
        <v>427</v>
      </c>
      <c r="AL19" t="s">
        <v>179</v>
      </c>
      <c r="AM19" t="s">
        <v>1430</v>
      </c>
      <c r="AN19" t="s">
        <v>1431</v>
      </c>
    </row>
    <row r="20" spans="1:47" x14ac:dyDescent="0.2">
      <c r="A20" t="s">
        <v>1805</v>
      </c>
      <c r="B20" t="s">
        <v>1806</v>
      </c>
      <c r="C20" t="s">
        <v>1807</v>
      </c>
      <c r="D20" t="s">
        <v>176</v>
      </c>
      <c r="E20" t="str">
        <f t="shared" si="0"/>
        <v>LindseyKatherine</v>
      </c>
      <c r="G20" t="s">
        <v>2922</v>
      </c>
      <c r="W20" t="s">
        <v>3135</v>
      </c>
      <c r="X20" t="s">
        <v>765</v>
      </c>
      <c r="Y20" t="s">
        <v>3174</v>
      </c>
      <c r="AG20" t="s">
        <v>106</v>
      </c>
      <c r="AI20" t="s">
        <v>49</v>
      </c>
      <c r="AJ20" t="s">
        <v>50</v>
      </c>
      <c r="AM20" t="s">
        <v>1808</v>
      </c>
      <c r="AN20" t="s">
        <v>1809</v>
      </c>
    </row>
    <row r="21" spans="1:47" x14ac:dyDescent="0.2">
      <c r="A21" t="s">
        <v>2459</v>
      </c>
      <c r="B21" t="s">
        <v>2460</v>
      </c>
      <c r="C21" t="s">
        <v>2461</v>
      </c>
      <c r="D21" t="s">
        <v>2077</v>
      </c>
      <c r="E21" t="str">
        <f t="shared" si="0"/>
        <v>RussellMitchell</v>
      </c>
      <c r="G21" t="s">
        <v>2922</v>
      </c>
      <c r="W21" t="s">
        <v>2894</v>
      </c>
      <c r="X21" t="s">
        <v>1292</v>
      </c>
      <c r="Y21" t="s">
        <v>2895</v>
      </c>
      <c r="Z21" t="s">
        <v>2896</v>
      </c>
      <c r="AG21" t="s">
        <v>177</v>
      </c>
      <c r="AI21" t="s">
        <v>49</v>
      </c>
      <c r="AJ21" t="s">
        <v>178</v>
      </c>
      <c r="AK21" t="s">
        <v>109</v>
      </c>
      <c r="AM21" t="s">
        <v>2462</v>
      </c>
      <c r="AN21" t="s">
        <v>2463</v>
      </c>
    </row>
    <row r="22" spans="1:47" x14ac:dyDescent="0.2">
      <c r="A22" t="s">
        <v>44</v>
      </c>
      <c r="B22" t="s">
        <v>45</v>
      </c>
      <c r="C22" t="s">
        <v>46</v>
      </c>
      <c r="D22" t="s">
        <v>47</v>
      </c>
      <c r="E22" t="str">
        <f t="shared" si="0"/>
        <v>WalshCamaryn</v>
      </c>
      <c r="F22" t="s">
        <v>3057</v>
      </c>
      <c r="G22" t="s">
        <v>2922</v>
      </c>
      <c r="AG22" t="s">
        <v>48</v>
      </c>
      <c r="AI22" t="s">
        <v>49</v>
      </c>
      <c r="AJ22" t="s">
        <v>50</v>
      </c>
      <c r="AM22" t="s">
        <v>52</v>
      </c>
      <c r="AN22" t="s">
        <v>53</v>
      </c>
      <c r="AU22" s="1"/>
    </row>
    <row r="23" spans="1:47" x14ac:dyDescent="0.2">
      <c r="A23" t="s">
        <v>844</v>
      </c>
      <c r="B23" t="s">
        <v>845</v>
      </c>
      <c r="C23" t="s">
        <v>846</v>
      </c>
      <c r="D23" t="s">
        <v>377</v>
      </c>
      <c r="E23" t="str">
        <f t="shared" si="0"/>
        <v>CollisWilliam</v>
      </c>
      <c r="G23" t="s">
        <v>2922</v>
      </c>
      <c r="W23" t="s">
        <v>3136</v>
      </c>
      <c r="X23" t="s">
        <v>1961</v>
      </c>
      <c r="Y23" t="s">
        <v>1753</v>
      </c>
      <c r="Z23" t="s">
        <v>1753</v>
      </c>
      <c r="AG23" t="s">
        <v>502</v>
      </c>
      <c r="AI23" t="s">
        <v>49</v>
      </c>
      <c r="AJ23" t="s">
        <v>59</v>
      </c>
      <c r="AL23" t="s">
        <v>309</v>
      </c>
      <c r="AM23" t="s">
        <v>847</v>
      </c>
      <c r="AN23" t="s">
        <v>848</v>
      </c>
    </row>
    <row r="24" spans="1:47" x14ac:dyDescent="0.2">
      <c r="A24" t="s">
        <v>920</v>
      </c>
      <c r="B24" t="s">
        <v>921</v>
      </c>
      <c r="C24" t="s">
        <v>922</v>
      </c>
      <c r="D24" t="s">
        <v>923</v>
      </c>
      <c r="E24" t="str">
        <f t="shared" si="0"/>
        <v>CrouchKathryn</v>
      </c>
      <c r="G24" t="s">
        <v>2922</v>
      </c>
      <c r="AG24" t="s">
        <v>169</v>
      </c>
      <c r="AI24" t="s">
        <v>49</v>
      </c>
      <c r="AJ24" t="s">
        <v>924</v>
      </c>
      <c r="AL24" t="s">
        <v>179</v>
      </c>
      <c r="AM24" t="s">
        <v>925</v>
      </c>
      <c r="AN24" t="s">
        <v>926</v>
      </c>
    </row>
    <row r="25" spans="1:47" x14ac:dyDescent="0.2">
      <c r="A25" t="s">
        <v>1348</v>
      </c>
      <c r="B25" t="s">
        <v>1349</v>
      </c>
      <c r="C25" t="s">
        <v>1350</v>
      </c>
      <c r="D25" t="s">
        <v>1351</v>
      </c>
      <c r="E25" t="str">
        <f t="shared" si="0"/>
        <v>HardemanAnsley</v>
      </c>
      <c r="G25" t="s">
        <v>2922</v>
      </c>
      <c r="W25" t="s">
        <v>3137</v>
      </c>
      <c r="X25" t="s">
        <v>3160</v>
      </c>
      <c r="Y25" t="s">
        <v>3175</v>
      </c>
      <c r="AG25" t="s">
        <v>169</v>
      </c>
      <c r="AI25" t="s">
        <v>49</v>
      </c>
      <c r="AJ25" t="s">
        <v>117</v>
      </c>
      <c r="AK25" t="s">
        <v>1352</v>
      </c>
      <c r="AL25" t="s">
        <v>143</v>
      </c>
      <c r="AM25" t="s">
        <v>1353</v>
      </c>
      <c r="AN25" t="s">
        <v>1354</v>
      </c>
    </row>
    <row r="26" spans="1:47" x14ac:dyDescent="0.2">
      <c r="A26" t="s">
        <v>1244</v>
      </c>
      <c r="B26" t="s">
        <v>1245</v>
      </c>
      <c r="C26" t="s">
        <v>1246</v>
      </c>
      <c r="D26" t="s">
        <v>1247</v>
      </c>
      <c r="E26" t="str">
        <f t="shared" si="0"/>
        <v>GibbsCorinna</v>
      </c>
      <c r="G26" t="s">
        <v>2922</v>
      </c>
      <c r="AG26" t="s">
        <v>58</v>
      </c>
      <c r="AI26" t="s">
        <v>49</v>
      </c>
      <c r="AJ26" t="s">
        <v>171</v>
      </c>
      <c r="AL26" t="s">
        <v>143</v>
      </c>
      <c r="AM26" t="s">
        <v>1248</v>
      </c>
      <c r="AN26" t="s">
        <v>1249</v>
      </c>
    </row>
    <row r="27" spans="1:47" x14ac:dyDescent="0.2">
      <c r="A27" t="s">
        <v>1261</v>
      </c>
      <c r="B27" t="s">
        <v>1262</v>
      </c>
      <c r="C27" t="s">
        <v>1263</v>
      </c>
      <c r="D27" t="s">
        <v>1264</v>
      </c>
      <c r="E27" t="str">
        <f t="shared" si="0"/>
        <v>GilliganKatie</v>
      </c>
      <c r="G27" t="s">
        <v>2922</v>
      </c>
      <c r="AG27" t="s">
        <v>48</v>
      </c>
      <c r="AI27" t="s">
        <v>349</v>
      </c>
      <c r="AJ27" t="s">
        <v>108</v>
      </c>
      <c r="AK27" t="s">
        <v>60</v>
      </c>
      <c r="AM27" t="s">
        <v>1265</v>
      </c>
      <c r="AN27" t="s">
        <v>1266</v>
      </c>
    </row>
    <row r="28" spans="1:47" x14ac:dyDescent="0.2">
      <c r="A28" t="s">
        <v>1507</v>
      </c>
      <c r="B28" t="s">
        <v>1508</v>
      </c>
      <c r="C28" t="s">
        <v>1509</v>
      </c>
      <c r="D28" t="s">
        <v>90</v>
      </c>
      <c r="E28" t="str">
        <f t="shared" si="0"/>
        <v>HuskeyChandler</v>
      </c>
      <c r="G28" t="s">
        <v>2922</v>
      </c>
      <c r="AG28" t="s">
        <v>51</v>
      </c>
      <c r="AI28" t="s">
        <v>49</v>
      </c>
      <c r="AJ28" t="s">
        <v>265</v>
      </c>
      <c r="AL28" t="s">
        <v>135</v>
      </c>
      <c r="AM28" t="s">
        <v>1510</v>
      </c>
      <c r="AN28" t="s">
        <v>1511</v>
      </c>
    </row>
    <row r="29" spans="1:47" x14ac:dyDescent="0.2">
      <c r="A29" t="s">
        <v>1664</v>
      </c>
      <c r="B29" t="s">
        <v>1665</v>
      </c>
      <c r="C29" t="s">
        <v>1666</v>
      </c>
      <c r="D29" t="s">
        <v>1667</v>
      </c>
      <c r="E29" t="str">
        <f t="shared" si="0"/>
        <v>KentHallie</v>
      </c>
      <c r="G29" t="s">
        <v>2922</v>
      </c>
      <c r="AG29" t="s">
        <v>67</v>
      </c>
      <c r="AI29" t="s">
        <v>49</v>
      </c>
      <c r="AJ29" t="s">
        <v>59</v>
      </c>
      <c r="AK29" t="s">
        <v>1078</v>
      </c>
      <c r="AM29" t="s">
        <v>1668</v>
      </c>
      <c r="AN29" t="s">
        <v>1669</v>
      </c>
    </row>
    <row r="30" spans="1:47" x14ac:dyDescent="0.2">
      <c r="A30" t="s">
        <v>1670</v>
      </c>
      <c r="B30" t="s">
        <v>1671</v>
      </c>
      <c r="C30" t="s">
        <v>1672</v>
      </c>
      <c r="D30" t="s">
        <v>1673</v>
      </c>
      <c r="E30" t="str">
        <f t="shared" si="0"/>
        <v>KhalilMariam</v>
      </c>
      <c r="G30" t="s">
        <v>2922</v>
      </c>
      <c r="AG30" t="s">
        <v>169</v>
      </c>
      <c r="AI30" t="s">
        <v>439</v>
      </c>
      <c r="AJ30" t="s">
        <v>68</v>
      </c>
      <c r="AL30" t="s">
        <v>77</v>
      </c>
      <c r="AM30" t="s">
        <v>1674</v>
      </c>
      <c r="AN30" t="s">
        <v>1675</v>
      </c>
    </row>
    <row r="31" spans="1:47" x14ac:dyDescent="0.2">
      <c r="A31" t="s">
        <v>1772</v>
      </c>
      <c r="B31" t="s">
        <v>1773</v>
      </c>
      <c r="C31" t="s">
        <v>1774</v>
      </c>
      <c r="D31" t="s">
        <v>1775</v>
      </c>
      <c r="E31" t="str">
        <f t="shared" si="0"/>
        <v>LarsonRyan</v>
      </c>
      <c r="G31" t="s">
        <v>2922</v>
      </c>
      <c r="AG31" t="s">
        <v>221</v>
      </c>
      <c r="AI31" t="s">
        <v>49</v>
      </c>
      <c r="AJ31" t="s">
        <v>178</v>
      </c>
      <c r="AK31" t="s">
        <v>351</v>
      </c>
      <c r="AM31" t="s">
        <v>1776</v>
      </c>
      <c r="AN31" t="s">
        <v>1777</v>
      </c>
    </row>
    <row r="32" spans="1:47" x14ac:dyDescent="0.2">
      <c r="A32" t="s">
        <v>1788</v>
      </c>
      <c r="B32" t="s">
        <v>1789</v>
      </c>
      <c r="C32" t="s">
        <v>1276</v>
      </c>
      <c r="D32" t="s">
        <v>1790</v>
      </c>
      <c r="E32" t="str">
        <f t="shared" si="0"/>
        <v>LeeAnn</v>
      </c>
      <c r="G32" t="s">
        <v>2922</v>
      </c>
      <c r="AG32" t="s">
        <v>177</v>
      </c>
      <c r="AI32" t="s">
        <v>49</v>
      </c>
      <c r="AJ32" t="s">
        <v>282</v>
      </c>
      <c r="AL32" t="s">
        <v>77</v>
      </c>
      <c r="AM32" t="s">
        <v>1791</v>
      </c>
      <c r="AN32" t="s">
        <v>1792</v>
      </c>
    </row>
    <row r="33" spans="1:47" x14ac:dyDescent="0.2">
      <c r="A33" t="s">
        <v>1820</v>
      </c>
      <c r="B33" t="s">
        <v>1821</v>
      </c>
      <c r="C33" t="s">
        <v>1822</v>
      </c>
      <c r="D33" t="s">
        <v>1823</v>
      </c>
      <c r="E33" t="str">
        <f t="shared" si="0"/>
        <v>LutzDeniyah</v>
      </c>
      <c r="G33" t="s">
        <v>2922</v>
      </c>
      <c r="AG33" t="s">
        <v>58</v>
      </c>
      <c r="AI33" t="s">
        <v>170</v>
      </c>
      <c r="AJ33" t="s">
        <v>108</v>
      </c>
      <c r="AK33" t="s">
        <v>860</v>
      </c>
      <c r="AM33" t="s">
        <v>1824</v>
      </c>
      <c r="AN33" t="s">
        <v>1825</v>
      </c>
    </row>
    <row r="34" spans="1:47" x14ac:dyDescent="0.2">
      <c r="A34" t="s">
        <v>1911</v>
      </c>
      <c r="B34" t="s">
        <v>1912</v>
      </c>
      <c r="C34" t="s">
        <v>1913</v>
      </c>
      <c r="D34" t="s">
        <v>1914</v>
      </c>
      <c r="E34" t="str">
        <f t="shared" si="0"/>
        <v>MartinCatherine</v>
      </c>
      <c r="G34" t="s">
        <v>2922</v>
      </c>
      <c r="AG34" t="s">
        <v>91</v>
      </c>
      <c r="AI34" t="s">
        <v>49</v>
      </c>
      <c r="AJ34" t="s">
        <v>302</v>
      </c>
      <c r="AL34" t="s">
        <v>99</v>
      </c>
      <c r="AM34" t="s">
        <v>1915</v>
      </c>
      <c r="AN34" t="s">
        <v>1916</v>
      </c>
    </row>
    <row r="35" spans="1:47" x14ac:dyDescent="0.2">
      <c r="A35" t="s">
        <v>1996</v>
      </c>
      <c r="B35" t="s">
        <v>1997</v>
      </c>
      <c r="C35" t="s">
        <v>1998</v>
      </c>
      <c r="D35" t="s">
        <v>452</v>
      </c>
      <c r="E35" t="str">
        <f t="shared" si="0"/>
        <v>McKayJohn</v>
      </c>
      <c r="G35" t="s">
        <v>2922</v>
      </c>
      <c r="AG35" t="s">
        <v>244</v>
      </c>
      <c r="AI35" t="s">
        <v>49</v>
      </c>
      <c r="AJ35" t="s">
        <v>171</v>
      </c>
      <c r="AL35" t="s">
        <v>510</v>
      </c>
      <c r="AM35" t="s">
        <v>1999</v>
      </c>
      <c r="AN35" t="s">
        <v>2000</v>
      </c>
    </row>
    <row r="36" spans="1:47" x14ac:dyDescent="0.2">
      <c r="A36" t="s">
        <v>2140</v>
      </c>
      <c r="B36" t="s">
        <v>2141</v>
      </c>
      <c r="C36" t="s">
        <v>2142</v>
      </c>
      <c r="D36" t="s">
        <v>1780</v>
      </c>
      <c r="E36" t="str">
        <f t="shared" si="0"/>
        <v>MouzonConnor</v>
      </c>
      <c r="G36" t="s">
        <v>2922</v>
      </c>
      <c r="AG36" t="s">
        <v>169</v>
      </c>
      <c r="AI36" t="s">
        <v>49</v>
      </c>
      <c r="AJ36" t="s">
        <v>171</v>
      </c>
      <c r="AL36" t="s">
        <v>143</v>
      </c>
      <c r="AM36" t="s">
        <v>2143</v>
      </c>
      <c r="AN36" t="s">
        <v>2144</v>
      </c>
    </row>
    <row r="37" spans="1:47" x14ac:dyDescent="0.2">
      <c r="A37" t="s">
        <v>2166</v>
      </c>
      <c r="B37" t="s">
        <v>2167</v>
      </c>
      <c r="C37" t="s">
        <v>2168</v>
      </c>
      <c r="D37" t="s">
        <v>2169</v>
      </c>
      <c r="E37" t="str">
        <f t="shared" si="0"/>
        <v>NealTyler</v>
      </c>
      <c r="G37" t="s">
        <v>2922</v>
      </c>
      <c r="AG37" t="s">
        <v>133</v>
      </c>
      <c r="AI37" t="s">
        <v>170</v>
      </c>
      <c r="AJ37" t="s">
        <v>178</v>
      </c>
      <c r="AK37" t="s">
        <v>109</v>
      </c>
      <c r="AM37" t="s">
        <v>2170</v>
      </c>
      <c r="AN37" t="s">
        <v>2171</v>
      </c>
    </row>
    <row r="38" spans="1:47" x14ac:dyDescent="0.2">
      <c r="A38" t="s">
        <v>2195</v>
      </c>
      <c r="B38" t="s">
        <v>2196</v>
      </c>
      <c r="C38" t="s">
        <v>2197</v>
      </c>
      <c r="D38" t="s">
        <v>1775</v>
      </c>
      <c r="E38" t="str">
        <f t="shared" si="0"/>
        <v>O'MalleyRyan</v>
      </c>
      <c r="G38" t="s">
        <v>2922</v>
      </c>
      <c r="AG38" t="s">
        <v>244</v>
      </c>
      <c r="AI38" t="s">
        <v>49</v>
      </c>
      <c r="AJ38" t="s">
        <v>171</v>
      </c>
      <c r="AK38" t="s">
        <v>678</v>
      </c>
      <c r="AM38" t="s">
        <v>2198</v>
      </c>
      <c r="AN38" t="s">
        <v>2199</v>
      </c>
    </row>
    <row r="39" spans="1:47" x14ac:dyDescent="0.2">
      <c r="A39" t="s">
        <v>2205</v>
      </c>
      <c r="B39" t="s">
        <v>2206</v>
      </c>
      <c r="C39" t="s">
        <v>2207</v>
      </c>
      <c r="D39" t="s">
        <v>2208</v>
      </c>
      <c r="E39" t="str">
        <f t="shared" si="0"/>
        <v>OrtizHector</v>
      </c>
      <c r="G39" t="s">
        <v>2922</v>
      </c>
      <c r="AG39" t="s">
        <v>91</v>
      </c>
      <c r="AI39" t="s">
        <v>157</v>
      </c>
      <c r="AJ39" t="s">
        <v>2209</v>
      </c>
      <c r="AL39" t="s">
        <v>1157</v>
      </c>
      <c r="AM39" t="s">
        <v>2210</v>
      </c>
      <c r="AN39" t="s">
        <v>2211</v>
      </c>
    </row>
    <row r="40" spans="1:47" x14ac:dyDescent="0.2">
      <c r="A40" t="s">
        <v>2362</v>
      </c>
      <c r="B40" t="s">
        <v>2363</v>
      </c>
      <c r="C40" t="s">
        <v>2364</v>
      </c>
      <c r="D40" t="s">
        <v>2365</v>
      </c>
      <c r="E40" t="str">
        <f t="shared" si="0"/>
        <v>RalphElisabeth</v>
      </c>
      <c r="G40" t="s">
        <v>2922</v>
      </c>
      <c r="AG40" t="s">
        <v>58</v>
      </c>
      <c r="AI40" t="s">
        <v>49</v>
      </c>
      <c r="AJ40" t="s">
        <v>178</v>
      </c>
      <c r="AK40" t="s">
        <v>258</v>
      </c>
      <c r="AM40" t="s">
        <v>2366</v>
      </c>
      <c r="AN40" t="s">
        <v>2367</v>
      </c>
    </row>
    <row r="41" spans="1:47" x14ac:dyDescent="0.2">
      <c r="A41" t="s">
        <v>2540</v>
      </c>
      <c r="B41" t="s">
        <v>2541</v>
      </c>
      <c r="C41" t="s">
        <v>2542</v>
      </c>
      <c r="D41" t="s">
        <v>2543</v>
      </c>
      <c r="E41" t="str">
        <f t="shared" si="0"/>
        <v>ShippyDestiny</v>
      </c>
      <c r="G41" t="s">
        <v>2922</v>
      </c>
      <c r="AG41" t="s">
        <v>67</v>
      </c>
      <c r="AI41" t="s">
        <v>170</v>
      </c>
      <c r="AJ41" t="s">
        <v>282</v>
      </c>
      <c r="AK41" t="s">
        <v>2405</v>
      </c>
      <c r="AM41" t="s">
        <v>2544</v>
      </c>
      <c r="AN41" t="s">
        <v>2545</v>
      </c>
    </row>
    <row r="42" spans="1:47" x14ac:dyDescent="0.2">
      <c r="A42" t="s">
        <v>2730</v>
      </c>
      <c r="B42" t="s">
        <v>2731</v>
      </c>
      <c r="C42" t="s">
        <v>2732</v>
      </c>
      <c r="D42" t="s">
        <v>1859</v>
      </c>
      <c r="E42" t="str">
        <f t="shared" si="0"/>
        <v>ThompsonCaroline</v>
      </c>
      <c r="G42" t="s">
        <v>2922</v>
      </c>
      <c r="AG42" t="s">
        <v>169</v>
      </c>
      <c r="AI42" t="s">
        <v>49</v>
      </c>
      <c r="AJ42" t="s">
        <v>117</v>
      </c>
      <c r="AL42" t="s">
        <v>99</v>
      </c>
      <c r="AM42" t="s">
        <v>2733</v>
      </c>
      <c r="AN42" t="s">
        <v>2734</v>
      </c>
    </row>
    <row r="43" spans="1:47" x14ac:dyDescent="0.2">
      <c r="A43" t="s">
        <v>2735</v>
      </c>
      <c r="B43" t="s">
        <v>2736</v>
      </c>
      <c r="C43" t="s">
        <v>2732</v>
      </c>
      <c r="D43" t="s">
        <v>1859</v>
      </c>
      <c r="E43" t="str">
        <f t="shared" si="0"/>
        <v>ThompsonCaroline</v>
      </c>
      <c r="G43" t="s">
        <v>2922</v>
      </c>
      <c r="AG43" t="s">
        <v>281</v>
      </c>
      <c r="AI43" t="s">
        <v>49</v>
      </c>
      <c r="AJ43" t="s">
        <v>108</v>
      </c>
      <c r="AK43" t="s">
        <v>60</v>
      </c>
      <c r="AM43" t="s">
        <v>2737</v>
      </c>
      <c r="AN43" t="s">
        <v>2738</v>
      </c>
    </row>
    <row r="44" spans="1:47" x14ac:dyDescent="0.2">
      <c r="A44" t="s">
        <v>2842</v>
      </c>
      <c r="B44" t="s">
        <v>2843</v>
      </c>
      <c r="C44" t="s">
        <v>1126</v>
      </c>
      <c r="D44" t="s">
        <v>2844</v>
      </c>
      <c r="E44" t="str">
        <f t="shared" si="0"/>
        <v>WalkerNathan</v>
      </c>
      <c r="G44" t="s">
        <v>2922</v>
      </c>
      <c r="AG44" t="s">
        <v>177</v>
      </c>
      <c r="AI44" t="s">
        <v>170</v>
      </c>
      <c r="AJ44" t="s">
        <v>178</v>
      </c>
      <c r="AK44" t="s">
        <v>109</v>
      </c>
      <c r="AM44" t="s">
        <v>2845</v>
      </c>
      <c r="AN44" t="s">
        <v>2846</v>
      </c>
    </row>
    <row r="45" spans="1:47" x14ac:dyDescent="0.2">
      <c r="A45" t="s">
        <v>54</v>
      </c>
      <c r="B45" t="s">
        <v>55</v>
      </c>
      <c r="C45" t="s">
        <v>56</v>
      </c>
      <c r="D45" t="s">
        <v>57</v>
      </c>
      <c r="E45" t="str">
        <f t="shared" si="0"/>
        <v>WaningerMeghan</v>
      </c>
      <c r="G45" t="s">
        <v>2922</v>
      </c>
      <c r="AG45" t="s">
        <v>58</v>
      </c>
      <c r="AI45" t="s">
        <v>49</v>
      </c>
      <c r="AJ45" t="s">
        <v>59</v>
      </c>
      <c r="AK45" t="s">
        <v>60</v>
      </c>
      <c r="AM45" t="s">
        <v>61</v>
      </c>
      <c r="AN45" t="s">
        <v>62</v>
      </c>
      <c r="AU45" s="1"/>
    </row>
    <row r="46" spans="1:47" x14ac:dyDescent="0.2">
      <c r="A46" t="s">
        <v>233</v>
      </c>
      <c r="B46" t="s">
        <v>234</v>
      </c>
      <c r="C46" t="s">
        <v>235</v>
      </c>
      <c r="D46" t="s">
        <v>236</v>
      </c>
      <c r="E46" t="str">
        <f t="shared" si="0"/>
        <v>WoodwardJeffrey</v>
      </c>
      <c r="G46" t="s">
        <v>2922</v>
      </c>
      <c r="AG46" t="s">
        <v>237</v>
      </c>
      <c r="AI46" t="s">
        <v>49</v>
      </c>
      <c r="AJ46" t="s">
        <v>171</v>
      </c>
      <c r="AM46" t="s">
        <v>238</v>
      </c>
      <c r="AN46" t="s">
        <v>239</v>
      </c>
      <c r="AU46" s="1"/>
    </row>
    <row r="47" spans="1:47" x14ac:dyDescent="0.2">
      <c r="A47" t="s">
        <v>2476</v>
      </c>
      <c r="B47" t="s">
        <v>2477</v>
      </c>
      <c r="C47" t="s">
        <v>2478</v>
      </c>
      <c r="D47" t="s">
        <v>2479</v>
      </c>
      <c r="E47" t="str">
        <f t="shared" si="0"/>
        <v>SargentJoellen</v>
      </c>
      <c r="G47" t="s">
        <v>2922</v>
      </c>
      <c r="AG47" t="s">
        <v>221</v>
      </c>
      <c r="AI47" t="s">
        <v>49</v>
      </c>
      <c r="AJ47" t="s">
        <v>171</v>
      </c>
      <c r="AL47" t="s">
        <v>99</v>
      </c>
      <c r="AM47" t="s">
        <v>2480</v>
      </c>
      <c r="AN47" t="s">
        <v>2481</v>
      </c>
    </row>
    <row r="48" spans="1:47" x14ac:dyDescent="0.2">
      <c r="A48" t="s">
        <v>305</v>
      </c>
      <c r="B48" t="s">
        <v>306</v>
      </c>
      <c r="C48" t="s">
        <v>307</v>
      </c>
      <c r="D48" t="s">
        <v>308</v>
      </c>
      <c r="E48" t="str">
        <f t="shared" si="0"/>
        <v>AlexanderRobert</v>
      </c>
      <c r="G48" t="s">
        <v>2922</v>
      </c>
      <c r="AG48" t="s">
        <v>133</v>
      </c>
      <c r="AI48" t="s">
        <v>49</v>
      </c>
      <c r="AJ48" t="s">
        <v>222</v>
      </c>
      <c r="AL48" t="s">
        <v>309</v>
      </c>
      <c r="AM48" t="s">
        <v>310</v>
      </c>
      <c r="AN48" t="s">
        <v>311</v>
      </c>
      <c r="AU48" s="1"/>
    </row>
    <row r="49" spans="1:47" x14ac:dyDescent="0.2">
      <c r="A49" t="s">
        <v>345</v>
      </c>
      <c r="B49" t="s">
        <v>346</v>
      </c>
      <c r="C49" t="s">
        <v>347</v>
      </c>
      <c r="D49" t="s">
        <v>348</v>
      </c>
      <c r="E49" t="str">
        <f t="shared" si="0"/>
        <v>AppelgrenDavid</v>
      </c>
      <c r="G49" t="s">
        <v>2922</v>
      </c>
      <c r="W49" t="s">
        <v>3138</v>
      </c>
      <c r="X49" t="s">
        <v>3161</v>
      </c>
      <c r="Y49" t="s">
        <v>3176</v>
      </c>
      <c r="Z49" t="s">
        <v>1734</v>
      </c>
      <c r="AG49" t="s">
        <v>169</v>
      </c>
      <c r="AI49" t="s">
        <v>349</v>
      </c>
      <c r="AJ49" t="s">
        <v>350</v>
      </c>
      <c r="AK49" t="s">
        <v>351</v>
      </c>
      <c r="AM49" t="s">
        <v>352</v>
      </c>
      <c r="AN49" t="s">
        <v>353</v>
      </c>
      <c r="AU49" s="1"/>
    </row>
    <row r="50" spans="1:47" x14ac:dyDescent="0.2">
      <c r="A50" t="s">
        <v>423</v>
      </c>
      <c r="B50" t="s">
        <v>424</v>
      </c>
      <c r="C50" t="s">
        <v>425</v>
      </c>
      <c r="D50" t="s">
        <v>426</v>
      </c>
      <c r="E50" t="str">
        <f t="shared" si="0"/>
        <v>BarreraMarisa</v>
      </c>
      <c r="G50" t="s">
        <v>2922</v>
      </c>
      <c r="AG50" t="s">
        <v>48</v>
      </c>
      <c r="AI50" t="s">
        <v>157</v>
      </c>
      <c r="AJ50" t="s">
        <v>427</v>
      </c>
      <c r="AM50" t="s">
        <v>428</v>
      </c>
      <c r="AN50" t="s">
        <v>429</v>
      </c>
      <c r="AU50" s="1"/>
    </row>
    <row r="51" spans="1:47" x14ac:dyDescent="0.2">
      <c r="A51" t="s">
        <v>430</v>
      </c>
      <c r="B51" t="s">
        <v>431</v>
      </c>
      <c r="C51" t="s">
        <v>432</v>
      </c>
      <c r="D51" t="s">
        <v>168</v>
      </c>
      <c r="E51" t="str">
        <f t="shared" si="0"/>
        <v>BasingerBrianna</v>
      </c>
      <c r="G51" t="s">
        <v>2922</v>
      </c>
      <c r="AG51" t="s">
        <v>51</v>
      </c>
      <c r="AI51" t="s">
        <v>49</v>
      </c>
      <c r="AJ51" t="s">
        <v>171</v>
      </c>
      <c r="AL51" t="s">
        <v>179</v>
      </c>
      <c r="AM51" t="s">
        <v>433</v>
      </c>
      <c r="AN51" t="s">
        <v>434</v>
      </c>
      <c r="AU51" s="1"/>
    </row>
    <row r="52" spans="1:47" x14ac:dyDescent="0.2">
      <c r="A52" t="s">
        <v>492</v>
      </c>
      <c r="B52" t="s">
        <v>493</v>
      </c>
      <c r="C52" t="s">
        <v>494</v>
      </c>
      <c r="D52" t="s">
        <v>495</v>
      </c>
      <c r="E52" t="str">
        <f t="shared" si="0"/>
        <v>BigelowIsaiah</v>
      </c>
      <c r="G52" t="s">
        <v>2922</v>
      </c>
      <c r="AG52" t="s">
        <v>133</v>
      </c>
      <c r="AI52" t="s">
        <v>170</v>
      </c>
      <c r="AJ52" t="s">
        <v>282</v>
      </c>
      <c r="AK52" t="s">
        <v>351</v>
      </c>
      <c r="AM52" t="s">
        <v>496</v>
      </c>
      <c r="AN52" t="s">
        <v>497</v>
      </c>
      <c r="AU52" s="1"/>
    </row>
    <row r="53" spans="1:47" x14ac:dyDescent="0.2">
      <c r="A53" t="s">
        <v>521</v>
      </c>
      <c r="B53" t="s">
        <v>522</v>
      </c>
      <c r="C53" t="s">
        <v>523</v>
      </c>
      <c r="D53" t="s">
        <v>524</v>
      </c>
      <c r="E53" t="str">
        <f t="shared" si="0"/>
        <v>BohannonLainee</v>
      </c>
      <c r="G53" t="s">
        <v>2922</v>
      </c>
      <c r="AG53" t="s">
        <v>58</v>
      </c>
      <c r="AI53" t="s">
        <v>49</v>
      </c>
      <c r="AJ53" t="s">
        <v>171</v>
      </c>
      <c r="AK53" t="s">
        <v>60</v>
      </c>
      <c r="AL53" t="s">
        <v>143</v>
      </c>
      <c r="AM53" t="s">
        <v>525</v>
      </c>
      <c r="AN53" t="s">
        <v>526</v>
      </c>
      <c r="AU53" s="1"/>
    </row>
    <row r="54" spans="1:47" x14ac:dyDescent="0.2">
      <c r="A54" t="s">
        <v>609</v>
      </c>
      <c r="B54" t="s">
        <v>610</v>
      </c>
      <c r="C54" t="s">
        <v>604</v>
      </c>
      <c r="D54" t="s">
        <v>611</v>
      </c>
      <c r="E54" t="str">
        <f t="shared" si="0"/>
        <v>BroussardJamari</v>
      </c>
      <c r="G54" t="s">
        <v>2922</v>
      </c>
      <c r="AG54" t="s">
        <v>133</v>
      </c>
      <c r="AI54" t="s">
        <v>170</v>
      </c>
      <c r="AJ54" t="s">
        <v>178</v>
      </c>
      <c r="AK54" t="s">
        <v>109</v>
      </c>
      <c r="AM54" t="s">
        <v>612</v>
      </c>
      <c r="AN54" t="s">
        <v>613</v>
      </c>
      <c r="AU54" s="1"/>
    </row>
    <row r="55" spans="1:47" x14ac:dyDescent="0.2">
      <c r="A55" t="s">
        <v>630</v>
      </c>
      <c r="B55" t="s">
        <v>631</v>
      </c>
      <c r="C55" t="s">
        <v>616</v>
      </c>
      <c r="D55" t="s">
        <v>220</v>
      </c>
      <c r="E55" t="str">
        <f t="shared" si="0"/>
        <v>BrownHannah</v>
      </c>
      <c r="G55" t="s">
        <v>2922</v>
      </c>
      <c r="AG55" t="s">
        <v>58</v>
      </c>
      <c r="AI55" t="s">
        <v>49</v>
      </c>
      <c r="AJ55" t="s">
        <v>632</v>
      </c>
      <c r="AM55" t="s">
        <v>633</v>
      </c>
      <c r="AN55" t="s">
        <v>634</v>
      </c>
      <c r="AU55" s="1"/>
    </row>
    <row r="56" spans="1:47" x14ac:dyDescent="0.2">
      <c r="A56" t="s">
        <v>694</v>
      </c>
      <c r="B56" t="s">
        <v>695</v>
      </c>
      <c r="C56" t="s">
        <v>696</v>
      </c>
      <c r="D56" t="s">
        <v>697</v>
      </c>
      <c r="E56" t="str">
        <f t="shared" si="0"/>
        <v>BurnsRowan</v>
      </c>
      <c r="G56" t="s">
        <v>2922</v>
      </c>
      <c r="AG56" t="s">
        <v>221</v>
      </c>
      <c r="AI56" t="s">
        <v>49</v>
      </c>
      <c r="AJ56" t="s">
        <v>171</v>
      </c>
      <c r="AM56" t="s">
        <v>698</v>
      </c>
      <c r="AN56" t="s">
        <v>699</v>
      </c>
      <c r="AU56" s="1"/>
    </row>
    <row r="57" spans="1:47" x14ac:dyDescent="0.2">
      <c r="A57" t="s">
        <v>700</v>
      </c>
      <c r="B57" t="s">
        <v>701</v>
      </c>
      <c r="C57" t="s">
        <v>702</v>
      </c>
      <c r="D57" t="s">
        <v>470</v>
      </c>
      <c r="E57" t="str">
        <f t="shared" si="0"/>
        <v>BygottEmily</v>
      </c>
      <c r="G57" t="s">
        <v>2922</v>
      </c>
      <c r="AG57" t="s">
        <v>281</v>
      </c>
      <c r="AI57" t="s">
        <v>49</v>
      </c>
      <c r="AJ57" t="s">
        <v>171</v>
      </c>
      <c r="AL57" t="s">
        <v>77</v>
      </c>
      <c r="AM57" t="s">
        <v>703</v>
      </c>
      <c r="AN57" t="s">
        <v>704</v>
      </c>
      <c r="AU57" s="1"/>
    </row>
    <row r="58" spans="1:47" x14ac:dyDescent="0.2">
      <c r="A58" t="s">
        <v>712</v>
      </c>
      <c r="B58" t="s">
        <v>713</v>
      </c>
      <c r="C58" t="s">
        <v>705</v>
      </c>
      <c r="D58" t="s">
        <v>714</v>
      </c>
      <c r="E58" t="str">
        <f t="shared" si="0"/>
        <v>CampbellCagan</v>
      </c>
      <c r="G58" t="s">
        <v>2922</v>
      </c>
      <c r="W58" t="s">
        <v>3139</v>
      </c>
      <c r="X58" t="s">
        <v>3162</v>
      </c>
      <c r="AG58" t="s">
        <v>91</v>
      </c>
      <c r="AI58" t="s">
        <v>170</v>
      </c>
      <c r="AJ58" t="s">
        <v>282</v>
      </c>
      <c r="AK58" t="s">
        <v>715</v>
      </c>
      <c r="AM58" t="s">
        <v>716</v>
      </c>
      <c r="AN58" t="s">
        <v>717</v>
      </c>
      <c r="AU58" s="1"/>
    </row>
    <row r="59" spans="1:47" x14ac:dyDescent="0.2">
      <c r="A59" t="s">
        <v>734</v>
      </c>
      <c r="B59" t="s">
        <v>735</v>
      </c>
      <c r="C59" t="s">
        <v>736</v>
      </c>
      <c r="D59" t="s">
        <v>737</v>
      </c>
      <c r="E59" t="str">
        <f t="shared" si="0"/>
        <v>CarterGrayson</v>
      </c>
      <c r="G59" t="s">
        <v>2922</v>
      </c>
      <c r="AG59" t="s">
        <v>48</v>
      </c>
      <c r="AI59" t="s">
        <v>49</v>
      </c>
      <c r="AJ59" t="s">
        <v>738</v>
      </c>
      <c r="AL59" t="s">
        <v>179</v>
      </c>
      <c r="AM59" t="s">
        <v>739</v>
      </c>
      <c r="AN59" t="s">
        <v>740</v>
      </c>
    </row>
    <row r="60" spans="1:47" x14ac:dyDescent="0.2">
      <c r="A60" t="s">
        <v>946</v>
      </c>
      <c r="B60" t="s">
        <v>947</v>
      </c>
      <c r="C60" t="s">
        <v>948</v>
      </c>
      <c r="D60" t="s">
        <v>949</v>
      </c>
      <c r="E60" t="str">
        <f t="shared" si="0"/>
        <v>DalalRuqaiya</v>
      </c>
      <c r="G60" t="s">
        <v>2922</v>
      </c>
      <c r="AG60" t="s">
        <v>116</v>
      </c>
      <c r="AI60" t="s">
        <v>317</v>
      </c>
      <c r="AJ60" t="s">
        <v>754</v>
      </c>
      <c r="AL60" t="s">
        <v>143</v>
      </c>
      <c r="AM60" t="s">
        <v>950</v>
      </c>
      <c r="AN60" t="s">
        <v>951</v>
      </c>
    </row>
    <row r="61" spans="1:47" x14ac:dyDescent="0.2">
      <c r="A61" t="s">
        <v>952</v>
      </c>
      <c r="B61" t="s">
        <v>953</v>
      </c>
      <c r="C61" t="s">
        <v>954</v>
      </c>
      <c r="D61" t="s">
        <v>307</v>
      </c>
      <c r="E61" t="str">
        <f t="shared" si="0"/>
        <v>DaleAlexander</v>
      </c>
      <c r="G61" t="s">
        <v>2922</v>
      </c>
      <c r="W61" t="s">
        <v>3140</v>
      </c>
      <c r="X61" t="s">
        <v>3163</v>
      </c>
      <c r="Y61" t="s">
        <v>252</v>
      </c>
      <c r="Z61" t="s">
        <v>1493</v>
      </c>
      <c r="AG61" t="s">
        <v>221</v>
      </c>
      <c r="AI61" t="s">
        <v>49</v>
      </c>
      <c r="AJ61" t="s">
        <v>108</v>
      </c>
      <c r="AL61" t="s">
        <v>510</v>
      </c>
      <c r="AM61" t="s">
        <v>955</v>
      </c>
      <c r="AN61" t="s">
        <v>956</v>
      </c>
    </row>
    <row r="62" spans="1:47" x14ac:dyDescent="0.2">
      <c r="A62" t="s">
        <v>957</v>
      </c>
      <c r="B62" t="s">
        <v>958</v>
      </c>
      <c r="C62" t="s">
        <v>959</v>
      </c>
      <c r="D62" t="s">
        <v>149</v>
      </c>
      <c r="E62" t="str">
        <f t="shared" si="0"/>
        <v>DavidsonMary</v>
      </c>
      <c r="G62" t="s">
        <v>2922</v>
      </c>
      <c r="AG62" t="s">
        <v>75</v>
      </c>
      <c r="AI62" t="s">
        <v>49</v>
      </c>
      <c r="AJ62" t="s">
        <v>960</v>
      </c>
      <c r="AL62" t="s">
        <v>179</v>
      </c>
      <c r="AM62" t="s">
        <v>961</v>
      </c>
      <c r="AN62" t="s">
        <v>962</v>
      </c>
    </row>
    <row r="63" spans="1:47" x14ac:dyDescent="0.2">
      <c r="A63" t="s">
        <v>1012</v>
      </c>
      <c r="B63" t="s">
        <v>1013</v>
      </c>
      <c r="C63" t="s">
        <v>1014</v>
      </c>
      <c r="D63" t="s">
        <v>1015</v>
      </c>
      <c r="E63" t="str">
        <f t="shared" si="0"/>
        <v>DeversLawson</v>
      </c>
      <c r="G63" t="s">
        <v>2922</v>
      </c>
      <c r="AG63" t="s">
        <v>106</v>
      </c>
      <c r="AI63" t="s">
        <v>49</v>
      </c>
      <c r="AJ63" t="s">
        <v>1016</v>
      </c>
      <c r="AL63" t="s">
        <v>99</v>
      </c>
      <c r="AM63" t="s">
        <v>1017</v>
      </c>
      <c r="AN63" t="s">
        <v>1018</v>
      </c>
    </row>
    <row r="64" spans="1:47" x14ac:dyDescent="0.2">
      <c r="A64" t="s">
        <v>1037</v>
      </c>
      <c r="B64" t="s">
        <v>1038</v>
      </c>
      <c r="C64" t="s">
        <v>1039</v>
      </c>
      <c r="D64" t="s">
        <v>1040</v>
      </c>
      <c r="E64" t="str">
        <f t="shared" si="0"/>
        <v>DorighiBrennen</v>
      </c>
      <c r="G64" t="s">
        <v>2922</v>
      </c>
      <c r="W64" t="s">
        <v>3141</v>
      </c>
      <c r="Y64" t="s">
        <v>108</v>
      </c>
      <c r="Z64" t="s">
        <v>1734</v>
      </c>
      <c r="AG64" t="s">
        <v>133</v>
      </c>
      <c r="AI64" t="s">
        <v>49</v>
      </c>
      <c r="AJ64" t="s">
        <v>59</v>
      </c>
      <c r="AK64" t="s">
        <v>290</v>
      </c>
      <c r="AM64" t="s">
        <v>1041</v>
      </c>
      <c r="AN64" t="s">
        <v>1042</v>
      </c>
    </row>
    <row r="65" spans="1:47" x14ac:dyDescent="0.2">
      <c r="A65" t="s">
        <v>1140</v>
      </c>
      <c r="B65" t="s">
        <v>1141</v>
      </c>
      <c r="C65" t="s">
        <v>1142</v>
      </c>
      <c r="D65" t="s">
        <v>220</v>
      </c>
      <c r="E65" t="str">
        <f t="shared" si="0"/>
        <v>FayHannah</v>
      </c>
      <c r="G65" t="s">
        <v>2922</v>
      </c>
      <c r="W65" t="s">
        <v>340</v>
      </c>
      <c r="X65" t="s">
        <v>765</v>
      </c>
      <c r="Y65" t="s">
        <v>553</v>
      </c>
      <c r="Z65" t="s">
        <v>1753</v>
      </c>
      <c r="AG65" t="s">
        <v>67</v>
      </c>
      <c r="AI65" t="s">
        <v>49</v>
      </c>
      <c r="AJ65" t="s">
        <v>1143</v>
      </c>
      <c r="AL65" t="s">
        <v>99</v>
      </c>
      <c r="AM65" t="s">
        <v>1144</v>
      </c>
      <c r="AN65" t="s">
        <v>1145</v>
      </c>
    </row>
    <row r="66" spans="1:47" x14ac:dyDescent="0.2">
      <c r="A66" t="s">
        <v>1379</v>
      </c>
      <c r="B66" t="s">
        <v>1380</v>
      </c>
      <c r="C66" t="s">
        <v>1381</v>
      </c>
      <c r="D66" t="s">
        <v>1059</v>
      </c>
      <c r="E66" t="str">
        <f t="shared" ref="E66:E129" si="1">CONCATENATE(C66,D66)</f>
        <v>HatchellChristopher</v>
      </c>
      <c r="G66" t="s">
        <v>2922</v>
      </c>
      <c r="W66" t="s">
        <v>1901</v>
      </c>
      <c r="X66" t="s">
        <v>3164</v>
      </c>
      <c r="Y66" t="s">
        <v>3177</v>
      </c>
      <c r="Z66" t="s">
        <v>3191</v>
      </c>
      <c r="AG66" t="s">
        <v>237</v>
      </c>
      <c r="AI66" t="s">
        <v>49</v>
      </c>
      <c r="AJ66" t="s">
        <v>1382</v>
      </c>
      <c r="AL66" t="s">
        <v>1157</v>
      </c>
      <c r="AM66" t="s">
        <v>1383</v>
      </c>
      <c r="AN66" t="s">
        <v>1384</v>
      </c>
    </row>
    <row r="67" spans="1:47" x14ac:dyDescent="0.2">
      <c r="A67" t="s">
        <v>1652</v>
      </c>
      <c r="B67" t="s">
        <v>1653</v>
      </c>
      <c r="C67" t="s">
        <v>1654</v>
      </c>
      <c r="D67" t="s">
        <v>357</v>
      </c>
      <c r="E67" t="str">
        <f t="shared" si="1"/>
        <v>KeelHenry</v>
      </c>
      <c r="G67" t="s">
        <v>2922</v>
      </c>
      <c r="AG67" t="s">
        <v>106</v>
      </c>
      <c r="AI67" t="s">
        <v>49</v>
      </c>
      <c r="AJ67" t="s">
        <v>108</v>
      </c>
      <c r="AL67" t="s">
        <v>309</v>
      </c>
      <c r="AM67" t="s">
        <v>1655</v>
      </c>
      <c r="AN67" t="s">
        <v>1656</v>
      </c>
    </row>
    <row r="68" spans="1:47" x14ac:dyDescent="0.2">
      <c r="A68" t="s">
        <v>1657</v>
      </c>
      <c r="B68" t="s">
        <v>1658</v>
      </c>
      <c r="C68" t="s">
        <v>1659</v>
      </c>
      <c r="D68" t="s">
        <v>1660</v>
      </c>
      <c r="E68" t="str">
        <f t="shared" si="1"/>
        <v>KeimBryce</v>
      </c>
      <c r="G68" t="s">
        <v>2922</v>
      </c>
      <c r="AG68" t="s">
        <v>67</v>
      </c>
      <c r="AI68" t="s">
        <v>49</v>
      </c>
      <c r="AJ68" t="s">
        <v>1173</v>
      </c>
      <c r="AK68" t="s">
        <v>1661</v>
      </c>
      <c r="AM68" t="s">
        <v>1662</v>
      </c>
      <c r="AN68" t="s">
        <v>1663</v>
      </c>
    </row>
    <row r="69" spans="1:47" x14ac:dyDescent="0.2">
      <c r="A69" t="s">
        <v>1778</v>
      </c>
      <c r="B69" t="s">
        <v>1779</v>
      </c>
      <c r="C69" t="s">
        <v>1015</v>
      </c>
      <c r="D69" t="s">
        <v>1780</v>
      </c>
      <c r="E69" t="str">
        <f t="shared" si="1"/>
        <v>LawsonConnor</v>
      </c>
      <c r="G69" t="s">
        <v>2922</v>
      </c>
      <c r="W69" t="s">
        <v>3142</v>
      </c>
      <c r="X69" t="s">
        <v>1292</v>
      </c>
      <c r="Z69" t="s">
        <v>1493</v>
      </c>
      <c r="AG69" t="s">
        <v>221</v>
      </c>
      <c r="AI69" t="s">
        <v>49</v>
      </c>
      <c r="AJ69" t="s">
        <v>350</v>
      </c>
      <c r="AL69" t="s">
        <v>1157</v>
      </c>
      <c r="AM69" t="s">
        <v>1781</v>
      </c>
      <c r="AN69" t="s">
        <v>1782</v>
      </c>
    </row>
    <row r="70" spans="1:47" x14ac:dyDescent="0.2">
      <c r="A70" t="s">
        <v>2294</v>
      </c>
      <c r="B70" t="s">
        <v>2295</v>
      </c>
      <c r="C70" t="s">
        <v>2296</v>
      </c>
      <c r="D70" t="s">
        <v>377</v>
      </c>
      <c r="E70" t="str">
        <f t="shared" si="1"/>
        <v>PicardWilliam</v>
      </c>
      <c r="G70" t="s">
        <v>2922</v>
      </c>
      <c r="W70" t="s">
        <v>3143</v>
      </c>
      <c r="X70" t="s">
        <v>3165</v>
      </c>
      <c r="Y70" t="s">
        <v>1649</v>
      </c>
      <c r="Z70" t="s">
        <v>1493</v>
      </c>
      <c r="AG70" t="s">
        <v>67</v>
      </c>
      <c r="AI70" t="s">
        <v>49</v>
      </c>
      <c r="AJ70" t="s">
        <v>245</v>
      </c>
      <c r="AL70" t="s">
        <v>336</v>
      </c>
      <c r="AM70" t="s">
        <v>2297</v>
      </c>
      <c r="AN70" t="s">
        <v>2298</v>
      </c>
    </row>
    <row r="71" spans="1:47" x14ac:dyDescent="0.2">
      <c r="A71" t="s">
        <v>2395</v>
      </c>
      <c r="B71" t="s">
        <v>2396</v>
      </c>
      <c r="C71" t="s">
        <v>2397</v>
      </c>
      <c r="D71" t="s">
        <v>2398</v>
      </c>
      <c r="E71" t="str">
        <f t="shared" si="1"/>
        <v>RhadansEric</v>
      </c>
      <c r="G71" t="s">
        <v>2922</v>
      </c>
      <c r="W71" t="s">
        <v>3144</v>
      </c>
      <c r="X71" t="s">
        <v>2260</v>
      </c>
      <c r="Y71" t="s">
        <v>3178</v>
      </c>
      <c r="AG71" t="s">
        <v>91</v>
      </c>
      <c r="AI71" t="s">
        <v>49</v>
      </c>
      <c r="AJ71" t="s">
        <v>108</v>
      </c>
      <c r="AK71" t="s">
        <v>290</v>
      </c>
      <c r="AM71" t="s">
        <v>2399</v>
      </c>
      <c r="AN71" t="s">
        <v>2400</v>
      </c>
    </row>
    <row r="72" spans="1:47" x14ac:dyDescent="0.2">
      <c r="A72" t="s">
        <v>2660</v>
      </c>
      <c r="B72" t="s">
        <v>2661</v>
      </c>
      <c r="C72" t="s">
        <v>2662</v>
      </c>
      <c r="D72" t="s">
        <v>377</v>
      </c>
      <c r="E72" t="str">
        <f t="shared" si="1"/>
        <v>SuttonWilliam</v>
      </c>
      <c r="G72" t="s">
        <v>2922</v>
      </c>
      <c r="AG72" t="s">
        <v>169</v>
      </c>
      <c r="AI72" t="s">
        <v>49</v>
      </c>
      <c r="AJ72" t="s">
        <v>59</v>
      </c>
      <c r="AL72" t="s">
        <v>336</v>
      </c>
      <c r="AM72" t="s">
        <v>2663</v>
      </c>
      <c r="AN72" t="s">
        <v>2664</v>
      </c>
    </row>
    <row r="73" spans="1:47" x14ac:dyDescent="0.2">
      <c r="A73" t="s">
        <v>2832</v>
      </c>
      <c r="B73" t="s">
        <v>2833</v>
      </c>
      <c r="C73" t="s">
        <v>2834</v>
      </c>
      <c r="D73" t="s">
        <v>2835</v>
      </c>
      <c r="E73" t="str">
        <f t="shared" si="1"/>
        <v>VornSopharvathdy</v>
      </c>
      <c r="G73" t="s">
        <v>2922</v>
      </c>
      <c r="AG73" t="s">
        <v>84</v>
      </c>
      <c r="AI73" t="s">
        <v>317</v>
      </c>
      <c r="AJ73" t="s">
        <v>302</v>
      </c>
      <c r="AM73" t="s">
        <v>2836</v>
      </c>
      <c r="AN73" t="s">
        <v>2837</v>
      </c>
    </row>
    <row r="74" spans="1:47" x14ac:dyDescent="0.2">
      <c r="A74" t="s">
        <v>87</v>
      </c>
      <c r="B74" t="s">
        <v>88</v>
      </c>
      <c r="C74" t="s">
        <v>89</v>
      </c>
      <c r="D74" t="s">
        <v>90</v>
      </c>
      <c r="E74" t="str">
        <f t="shared" si="1"/>
        <v>WeatherfordChandler</v>
      </c>
      <c r="G74" t="s">
        <v>2922</v>
      </c>
      <c r="W74" t="s">
        <v>3145</v>
      </c>
      <c r="X74" t="s">
        <v>3166</v>
      </c>
      <c r="Y74" t="s">
        <v>3179</v>
      </c>
      <c r="Z74" t="s">
        <v>1109</v>
      </c>
      <c r="AG74" t="s">
        <v>91</v>
      </c>
      <c r="AI74" t="s">
        <v>49</v>
      </c>
      <c r="AJ74" t="s">
        <v>92</v>
      </c>
      <c r="AM74" t="s">
        <v>93</v>
      </c>
      <c r="AN74" t="s">
        <v>94</v>
      </c>
      <c r="AU74" s="1"/>
    </row>
    <row r="75" spans="1:47" x14ac:dyDescent="0.2">
      <c r="A75" t="s">
        <v>130</v>
      </c>
      <c r="B75" t="s">
        <v>131</v>
      </c>
      <c r="C75" t="s">
        <v>49</v>
      </c>
      <c r="D75" t="s">
        <v>132</v>
      </c>
      <c r="E75" t="str">
        <f t="shared" si="1"/>
        <v>WhiteAndrew</v>
      </c>
      <c r="G75" t="s">
        <v>2922</v>
      </c>
      <c r="AG75" t="s">
        <v>133</v>
      </c>
      <c r="AI75" t="s">
        <v>49</v>
      </c>
      <c r="AJ75" t="s">
        <v>134</v>
      </c>
      <c r="AL75" t="s">
        <v>135</v>
      </c>
      <c r="AM75" t="s">
        <v>136</v>
      </c>
      <c r="AN75" t="s">
        <v>137</v>
      </c>
      <c r="AU75" s="1"/>
    </row>
    <row r="76" spans="1:47" x14ac:dyDescent="0.2">
      <c r="A76" t="s">
        <v>138</v>
      </c>
      <c r="B76" t="s">
        <v>139</v>
      </c>
      <c r="C76" t="s">
        <v>140</v>
      </c>
      <c r="D76" t="s">
        <v>141</v>
      </c>
      <c r="E76" t="str">
        <f t="shared" si="1"/>
        <v>WidenhouseLexi</v>
      </c>
      <c r="G76" t="s">
        <v>2922</v>
      </c>
      <c r="AG76" t="s">
        <v>91</v>
      </c>
      <c r="AI76" t="s">
        <v>49</v>
      </c>
      <c r="AJ76" t="s">
        <v>142</v>
      </c>
      <c r="AL76" t="s">
        <v>143</v>
      </c>
      <c r="AM76" t="s">
        <v>144</v>
      </c>
      <c r="AN76" t="s">
        <v>145</v>
      </c>
      <c r="AU76" s="1"/>
    </row>
    <row r="77" spans="1:47" x14ac:dyDescent="0.2">
      <c r="A77" t="s">
        <v>182</v>
      </c>
      <c r="B77" t="s">
        <v>183</v>
      </c>
      <c r="C77" t="s">
        <v>184</v>
      </c>
      <c r="D77" t="s">
        <v>185</v>
      </c>
      <c r="E77" t="str">
        <f t="shared" si="1"/>
        <v>WilsonScott</v>
      </c>
      <c r="G77" t="s">
        <v>2922</v>
      </c>
      <c r="AG77" t="s">
        <v>91</v>
      </c>
      <c r="AI77" t="s">
        <v>49</v>
      </c>
      <c r="AJ77" t="s">
        <v>171</v>
      </c>
      <c r="AL77" t="s">
        <v>186</v>
      </c>
      <c r="AM77" t="s">
        <v>187</v>
      </c>
      <c r="AN77" t="s">
        <v>188</v>
      </c>
      <c r="AU77" s="1"/>
    </row>
    <row r="78" spans="1:47" x14ac:dyDescent="0.2">
      <c r="A78" t="s">
        <v>194</v>
      </c>
      <c r="B78" t="s">
        <v>195</v>
      </c>
      <c r="C78" t="s">
        <v>196</v>
      </c>
      <c r="D78" t="s">
        <v>197</v>
      </c>
      <c r="E78" t="str">
        <f t="shared" si="1"/>
        <v>WindleAnna</v>
      </c>
      <c r="G78" t="s">
        <v>2922</v>
      </c>
      <c r="AG78" t="s">
        <v>91</v>
      </c>
      <c r="AI78" t="s">
        <v>49</v>
      </c>
      <c r="AJ78" t="s">
        <v>198</v>
      </c>
      <c r="AL78" t="s">
        <v>77</v>
      </c>
      <c r="AM78" t="s">
        <v>199</v>
      </c>
      <c r="AN78" t="s">
        <v>200</v>
      </c>
      <c r="AU78" s="1"/>
    </row>
    <row r="79" spans="1:47" x14ac:dyDescent="0.2">
      <c r="A79" t="s">
        <v>254</v>
      </c>
      <c r="B79" t="s">
        <v>255</v>
      </c>
      <c r="C79" t="s">
        <v>256</v>
      </c>
      <c r="D79" t="s">
        <v>257</v>
      </c>
      <c r="E79" t="str">
        <f t="shared" si="1"/>
        <v>WulffShannon</v>
      </c>
      <c r="G79" t="s">
        <v>2922</v>
      </c>
      <c r="AG79" t="s">
        <v>133</v>
      </c>
      <c r="AI79" t="s">
        <v>49</v>
      </c>
      <c r="AJ79" t="s">
        <v>59</v>
      </c>
      <c r="AK79" t="s">
        <v>258</v>
      </c>
      <c r="AM79" t="s">
        <v>259</v>
      </c>
      <c r="AN79" t="s">
        <v>260</v>
      </c>
      <c r="AU79" s="1"/>
    </row>
    <row r="80" spans="1:47" x14ac:dyDescent="0.2">
      <c r="A80" t="s">
        <v>1129</v>
      </c>
      <c r="B80" t="s">
        <v>1130</v>
      </c>
      <c r="C80" t="s">
        <v>1131</v>
      </c>
      <c r="D80" t="s">
        <v>1132</v>
      </c>
      <c r="E80" t="str">
        <f t="shared" si="1"/>
        <v>FarisAnne Marie</v>
      </c>
      <c r="G80" t="s">
        <v>2922</v>
      </c>
      <c r="W80" t="s">
        <v>340</v>
      </c>
      <c r="X80" t="s">
        <v>765</v>
      </c>
      <c r="Y80" t="s">
        <v>3180</v>
      </c>
      <c r="Z80" t="s">
        <v>343</v>
      </c>
      <c r="AG80" t="s">
        <v>58</v>
      </c>
      <c r="AI80" t="s">
        <v>49</v>
      </c>
      <c r="AJ80" t="s">
        <v>108</v>
      </c>
      <c r="AL80" t="s">
        <v>179</v>
      </c>
      <c r="AM80" t="s">
        <v>1133</v>
      </c>
      <c r="AN80" t="s">
        <v>1134</v>
      </c>
    </row>
    <row r="81" spans="1:74" x14ac:dyDescent="0.2">
      <c r="A81" t="s">
        <v>354</v>
      </c>
      <c r="B81" t="s">
        <v>355</v>
      </c>
      <c r="C81" t="s">
        <v>356</v>
      </c>
      <c r="D81" t="s">
        <v>357</v>
      </c>
      <c r="E81" t="str">
        <f t="shared" si="1"/>
        <v>AtkinsHenry</v>
      </c>
      <c r="G81" t="s">
        <v>2922</v>
      </c>
      <c r="W81" t="s">
        <v>362</v>
      </c>
      <c r="X81" t="s">
        <v>363</v>
      </c>
      <c r="Y81" t="s">
        <v>364</v>
      </c>
      <c r="Z81" t="s">
        <v>365</v>
      </c>
      <c r="AA81" t="s">
        <v>122</v>
      </c>
      <c r="AB81">
        <v>2</v>
      </c>
      <c r="AC81" t="s">
        <v>366</v>
      </c>
      <c r="AD81" t="s">
        <v>216</v>
      </c>
      <c r="AE81" t="s">
        <v>122</v>
      </c>
      <c r="AF81" t="s">
        <v>2925</v>
      </c>
      <c r="AG81" t="s">
        <v>169</v>
      </c>
      <c r="AI81" t="s">
        <v>49</v>
      </c>
      <c r="AJ81" t="s">
        <v>59</v>
      </c>
      <c r="AL81" t="s">
        <v>309</v>
      </c>
      <c r="AM81" t="s">
        <v>358</v>
      </c>
      <c r="AN81" t="s">
        <v>359</v>
      </c>
      <c r="AO81" t="s">
        <v>356</v>
      </c>
      <c r="AP81" t="s">
        <v>357</v>
      </c>
      <c r="AQ81" t="s">
        <v>359</v>
      </c>
      <c r="AR81" t="s">
        <v>360</v>
      </c>
      <c r="AS81" t="s">
        <v>361</v>
      </c>
      <c r="AT81" t="s">
        <v>269</v>
      </c>
      <c r="AU81" s="1">
        <v>44703</v>
      </c>
      <c r="AV81" t="s">
        <v>122</v>
      </c>
      <c r="AW81" t="s">
        <v>123</v>
      </c>
      <c r="BM81" t="s">
        <v>362</v>
      </c>
      <c r="BN81" t="s">
        <v>363</v>
      </c>
      <c r="BO81" t="s">
        <v>364</v>
      </c>
      <c r="BP81" t="s">
        <v>365</v>
      </c>
      <c r="BQ81" t="s">
        <v>122</v>
      </c>
      <c r="BR81">
        <v>2</v>
      </c>
      <c r="BS81" t="s">
        <v>366</v>
      </c>
      <c r="BT81" t="s">
        <v>216</v>
      </c>
      <c r="BU81" t="s">
        <v>122</v>
      </c>
      <c r="BV81" t="s">
        <v>367</v>
      </c>
    </row>
    <row r="82" spans="1:74" x14ac:dyDescent="0.2">
      <c r="A82" t="s">
        <v>380</v>
      </c>
      <c r="B82" t="s">
        <v>381</v>
      </c>
      <c r="C82" t="s">
        <v>382</v>
      </c>
      <c r="D82" t="s">
        <v>383</v>
      </c>
      <c r="E82" t="str">
        <f t="shared" si="1"/>
        <v>BagwellBlake</v>
      </c>
      <c r="G82" t="s">
        <v>2922</v>
      </c>
      <c r="W82" t="s">
        <v>387</v>
      </c>
      <c r="X82" t="s">
        <v>388</v>
      </c>
      <c r="Y82" t="s">
        <v>389</v>
      </c>
      <c r="Z82" t="s">
        <v>390</v>
      </c>
      <c r="AA82" t="s">
        <v>122</v>
      </c>
      <c r="AB82">
        <v>2</v>
      </c>
      <c r="AC82" t="s">
        <v>391</v>
      </c>
      <c r="AD82" t="s">
        <v>216</v>
      </c>
      <c r="AE82" t="s">
        <v>122</v>
      </c>
      <c r="AG82" t="s">
        <v>169</v>
      </c>
      <c r="AI82" t="s">
        <v>49</v>
      </c>
      <c r="AJ82" t="s">
        <v>171</v>
      </c>
      <c r="AM82" t="s">
        <v>384</v>
      </c>
      <c r="AN82" t="s">
        <v>385</v>
      </c>
      <c r="AO82" t="s">
        <v>382</v>
      </c>
      <c r="AP82" t="s">
        <v>383</v>
      </c>
      <c r="AQ82" t="s">
        <v>385</v>
      </c>
      <c r="AR82" t="s">
        <v>386</v>
      </c>
      <c r="AS82" t="s">
        <v>171</v>
      </c>
      <c r="AT82" t="s">
        <v>121</v>
      </c>
      <c r="AU82" s="1">
        <v>44336</v>
      </c>
      <c r="AV82" t="s">
        <v>122</v>
      </c>
      <c r="AW82" t="s">
        <v>123</v>
      </c>
      <c r="BM82" t="s">
        <v>387</v>
      </c>
      <c r="BN82" t="s">
        <v>388</v>
      </c>
      <c r="BO82" t="s">
        <v>389</v>
      </c>
      <c r="BP82" t="s">
        <v>390</v>
      </c>
      <c r="BQ82" t="s">
        <v>122</v>
      </c>
      <c r="BR82">
        <v>2</v>
      </c>
      <c r="BS82" t="s">
        <v>391</v>
      </c>
      <c r="BT82" t="s">
        <v>216</v>
      </c>
      <c r="BU82" t="s">
        <v>122</v>
      </c>
    </row>
    <row r="83" spans="1:74" x14ac:dyDescent="0.2">
      <c r="A83" t="s">
        <v>435</v>
      </c>
      <c r="B83" t="s">
        <v>436</v>
      </c>
      <c r="C83" t="s">
        <v>437</v>
      </c>
      <c r="D83" t="s">
        <v>438</v>
      </c>
      <c r="E83" t="str">
        <f t="shared" si="1"/>
        <v>BeanMeredith</v>
      </c>
      <c r="G83" t="s">
        <v>2922</v>
      </c>
      <c r="W83" t="s">
        <v>3146</v>
      </c>
      <c r="X83" t="s">
        <v>445</v>
      </c>
      <c r="Y83" t="s">
        <v>3181</v>
      </c>
      <c r="Z83" t="s">
        <v>3192</v>
      </c>
      <c r="AA83" t="s">
        <v>122</v>
      </c>
      <c r="AB83">
        <v>1</v>
      </c>
      <c r="AC83" t="s">
        <v>3202</v>
      </c>
      <c r="AD83" t="s">
        <v>122</v>
      </c>
      <c r="AE83" t="s">
        <v>122</v>
      </c>
      <c r="AG83" t="s">
        <v>48</v>
      </c>
      <c r="AI83" t="s">
        <v>439</v>
      </c>
      <c r="AJ83" t="s">
        <v>134</v>
      </c>
      <c r="AK83" t="s">
        <v>440</v>
      </c>
      <c r="AM83" t="s">
        <v>441</v>
      </c>
      <c r="AN83" t="s">
        <v>442</v>
      </c>
      <c r="AO83" t="s">
        <v>437</v>
      </c>
      <c r="AP83" t="s">
        <v>438</v>
      </c>
      <c r="AQ83" t="s">
        <v>442</v>
      </c>
      <c r="AR83" t="s">
        <v>443</v>
      </c>
      <c r="AS83" t="s">
        <v>134</v>
      </c>
      <c r="AT83" t="s">
        <v>121</v>
      </c>
      <c r="AU83" s="1">
        <v>44703</v>
      </c>
      <c r="AV83" t="s">
        <v>122</v>
      </c>
      <c r="AW83" t="s">
        <v>123</v>
      </c>
      <c r="BM83" t="s">
        <v>444</v>
      </c>
      <c r="BN83" t="s">
        <v>445</v>
      </c>
      <c r="BO83" t="s">
        <v>446</v>
      </c>
      <c r="BP83" t="s">
        <v>447</v>
      </c>
      <c r="BQ83" t="s">
        <v>122</v>
      </c>
      <c r="BR83">
        <v>1</v>
      </c>
      <c r="BS83" t="s">
        <v>448</v>
      </c>
      <c r="BT83" t="s">
        <v>122</v>
      </c>
      <c r="BU83" t="s">
        <v>122</v>
      </c>
    </row>
    <row r="84" spans="1:74" x14ac:dyDescent="0.2">
      <c r="A84" t="s">
        <v>561</v>
      </c>
      <c r="B84" t="s">
        <v>562</v>
      </c>
      <c r="C84" t="s">
        <v>563</v>
      </c>
      <c r="D84" t="s">
        <v>564</v>
      </c>
      <c r="E84" t="str">
        <f t="shared" si="1"/>
        <v>BrawleyBlair</v>
      </c>
      <c r="G84" t="s">
        <v>2922</v>
      </c>
      <c r="W84" t="s">
        <v>568</v>
      </c>
      <c r="X84" t="s">
        <v>569</v>
      </c>
      <c r="Y84" t="s">
        <v>570</v>
      </c>
      <c r="Z84" t="s">
        <v>571</v>
      </c>
      <c r="AA84" t="s">
        <v>122</v>
      </c>
      <c r="AB84">
        <v>1</v>
      </c>
      <c r="AC84" t="s">
        <v>572</v>
      </c>
      <c r="AD84" t="s">
        <v>216</v>
      </c>
      <c r="AE84" t="s">
        <v>122</v>
      </c>
      <c r="AF84" t="s">
        <v>2926</v>
      </c>
      <c r="AG84" t="s">
        <v>229</v>
      </c>
      <c r="AI84" t="s">
        <v>49</v>
      </c>
      <c r="AJ84" t="s">
        <v>171</v>
      </c>
      <c r="AL84" t="s">
        <v>179</v>
      </c>
      <c r="AM84" t="s">
        <v>565</v>
      </c>
      <c r="AN84" t="s">
        <v>566</v>
      </c>
      <c r="AO84" t="s">
        <v>563</v>
      </c>
      <c r="AP84" t="s">
        <v>564</v>
      </c>
      <c r="AQ84" t="s">
        <v>566</v>
      </c>
      <c r="AR84" t="s">
        <v>567</v>
      </c>
      <c r="AS84" t="s">
        <v>171</v>
      </c>
      <c r="AT84" t="s">
        <v>121</v>
      </c>
      <c r="AU84" s="1">
        <v>44703</v>
      </c>
      <c r="AV84" t="s">
        <v>122</v>
      </c>
      <c r="AW84" t="s">
        <v>123</v>
      </c>
      <c r="BM84" t="s">
        <v>568</v>
      </c>
      <c r="BN84" t="s">
        <v>569</v>
      </c>
      <c r="BO84" t="s">
        <v>570</v>
      </c>
      <c r="BP84" t="s">
        <v>571</v>
      </c>
      <c r="BQ84" t="s">
        <v>122</v>
      </c>
      <c r="BR84">
        <v>1</v>
      </c>
      <c r="BS84" t="s">
        <v>572</v>
      </c>
      <c r="BT84" t="s">
        <v>216</v>
      </c>
      <c r="BU84" t="s">
        <v>122</v>
      </c>
      <c r="BV84" t="s">
        <v>573</v>
      </c>
    </row>
    <row r="85" spans="1:74" x14ac:dyDescent="0.2">
      <c r="A85" t="s">
        <v>635</v>
      </c>
      <c r="B85" t="s">
        <v>636</v>
      </c>
      <c r="C85" t="s">
        <v>637</v>
      </c>
      <c r="D85" t="s">
        <v>638</v>
      </c>
      <c r="E85" t="str">
        <f t="shared" si="1"/>
        <v>BrownlessAlfie-Louise</v>
      </c>
      <c r="G85" t="s">
        <v>2922</v>
      </c>
      <c r="W85" t="s">
        <v>643</v>
      </c>
      <c r="X85" t="s">
        <v>644</v>
      </c>
      <c r="Y85" t="s">
        <v>3182</v>
      </c>
      <c r="Z85" t="s">
        <v>646</v>
      </c>
      <c r="AA85" t="s">
        <v>122</v>
      </c>
      <c r="AB85">
        <v>1</v>
      </c>
      <c r="AC85" t="s">
        <v>647</v>
      </c>
      <c r="AD85" t="s">
        <v>122</v>
      </c>
      <c r="AE85" t="s">
        <v>122</v>
      </c>
      <c r="AF85" t="s">
        <v>2927</v>
      </c>
      <c r="AG85" t="s">
        <v>177</v>
      </c>
      <c r="AI85" t="s">
        <v>49</v>
      </c>
      <c r="AJ85" t="s">
        <v>639</v>
      </c>
      <c r="AM85" t="s">
        <v>640</v>
      </c>
      <c r="AN85" t="s">
        <v>641</v>
      </c>
      <c r="AO85" t="s">
        <v>637</v>
      </c>
      <c r="AP85" t="s">
        <v>638</v>
      </c>
      <c r="AQ85" t="s">
        <v>641</v>
      </c>
      <c r="AR85" t="s">
        <v>642</v>
      </c>
      <c r="AS85" t="s">
        <v>639</v>
      </c>
      <c r="AT85" t="s">
        <v>121</v>
      </c>
      <c r="AU85" s="1">
        <v>44336</v>
      </c>
      <c r="AV85" t="s">
        <v>122</v>
      </c>
      <c r="AW85" t="s">
        <v>123</v>
      </c>
      <c r="BM85" t="s">
        <v>643</v>
      </c>
      <c r="BN85" t="s">
        <v>644</v>
      </c>
      <c r="BO85" t="s">
        <v>645</v>
      </c>
      <c r="BP85" t="s">
        <v>646</v>
      </c>
      <c r="BQ85" t="s">
        <v>122</v>
      </c>
      <c r="BR85">
        <v>1</v>
      </c>
      <c r="BS85" t="s">
        <v>647</v>
      </c>
      <c r="BT85" t="s">
        <v>122</v>
      </c>
      <c r="BU85" t="s">
        <v>122</v>
      </c>
      <c r="BV85" t="s">
        <v>648</v>
      </c>
    </row>
    <row r="86" spans="1:74" x14ac:dyDescent="0.2">
      <c r="A86" t="s">
        <v>675</v>
      </c>
      <c r="B86" t="s">
        <v>676</v>
      </c>
      <c r="C86" t="s">
        <v>677</v>
      </c>
      <c r="D86" t="s">
        <v>401</v>
      </c>
      <c r="E86" t="str">
        <f t="shared" si="1"/>
        <v>BullElijah</v>
      </c>
      <c r="G86" t="s">
        <v>2922</v>
      </c>
      <c r="W86" t="s">
        <v>682</v>
      </c>
      <c r="X86" t="s">
        <v>683</v>
      </c>
      <c r="Y86" t="s">
        <v>684</v>
      </c>
      <c r="Z86" t="s">
        <v>685</v>
      </c>
      <c r="AA86" t="s">
        <v>216</v>
      </c>
      <c r="AE86" t="s">
        <v>122</v>
      </c>
      <c r="AF86" t="s">
        <v>686</v>
      </c>
      <c r="AG86" t="s">
        <v>58</v>
      </c>
      <c r="AI86" t="s">
        <v>49</v>
      </c>
      <c r="AJ86" t="s">
        <v>171</v>
      </c>
      <c r="AK86" t="s">
        <v>678</v>
      </c>
      <c r="AM86" t="s">
        <v>679</v>
      </c>
      <c r="AN86" t="s">
        <v>680</v>
      </c>
      <c r="AO86" t="s">
        <v>677</v>
      </c>
      <c r="AP86" t="s">
        <v>401</v>
      </c>
      <c r="AQ86" t="s">
        <v>680</v>
      </c>
      <c r="AR86" t="s">
        <v>681</v>
      </c>
      <c r="AS86" t="s">
        <v>171</v>
      </c>
      <c r="AT86" t="s">
        <v>121</v>
      </c>
      <c r="AU86" s="1">
        <v>44338</v>
      </c>
      <c r="AV86" t="s">
        <v>122</v>
      </c>
      <c r="AW86" t="s">
        <v>123</v>
      </c>
      <c r="BM86" t="s">
        <v>682</v>
      </c>
      <c r="BN86" t="s">
        <v>683</v>
      </c>
      <c r="BO86" t="s">
        <v>684</v>
      </c>
      <c r="BP86" t="s">
        <v>685</v>
      </c>
      <c r="BQ86" t="s">
        <v>216</v>
      </c>
      <c r="BU86" t="s">
        <v>122</v>
      </c>
      <c r="BV86" t="s">
        <v>686</v>
      </c>
    </row>
    <row r="87" spans="1:74" x14ac:dyDescent="0.2">
      <c r="A87" t="s">
        <v>757</v>
      </c>
      <c r="B87" t="s">
        <v>758</v>
      </c>
      <c r="C87" t="s">
        <v>759</v>
      </c>
      <c r="D87" t="s">
        <v>760</v>
      </c>
      <c r="E87" t="str">
        <f t="shared" si="1"/>
        <v>ChaseHarrison</v>
      </c>
      <c r="G87" t="s">
        <v>2922</v>
      </c>
      <c r="W87" t="s">
        <v>764</v>
      </c>
      <c r="X87" t="s">
        <v>765</v>
      </c>
      <c r="Y87" t="s">
        <v>766</v>
      </c>
      <c r="Z87" t="s">
        <v>767</v>
      </c>
      <c r="AA87" t="s">
        <v>122</v>
      </c>
      <c r="AB87">
        <v>3</v>
      </c>
      <c r="AC87" t="s">
        <v>768</v>
      </c>
      <c r="AD87" t="s">
        <v>122</v>
      </c>
      <c r="AE87" t="s">
        <v>122</v>
      </c>
      <c r="AF87" t="s">
        <v>2928</v>
      </c>
      <c r="AG87" t="s">
        <v>106</v>
      </c>
      <c r="AI87" t="s">
        <v>49</v>
      </c>
      <c r="AJ87" t="s">
        <v>171</v>
      </c>
      <c r="AM87" t="s">
        <v>761</v>
      </c>
      <c r="AN87" t="s">
        <v>762</v>
      </c>
      <c r="AO87" t="s">
        <v>759</v>
      </c>
      <c r="AP87" t="s">
        <v>760</v>
      </c>
      <c r="AQ87" t="s">
        <v>762</v>
      </c>
      <c r="AR87" t="s">
        <v>763</v>
      </c>
      <c r="AS87" t="s">
        <v>171</v>
      </c>
      <c r="AT87" t="s">
        <v>121</v>
      </c>
      <c r="AU87" s="1">
        <v>44703</v>
      </c>
      <c r="AV87" t="s">
        <v>122</v>
      </c>
      <c r="AW87" t="s">
        <v>123</v>
      </c>
      <c r="BM87" t="s">
        <v>764</v>
      </c>
      <c r="BN87" t="s">
        <v>765</v>
      </c>
      <c r="BO87" t="s">
        <v>766</v>
      </c>
      <c r="BP87" t="s">
        <v>767</v>
      </c>
      <c r="BQ87" t="s">
        <v>122</v>
      </c>
      <c r="BR87">
        <v>3</v>
      </c>
      <c r="BS87" t="s">
        <v>768</v>
      </c>
      <c r="BT87" t="s">
        <v>122</v>
      </c>
      <c r="BU87" t="s">
        <v>122</v>
      </c>
      <c r="BV87" t="s">
        <v>769</v>
      </c>
    </row>
    <row r="88" spans="1:74" x14ac:dyDescent="0.2">
      <c r="A88" t="s">
        <v>934</v>
      </c>
      <c r="B88" t="s">
        <v>935</v>
      </c>
      <c r="C88" t="s">
        <v>936</v>
      </c>
      <c r="D88" t="s">
        <v>705</v>
      </c>
      <c r="E88" t="str">
        <f t="shared" si="1"/>
        <v>DaffinCampbell</v>
      </c>
      <c r="G88" t="s">
        <v>2922</v>
      </c>
      <c r="W88" t="s">
        <v>3147</v>
      </c>
      <c r="X88" t="s">
        <v>3167</v>
      </c>
      <c r="Y88" t="s">
        <v>3183</v>
      </c>
      <c r="Z88" t="s">
        <v>944</v>
      </c>
      <c r="AA88" t="s">
        <v>122</v>
      </c>
      <c r="AB88">
        <v>2</v>
      </c>
      <c r="AC88" t="s">
        <v>3203</v>
      </c>
      <c r="AD88" t="s">
        <v>122</v>
      </c>
      <c r="AE88" t="s">
        <v>122</v>
      </c>
      <c r="AG88" t="s">
        <v>937</v>
      </c>
      <c r="AI88" t="s">
        <v>49</v>
      </c>
      <c r="AJ88" t="s">
        <v>171</v>
      </c>
      <c r="AM88" t="s">
        <v>938</v>
      </c>
      <c r="AN88" t="s">
        <v>939</v>
      </c>
      <c r="AO88" t="s">
        <v>936</v>
      </c>
      <c r="AP88" t="s">
        <v>705</v>
      </c>
      <c r="AQ88" t="s">
        <v>939</v>
      </c>
      <c r="AR88" t="s">
        <v>940</v>
      </c>
      <c r="AS88" t="s">
        <v>171</v>
      </c>
      <c r="AT88" t="s">
        <v>121</v>
      </c>
      <c r="AU88" s="1">
        <v>44703</v>
      </c>
      <c r="AV88" t="s">
        <v>122</v>
      </c>
      <c r="AW88" t="s">
        <v>123</v>
      </c>
      <c r="BM88" t="s">
        <v>941</v>
      </c>
      <c r="BN88" t="s">
        <v>942</v>
      </c>
      <c r="BO88" t="s">
        <v>943</v>
      </c>
      <c r="BP88" t="s">
        <v>944</v>
      </c>
      <c r="BQ88" t="s">
        <v>122</v>
      </c>
      <c r="BR88">
        <v>2</v>
      </c>
      <c r="BS88" t="s">
        <v>945</v>
      </c>
      <c r="BT88" t="s">
        <v>122</v>
      </c>
      <c r="BU88" t="s">
        <v>122</v>
      </c>
    </row>
    <row r="89" spans="1:74" x14ac:dyDescent="0.2">
      <c r="A89" t="s">
        <v>1063</v>
      </c>
      <c r="B89" t="s">
        <v>1064</v>
      </c>
      <c r="C89" t="s">
        <v>1065</v>
      </c>
      <c r="D89" t="s">
        <v>1066</v>
      </c>
      <c r="E89" t="str">
        <f t="shared" si="1"/>
        <v>DymLara</v>
      </c>
      <c r="G89" t="s">
        <v>2922</v>
      </c>
      <c r="W89" t="s">
        <v>1070</v>
      </c>
      <c r="X89" t="s">
        <v>906</v>
      </c>
      <c r="Y89" t="s">
        <v>3184</v>
      </c>
      <c r="Z89" t="s">
        <v>1072</v>
      </c>
      <c r="AA89" t="s">
        <v>122</v>
      </c>
      <c r="AB89">
        <v>2</v>
      </c>
      <c r="AC89" t="s">
        <v>1073</v>
      </c>
      <c r="AD89" t="s">
        <v>122</v>
      </c>
      <c r="AE89" t="s">
        <v>122</v>
      </c>
      <c r="AG89" t="s">
        <v>169</v>
      </c>
      <c r="AI89" t="s">
        <v>49</v>
      </c>
      <c r="AJ89" t="s">
        <v>282</v>
      </c>
      <c r="AM89" t="s">
        <v>1067</v>
      </c>
      <c r="AN89" t="s">
        <v>1068</v>
      </c>
      <c r="AO89" t="s">
        <v>1065</v>
      </c>
      <c r="AP89" t="s">
        <v>1066</v>
      </c>
      <c r="AQ89" t="s">
        <v>1068</v>
      </c>
      <c r="AR89" t="s">
        <v>1069</v>
      </c>
      <c r="AS89" t="s">
        <v>282</v>
      </c>
      <c r="AT89" t="s">
        <v>269</v>
      </c>
      <c r="AU89" s="1">
        <v>44595</v>
      </c>
      <c r="AV89" t="s">
        <v>122</v>
      </c>
      <c r="AW89" t="s">
        <v>123</v>
      </c>
      <c r="BM89" t="s">
        <v>1070</v>
      </c>
      <c r="BN89" t="s">
        <v>906</v>
      </c>
      <c r="BO89" t="s">
        <v>1071</v>
      </c>
      <c r="BP89" t="s">
        <v>1072</v>
      </c>
      <c r="BQ89" t="s">
        <v>122</v>
      </c>
      <c r="BR89">
        <v>2</v>
      </c>
      <c r="BS89" t="s">
        <v>1073</v>
      </c>
      <c r="BT89" t="s">
        <v>122</v>
      </c>
      <c r="BU89" t="s">
        <v>122</v>
      </c>
    </row>
    <row r="90" spans="1:74" x14ac:dyDescent="0.2">
      <c r="A90" t="s">
        <v>1074</v>
      </c>
      <c r="B90" t="s">
        <v>1075</v>
      </c>
      <c r="C90" t="s">
        <v>1076</v>
      </c>
      <c r="D90" t="s">
        <v>1077</v>
      </c>
      <c r="E90" t="str">
        <f t="shared" si="1"/>
        <v>EarlRebecca</v>
      </c>
      <c r="G90" t="s">
        <v>2922</v>
      </c>
      <c r="W90" t="s">
        <v>3148</v>
      </c>
      <c r="X90" t="s">
        <v>1083</v>
      </c>
      <c r="Y90" t="s">
        <v>1084</v>
      </c>
      <c r="Z90" t="s">
        <v>1085</v>
      </c>
      <c r="AA90" t="s">
        <v>216</v>
      </c>
      <c r="AE90" t="s">
        <v>122</v>
      </c>
      <c r="AG90" t="s">
        <v>169</v>
      </c>
      <c r="AI90" t="s">
        <v>349</v>
      </c>
      <c r="AJ90" t="s">
        <v>117</v>
      </c>
      <c r="AK90" t="s">
        <v>1078</v>
      </c>
      <c r="AM90" t="s">
        <v>1079</v>
      </c>
      <c r="AN90" t="s">
        <v>1080</v>
      </c>
      <c r="AO90" t="s">
        <v>1076</v>
      </c>
      <c r="AP90" t="s">
        <v>1077</v>
      </c>
      <c r="AQ90" t="s">
        <v>1080</v>
      </c>
      <c r="AR90" t="s">
        <v>1081</v>
      </c>
      <c r="AS90" t="s">
        <v>117</v>
      </c>
      <c r="AT90" t="s">
        <v>121</v>
      </c>
      <c r="AU90" s="1">
        <v>44703</v>
      </c>
      <c r="AV90" t="s">
        <v>216</v>
      </c>
      <c r="AW90" t="s">
        <v>123</v>
      </c>
      <c r="BM90" t="s">
        <v>1082</v>
      </c>
      <c r="BN90" t="s">
        <v>1083</v>
      </c>
      <c r="BO90" t="s">
        <v>1084</v>
      </c>
      <c r="BP90" t="s">
        <v>1085</v>
      </c>
      <c r="BQ90" t="s">
        <v>216</v>
      </c>
      <c r="BU90" t="s">
        <v>122</v>
      </c>
    </row>
    <row r="91" spans="1:74" x14ac:dyDescent="0.2">
      <c r="A91" t="s">
        <v>1100</v>
      </c>
      <c r="B91" t="s">
        <v>1101</v>
      </c>
      <c r="C91" t="s">
        <v>1102</v>
      </c>
      <c r="D91" t="s">
        <v>1103</v>
      </c>
      <c r="E91" t="str">
        <f t="shared" si="1"/>
        <v>EvattRachel</v>
      </c>
      <c r="G91" t="s">
        <v>2922</v>
      </c>
      <c r="W91" t="s">
        <v>124</v>
      </c>
      <c r="X91" t="s">
        <v>1107</v>
      </c>
      <c r="Y91" t="s">
        <v>1108</v>
      </c>
      <c r="Z91" t="s">
        <v>1109</v>
      </c>
      <c r="AA91" t="s">
        <v>122</v>
      </c>
      <c r="AB91">
        <v>1</v>
      </c>
      <c r="AC91" t="s">
        <v>1110</v>
      </c>
      <c r="AD91" t="s">
        <v>122</v>
      </c>
      <c r="AE91" t="s">
        <v>122</v>
      </c>
      <c r="AG91" t="s">
        <v>221</v>
      </c>
      <c r="AI91" t="s">
        <v>49</v>
      </c>
      <c r="AJ91" t="s">
        <v>59</v>
      </c>
      <c r="AL91" t="s">
        <v>99</v>
      </c>
      <c r="AM91" t="s">
        <v>1104</v>
      </c>
      <c r="AN91" t="s">
        <v>1105</v>
      </c>
      <c r="AO91" t="s">
        <v>1102</v>
      </c>
      <c r="AP91" t="s">
        <v>1103</v>
      </c>
      <c r="AQ91" t="s">
        <v>1105</v>
      </c>
      <c r="AR91" t="s">
        <v>1106</v>
      </c>
      <c r="AS91" t="s">
        <v>361</v>
      </c>
      <c r="AT91" t="s">
        <v>269</v>
      </c>
      <c r="AU91" s="1">
        <v>44703</v>
      </c>
      <c r="AV91" t="s">
        <v>122</v>
      </c>
      <c r="AW91" t="s">
        <v>123</v>
      </c>
      <c r="BM91" t="s">
        <v>124</v>
      </c>
      <c r="BN91" t="s">
        <v>1107</v>
      </c>
      <c r="BO91" t="s">
        <v>1108</v>
      </c>
      <c r="BP91" t="s">
        <v>1109</v>
      </c>
      <c r="BQ91" t="s">
        <v>122</v>
      </c>
      <c r="BR91">
        <v>1</v>
      </c>
      <c r="BS91" t="s">
        <v>1110</v>
      </c>
      <c r="BT91" t="s">
        <v>122</v>
      </c>
      <c r="BU91" t="s">
        <v>122</v>
      </c>
    </row>
    <row r="92" spans="1:74" x14ac:dyDescent="0.2">
      <c r="A92" t="s">
        <v>1160</v>
      </c>
      <c r="B92" t="s">
        <v>1161</v>
      </c>
      <c r="C92" t="s">
        <v>1162</v>
      </c>
      <c r="D92" t="s">
        <v>1163</v>
      </c>
      <c r="E92" t="str">
        <f t="shared" si="1"/>
        <v>FinchumJenna</v>
      </c>
      <c r="G92" t="s">
        <v>2922</v>
      </c>
      <c r="W92" t="s">
        <v>1070</v>
      </c>
      <c r="X92" t="s">
        <v>906</v>
      </c>
      <c r="Y92" t="s">
        <v>1167</v>
      </c>
      <c r="Z92" t="s">
        <v>1168</v>
      </c>
      <c r="AA92" t="s">
        <v>216</v>
      </c>
      <c r="AE92" t="s">
        <v>122</v>
      </c>
      <c r="AG92" t="s">
        <v>48</v>
      </c>
      <c r="AI92" t="s">
        <v>49</v>
      </c>
      <c r="AJ92" t="s">
        <v>222</v>
      </c>
      <c r="AL92" t="s">
        <v>77</v>
      </c>
      <c r="AM92" t="s">
        <v>1164</v>
      </c>
      <c r="AN92" t="s">
        <v>1165</v>
      </c>
      <c r="AO92" t="s">
        <v>1162</v>
      </c>
      <c r="AP92" t="s">
        <v>1163</v>
      </c>
      <c r="AQ92" t="s">
        <v>1165</v>
      </c>
      <c r="AR92" t="s">
        <v>1166</v>
      </c>
      <c r="AS92" t="s">
        <v>222</v>
      </c>
      <c r="AT92" t="s">
        <v>121</v>
      </c>
      <c r="AU92" s="1">
        <v>44703</v>
      </c>
      <c r="AV92" t="s">
        <v>122</v>
      </c>
      <c r="AW92" t="s">
        <v>123</v>
      </c>
      <c r="BM92" t="s">
        <v>1070</v>
      </c>
      <c r="BN92" t="s">
        <v>906</v>
      </c>
      <c r="BO92" t="s">
        <v>1167</v>
      </c>
      <c r="BP92" t="s">
        <v>1168</v>
      </c>
      <c r="BQ92" t="s">
        <v>216</v>
      </c>
      <c r="BU92" t="s">
        <v>122</v>
      </c>
    </row>
    <row r="93" spans="1:74" x14ac:dyDescent="0.2">
      <c r="A93" t="s">
        <v>1187</v>
      </c>
      <c r="B93" t="s">
        <v>1188</v>
      </c>
      <c r="C93" t="s">
        <v>1189</v>
      </c>
      <c r="D93" t="s">
        <v>162</v>
      </c>
      <c r="E93" t="str">
        <f t="shared" si="1"/>
        <v>FreeOlivia</v>
      </c>
      <c r="G93" t="s">
        <v>2922</v>
      </c>
      <c r="W93" t="s">
        <v>3149</v>
      </c>
      <c r="X93" t="s">
        <v>1195</v>
      </c>
      <c r="Y93" t="s">
        <v>1196</v>
      </c>
      <c r="Z93" t="s">
        <v>685</v>
      </c>
      <c r="AA93" t="s">
        <v>122</v>
      </c>
      <c r="AB93">
        <v>3</v>
      </c>
      <c r="AC93" t="s">
        <v>1197</v>
      </c>
      <c r="AD93" t="s">
        <v>216</v>
      </c>
      <c r="AE93" t="s">
        <v>122</v>
      </c>
      <c r="AF93" t="s">
        <v>1198</v>
      </c>
      <c r="AG93" t="s">
        <v>133</v>
      </c>
      <c r="AI93" t="s">
        <v>49</v>
      </c>
      <c r="AJ93" t="s">
        <v>977</v>
      </c>
      <c r="AM93" t="s">
        <v>1190</v>
      </c>
      <c r="AN93" t="s">
        <v>1191</v>
      </c>
      <c r="AO93" t="s">
        <v>1189</v>
      </c>
      <c r="AP93" t="s">
        <v>162</v>
      </c>
      <c r="AQ93" t="s">
        <v>1191</v>
      </c>
      <c r="AR93" t="s">
        <v>1192</v>
      </c>
      <c r="AS93" t="s">
        <v>1193</v>
      </c>
      <c r="AT93" t="s">
        <v>269</v>
      </c>
      <c r="AU93" s="1">
        <v>44703</v>
      </c>
      <c r="AV93" t="s">
        <v>122</v>
      </c>
      <c r="AW93" t="s">
        <v>123</v>
      </c>
      <c r="BM93" t="s">
        <v>1194</v>
      </c>
      <c r="BN93" t="s">
        <v>1195</v>
      </c>
      <c r="BO93" t="s">
        <v>1196</v>
      </c>
      <c r="BP93" t="s">
        <v>685</v>
      </c>
      <c r="BQ93" t="s">
        <v>122</v>
      </c>
      <c r="BR93">
        <v>3</v>
      </c>
      <c r="BS93" t="s">
        <v>1197</v>
      </c>
      <c r="BT93" t="s">
        <v>216</v>
      </c>
      <c r="BU93" t="s">
        <v>122</v>
      </c>
      <c r="BV93" t="s">
        <v>1198</v>
      </c>
    </row>
    <row r="94" spans="1:74" x14ac:dyDescent="0.2">
      <c r="A94" t="s">
        <v>1250</v>
      </c>
      <c r="B94" t="s">
        <v>1251</v>
      </c>
      <c r="C94" t="s">
        <v>1252</v>
      </c>
      <c r="D94" t="s">
        <v>307</v>
      </c>
      <c r="E94" t="str">
        <f t="shared" si="1"/>
        <v>GiepAlexander</v>
      </c>
      <c r="G94" t="s">
        <v>2922</v>
      </c>
      <c r="W94" t="s">
        <v>1256</v>
      </c>
      <c r="X94" t="s">
        <v>1257</v>
      </c>
      <c r="Y94" t="s">
        <v>570</v>
      </c>
      <c r="Z94" t="s">
        <v>1258</v>
      </c>
      <c r="AA94" t="s">
        <v>122</v>
      </c>
      <c r="AB94">
        <v>1</v>
      </c>
      <c r="AC94" t="s">
        <v>1259</v>
      </c>
      <c r="AD94" t="s">
        <v>122</v>
      </c>
      <c r="AE94" t="s">
        <v>122</v>
      </c>
      <c r="AF94" t="s">
        <v>2929</v>
      </c>
      <c r="AG94" t="s">
        <v>75</v>
      </c>
      <c r="AI94" t="s">
        <v>317</v>
      </c>
      <c r="AJ94" t="s">
        <v>171</v>
      </c>
      <c r="AM94" t="s">
        <v>1253</v>
      </c>
      <c r="AN94" t="s">
        <v>1254</v>
      </c>
      <c r="AO94" t="s">
        <v>1252</v>
      </c>
      <c r="AP94" t="s">
        <v>307</v>
      </c>
      <c r="AQ94" t="s">
        <v>1254</v>
      </c>
      <c r="AR94" t="s">
        <v>1255</v>
      </c>
      <c r="AS94" t="s">
        <v>171</v>
      </c>
      <c r="AT94" t="s">
        <v>121</v>
      </c>
      <c r="AU94" s="1">
        <v>44703</v>
      </c>
      <c r="AV94" t="s">
        <v>122</v>
      </c>
      <c r="AW94" t="s">
        <v>123</v>
      </c>
      <c r="BM94" t="s">
        <v>1256</v>
      </c>
      <c r="BN94" t="s">
        <v>1257</v>
      </c>
      <c r="BO94" t="s">
        <v>570</v>
      </c>
      <c r="BP94" t="s">
        <v>1258</v>
      </c>
      <c r="BQ94" t="s">
        <v>122</v>
      </c>
      <c r="BR94">
        <v>1</v>
      </c>
      <c r="BS94" t="s">
        <v>1259</v>
      </c>
      <c r="BT94" t="s">
        <v>122</v>
      </c>
      <c r="BU94" t="s">
        <v>122</v>
      </c>
      <c r="BV94" t="s">
        <v>1260</v>
      </c>
    </row>
    <row r="95" spans="1:74" x14ac:dyDescent="0.2">
      <c r="A95" t="s">
        <v>1285</v>
      </c>
      <c r="B95" t="s">
        <v>1286</v>
      </c>
      <c r="C95" t="s">
        <v>1287</v>
      </c>
      <c r="D95" t="s">
        <v>1088</v>
      </c>
      <c r="E95" t="str">
        <f t="shared" si="1"/>
        <v>GoodwinEllis</v>
      </c>
      <c r="G95" t="s">
        <v>2922</v>
      </c>
      <c r="W95" t="s">
        <v>3150</v>
      </c>
      <c r="X95" t="s">
        <v>3168</v>
      </c>
      <c r="Y95" t="s">
        <v>3185</v>
      </c>
      <c r="Z95" t="s">
        <v>1294</v>
      </c>
      <c r="AA95" t="s">
        <v>122</v>
      </c>
      <c r="AB95">
        <v>1</v>
      </c>
      <c r="AC95" t="s">
        <v>3204</v>
      </c>
      <c r="AD95" t="s">
        <v>122</v>
      </c>
      <c r="AE95" t="s">
        <v>122</v>
      </c>
      <c r="AG95" t="s">
        <v>67</v>
      </c>
      <c r="AI95" t="s">
        <v>170</v>
      </c>
      <c r="AJ95" t="s">
        <v>171</v>
      </c>
      <c r="AM95" t="s">
        <v>1288</v>
      </c>
      <c r="AN95" t="s">
        <v>1289</v>
      </c>
      <c r="AO95" t="s">
        <v>1287</v>
      </c>
      <c r="AP95" t="s">
        <v>1088</v>
      </c>
      <c r="AQ95" t="s">
        <v>1289</v>
      </c>
      <c r="AR95" t="s">
        <v>1290</v>
      </c>
      <c r="AS95" t="s">
        <v>171</v>
      </c>
      <c r="AT95" t="s">
        <v>121</v>
      </c>
      <c r="AU95" s="1">
        <v>44703</v>
      </c>
      <c r="AV95" t="s">
        <v>122</v>
      </c>
      <c r="AW95" t="s">
        <v>123</v>
      </c>
      <c r="BM95" t="s">
        <v>1291</v>
      </c>
      <c r="BN95" t="s">
        <v>1292</v>
      </c>
      <c r="BO95" t="s">
        <v>1293</v>
      </c>
      <c r="BP95" t="s">
        <v>1294</v>
      </c>
      <c r="BQ95" t="s">
        <v>122</v>
      </c>
      <c r="BR95">
        <v>1</v>
      </c>
      <c r="BS95" t="s">
        <v>1295</v>
      </c>
      <c r="BT95" t="s">
        <v>122</v>
      </c>
      <c r="BU95" t="s">
        <v>122</v>
      </c>
    </row>
    <row r="96" spans="1:74" x14ac:dyDescent="0.2">
      <c r="A96" t="s">
        <v>1316</v>
      </c>
      <c r="B96" t="s">
        <v>1317</v>
      </c>
      <c r="C96" t="s">
        <v>1318</v>
      </c>
      <c r="D96" t="s">
        <v>156</v>
      </c>
      <c r="E96" t="str">
        <f t="shared" si="1"/>
        <v>GrantMichaela</v>
      </c>
      <c r="G96" t="s">
        <v>2922</v>
      </c>
      <c r="W96" t="s">
        <v>124</v>
      </c>
      <c r="X96" t="s">
        <v>1322</v>
      </c>
      <c r="Y96" t="s">
        <v>3186</v>
      </c>
      <c r="Z96" t="s">
        <v>1324</v>
      </c>
      <c r="AA96" t="s">
        <v>216</v>
      </c>
      <c r="AE96" t="s">
        <v>122</v>
      </c>
      <c r="AG96" t="s">
        <v>58</v>
      </c>
      <c r="AI96" t="s">
        <v>49</v>
      </c>
      <c r="AJ96" t="s">
        <v>117</v>
      </c>
      <c r="AM96" t="s">
        <v>1319</v>
      </c>
      <c r="AN96" t="s">
        <v>1320</v>
      </c>
      <c r="AO96" t="s">
        <v>1318</v>
      </c>
      <c r="AP96" t="s">
        <v>156</v>
      </c>
      <c r="AQ96" t="s">
        <v>1320</v>
      </c>
      <c r="AR96" t="s">
        <v>1321</v>
      </c>
      <c r="AS96" t="s">
        <v>117</v>
      </c>
      <c r="AT96" t="s">
        <v>121</v>
      </c>
      <c r="AU96" s="1">
        <v>44703</v>
      </c>
      <c r="AV96" t="s">
        <v>122</v>
      </c>
      <c r="AW96" t="s">
        <v>123</v>
      </c>
      <c r="BM96" t="s">
        <v>124</v>
      </c>
      <c r="BN96" t="s">
        <v>1322</v>
      </c>
      <c r="BO96" t="s">
        <v>1323</v>
      </c>
      <c r="BP96" t="s">
        <v>1324</v>
      </c>
      <c r="BQ96" t="s">
        <v>216</v>
      </c>
      <c r="BU96" t="s">
        <v>122</v>
      </c>
    </row>
    <row r="97" spans="1:74" x14ac:dyDescent="0.2">
      <c r="A97" t="s">
        <v>1360</v>
      </c>
      <c r="B97" t="s">
        <v>1361</v>
      </c>
      <c r="C97" t="s">
        <v>1362</v>
      </c>
      <c r="D97" t="s">
        <v>1363</v>
      </c>
      <c r="E97" t="str">
        <f t="shared" si="1"/>
        <v>HarrisAlea</v>
      </c>
      <c r="G97" t="s">
        <v>2922</v>
      </c>
      <c r="W97" t="s">
        <v>3151</v>
      </c>
      <c r="X97" t="s">
        <v>1369</v>
      </c>
      <c r="Y97" t="s">
        <v>1370</v>
      </c>
      <c r="Z97" t="s">
        <v>1371</v>
      </c>
      <c r="AA97" t="s">
        <v>122</v>
      </c>
      <c r="AB97">
        <v>1</v>
      </c>
      <c r="AC97" t="s">
        <v>1372</v>
      </c>
      <c r="AD97" t="s">
        <v>122</v>
      </c>
      <c r="AE97" t="s">
        <v>122</v>
      </c>
      <c r="AG97" t="s">
        <v>177</v>
      </c>
      <c r="AI97" t="s">
        <v>170</v>
      </c>
      <c r="AJ97" t="s">
        <v>1364</v>
      </c>
      <c r="AK97" t="s">
        <v>860</v>
      </c>
      <c r="AM97" t="s">
        <v>1365</v>
      </c>
      <c r="AN97" t="s">
        <v>1366</v>
      </c>
      <c r="AO97" t="s">
        <v>1362</v>
      </c>
      <c r="AP97" t="s">
        <v>1363</v>
      </c>
      <c r="AQ97" t="s">
        <v>1366</v>
      </c>
      <c r="AR97" t="s">
        <v>1367</v>
      </c>
      <c r="AS97" t="s">
        <v>1364</v>
      </c>
      <c r="AT97" t="s">
        <v>269</v>
      </c>
      <c r="AU97" s="1">
        <v>44703</v>
      </c>
      <c r="AV97" t="s">
        <v>122</v>
      </c>
      <c r="AW97" t="s">
        <v>123</v>
      </c>
      <c r="BM97" t="s">
        <v>1368</v>
      </c>
      <c r="BN97" t="s">
        <v>1369</v>
      </c>
      <c r="BO97" t="s">
        <v>1370</v>
      </c>
      <c r="BP97" t="s">
        <v>1371</v>
      </c>
      <c r="BQ97" t="s">
        <v>122</v>
      </c>
      <c r="BR97">
        <v>1</v>
      </c>
      <c r="BS97" t="s">
        <v>1372</v>
      </c>
      <c r="BT97" t="s">
        <v>122</v>
      </c>
      <c r="BU97" t="s">
        <v>122</v>
      </c>
    </row>
    <row r="98" spans="1:74" x14ac:dyDescent="0.2">
      <c r="A98" t="s">
        <v>1482</v>
      </c>
      <c r="B98" t="s">
        <v>1483</v>
      </c>
      <c r="C98" t="s">
        <v>1484</v>
      </c>
      <c r="D98" t="s">
        <v>1485</v>
      </c>
      <c r="E98" t="str">
        <f t="shared" si="1"/>
        <v>HughesCarolina</v>
      </c>
      <c r="G98" t="s">
        <v>2922</v>
      </c>
      <c r="W98" t="s">
        <v>1491</v>
      </c>
      <c r="X98" t="s">
        <v>1492</v>
      </c>
      <c r="Y98" t="s">
        <v>3187</v>
      </c>
      <c r="Z98" t="s">
        <v>1493</v>
      </c>
      <c r="AA98" t="s">
        <v>122</v>
      </c>
      <c r="AB98">
        <v>1</v>
      </c>
      <c r="AC98" t="s">
        <v>1494</v>
      </c>
      <c r="AD98" t="s">
        <v>216</v>
      </c>
      <c r="AE98" t="s">
        <v>122</v>
      </c>
      <c r="AG98" t="s">
        <v>106</v>
      </c>
      <c r="AI98" t="s">
        <v>49</v>
      </c>
      <c r="AJ98" t="s">
        <v>1486</v>
      </c>
      <c r="AL98" t="s">
        <v>77</v>
      </c>
      <c r="AM98" t="s">
        <v>1487</v>
      </c>
      <c r="AN98" t="s">
        <v>1488</v>
      </c>
      <c r="AO98" t="s">
        <v>1484</v>
      </c>
      <c r="AP98" t="s">
        <v>1485</v>
      </c>
      <c r="AQ98" t="s">
        <v>1488</v>
      </c>
      <c r="AR98" t="s">
        <v>1489</v>
      </c>
      <c r="AS98" t="s">
        <v>1490</v>
      </c>
      <c r="AT98" t="s">
        <v>269</v>
      </c>
      <c r="AU98" s="1">
        <v>44703</v>
      </c>
      <c r="AV98" t="s">
        <v>122</v>
      </c>
      <c r="AW98" t="s">
        <v>123</v>
      </c>
      <c r="BM98" t="s">
        <v>1491</v>
      </c>
      <c r="BN98" t="s">
        <v>1492</v>
      </c>
      <c r="BO98" t="s">
        <v>252</v>
      </c>
      <c r="BP98" t="s">
        <v>1493</v>
      </c>
      <c r="BQ98" t="s">
        <v>122</v>
      </c>
      <c r="BR98">
        <v>1</v>
      </c>
      <c r="BS98" t="s">
        <v>1494</v>
      </c>
      <c r="BT98" t="s">
        <v>216</v>
      </c>
      <c r="BU98" t="s">
        <v>122</v>
      </c>
    </row>
    <row r="99" spans="1:74" x14ac:dyDescent="0.2">
      <c r="A99" t="s">
        <v>1590</v>
      </c>
      <c r="B99" t="s">
        <v>1591</v>
      </c>
      <c r="C99" t="s">
        <v>1587</v>
      </c>
      <c r="D99" t="s">
        <v>1592</v>
      </c>
      <c r="E99" t="str">
        <f t="shared" si="1"/>
        <v>JonesMargaret</v>
      </c>
      <c r="G99" t="s">
        <v>2922</v>
      </c>
      <c r="W99" t="s">
        <v>3152</v>
      </c>
      <c r="X99" t="s">
        <v>3169</v>
      </c>
      <c r="Y99" t="s">
        <v>1597</v>
      </c>
      <c r="Z99" t="s">
        <v>390</v>
      </c>
      <c r="AA99" t="s">
        <v>122</v>
      </c>
      <c r="AB99">
        <v>1</v>
      </c>
      <c r="AC99" t="s">
        <v>3205</v>
      </c>
      <c r="AD99" t="s">
        <v>122</v>
      </c>
      <c r="AE99" t="s">
        <v>122</v>
      </c>
      <c r="AG99" t="s">
        <v>221</v>
      </c>
      <c r="AI99" t="s">
        <v>49</v>
      </c>
      <c r="AJ99" t="s">
        <v>171</v>
      </c>
      <c r="AL99" t="s">
        <v>143</v>
      </c>
      <c r="AM99" t="s">
        <v>1593</v>
      </c>
      <c r="AN99" t="s">
        <v>1594</v>
      </c>
      <c r="AO99" t="s">
        <v>1587</v>
      </c>
      <c r="AP99" t="s">
        <v>1592</v>
      </c>
      <c r="AQ99" t="s">
        <v>1594</v>
      </c>
      <c r="AR99" t="s">
        <v>1595</v>
      </c>
      <c r="AS99" t="s">
        <v>171</v>
      </c>
      <c r="AT99" t="s">
        <v>121</v>
      </c>
      <c r="AU99" s="1">
        <v>44703</v>
      </c>
      <c r="AV99" t="s">
        <v>122</v>
      </c>
      <c r="AW99" t="s">
        <v>123</v>
      </c>
      <c r="BM99" t="s">
        <v>387</v>
      </c>
      <c r="BN99" t="s">
        <v>1596</v>
      </c>
      <c r="BO99" t="s">
        <v>1597</v>
      </c>
      <c r="BP99" t="s">
        <v>390</v>
      </c>
      <c r="BQ99" t="s">
        <v>122</v>
      </c>
      <c r="BR99">
        <v>1</v>
      </c>
      <c r="BS99" t="s">
        <v>1598</v>
      </c>
      <c r="BT99" t="s">
        <v>122</v>
      </c>
      <c r="BU99" t="s">
        <v>122</v>
      </c>
    </row>
    <row r="100" spans="1:74" x14ac:dyDescent="0.2">
      <c r="A100" t="s">
        <v>1639</v>
      </c>
      <c r="B100" t="s">
        <v>1640</v>
      </c>
      <c r="C100" t="s">
        <v>1641</v>
      </c>
      <c r="D100" t="s">
        <v>1642</v>
      </c>
      <c r="E100" t="str">
        <f t="shared" si="1"/>
        <v>KeatingAnne</v>
      </c>
      <c r="G100" t="s">
        <v>2922</v>
      </c>
      <c r="W100" t="s">
        <v>1647</v>
      </c>
      <c r="X100" t="s">
        <v>1648</v>
      </c>
      <c r="Y100" t="s">
        <v>1649</v>
      </c>
      <c r="Z100" t="s">
        <v>1493</v>
      </c>
      <c r="AA100" t="s">
        <v>122</v>
      </c>
      <c r="AB100">
        <v>2</v>
      </c>
      <c r="AC100" t="s">
        <v>1650</v>
      </c>
      <c r="AD100" t="s">
        <v>216</v>
      </c>
      <c r="AE100" t="s">
        <v>122</v>
      </c>
      <c r="AF100" t="s">
        <v>1651</v>
      </c>
      <c r="AG100" t="s">
        <v>91</v>
      </c>
      <c r="AI100" t="s">
        <v>49</v>
      </c>
      <c r="AJ100" t="s">
        <v>245</v>
      </c>
      <c r="AL100" t="s">
        <v>77</v>
      </c>
      <c r="AM100" t="s">
        <v>1643</v>
      </c>
      <c r="AN100" t="s">
        <v>1644</v>
      </c>
      <c r="AO100" t="s">
        <v>1641</v>
      </c>
      <c r="AP100" t="s">
        <v>1642</v>
      </c>
      <c r="AQ100" t="s">
        <v>1644</v>
      </c>
      <c r="AR100" t="s">
        <v>1645</v>
      </c>
      <c r="AS100" t="s">
        <v>1646</v>
      </c>
      <c r="AT100" t="s">
        <v>269</v>
      </c>
      <c r="AU100" s="1">
        <v>44703</v>
      </c>
      <c r="AV100" t="s">
        <v>122</v>
      </c>
      <c r="AW100" t="s">
        <v>123</v>
      </c>
      <c r="BM100" t="s">
        <v>1647</v>
      </c>
      <c r="BN100" t="s">
        <v>1648</v>
      </c>
      <c r="BO100" t="s">
        <v>1649</v>
      </c>
      <c r="BP100" t="s">
        <v>1493</v>
      </c>
      <c r="BQ100" t="s">
        <v>122</v>
      </c>
      <c r="BR100">
        <v>2</v>
      </c>
      <c r="BS100" t="s">
        <v>1650</v>
      </c>
      <c r="BT100" t="s">
        <v>216</v>
      </c>
      <c r="BU100" t="s">
        <v>122</v>
      </c>
      <c r="BV100" t="s">
        <v>1651</v>
      </c>
    </row>
    <row r="101" spans="1:74" x14ac:dyDescent="0.2">
      <c r="A101" t="s">
        <v>1725</v>
      </c>
      <c r="B101" t="s">
        <v>1726</v>
      </c>
      <c r="C101" t="s">
        <v>1727</v>
      </c>
      <c r="D101" t="s">
        <v>1728</v>
      </c>
      <c r="E101" t="str">
        <f t="shared" si="1"/>
        <v>KomoroskiTessa</v>
      </c>
      <c r="G101" t="s">
        <v>2922</v>
      </c>
      <c r="W101" t="s">
        <v>1732</v>
      </c>
      <c r="X101" t="s">
        <v>1733</v>
      </c>
      <c r="Y101" t="s">
        <v>3041</v>
      </c>
      <c r="Z101" t="s">
        <v>1734</v>
      </c>
      <c r="AA101" t="s">
        <v>216</v>
      </c>
      <c r="AE101" t="s">
        <v>122</v>
      </c>
      <c r="AF101" t="s">
        <v>2930</v>
      </c>
      <c r="AG101" t="s">
        <v>48</v>
      </c>
      <c r="AI101" t="s">
        <v>49</v>
      </c>
      <c r="AJ101" t="s">
        <v>553</v>
      </c>
      <c r="AL101" t="s">
        <v>77</v>
      </c>
      <c r="AM101" t="s">
        <v>1729</v>
      </c>
      <c r="AN101" t="s">
        <v>1730</v>
      </c>
      <c r="AO101" t="s">
        <v>1727</v>
      </c>
      <c r="AP101" t="s">
        <v>1728</v>
      </c>
      <c r="AQ101" t="s">
        <v>1730</v>
      </c>
      <c r="AR101" t="s">
        <v>1731</v>
      </c>
      <c r="AS101" t="s">
        <v>553</v>
      </c>
      <c r="AT101" t="s">
        <v>269</v>
      </c>
      <c r="AU101" s="1">
        <v>44703</v>
      </c>
      <c r="AV101" t="s">
        <v>122</v>
      </c>
      <c r="AW101" t="s">
        <v>123</v>
      </c>
      <c r="BM101" t="s">
        <v>1732</v>
      </c>
      <c r="BN101" t="s">
        <v>1733</v>
      </c>
      <c r="BO101" t="s">
        <v>553</v>
      </c>
      <c r="BP101" t="s">
        <v>1734</v>
      </c>
      <c r="BQ101" t="s">
        <v>216</v>
      </c>
      <c r="BU101" t="s">
        <v>122</v>
      </c>
      <c r="BV101" t="s">
        <v>1735</v>
      </c>
    </row>
    <row r="102" spans="1:74" x14ac:dyDescent="0.2">
      <c r="A102" t="s">
        <v>1746</v>
      </c>
      <c r="B102" t="s">
        <v>1747</v>
      </c>
      <c r="C102" t="s">
        <v>1748</v>
      </c>
      <c r="D102" t="s">
        <v>74</v>
      </c>
      <c r="E102" t="str">
        <f t="shared" si="1"/>
        <v>LammSophia</v>
      </c>
      <c r="G102" t="s">
        <v>2922</v>
      </c>
      <c r="W102" t="s">
        <v>3153</v>
      </c>
      <c r="X102" t="s">
        <v>3170</v>
      </c>
      <c r="Y102" t="s">
        <v>1108</v>
      </c>
      <c r="Z102" t="s">
        <v>1753</v>
      </c>
      <c r="AA102" t="s">
        <v>122</v>
      </c>
      <c r="AB102">
        <v>3</v>
      </c>
      <c r="AC102" t="s">
        <v>1754</v>
      </c>
      <c r="AD102" t="s">
        <v>122</v>
      </c>
      <c r="AE102" t="s">
        <v>122</v>
      </c>
      <c r="AG102" t="s">
        <v>169</v>
      </c>
      <c r="AI102" t="s">
        <v>439</v>
      </c>
      <c r="AJ102" t="s">
        <v>553</v>
      </c>
      <c r="AL102" t="s">
        <v>143</v>
      </c>
      <c r="AM102" t="s">
        <v>1749</v>
      </c>
      <c r="AN102" t="s">
        <v>1750</v>
      </c>
      <c r="AO102" t="s">
        <v>1748</v>
      </c>
      <c r="AP102" t="s">
        <v>74</v>
      </c>
      <c r="AQ102" t="s">
        <v>1750</v>
      </c>
      <c r="AR102" t="s">
        <v>1751</v>
      </c>
      <c r="AS102" t="s">
        <v>553</v>
      </c>
      <c r="AT102" t="s">
        <v>121</v>
      </c>
      <c r="AU102" s="1">
        <v>44703</v>
      </c>
      <c r="AV102" t="s">
        <v>122</v>
      </c>
      <c r="AW102" t="s">
        <v>123</v>
      </c>
      <c r="BM102" t="s">
        <v>1732</v>
      </c>
      <c r="BN102" t="s">
        <v>1752</v>
      </c>
      <c r="BO102" t="s">
        <v>1108</v>
      </c>
      <c r="BP102" t="s">
        <v>1753</v>
      </c>
      <c r="BQ102" t="s">
        <v>122</v>
      </c>
      <c r="BR102">
        <v>3</v>
      </c>
      <c r="BS102" t="s">
        <v>1754</v>
      </c>
      <c r="BT102" t="s">
        <v>122</v>
      </c>
      <c r="BU102" t="s">
        <v>122</v>
      </c>
    </row>
    <row r="103" spans="1:74" x14ac:dyDescent="0.2">
      <c r="A103" t="s">
        <v>1856</v>
      </c>
      <c r="B103" t="s">
        <v>1857</v>
      </c>
      <c r="C103" t="s">
        <v>1858</v>
      </c>
      <c r="D103" t="s">
        <v>1859</v>
      </c>
      <c r="E103" t="str">
        <f t="shared" si="1"/>
        <v>MainCaroline</v>
      </c>
      <c r="G103" t="s">
        <v>2922</v>
      </c>
      <c r="W103" t="s">
        <v>1863</v>
      </c>
      <c r="X103" t="s">
        <v>1864</v>
      </c>
      <c r="Y103" t="s">
        <v>1865</v>
      </c>
      <c r="Z103" t="s">
        <v>1109</v>
      </c>
      <c r="AA103" t="s">
        <v>122</v>
      </c>
      <c r="AB103">
        <v>1</v>
      </c>
      <c r="AC103" t="s">
        <v>1866</v>
      </c>
      <c r="AD103" t="s">
        <v>216</v>
      </c>
      <c r="AE103" t="s">
        <v>122</v>
      </c>
      <c r="AG103" t="s">
        <v>58</v>
      </c>
      <c r="AI103" t="s">
        <v>49</v>
      </c>
      <c r="AJ103" t="s">
        <v>553</v>
      </c>
      <c r="AL103" t="s">
        <v>99</v>
      </c>
      <c r="AM103" t="s">
        <v>1860</v>
      </c>
      <c r="AN103" t="s">
        <v>1861</v>
      </c>
      <c r="AO103" t="s">
        <v>1858</v>
      </c>
      <c r="AP103" t="s">
        <v>1859</v>
      </c>
      <c r="AQ103" t="s">
        <v>1861</v>
      </c>
      <c r="AR103" t="s">
        <v>1862</v>
      </c>
      <c r="AS103" t="s">
        <v>553</v>
      </c>
      <c r="AT103" t="s">
        <v>269</v>
      </c>
      <c r="AU103" s="1">
        <v>44703</v>
      </c>
      <c r="AV103" t="s">
        <v>122</v>
      </c>
      <c r="AW103" t="s">
        <v>123</v>
      </c>
      <c r="BM103" t="s">
        <v>1863</v>
      </c>
      <c r="BN103" t="s">
        <v>1864</v>
      </c>
      <c r="BO103" t="s">
        <v>1865</v>
      </c>
      <c r="BP103" t="s">
        <v>1109</v>
      </c>
      <c r="BQ103" t="s">
        <v>122</v>
      </c>
      <c r="BR103">
        <v>1</v>
      </c>
      <c r="BS103" t="s">
        <v>1866</v>
      </c>
      <c r="BT103" t="s">
        <v>216</v>
      </c>
      <c r="BU103" t="s">
        <v>122</v>
      </c>
    </row>
    <row r="104" spans="1:74" x14ac:dyDescent="0.2">
      <c r="A104" t="s">
        <v>1892</v>
      </c>
      <c r="B104" t="s">
        <v>1893</v>
      </c>
      <c r="C104" t="s">
        <v>1894</v>
      </c>
      <c r="D104" t="s">
        <v>1895</v>
      </c>
      <c r="E104" t="str">
        <f t="shared" si="1"/>
        <v>MarshAmelia</v>
      </c>
      <c r="G104" t="s">
        <v>2922</v>
      </c>
      <c r="W104" t="s">
        <v>3154</v>
      </c>
      <c r="X104" t="s">
        <v>1902</v>
      </c>
      <c r="Y104" t="s">
        <v>1903</v>
      </c>
      <c r="Z104" t="s">
        <v>1904</v>
      </c>
      <c r="AA104" t="s">
        <v>216</v>
      </c>
      <c r="AE104" t="s">
        <v>122</v>
      </c>
      <c r="AF104" t="s">
        <v>2931</v>
      </c>
      <c r="AG104" t="s">
        <v>67</v>
      </c>
      <c r="AI104" t="s">
        <v>49</v>
      </c>
      <c r="AJ104" t="s">
        <v>1896</v>
      </c>
      <c r="AL104" t="s">
        <v>99</v>
      </c>
      <c r="AM104" t="s">
        <v>1897</v>
      </c>
      <c r="AN104" t="s">
        <v>1898</v>
      </c>
      <c r="AO104" t="s">
        <v>1894</v>
      </c>
      <c r="AP104" t="s">
        <v>1895</v>
      </c>
      <c r="AQ104" t="s">
        <v>1898</v>
      </c>
      <c r="AR104" t="s">
        <v>1899</v>
      </c>
      <c r="AS104" t="s">
        <v>1900</v>
      </c>
      <c r="AT104" t="s">
        <v>269</v>
      </c>
      <c r="AU104" s="1">
        <v>44703</v>
      </c>
      <c r="AV104" t="s">
        <v>122</v>
      </c>
      <c r="AW104" t="s">
        <v>123</v>
      </c>
      <c r="BM104" t="s">
        <v>1901</v>
      </c>
      <c r="BN104" t="s">
        <v>1902</v>
      </c>
      <c r="BO104" t="s">
        <v>1903</v>
      </c>
      <c r="BP104" t="s">
        <v>1904</v>
      </c>
      <c r="BQ104" t="s">
        <v>216</v>
      </c>
      <c r="BU104" t="s">
        <v>122</v>
      </c>
      <c r="BV104" t="s">
        <v>1905</v>
      </c>
    </row>
    <row r="105" spans="1:74" x14ac:dyDescent="0.2">
      <c r="A105" t="s">
        <v>2008</v>
      </c>
      <c r="B105" t="s">
        <v>2009</v>
      </c>
      <c r="C105" t="s">
        <v>2010</v>
      </c>
      <c r="D105" t="s">
        <v>2011</v>
      </c>
      <c r="E105" t="str">
        <f t="shared" si="1"/>
        <v>McNealBrendan</v>
      </c>
      <c r="G105" t="s">
        <v>2922</v>
      </c>
      <c r="W105" t="s">
        <v>1291</v>
      </c>
      <c r="X105" t="s">
        <v>1292</v>
      </c>
      <c r="Y105" t="s">
        <v>2015</v>
      </c>
      <c r="Z105" t="s">
        <v>571</v>
      </c>
      <c r="AA105" t="s">
        <v>122</v>
      </c>
      <c r="AB105" t="s">
        <v>3201</v>
      </c>
      <c r="AC105" t="s">
        <v>2016</v>
      </c>
      <c r="AD105" t="s">
        <v>122</v>
      </c>
      <c r="AE105" t="s">
        <v>122</v>
      </c>
      <c r="AG105" t="s">
        <v>116</v>
      </c>
      <c r="AI105" t="s">
        <v>49</v>
      </c>
      <c r="AJ105" t="s">
        <v>171</v>
      </c>
      <c r="AL105" t="s">
        <v>135</v>
      </c>
      <c r="AM105" t="s">
        <v>2012</v>
      </c>
      <c r="AN105" t="s">
        <v>2013</v>
      </c>
      <c r="AO105" t="s">
        <v>2010</v>
      </c>
      <c r="AP105" t="s">
        <v>2011</v>
      </c>
      <c r="AQ105" t="s">
        <v>2013</v>
      </c>
      <c r="AR105" t="s">
        <v>2014</v>
      </c>
      <c r="AS105" t="s">
        <v>171</v>
      </c>
      <c r="AT105" t="s">
        <v>121</v>
      </c>
      <c r="AU105" s="1">
        <v>44703</v>
      </c>
      <c r="AV105" t="s">
        <v>122</v>
      </c>
      <c r="AW105" t="s">
        <v>123</v>
      </c>
      <c r="BM105" t="s">
        <v>1291</v>
      </c>
      <c r="BN105" t="s">
        <v>1292</v>
      </c>
      <c r="BO105" t="s">
        <v>2015</v>
      </c>
      <c r="BP105" t="s">
        <v>571</v>
      </c>
      <c r="BQ105" t="s">
        <v>122</v>
      </c>
      <c r="BS105" t="s">
        <v>2016</v>
      </c>
      <c r="BT105" t="s">
        <v>122</v>
      </c>
      <c r="BU105" t="s">
        <v>122</v>
      </c>
    </row>
    <row r="106" spans="1:74" x14ac:dyDescent="0.2">
      <c r="A106" t="s">
        <v>2048</v>
      </c>
      <c r="B106" t="s">
        <v>2049</v>
      </c>
      <c r="C106" t="s">
        <v>2050</v>
      </c>
      <c r="D106" t="s">
        <v>132</v>
      </c>
      <c r="E106" t="str">
        <f t="shared" si="1"/>
        <v>MillerAndrew</v>
      </c>
      <c r="G106" t="s">
        <v>2922</v>
      </c>
      <c r="W106" t="s">
        <v>2057</v>
      </c>
      <c r="X106" t="s">
        <v>2058</v>
      </c>
      <c r="Y106" t="s">
        <v>252</v>
      </c>
      <c r="Z106" t="s">
        <v>1493</v>
      </c>
      <c r="AA106" t="s">
        <v>122</v>
      </c>
      <c r="AB106">
        <v>2</v>
      </c>
      <c r="AC106" t="s">
        <v>3206</v>
      </c>
      <c r="AD106" t="s">
        <v>216</v>
      </c>
      <c r="AE106" t="s">
        <v>122</v>
      </c>
      <c r="AG106" t="s">
        <v>133</v>
      </c>
      <c r="AI106" t="s">
        <v>49</v>
      </c>
      <c r="AJ106" t="s">
        <v>2051</v>
      </c>
      <c r="AM106" t="s">
        <v>2052</v>
      </c>
      <c r="AN106" t="s">
        <v>2053</v>
      </c>
      <c r="AO106" t="s">
        <v>2050</v>
      </c>
      <c r="AP106" t="s">
        <v>132</v>
      </c>
      <c r="AQ106" t="s">
        <v>2053</v>
      </c>
      <c r="AR106" t="s">
        <v>2054</v>
      </c>
      <c r="AS106" t="s">
        <v>2055</v>
      </c>
      <c r="AT106" t="s">
        <v>2056</v>
      </c>
      <c r="AU106" s="1">
        <v>44703</v>
      </c>
      <c r="AV106" t="s">
        <v>122</v>
      </c>
      <c r="AW106" t="s">
        <v>123</v>
      </c>
      <c r="BM106" t="s">
        <v>2057</v>
      </c>
      <c r="BN106" t="s">
        <v>2058</v>
      </c>
      <c r="BO106" t="s">
        <v>252</v>
      </c>
      <c r="BP106" t="s">
        <v>1493</v>
      </c>
      <c r="BQ106" t="s">
        <v>122</v>
      </c>
      <c r="BR106">
        <v>2</v>
      </c>
      <c r="BS106" t="s">
        <v>2059</v>
      </c>
      <c r="BT106" t="s">
        <v>216</v>
      </c>
      <c r="BU106" t="s">
        <v>122</v>
      </c>
    </row>
    <row r="107" spans="1:74" x14ac:dyDescent="0.2">
      <c r="A107" t="s">
        <v>2075</v>
      </c>
      <c r="B107" t="s">
        <v>2076</v>
      </c>
      <c r="C107" t="s">
        <v>2077</v>
      </c>
      <c r="D107" t="s">
        <v>2078</v>
      </c>
      <c r="E107" t="str">
        <f t="shared" si="1"/>
        <v>MitchellLaura</v>
      </c>
      <c r="G107" t="s">
        <v>2922</v>
      </c>
      <c r="AG107" t="s">
        <v>169</v>
      </c>
      <c r="AI107" t="s">
        <v>49</v>
      </c>
      <c r="AJ107" t="s">
        <v>222</v>
      </c>
      <c r="AL107" t="s">
        <v>179</v>
      </c>
      <c r="AM107" t="s">
        <v>2079</v>
      </c>
      <c r="AN107" t="s">
        <v>2080</v>
      </c>
    </row>
    <row r="108" spans="1:74" x14ac:dyDescent="0.2">
      <c r="A108" t="s">
        <v>2131</v>
      </c>
      <c r="B108" t="s">
        <v>2132</v>
      </c>
      <c r="C108" t="s">
        <v>2133</v>
      </c>
      <c r="D108" t="s">
        <v>74</v>
      </c>
      <c r="E108" t="str">
        <f t="shared" si="1"/>
        <v>MossSophia</v>
      </c>
      <c r="G108" t="s">
        <v>2922</v>
      </c>
      <c r="W108" t="s">
        <v>1070</v>
      </c>
      <c r="X108" t="s">
        <v>2137</v>
      </c>
      <c r="Y108" t="s">
        <v>2138</v>
      </c>
      <c r="Z108" t="s">
        <v>1168</v>
      </c>
      <c r="AA108" t="s">
        <v>216</v>
      </c>
      <c r="AE108" t="s">
        <v>122</v>
      </c>
      <c r="AF108" t="s">
        <v>2139</v>
      </c>
      <c r="AG108" t="s">
        <v>106</v>
      </c>
      <c r="AI108" t="s">
        <v>439</v>
      </c>
      <c r="AJ108" t="s">
        <v>50</v>
      </c>
      <c r="AM108" t="s">
        <v>2134</v>
      </c>
      <c r="AN108" t="s">
        <v>2135</v>
      </c>
      <c r="AO108" t="s">
        <v>2133</v>
      </c>
      <c r="AP108" t="s">
        <v>74</v>
      </c>
      <c r="AQ108" t="s">
        <v>2135</v>
      </c>
      <c r="AR108" t="s">
        <v>2136</v>
      </c>
      <c r="AS108" t="s">
        <v>50</v>
      </c>
      <c r="AT108" t="s">
        <v>269</v>
      </c>
      <c r="AU108" s="1">
        <v>44703</v>
      </c>
      <c r="AV108" t="s">
        <v>122</v>
      </c>
      <c r="AW108" t="s">
        <v>123</v>
      </c>
      <c r="BM108" t="s">
        <v>1070</v>
      </c>
      <c r="BN108" t="s">
        <v>2137</v>
      </c>
      <c r="BO108" t="s">
        <v>2138</v>
      </c>
      <c r="BP108" t="s">
        <v>1168</v>
      </c>
      <c r="BQ108" t="s">
        <v>216</v>
      </c>
      <c r="BU108" t="s">
        <v>122</v>
      </c>
      <c r="BV108" t="s">
        <v>2139</v>
      </c>
    </row>
    <row r="109" spans="1:74" x14ac:dyDescent="0.2">
      <c r="A109" t="s">
        <v>2218</v>
      </c>
      <c r="B109" t="s">
        <v>2219</v>
      </c>
      <c r="C109" t="s">
        <v>2220</v>
      </c>
      <c r="D109" t="s">
        <v>2221</v>
      </c>
      <c r="E109" t="str">
        <f t="shared" si="1"/>
        <v>OwensKendall</v>
      </c>
      <c r="G109" t="s">
        <v>2922</v>
      </c>
      <c r="W109" t="s">
        <v>2225</v>
      </c>
      <c r="X109" t="s">
        <v>2226</v>
      </c>
      <c r="Y109" t="s">
        <v>2227</v>
      </c>
      <c r="Z109" t="s">
        <v>2228</v>
      </c>
      <c r="AA109" t="s">
        <v>122</v>
      </c>
      <c r="AB109">
        <v>1</v>
      </c>
      <c r="AC109" t="s">
        <v>2229</v>
      </c>
      <c r="AD109" t="s">
        <v>122</v>
      </c>
      <c r="AE109" t="s">
        <v>122</v>
      </c>
      <c r="AG109" t="s">
        <v>133</v>
      </c>
      <c r="AI109" t="s">
        <v>49</v>
      </c>
      <c r="AJ109" t="s">
        <v>50</v>
      </c>
      <c r="AM109" t="s">
        <v>2222</v>
      </c>
      <c r="AN109" t="s">
        <v>2223</v>
      </c>
      <c r="AO109" t="s">
        <v>2220</v>
      </c>
      <c r="AP109" t="s">
        <v>2221</v>
      </c>
      <c r="AQ109" t="s">
        <v>2223</v>
      </c>
      <c r="AR109" t="s">
        <v>2224</v>
      </c>
      <c r="AS109" t="s">
        <v>50</v>
      </c>
      <c r="AT109" t="s">
        <v>269</v>
      </c>
      <c r="AU109" s="1">
        <v>44703</v>
      </c>
      <c r="AV109" t="s">
        <v>122</v>
      </c>
      <c r="AW109" t="s">
        <v>123</v>
      </c>
      <c r="BM109" t="s">
        <v>2225</v>
      </c>
      <c r="BN109" t="s">
        <v>2226</v>
      </c>
      <c r="BO109" t="s">
        <v>2227</v>
      </c>
      <c r="BP109" t="s">
        <v>2228</v>
      </c>
      <c r="BQ109" t="s">
        <v>122</v>
      </c>
      <c r="BR109">
        <v>1</v>
      </c>
      <c r="BS109" t="s">
        <v>2229</v>
      </c>
      <c r="BT109" t="s">
        <v>122</v>
      </c>
      <c r="BU109" t="s">
        <v>122</v>
      </c>
    </row>
    <row r="110" spans="1:74" x14ac:dyDescent="0.2">
      <c r="A110" t="s">
        <v>2739</v>
      </c>
      <c r="B110" t="s">
        <v>2740</v>
      </c>
      <c r="C110" t="s">
        <v>2741</v>
      </c>
      <c r="D110" t="s">
        <v>594</v>
      </c>
      <c r="E110" t="str">
        <f t="shared" si="1"/>
        <v>ThorntonTaylor</v>
      </c>
      <c r="G110" t="s">
        <v>2922</v>
      </c>
      <c r="W110" t="s">
        <v>2745</v>
      </c>
      <c r="X110" t="s">
        <v>2746</v>
      </c>
      <c r="Y110" t="s">
        <v>2747</v>
      </c>
      <c r="Z110" t="s">
        <v>2748</v>
      </c>
      <c r="AA110" t="s">
        <v>122</v>
      </c>
      <c r="AB110">
        <v>2</v>
      </c>
      <c r="AC110" t="s">
        <v>2749</v>
      </c>
      <c r="AD110" t="s">
        <v>216</v>
      </c>
      <c r="AE110" t="s">
        <v>122</v>
      </c>
      <c r="AG110" t="s">
        <v>177</v>
      </c>
      <c r="AI110" t="s">
        <v>170</v>
      </c>
      <c r="AJ110" t="s">
        <v>171</v>
      </c>
      <c r="AL110" t="s">
        <v>143</v>
      </c>
      <c r="AM110" t="s">
        <v>2742</v>
      </c>
      <c r="AN110" t="s">
        <v>2743</v>
      </c>
      <c r="AO110" t="s">
        <v>2741</v>
      </c>
      <c r="AP110" t="s">
        <v>594</v>
      </c>
      <c r="AQ110" t="s">
        <v>2743</v>
      </c>
      <c r="AR110" t="s">
        <v>2744</v>
      </c>
      <c r="AS110" t="s">
        <v>171</v>
      </c>
      <c r="AT110" t="s">
        <v>121</v>
      </c>
      <c r="AU110" s="1">
        <v>44336</v>
      </c>
      <c r="AV110" t="s">
        <v>122</v>
      </c>
      <c r="AW110" t="s">
        <v>123</v>
      </c>
      <c r="BM110" t="s">
        <v>2745</v>
      </c>
      <c r="BN110" t="s">
        <v>2746</v>
      </c>
      <c r="BO110" t="s">
        <v>2747</v>
      </c>
      <c r="BP110" t="s">
        <v>2748</v>
      </c>
      <c r="BQ110" t="s">
        <v>122</v>
      </c>
      <c r="BR110">
        <v>2</v>
      </c>
      <c r="BS110" t="s">
        <v>2749</v>
      </c>
      <c r="BT110" t="s">
        <v>216</v>
      </c>
      <c r="BU110" t="s">
        <v>122</v>
      </c>
    </row>
    <row r="111" spans="1:74" x14ac:dyDescent="0.2">
      <c r="A111" t="s">
        <v>2758</v>
      </c>
      <c r="B111" t="s">
        <v>2759</v>
      </c>
      <c r="C111" t="s">
        <v>2760</v>
      </c>
      <c r="D111" t="s">
        <v>2404</v>
      </c>
      <c r="E111" t="str">
        <f t="shared" si="1"/>
        <v>TomlinAlexis</v>
      </c>
      <c r="G111" t="s">
        <v>2922</v>
      </c>
      <c r="W111" t="s">
        <v>2765</v>
      </c>
      <c r="X111" t="s">
        <v>2766</v>
      </c>
      <c r="Y111" t="s">
        <v>2015</v>
      </c>
      <c r="Z111" t="s">
        <v>3193</v>
      </c>
      <c r="AA111" t="s">
        <v>122</v>
      </c>
      <c r="AB111">
        <v>2</v>
      </c>
      <c r="AC111" t="s">
        <v>2767</v>
      </c>
      <c r="AD111" t="s">
        <v>122</v>
      </c>
      <c r="AE111" t="s">
        <v>122</v>
      </c>
      <c r="AG111" t="s">
        <v>237</v>
      </c>
      <c r="AI111" t="s">
        <v>49</v>
      </c>
      <c r="AJ111" t="s">
        <v>639</v>
      </c>
      <c r="AK111" t="s">
        <v>860</v>
      </c>
      <c r="AM111" t="s">
        <v>2761</v>
      </c>
      <c r="AN111" t="s">
        <v>2762</v>
      </c>
      <c r="AO111" t="s">
        <v>2760</v>
      </c>
      <c r="AP111" t="s">
        <v>2404</v>
      </c>
      <c r="AQ111" t="s">
        <v>2762</v>
      </c>
      <c r="AR111" t="s">
        <v>2763</v>
      </c>
      <c r="AS111" t="s">
        <v>2764</v>
      </c>
      <c r="AT111" t="s">
        <v>121</v>
      </c>
      <c r="AU111" s="1">
        <v>44703</v>
      </c>
      <c r="AV111" t="s">
        <v>122</v>
      </c>
      <c r="AW111" t="s">
        <v>123</v>
      </c>
      <c r="BM111" t="s">
        <v>2765</v>
      </c>
      <c r="BN111" t="s">
        <v>2766</v>
      </c>
      <c r="BO111" t="s">
        <v>2015</v>
      </c>
      <c r="BP111" t="s">
        <v>766</v>
      </c>
      <c r="BQ111" t="s">
        <v>122</v>
      </c>
      <c r="BR111">
        <v>2</v>
      </c>
      <c r="BS111" t="s">
        <v>2767</v>
      </c>
      <c r="BT111" t="s">
        <v>122</v>
      </c>
      <c r="BU111" t="s">
        <v>122</v>
      </c>
    </row>
    <row r="112" spans="1:74" x14ac:dyDescent="0.2">
      <c r="A112" t="s">
        <v>2795</v>
      </c>
      <c r="B112" t="s">
        <v>2796</v>
      </c>
      <c r="C112" t="s">
        <v>2797</v>
      </c>
      <c r="D112" t="s">
        <v>2657</v>
      </c>
      <c r="E112" t="str">
        <f t="shared" si="1"/>
        <v>VaughanShelby</v>
      </c>
      <c r="G112" t="s">
        <v>2922</v>
      </c>
      <c r="W112" t="s">
        <v>3153</v>
      </c>
      <c r="X112" t="s">
        <v>765</v>
      </c>
      <c r="Y112" t="s">
        <v>3188</v>
      </c>
      <c r="Z112" t="s">
        <v>2802</v>
      </c>
      <c r="AA112" t="s">
        <v>122</v>
      </c>
      <c r="AB112">
        <v>3</v>
      </c>
      <c r="AC112" t="s">
        <v>3207</v>
      </c>
      <c r="AD112" t="s">
        <v>122</v>
      </c>
      <c r="AE112" t="s">
        <v>122</v>
      </c>
      <c r="AG112" t="s">
        <v>133</v>
      </c>
      <c r="AI112" t="s">
        <v>49</v>
      </c>
      <c r="AJ112" t="s">
        <v>1712</v>
      </c>
      <c r="AL112" t="s">
        <v>143</v>
      </c>
      <c r="AM112" t="s">
        <v>2798</v>
      </c>
      <c r="AN112" t="s">
        <v>2799</v>
      </c>
      <c r="AO112" t="s">
        <v>2797</v>
      </c>
      <c r="AP112" t="s">
        <v>2657</v>
      </c>
      <c r="AQ112" t="s">
        <v>2799</v>
      </c>
      <c r="AR112" t="s">
        <v>2800</v>
      </c>
      <c r="AS112" t="s">
        <v>1712</v>
      </c>
      <c r="AT112" t="s">
        <v>269</v>
      </c>
      <c r="AU112" s="1">
        <v>44336</v>
      </c>
      <c r="AV112" t="s">
        <v>122</v>
      </c>
      <c r="AW112" t="s">
        <v>123</v>
      </c>
      <c r="BM112" t="s">
        <v>1732</v>
      </c>
      <c r="BN112" t="s">
        <v>765</v>
      </c>
      <c r="BO112" t="s">
        <v>2801</v>
      </c>
      <c r="BP112" t="s">
        <v>2802</v>
      </c>
      <c r="BQ112" t="s">
        <v>122</v>
      </c>
      <c r="BR112">
        <v>3</v>
      </c>
      <c r="BS112" t="s">
        <v>2803</v>
      </c>
      <c r="BT112" t="s">
        <v>122</v>
      </c>
      <c r="BU112" t="s">
        <v>122</v>
      </c>
    </row>
    <row r="113" spans="1:74" x14ac:dyDescent="0.2">
      <c r="A113" t="s">
        <v>2847</v>
      </c>
      <c r="B113" t="s">
        <v>2848</v>
      </c>
      <c r="C113" t="s">
        <v>1126</v>
      </c>
      <c r="D113" t="s">
        <v>105</v>
      </c>
      <c r="E113" t="str">
        <f t="shared" si="1"/>
        <v>WalkerJames</v>
      </c>
      <c r="G113" t="s">
        <v>2922</v>
      </c>
      <c r="W113" t="s">
        <v>3155</v>
      </c>
      <c r="X113" t="s">
        <v>1322</v>
      </c>
      <c r="Y113" t="s">
        <v>134</v>
      </c>
      <c r="Z113" t="s">
        <v>646</v>
      </c>
      <c r="AA113" t="s">
        <v>216</v>
      </c>
      <c r="AE113" t="s">
        <v>122</v>
      </c>
      <c r="AG113" t="s">
        <v>244</v>
      </c>
      <c r="AI113" t="s">
        <v>49</v>
      </c>
      <c r="AJ113" t="s">
        <v>2327</v>
      </c>
      <c r="AM113" t="s">
        <v>2849</v>
      </c>
      <c r="AN113" t="s">
        <v>2850</v>
      </c>
      <c r="AO113" t="s">
        <v>1126</v>
      </c>
      <c r="AP113" t="s">
        <v>105</v>
      </c>
      <c r="AQ113" t="s">
        <v>2850</v>
      </c>
      <c r="AR113" t="s">
        <v>2851</v>
      </c>
      <c r="AS113" t="s">
        <v>2852</v>
      </c>
      <c r="AT113" t="s">
        <v>2632</v>
      </c>
      <c r="AU113" s="1">
        <v>44703</v>
      </c>
      <c r="AV113" t="s">
        <v>122</v>
      </c>
      <c r="AW113" t="s">
        <v>123</v>
      </c>
      <c r="BM113" t="s">
        <v>124</v>
      </c>
      <c r="BN113" t="s">
        <v>1322</v>
      </c>
      <c r="BO113" t="s">
        <v>134</v>
      </c>
      <c r="BP113" t="s">
        <v>646</v>
      </c>
      <c r="BQ113" t="s">
        <v>216</v>
      </c>
      <c r="BU113" t="s">
        <v>122</v>
      </c>
    </row>
    <row r="114" spans="1:74" x14ac:dyDescent="0.2">
      <c r="A114" t="s">
        <v>112</v>
      </c>
      <c r="B114" t="s">
        <v>113</v>
      </c>
      <c r="C114" t="s">
        <v>114</v>
      </c>
      <c r="D114" t="s">
        <v>115</v>
      </c>
      <c r="E114" t="str">
        <f t="shared" si="1"/>
        <v>WertzSusannah</v>
      </c>
      <c r="G114" t="s">
        <v>2922</v>
      </c>
      <c r="W114" t="s">
        <v>124</v>
      </c>
      <c r="X114" t="s">
        <v>125</v>
      </c>
      <c r="Y114" t="s">
        <v>126</v>
      </c>
      <c r="Z114" t="s">
        <v>127</v>
      </c>
      <c r="AA114" t="s">
        <v>122</v>
      </c>
      <c r="AB114">
        <v>3</v>
      </c>
      <c r="AC114" t="s">
        <v>128</v>
      </c>
      <c r="AD114" t="s">
        <v>122</v>
      </c>
      <c r="AE114" t="s">
        <v>122</v>
      </c>
      <c r="AF114" t="s">
        <v>129</v>
      </c>
      <c r="AG114" t="s">
        <v>116</v>
      </c>
      <c r="AI114" t="s">
        <v>49</v>
      </c>
      <c r="AJ114" t="s">
        <v>117</v>
      </c>
      <c r="AL114" t="s">
        <v>77</v>
      </c>
      <c r="AM114" t="s">
        <v>118</v>
      </c>
      <c r="AN114" t="s">
        <v>119</v>
      </c>
      <c r="AO114" t="s">
        <v>114</v>
      </c>
      <c r="AP114" t="s">
        <v>115</v>
      </c>
      <c r="AQ114" t="s">
        <v>119</v>
      </c>
      <c r="AR114" t="s">
        <v>120</v>
      </c>
      <c r="AS114" t="s">
        <v>117</v>
      </c>
      <c r="AT114" t="s">
        <v>121</v>
      </c>
      <c r="AU114" s="1">
        <v>44703</v>
      </c>
      <c r="AV114" t="s">
        <v>122</v>
      </c>
      <c r="AW114" t="s">
        <v>123</v>
      </c>
      <c r="BM114" t="s">
        <v>124</v>
      </c>
      <c r="BN114" t="s">
        <v>125</v>
      </c>
      <c r="BO114" t="s">
        <v>126</v>
      </c>
      <c r="BP114" t="s">
        <v>127</v>
      </c>
      <c r="BQ114" t="s">
        <v>122</v>
      </c>
      <c r="BR114">
        <v>3</v>
      </c>
      <c r="BS114" t="s">
        <v>128</v>
      </c>
      <c r="BT114" t="s">
        <v>122</v>
      </c>
      <c r="BU114" t="s">
        <v>122</v>
      </c>
      <c r="BV114" t="s">
        <v>129</v>
      </c>
    </row>
    <row r="115" spans="1:74" x14ac:dyDescent="0.2">
      <c r="A115" t="s">
        <v>240</v>
      </c>
      <c r="B115" t="s">
        <v>241</v>
      </c>
      <c r="C115" t="s">
        <v>242</v>
      </c>
      <c r="D115" t="s">
        <v>243</v>
      </c>
      <c r="E115" t="str">
        <f t="shared" si="1"/>
        <v>WrightFrederick</v>
      </c>
      <c r="G115" t="s">
        <v>2922</v>
      </c>
      <c r="W115" t="s">
        <v>250</v>
      </c>
      <c r="X115" t="s">
        <v>3171</v>
      </c>
      <c r="Y115" t="s">
        <v>252</v>
      </c>
      <c r="Z115" t="s">
        <v>253</v>
      </c>
      <c r="AA115" t="s">
        <v>216</v>
      </c>
      <c r="AE115" t="s">
        <v>122</v>
      </c>
      <c r="AG115" t="s">
        <v>244</v>
      </c>
      <c r="AH115" t="s">
        <v>84</v>
      </c>
      <c r="AI115" t="s">
        <v>49</v>
      </c>
      <c r="AJ115" t="s">
        <v>245</v>
      </c>
      <c r="AL115" t="s">
        <v>135</v>
      </c>
      <c r="AM115" t="s">
        <v>246</v>
      </c>
      <c r="AN115" t="s">
        <v>247</v>
      </c>
      <c r="AO115" t="s">
        <v>242</v>
      </c>
      <c r="AP115" t="s">
        <v>243</v>
      </c>
      <c r="AQ115" t="s">
        <v>247</v>
      </c>
      <c r="AR115" t="s">
        <v>248</v>
      </c>
      <c r="AS115" t="s">
        <v>245</v>
      </c>
      <c r="AT115" t="s">
        <v>249</v>
      </c>
      <c r="AU115" s="1">
        <v>44703</v>
      </c>
      <c r="AV115" t="s">
        <v>122</v>
      </c>
      <c r="AW115" t="s">
        <v>123</v>
      </c>
      <c r="BM115" t="s">
        <v>250</v>
      </c>
      <c r="BN115" t="s">
        <v>251</v>
      </c>
      <c r="BO115" t="s">
        <v>252</v>
      </c>
      <c r="BP115" t="s">
        <v>253</v>
      </c>
      <c r="BQ115" t="s">
        <v>216</v>
      </c>
      <c r="BU115" t="s">
        <v>122</v>
      </c>
    </row>
    <row r="116" spans="1:74" x14ac:dyDescent="0.2">
      <c r="A116" t="s">
        <v>261</v>
      </c>
      <c r="B116" t="s">
        <v>262</v>
      </c>
      <c r="C116" t="s">
        <v>263</v>
      </c>
      <c r="D116" t="s">
        <v>264</v>
      </c>
      <c r="E116" t="str">
        <f t="shared" si="1"/>
        <v>YergerEmma</v>
      </c>
      <c r="G116" t="s">
        <v>2922</v>
      </c>
      <c r="AG116" t="s">
        <v>58</v>
      </c>
      <c r="AI116" t="s">
        <v>49</v>
      </c>
      <c r="AJ116" t="s">
        <v>265</v>
      </c>
      <c r="AL116" t="s">
        <v>179</v>
      </c>
      <c r="AM116" t="s">
        <v>266</v>
      </c>
      <c r="AN116" t="s">
        <v>267</v>
      </c>
      <c r="AO116" t="s">
        <v>263</v>
      </c>
      <c r="AP116" t="s">
        <v>264</v>
      </c>
      <c r="AQ116" t="s">
        <v>267</v>
      </c>
      <c r="AR116" t="s">
        <v>268</v>
      </c>
      <c r="AS116" t="s">
        <v>265</v>
      </c>
      <c r="AT116" t="s">
        <v>269</v>
      </c>
      <c r="AU116" s="1">
        <v>44703</v>
      </c>
      <c r="AV116" t="s">
        <v>122</v>
      </c>
      <c r="AW116" t="s">
        <v>123</v>
      </c>
    </row>
    <row r="117" spans="1:74" x14ac:dyDescent="0.2">
      <c r="A117" t="s">
        <v>333</v>
      </c>
      <c r="B117" t="s">
        <v>334</v>
      </c>
      <c r="C117" t="s">
        <v>329</v>
      </c>
      <c r="D117" t="s">
        <v>335</v>
      </c>
      <c r="E117" t="str">
        <f t="shared" si="1"/>
        <v>AndersonClarke</v>
      </c>
      <c r="G117" t="s">
        <v>2922</v>
      </c>
      <c r="W117" t="s">
        <v>340</v>
      </c>
      <c r="X117" t="s">
        <v>341</v>
      </c>
      <c r="Y117" t="s">
        <v>342</v>
      </c>
      <c r="Z117" t="s">
        <v>343</v>
      </c>
      <c r="AA117" t="s">
        <v>122</v>
      </c>
      <c r="AB117">
        <v>1</v>
      </c>
      <c r="AC117" t="s">
        <v>344</v>
      </c>
      <c r="AD117" t="s">
        <v>216</v>
      </c>
      <c r="AE117" t="s">
        <v>122</v>
      </c>
      <c r="AG117" t="s">
        <v>67</v>
      </c>
      <c r="AI117" t="s">
        <v>49</v>
      </c>
      <c r="AJ117" t="s">
        <v>178</v>
      </c>
      <c r="AL117" t="s">
        <v>336</v>
      </c>
      <c r="AM117" t="s">
        <v>337</v>
      </c>
      <c r="AN117" t="s">
        <v>338</v>
      </c>
      <c r="AO117" t="s">
        <v>329</v>
      </c>
      <c r="AP117" t="s">
        <v>335</v>
      </c>
      <c r="AQ117" t="s">
        <v>338</v>
      </c>
      <c r="AR117" t="s">
        <v>339</v>
      </c>
      <c r="AS117" t="s">
        <v>178</v>
      </c>
      <c r="AT117" t="s">
        <v>269</v>
      </c>
      <c r="AU117" s="1">
        <v>44703</v>
      </c>
      <c r="AV117" t="s">
        <v>122</v>
      </c>
      <c r="AW117" t="s">
        <v>123</v>
      </c>
      <c r="BM117" t="s">
        <v>340</v>
      </c>
      <c r="BN117" t="s">
        <v>341</v>
      </c>
      <c r="BO117" t="s">
        <v>342</v>
      </c>
      <c r="BP117" t="s">
        <v>343</v>
      </c>
      <c r="BQ117" t="s">
        <v>122</v>
      </c>
      <c r="BR117">
        <v>1</v>
      </c>
      <c r="BS117" t="s">
        <v>344</v>
      </c>
      <c r="BT117" t="s">
        <v>216</v>
      </c>
      <c r="BU117" t="s">
        <v>122</v>
      </c>
    </row>
    <row r="118" spans="1:74" x14ac:dyDescent="0.2">
      <c r="A118" t="s">
        <v>868</v>
      </c>
      <c r="B118" t="s">
        <v>869</v>
      </c>
      <c r="C118" t="s">
        <v>870</v>
      </c>
      <c r="D118" t="s">
        <v>871</v>
      </c>
      <c r="E118" t="str">
        <f t="shared" si="1"/>
        <v>CottrellPaxton</v>
      </c>
      <c r="G118" t="s">
        <v>2922</v>
      </c>
      <c r="W118" t="s">
        <v>3156</v>
      </c>
      <c r="X118" t="s">
        <v>3172</v>
      </c>
      <c r="Y118" t="s">
        <v>3189</v>
      </c>
      <c r="Z118" t="s">
        <v>1734</v>
      </c>
      <c r="AG118" t="s">
        <v>244</v>
      </c>
      <c r="AI118" t="s">
        <v>49</v>
      </c>
      <c r="AJ118" t="s">
        <v>117</v>
      </c>
      <c r="AK118" t="s">
        <v>109</v>
      </c>
      <c r="AM118" t="s">
        <v>872</v>
      </c>
      <c r="AN118" t="s">
        <v>873</v>
      </c>
    </row>
    <row r="119" spans="1:74" x14ac:dyDescent="0.2">
      <c r="A119" t="s">
        <v>1239</v>
      </c>
      <c r="B119" t="s">
        <v>1240</v>
      </c>
      <c r="C119" t="s">
        <v>1241</v>
      </c>
      <c r="D119" t="s">
        <v>930</v>
      </c>
      <c r="E119" t="str">
        <f t="shared" si="1"/>
        <v>GeraghtyGrace</v>
      </c>
      <c r="G119" t="s">
        <v>2922</v>
      </c>
      <c r="W119" t="s">
        <v>3157</v>
      </c>
      <c r="X119" t="s">
        <v>3173</v>
      </c>
      <c r="Z119" t="s">
        <v>2896</v>
      </c>
      <c r="AG119" t="s">
        <v>244</v>
      </c>
      <c r="AI119" t="s">
        <v>49</v>
      </c>
      <c r="AJ119" t="s">
        <v>178</v>
      </c>
      <c r="AK119" t="s">
        <v>258</v>
      </c>
      <c r="AM119" t="s">
        <v>1242</v>
      </c>
      <c r="AN119" t="s">
        <v>1243</v>
      </c>
    </row>
    <row r="120" spans="1:74" x14ac:dyDescent="0.2">
      <c r="A120" t="s">
        <v>1439</v>
      </c>
      <c r="B120" t="s">
        <v>1440</v>
      </c>
      <c r="C120" t="s">
        <v>1441</v>
      </c>
      <c r="D120" t="s">
        <v>1179</v>
      </c>
      <c r="E120" t="str">
        <f t="shared" si="1"/>
        <v>HoldernessMegan</v>
      </c>
      <c r="G120" t="s">
        <v>2922</v>
      </c>
      <c r="W120" t="s">
        <v>3158</v>
      </c>
      <c r="X120" t="s">
        <v>1961</v>
      </c>
      <c r="Y120" t="s">
        <v>252</v>
      </c>
      <c r="Z120" t="s">
        <v>1493</v>
      </c>
      <c r="AG120" t="s">
        <v>51</v>
      </c>
      <c r="AI120" t="s">
        <v>49</v>
      </c>
      <c r="AJ120" t="s">
        <v>1442</v>
      </c>
      <c r="AL120" t="s">
        <v>143</v>
      </c>
      <c r="AM120" t="s">
        <v>1443</v>
      </c>
      <c r="AN120" t="s">
        <v>1444</v>
      </c>
    </row>
    <row r="121" spans="1:74" x14ac:dyDescent="0.2">
      <c r="A121" t="s">
        <v>63</v>
      </c>
      <c r="B121" t="s">
        <v>64</v>
      </c>
      <c r="C121" t="s">
        <v>65</v>
      </c>
      <c r="D121" t="s">
        <v>66</v>
      </c>
      <c r="E121" t="str">
        <f t="shared" si="1"/>
        <v>WardroupNicholas</v>
      </c>
      <c r="G121" t="s">
        <v>2922</v>
      </c>
      <c r="W121" t="s">
        <v>3159</v>
      </c>
      <c r="X121" t="s">
        <v>2961</v>
      </c>
      <c r="Y121" t="s">
        <v>3190</v>
      </c>
      <c r="AG121" t="s">
        <v>67</v>
      </c>
      <c r="AI121" t="s">
        <v>49</v>
      </c>
      <c r="AJ121" t="s">
        <v>68</v>
      </c>
      <c r="AM121" t="s">
        <v>69</v>
      </c>
      <c r="AN121" t="s">
        <v>70</v>
      </c>
      <c r="AU121" s="1"/>
    </row>
    <row r="122" spans="1:74" x14ac:dyDescent="0.2">
      <c r="A122" t="s">
        <v>855</v>
      </c>
      <c r="B122" t="s">
        <v>856</v>
      </c>
      <c r="C122" t="s">
        <v>857</v>
      </c>
      <c r="D122" t="s">
        <v>858</v>
      </c>
      <c r="E122" t="str">
        <f t="shared" si="1"/>
        <v>CookLawren</v>
      </c>
      <c r="G122" t="s">
        <v>2922</v>
      </c>
      <c r="AG122" t="s">
        <v>221</v>
      </c>
      <c r="AI122" t="s">
        <v>170</v>
      </c>
      <c r="AJ122" t="s">
        <v>859</v>
      </c>
      <c r="AK122" t="s">
        <v>860</v>
      </c>
      <c r="AN122" t="s">
        <v>861</v>
      </c>
    </row>
    <row r="123" spans="1:74" x14ac:dyDescent="0.2">
      <c r="A123" t="s">
        <v>2092</v>
      </c>
      <c r="B123" t="s">
        <v>2093</v>
      </c>
      <c r="C123" t="s">
        <v>2094</v>
      </c>
      <c r="D123" t="s">
        <v>1609</v>
      </c>
      <c r="E123" t="str">
        <f t="shared" si="1"/>
        <v>MonMaria</v>
      </c>
      <c r="G123" t="s">
        <v>3235</v>
      </c>
      <c r="W123" t="s">
        <v>3236</v>
      </c>
      <c r="AI123" t="s">
        <v>349</v>
      </c>
      <c r="AJ123" t="s">
        <v>222</v>
      </c>
      <c r="AK123" t="s">
        <v>60</v>
      </c>
      <c r="AM123" t="s">
        <v>2095</v>
      </c>
      <c r="AN123" t="s">
        <v>2096</v>
      </c>
    </row>
    <row r="124" spans="1:74" x14ac:dyDescent="0.2">
      <c r="A124" t="s">
        <v>293</v>
      </c>
      <c r="B124" t="s">
        <v>294</v>
      </c>
      <c r="C124" t="s">
        <v>295</v>
      </c>
      <c r="D124" t="s">
        <v>220</v>
      </c>
      <c r="E124" t="str">
        <f t="shared" si="1"/>
        <v>AlbertsonHannah</v>
      </c>
      <c r="G124" t="s">
        <v>2872</v>
      </c>
      <c r="K124" t="s">
        <v>3303</v>
      </c>
      <c r="AG124" t="s">
        <v>51</v>
      </c>
      <c r="AI124" t="s">
        <v>49</v>
      </c>
      <c r="AJ124" t="s">
        <v>117</v>
      </c>
      <c r="AM124" t="s">
        <v>296</v>
      </c>
      <c r="AN124" t="s">
        <v>297</v>
      </c>
      <c r="AU124" s="1"/>
    </row>
    <row r="125" spans="1:74" x14ac:dyDescent="0.2">
      <c r="A125" t="s">
        <v>1495</v>
      </c>
      <c r="B125" t="s">
        <v>1496</v>
      </c>
      <c r="C125" t="s">
        <v>1497</v>
      </c>
      <c r="D125" t="s">
        <v>273</v>
      </c>
      <c r="E125" t="str">
        <f t="shared" si="1"/>
        <v>HulsizerJustin</v>
      </c>
      <c r="G125" t="s">
        <v>2872</v>
      </c>
      <c r="K125" t="s">
        <v>3299</v>
      </c>
      <c r="AG125" t="s">
        <v>58</v>
      </c>
      <c r="AI125" t="s">
        <v>49</v>
      </c>
      <c r="AJ125" t="s">
        <v>222</v>
      </c>
      <c r="AM125" t="s">
        <v>1498</v>
      </c>
      <c r="AN125" t="s">
        <v>1499</v>
      </c>
      <c r="AO125" t="s">
        <v>1497</v>
      </c>
      <c r="AP125" t="s">
        <v>273</v>
      </c>
      <c r="AQ125" t="s">
        <v>1499</v>
      </c>
      <c r="AR125" t="s">
        <v>1500</v>
      </c>
      <c r="AS125" t="s">
        <v>222</v>
      </c>
      <c r="AT125" t="s">
        <v>121</v>
      </c>
      <c r="AU125" s="1">
        <v>44595</v>
      </c>
      <c r="AV125" t="s">
        <v>122</v>
      </c>
      <c r="AW125" t="s">
        <v>506</v>
      </c>
    </row>
    <row r="126" spans="1:74" x14ac:dyDescent="0.2">
      <c r="A126" t="s">
        <v>1199</v>
      </c>
      <c r="B126" t="s">
        <v>1200</v>
      </c>
      <c r="C126" t="s">
        <v>1201</v>
      </c>
      <c r="D126" t="s">
        <v>1202</v>
      </c>
      <c r="E126" t="str">
        <f t="shared" si="1"/>
        <v>FrostBrett</v>
      </c>
      <c r="G126" t="s">
        <v>3263</v>
      </c>
      <c r="M126" t="s">
        <v>3298</v>
      </c>
      <c r="AG126" t="s">
        <v>58</v>
      </c>
      <c r="AI126" t="s">
        <v>49</v>
      </c>
      <c r="AJ126" t="s">
        <v>178</v>
      </c>
      <c r="AL126" t="s">
        <v>135</v>
      </c>
      <c r="AM126" t="s">
        <v>1203</v>
      </c>
      <c r="AN126" t="s">
        <v>1204</v>
      </c>
    </row>
    <row r="127" spans="1:74" x14ac:dyDescent="0.2">
      <c r="A127" t="s">
        <v>770</v>
      </c>
      <c r="B127" t="s">
        <v>771</v>
      </c>
      <c r="C127" t="s">
        <v>772</v>
      </c>
      <c r="D127" t="s">
        <v>773</v>
      </c>
      <c r="E127" t="str">
        <f t="shared" si="1"/>
        <v>ChavezEva</v>
      </c>
      <c r="G127" t="s">
        <v>3263</v>
      </c>
      <c r="M127" t="s">
        <v>3297</v>
      </c>
      <c r="AG127" t="s">
        <v>58</v>
      </c>
      <c r="AI127" t="s">
        <v>157</v>
      </c>
      <c r="AJ127" t="s">
        <v>774</v>
      </c>
      <c r="AL127" t="s">
        <v>179</v>
      </c>
      <c r="AM127" t="s">
        <v>775</v>
      </c>
      <c r="AN127" t="s">
        <v>776</v>
      </c>
    </row>
    <row r="128" spans="1:74" x14ac:dyDescent="0.2">
      <c r="A128" t="s">
        <v>789</v>
      </c>
      <c r="B128" t="s">
        <v>790</v>
      </c>
      <c r="C128" t="s">
        <v>791</v>
      </c>
      <c r="D128" t="s">
        <v>459</v>
      </c>
      <c r="E128" t="str">
        <f t="shared" si="1"/>
        <v>CitarellaJoseph</v>
      </c>
      <c r="F128" t="s">
        <v>3054</v>
      </c>
      <c r="G128" t="s">
        <v>3263</v>
      </c>
      <c r="K128" t="s">
        <v>3295</v>
      </c>
      <c r="M128" t="s">
        <v>3296</v>
      </c>
      <c r="AG128" t="s">
        <v>502</v>
      </c>
      <c r="AI128" t="s">
        <v>49</v>
      </c>
      <c r="AJ128" t="s">
        <v>792</v>
      </c>
      <c r="AM128" t="s">
        <v>793</v>
      </c>
      <c r="AN128" t="s">
        <v>794</v>
      </c>
    </row>
    <row r="129" spans="1:47" x14ac:dyDescent="0.2">
      <c r="A129" t="s">
        <v>1760</v>
      </c>
      <c r="B129" t="s">
        <v>1761</v>
      </c>
      <c r="C129" t="s">
        <v>1762</v>
      </c>
      <c r="D129" t="s">
        <v>1763</v>
      </c>
      <c r="E129" t="str">
        <f t="shared" si="1"/>
        <v>LangstonParker</v>
      </c>
      <c r="F129" t="s">
        <v>1765</v>
      </c>
      <c r="G129" t="s">
        <v>3263</v>
      </c>
      <c r="K129" t="s">
        <v>3293</v>
      </c>
      <c r="L129" t="s">
        <v>2958</v>
      </c>
      <c r="M129" t="s">
        <v>3294</v>
      </c>
      <c r="AG129" t="s">
        <v>116</v>
      </c>
      <c r="AI129" t="s">
        <v>49</v>
      </c>
      <c r="AJ129" t="s">
        <v>1764</v>
      </c>
      <c r="AL129" t="s">
        <v>186</v>
      </c>
      <c r="AM129" t="s">
        <v>1765</v>
      </c>
      <c r="AN129" t="s">
        <v>1766</v>
      </c>
    </row>
    <row r="130" spans="1:47" x14ac:dyDescent="0.2">
      <c r="A130" t="s">
        <v>1580</v>
      </c>
      <c r="B130" t="s">
        <v>1581</v>
      </c>
      <c r="C130" t="s">
        <v>1568</v>
      </c>
      <c r="D130" t="s">
        <v>1582</v>
      </c>
      <c r="E130" t="str">
        <f t="shared" ref="E130:E193" si="2">CONCATENATE(C130,D130)</f>
        <v>JohnsonCarolyn</v>
      </c>
      <c r="G130" t="s">
        <v>3263</v>
      </c>
      <c r="M130" t="s">
        <v>3292</v>
      </c>
      <c r="AG130" t="s">
        <v>48</v>
      </c>
      <c r="AI130" t="s">
        <v>49</v>
      </c>
      <c r="AJ130" t="s">
        <v>823</v>
      </c>
      <c r="AL130" t="s">
        <v>179</v>
      </c>
      <c r="AM130" t="s">
        <v>1583</v>
      </c>
      <c r="AN130" t="s">
        <v>1584</v>
      </c>
    </row>
    <row r="131" spans="1:47" x14ac:dyDescent="0.2">
      <c r="A131" t="s">
        <v>1296</v>
      </c>
      <c r="B131" t="s">
        <v>1297</v>
      </c>
      <c r="C131" t="s">
        <v>1298</v>
      </c>
      <c r="D131" t="s">
        <v>1299</v>
      </c>
      <c r="E131" t="str">
        <f t="shared" si="2"/>
        <v>GoreJoshua</v>
      </c>
      <c r="G131" t="s">
        <v>2872</v>
      </c>
      <c r="K131" t="s">
        <v>3290</v>
      </c>
      <c r="AG131" t="s">
        <v>67</v>
      </c>
      <c r="AH131" t="s">
        <v>1300</v>
      </c>
      <c r="AI131" t="s">
        <v>439</v>
      </c>
      <c r="AJ131" t="s">
        <v>178</v>
      </c>
      <c r="AM131" t="s">
        <v>1301</v>
      </c>
      <c r="AN131" t="s">
        <v>1302</v>
      </c>
    </row>
    <row r="132" spans="1:47" x14ac:dyDescent="0.2">
      <c r="A132" t="s">
        <v>298</v>
      </c>
      <c r="B132" t="s">
        <v>299</v>
      </c>
      <c r="C132" t="s">
        <v>300</v>
      </c>
      <c r="D132" t="s">
        <v>301</v>
      </c>
      <c r="E132" t="str">
        <f t="shared" si="2"/>
        <v>AlcalaJacqueline</v>
      </c>
      <c r="G132" t="s">
        <v>2872</v>
      </c>
      <c r="K132" t="s">
        <v>3291</v>
      </c>
      <c r="AG132" t="s">
        <v>274</v>
      </c>
      <c r="AI132" t="s">
        <v>157</v>
      </c>
      <c r="AJ132" t="s">
        <v>302</v>
      </c>
      <c r="AM132" t="s">
        <v>303</v>
      </c>
      <c r="AN132" t="s">
        <v>304</v>
      </c>
      <c r="AU132" s="1"/>
    </row>
    <row r="133" spans="1:47" x14ac:dyDescent="0.2">
      <c r="A133" t="s">
        <v>1906</v>
      </c>
      <c r="B133" t="s">
        <v>1907</v>
      </c>
      <c r="C133" t="s">
        <v>1908</v>
      </c>
      <c r="D133" t="s">
        <v>1022</v>
      </c>
      <c r="E133" t="str">
        <f t="shared" si="2"/>
        <v>MarshallEthan</v>
      </c>
      <c r="F133" t="s">
        <v>1909</v>
      </c>
      <c r="G133" t="s">
        <v>3263</v>
      </c>
      <c r="M133" t="s">
        <v>2991</v>
      </c>
      <c r="AG133" t="s">
        <v>229</v>
      </c>
      <c r="AI133" t="s">
        <v>49</v>
      </c>
      <c r="AJ133" t="s">
        <v>171</v>
      </c>
      <c r="AM133" t="s">
        <v>1909</v>
      </c>
      <c r="AN133" t="s">
        <v>1910</v>
      </c>
    </row>
    <row r="134" spans="1:47" x14ac:dyDescent="0.2">
      <c r="A134" t="s">
        <v>392</v>
      </c>
      <c r="B134" t="s">
        <v>393</v>
      </c>
      <c r="C134" t="s">
        <v>394</v>
      </c>
      <c r="D134" t="s">
        <v>395</v>
      </c>
      <c r="E134" t="str">
        <f t="shared" si="2"/>
        <v>BairdBenjamin</v>
      </c>
      <c r="G134" t="s">
        <v>2872</v>
      </c>
      <c r="AG134" t="s">
        <v>177</v>
      </c>
      <c r="AI134" t="s">
        <v>49</v>
      </c>
      <c r="AJ134" t="s">
        <v>205</v>
      </c>
      <c r="AM134" t="s">
        <v>396</v>
      </c>
      <c r="AN134" t="s">
        <v>397</v>
      </c>
      <c r="AU134" s="1"/>
    </row>
    <row r="135" spans="1:47" x14ac:dyDescent="0.2">
      <c r="A135" t="s">
        <v>969</v>
      </c>
      <c r="B135" t="s">
        <v>970</v>
      </c>
      <c r="C135" t="s">
        <v>965</v>
      </c>
      <c r="D135" t="s">
        <v>971</v>
      </c>
      <c r="E135" t="str">
        <f t="shared" si="2"/>
        <v>DavisClayton</v>
      </c>
      <c r="G135" t="s">
        <v>2872</v>
      </c>
      <c r="AG135" t="s">
        <v>67</v>
      </c>
      <c r="AI135" t="s">
        <v>49</v>
      </c>
      <c r="AJ135" t="s">
        <v>205</v>
      </c>
      <c r="AM135" t="s">
        <v>972</v>
      </c>
      <c r="AN135" t="s">
        <v>973</v>
      </c>
    </row>
    <row r="136" spans="1:47" x14ac:dyDescent="0.2">
      <c r="A136" t="s">
        <v>1799</v>
      </c>
      <c r="B136" t="s">
        <v>1800</v>
      </c>
      <c r="C136" t="s">
        <v>1801</v>
      </c>
      <c r="D136" t="s">
        <v>1802</v>
      </c>
      <c r="E136" t="str">
        <f t="shared" si="2"/>
        <v>LilesMarcus</v>
      </c>
      <c r="G136" t="s">
        <v>2872</v>
      </c>
      <c r="AG136" t="s">
        <v>237</v>
      </c>
      <c r="AH136" t="s">
        <v>1423</v>
      </c>
      <c r="AI136" t="s">
        <v>49</v>
      </c>
      <c r="AJ136" t="s">
        <v>205</v>
      </c>
      <c r="AL136" t="s">
        <v>1157</v>
      </c>
      <c r="AM136" t="s">
        <v>1803</v>
      </c>
      <c r="AN136" t="s">
        <v>1804</v>
      </c>
    </row>
    <row r="137" spans="1:47" x14ac:dyDescent="0.2">
      <c r="A137" t="s">
        <v>2060</v>
      </c>
      <c r="B137" t="s">
        <v>2061</v>
      </c>
      <c r="C137" t="s">
        <v>2062</v>
      </c>
      <c r="D137" t="s">
        <v>2063</v>
      </c>
      <c r="E137" t="str">
        <f t="shared" si="2"/>
        <v>MillsBradleigh</v>
      </c>
      <c r="G137" t="s">
        <v>2872</v>
      </c>
      <c r="K137" t="s">
        <v>3287</v>
      </c>
      <c r="AG137" t="s">
        <v>229</v>
      </c>
      <c r="AI137" t="s">
        <v>170</v>
      </c>
      <c r="AJ137" t="s">
        <v>427</v>
      </c>
      <c r="AM137" t="s">
        <v>2064</v>
      </c>
      <c r="AN137" t="s">
        <v>2065</v>
      </c>
    </row>
    <row r="138" spans="1:47" x14ac:dyDescent="0.2">
      <c r="A138" t="s">
        <v>2535</v>
      </c>
      <c r="B138" t="s">
        <v>2536</v>
      </c>
      <c r="C138" t="s">
        <v>2537</v>
      </c>
      <c r="D138" t="s">
        <v>1156</v>
      </c>
      <c r="E138" t="str">
        <f t="shared" si="2"/>
        <v>SerkizMichael</v>
      </c>
      <c r="F138" t="s">
        <v>2538</v>
      </c>
      <c r="G138" t="s">
        <v>2872</v>
      </c>
      <c r="AG138" t="s">
        <v>58</v>
      </c>
      <c r="AI138" t="s">
        <v>49</v>
      </c>
      <c r="AJ138" t="s">
        <v>134</v>
      </c>
      <c r="AM138" t="s">
        <v>2538</v>
      </c>
      <c r="AN138" t="s">
        <v>2539</v>
      </c>
    </row>
    <row r="139" spans="1:47" x14ac:dyDescent="0.2">
      <c r="A139" t="s">
        <v>777</v>
      </c>
      <c r="B139" t="s">
        <v>778</v>
      </c>
      <c r="C139" t="s">
        <v>779</v>
      </c>
      <c r="D139" t="s">
        <v>780</v>
      </c>
      <c r="E139" t="str">
        <f t="shared" si="2"/>
        <v>CheekThomas</v>
      </c>
      <c r="G139" t="s">
        <v>2872</v>
      </c>
      <c r="K139" t="s">
        <v>990</v>
      </c>
      <c r="L139" t="s">
        <v>906</v>
      </c>
      <c r="M139" t="s">
        <v>413</v>
      </c>
      <c r="AG139" t="s">
        <v>244</v>
      </c>
      <c r="AI139" t="s">
        <v>49</v>
      </c>
      <c r="AJ139" t="s">
        <v>108</v>
      </c>
      <c r="AL139" t="s">
        <v>510</v>
      </c>
      <c r="AM139" t="s">
        <v>781</v>
      </c>
      <c r="AN139" t="s">
        <v>782</v>
      </c>
    </row>
    <row r="140" spans="1:47" x14ac:dyDescent="0.2">
      <c r="A140" t="s">
        <v>2346</v>
      </c>
      <c r="B140" t="s">
        <v>2347</v>
      </c>
      <c r="C140" t="s">
        <v>2348</v>
      </c>
      <c r="D140" t="s">
        <v>753</v>
      </c>
      <c r="E140" t="str">
        <f t="shared" si="2"/>
        <v>QuartararoAva</v>
      </c>
      <c r="G140" t="s">
        <v>2872</v>
      </c>
      <c r="K140" t="s">
        <v>3272</v>
      </c>
      <c r="AG140" t="s">
        <v>48</v>
      </c>
      <c r="AI140" t="s">
        <v>49</v>
      </c>
      <c r="AJ140" t="s">
        <v>50</v>
      </c>
      <c r="AM140" t="s">
        <v>2349</v>
      </c>
      <c r="AN140" t="s">
        <v>2350</v>
      </c>
    </row>
    <row r="141" spans="1:47" x14ac:dyDescent="0.2">
      <c r="A141" t="s">
        <v>544</v>
      </c>
      <c r="B141" t="s">
        <v>545</v>
      </c>
      <c r="C141" t="s">
        <v>546</v>
      </c>
      <c r="D141" t="s">
        <v>149</v>
      </c>
      <c r="E141" t="str">
        <f t="shared" si="2"/>
        <v>BradachMary</v>
      </c>
      <c r="G141" t="s">
        <v>2872</v>
      </c>
      <c r="K141" t="s">
        <v>3273</v>
      </c>
      <c r="L141" t="s">
        <v>3274</v>
      </c>
      <c r="AG141" t="s">
        <v>169</v>
      </c>
      <c r="AI141" t="s">
        <v>49</v>
      </c>
      <c r="AJ141" t="s">
        <v>230</v>
      </c>
      <c r="AM141" t="s">
        <v>547</v>
      </c>
      <c r="AN141" t="s">
        <v>548</v>
      </c>
      <c r="AU141" s="1"/>
    </row>
    <row r="142" spans="1:47" x14ac:dyDescent="0.2">
      <c r="A142" t="s">
        <v>2816</v>
      </c>
      <c r="B142" t="s">
        <v>2817</v>
      </c>
      <c r="C142" t="s">
        <v>2818</v>
      </c>
      <c r="D142" t="s">
        <v>1299</v>
      </c>
      <c r="E142" t="str">
        <f t="shared" si="2"/>
        <v>VitusJoshua</v>
      </c>
      <c r="G142" t="s">
        <v>2872</v>
      </c>
      <c r="L142" t="s">
        <v>3281</v>
      </c>
      <c r="N142" t="s">
        <v>3285</v>
      </c>
      <c r="AG142" t="s">
        <v>229</v>
      </c>
      <c r="AI142" t="s">
        <v>49</v>
      </c>
      <c r="AJ142" t="s">
        <v>108</v>
      </c>
      <c r="AK142" t="s">
        <v>290</v>
      </c>
      <c r="AM142" t="s">
        <v>2819</v>
      </c>
      <c r="AN142" t="s">
        <v>2820</v>
      </c>
    </row>
    <row r="143" spans="1:47" x14ac:dyDescent="0.2">
      <c r="A143" t="s">
        <v>1420</v>
      </c>
      <c r="B143" t="s">
        <v>1421</v>
      </c>
      <c r="C143" t="s">
        <v>1422</v>
      </c>
      <c r="D143" t="s">
        <v>243</v>
      </c>
      <c r="E143" t="str">
        <f t="shared" si="2"/>
        <v>HillFrederick</v>
      </c>
      <c r="F143" t="s">
        <v>3053</v>
      </c>
      <c r="G143" t="s">
        <v>2872</v>
      </c>
      <c r="L143" t="s">
        <v>3282</v>
      </c>
      <c r="AG143" t="s">
        <v>48</v>
      </c>
      <c r="AH143" t="s">
        <v>1423</v>
      </c>
      <c r="AI143" t="s">
        <v>49</v>
      </c>
      <c r="AJ143" t="s">
        <v>108</v>
      </c>
      <c r="AK143" t="s">
        <v>290</v>
      </c>
      <c r="AM143" t="s">
        <v>1424</v>
      </c>
      <c r="AN143" t="s">
        <v>1425</v>
      </c>
    </row>
    <row r="144" spans="1:47" x14ac:dyDescent="0.2">
      <c r="A144" t="s">
        <v>1001</v>
      </c>
      <c r="B144" t="s">
        <v>1002</v>
      </c>
      <c r="C144" t="s">
        <v>1003</v>
      </c>
      <c r="D144" t="s">
        <v>452</v>
      </c>
      <c r="E144" t="str">
        <f t="shared" si="2"/>
        <v>DempseyJohn</v>
      </c>
      <c r="F144" t="s">
        <v>3056</v>
      </c>
      <c r="G144" t="s">
        <v>2872</v>
      </c>
      <c r="L144" t="s">
        <v>3283</v>
      </c>
      <c r="N144" t="s">
        <v>3284</v>
      </c>
      <c r="AG144" t="s">
        <v>133</v>
      </c>
      <c r="AI144" t="s">
        <v>49</v>
      </c>
      <c r="AJ144" t="s">
        <v>108</v>
      </c>
      <c r="AK144" t="s">
        <v>290</v>
      </c>
      <c r="AM144" t="s">
        <v>1004</v>
      </c>
      <c r="AN144" t="s">
        <v>1005</v>
      </c>
    </row>
    <row r="145" spans="1:47" x14ac:dyDescent="0.2">
      <c r="A145" t="s">
        <v>2235</v>
      </c>
      <c r="B145" t="s">
        <v>2236</v>
      </c>
      <c r="C145" t="s">
        <v>2237</v>
      </c>
      <c r="D145" t="s">
        <v>2238</v>
      </c>
      <c r="E145" t="str">
        <f t="shared" si="2"/>
        <v>ParteeAden</v>
      </c>
      <c r="F145" t="s">
        <v>3060</v>
      </c>
      <c r="G145" t="s">
        <v>2872</v>
      </c>
      <c r="K145" t="s">
        <v>3275</v>
      </c>
      <c r="L145" t="s">
        <v>1902</v>
      </c>
      <c r="M145" t="s">
        <v>3276</v>
      </c>
      <c r="AG145" t="s">
        <v>75</v>
      </c>
      <c r="AI145" t="s">
        <v>49</v>
      </c>
      <c r="AJ145" t="s">
        <v>108</v>
      </c>
      <c r="AL145" t="s">
        <v>135</v>
      </c>
      <c r="AM145" t="s">
        <v>2239</v>
      </c>
      <c r="AN145" t="s">
        <v>2240</v>
      </c>
    </row>
    <row r="146" spans="1:47" x14ac:dyDescent="0.2">
      <c r="A146" t="s">
        <v>2551</v>
      </c>
      <c r="B146" t="s">
        <v>2552</v>
      </c>
      <c r="C146" t="s">
        <v>2553</v>
      </c>
      <c r="D146" t="s">
        <v>2554</v>
      </c>
      <c r="E146" t="str">
        <f t="shared" si="2"/>
        <v>SimkinsKathleen</v>
      </c>
      <c r="F146" t="s">
        <v>3059</v>
      </c>
      <c r="G146" t="s">
        <v>2872</v>
      </c>
      <c r="L146" t="s">
        <v>1292</v>
      </c>
      <c r="M146" t="s">
        <v>3277</v>
      </c>
      <c r="AG146" t="s">
        <v>221</v>
      </c>
      <c r="AI146" t="s">
        <v>49</v>
      </c>
      <c r="AJ146" t="s">
        <v>302</v>
      </c>
      <c r="AL146" t="s">
        <v>99</v>
      </c>
      <c r="AM146" t="s">
        <v>2555</v>
      </c>
      <c r="AN146" t="s">
        <v>2556</v>
      </c>
    </row>
    <row r="147" spans="1:47" x14ac:dyDescent="0.2">
      <c r="A147" t="s">
        <v>2676</v>
      </c>
      <c r="B147" t="s">
        <v>2677</v>
      </c>
      <c r="C147" t="s">
        <v>2678</v>
      </c>
      <c r="D147" t="s">
        <v>2679</v>
      </c>
      <c r="E147" t="str">
        <f t="shared" si="2"/>
        <v>TankardHarriet</v>
      </c>
      <c r="F147" t="s">
        <v>3051</v>
      </c>
      <c r="G147" t="s">
        <v>2872</v>
      </c>
      <c r="L147" t="s">
        <v>3278</v>
      </c>
      <c r="AG147" t="s">
        <v>91</v>
      </c>
      <c r="AI147" t="s">
        <v>49</v>
      </c>
      <c r="AJ147" t="s">
        <v>265</v>
      </c>
      <c r="AL147" t="s">
        <v>143</v>
      </c>
      <c r="AM147" t="s">
        <v>2680</v>
      </c>
      <c r="AN147" t="s">
        <v>2681</v>
      </c>
    </row>
    <row r="148" spans="1:47" x14ac:dyDescent="0.2">
      <c r="A148" t="s">
        <v>1767</v>
      </c>
      <c r="B148" t="s">
        <v>1768</v>
      </c>
      <c r="C148" t="s">
        <v>1769</v>
      </c>
      <c r="D148" t="s">
        <v>1172</v>
      </c>
      <c r="E148" t="str">
        <f t="shared" si="2"/>
        <v>LansingElizabeth</v>
      </c>
      <c r="G148" t="s">
        <v>2872</v>
      </c>
      <c r="K148" t="s">
        <v>3279</v>
      </c>
      <c r="L148" t="s">
        <v>2968</v>
      </c>
      <c r="M148" t="s">
        <v>3280</v>
      </c>
      <c r="AG148" t="s">
        <v>91</v>
      </c>
      <c r="AI148" t="s">
        <v>49</v>
      </c>
      <c r="AJ148" t="s">
        <v>1173</v>
      </c>
      <c r="AL148" t="s">
        <v>99</v>
      </c>
      <c r="AM148" t="s">
        <v>1770</v>
      </c>
      <c r="AN148" t="s">
        <v>1771</v>
      </c>
    </row>
    <row r="149" spans="1:47" x14ac:dyDescent="0.2">
      <c r="A149" t="s">
        <v>327</v>
      </c>
      <c r="B149" t="s">
        <v>328</v>
      </c>
      <c r="C149" t="s">
        <v>329</v>
      </c>
      <c r="D149" t="s">
        <v>330</v>
      </c>
      <c r="E149" t="str">
        <f t="shared" si="2"/>
        <v>AndersonDonavan</v>
      </c>
      <c r="F149" t="s">
        <v>331</v>
      </c>
      <c r="G149" t="s">
        <v>2872</v>
      </c>
      <c r="AG149" t="s">
        <v>116</v>
      </c>
      <c r="AI149" t="s">
        <v>170</v>
      </c>
      <c r="AJ149" t="s">
        <v>178</v>
      </c>
      <c r="AK149" t="s">
        <v>109</v>
      </c>
      <c r="AM149" t="s">
        <v>331</v>
      </c>
      <c r="AN149" t="s">
        <v>332</v>
      </c>
      <c r="AU149" s="1"/>
    </row>
    <row r="150" spans="1:47" x14ac:dyDescent="0.2">
      <c r="A150" t="s">
        <v>729</v>
      </c>
      <c r="B150" t="s">
        <v>730</v>
      </c>
      <c r="C150" t="s">
        <v>726</v>
      </c>
      <c r="D150" t="s">
        <v>731</v>
      </c>
      <c r="E150" t="str">
        <f t="shared" si="2"/>
        <v>CarpenterKelin</v>
      </c>
      <c r="F150" t="s">
        <v>732</v>
      </c>
      <c r="G150" t="s">
        <v>2872</v>
      </c>
      <c r="K150" t="s">
        <v>3271</v>
      </c>
      <c r="L150" t="s">
        <v>589</v>
      </c>
      <c r="AG150" t="s">
        <v>116</v>
      </c>
      <c r="AI150" t="s">
        <v>49</v>
      </c>
      <c r="AJ150" t="s">
        <v>245</v>
      </c>
      <c r="AM150" t="s">
        <v>732</v>
      </c>
      <c r="AN150" t="s">
        <v>733</v>
      </c>
    </row>
    <row r="151" spans="1:47" x14ac:dyDescent="0.2">
      <c r="A151" t="s">
        <v>456</v>
      </c>
      <c r="B151" t="s">
        <v>457</v>
      </c>
      <c r="C151" t="s">
        <v>458</v>
      </c>
      <c r="D151" t="s">
        <v>459</v>
      </c>
      <c r="E151" t="str">
        <f t="shared" si="2"/>
        <v>BeckettJoseph</v>
      </c>
      <c r="F151" t="s">
        <v>460</v>
      </c>
      <c r="G151" t="s">
        <v>2872</v>
      </c>
      <c r="K151" t="s">
        <v>3265</v>
      </c>
      <c r="AG151" t="s">
        <v>58</v>
      </c>
      <c r="AI151" t="s">
        <v>49</v>
      </c>
      <c r="AJ151" t="s">
        <v>117</v>
      </c>
      <c r="AK151" t="s">
        <v>109</v>
      </c>
      <c r="AM151" t="s">
        <v>460</v>
      </c>
      <c r="AN151" t="s">
        <v>461</v>
      </c>
      <c r="AU151" s="1"/>
    </row>
    <row r="152" spans="1:47" x14ac:dyDescent="0.2">
      <c r="A152" t="s">
        <v>2177</v>
      </c>
      <c r="B152" t="s">
        <v>2178</v>
      </c>
      <c r="C152" t="s">
        <v>2179</v>
      </c>
      <c r="D152" t="s">
        <v>2180</v>
      </c>
      <c r="E152" t="str">
        <f t="shared" si="2"/>
        <v>NewtonWilloughby</v>
      </c>
      <c r="F152" t="s">
        <v>2181</v>
      </c>
      <c r="G152" t="s">
        <v>2872</v>
      </c>
      <c r="AH152" t="s">
        <v>1423</v>
      </c>
      <c r="AI152" t="s">
        <v>49</v>
      </c>
      <c r="AJ152" t="s">
        <v>178</v>
      </c>
      <c r="AL152" t="s">
        <v>309</v>
      </c>
      <c r="AM152" t="s">
        <v>2181</v>
      </c>
      <c r="AN152" t="s">
        <v>2182</v>
      </c>
    </row>
    <row r="153" spans="1:47" x14ac:dyDescent="0.2">
      <c r="A153" t="s">
        <v>166</v>
      </c>
      <c r="B153" t="s">
        <v>167</v>
      </c>
      <c r="C153" t="s">
        <v>155</v>
      </c>
      <c r="D153" t="s">
        <v>168</v>
      </c>
      <c r="E153" t="str">
        <f t="shared" si="2"/>
        <v>WilliamsBrianna</v>
      </c>
      <c r="F153" t="s">
        <v>172</v>
      </c>
      <c r="G153" t="s">
        <v>2872</v>
      </c>
      <c r="K153" t="s">
        <v>3266</v>
      </c>
      <c r="L153" t="s">
        <v>3267</v>
      </c>
      <c r="M153" t="s">
        <v>3268</v>
      </c>
      <c r="AG153" t="s">
        <v>169</v>
      </c>
      <c r="AI153" t="s">
        <v>170</v>
      </c>
      <c r="AJ153" t="s">
        <v>171</v>
      </c>
      <c r="AM153" t="s">
        <v>172</v>
      </c>
      <c r="AN153" t="s">
        <v>173</v>
      </c>
      <c r="AU153" s="1"/>
    </row>
    <row r="154" spans="1:47" x14ac:dyDescent="0.2">
      <c r="A154" t="s">
        <v>1233</v>
      </c>
      <c r="B154" t="s">
        <v>1234</v>
      </c>
      <c r="C154" t="s">
        <v>1235</v>
      </c>
      <c r="D154" t="s">
        <v>1236</v>
      </c>
      <c r="E154" t="str">
        <f t="shared" si="2"/>
        <v>GenobleHayden</v>
      </c>
      <c r="G154" t="s">
        <v>3263</v>
      </c>
      <c r="K154" t="s">
        <v>3264</v>
      </c>
      <c r="AG154" t="s">
        <v>67</v>
      </c>
      <c r="AI154" t="s">
        <v>49</v>
      </c>
      <c r="AJ154" t="s">
        <v>134</v>
      </c>
      <c r="AM154" t="s">
        <v>1237</v>
      </c>
      <c r="AN154" t="s">
        <v>1238</v>
      </c>
    </row>
    <row r="155" spans="1:47" x14ac:dyDescent="0.2">
      <c r="A155" t="s">
        <v>2637</v>
      </c>
      <c r="B155" t="s">
        <v>2638</v>
      </c>
      <c r="C155" t="s">
        <v>2639</v>
      </c>
      <c r="D155" t="s">
        <v>452</v>
      </c>
      <c r="E155" t="str">
        <f t="shared" si="2"/>
        <v>StottJohn</v>
      </c>
      <c r="G155" t="s">
        <v>2872</v>
      </c>
      <c r="K155" t="s">
        <v>3244</v>
      </c>
      <c r="M155" t="s">
        <v>3245</v>
      </c>
      <c r="AG155" t="s">
        <v>502</v>
      </c>
      <c r="AI155" t="s">
        <v>49</v>
      </c>
      <c r="AJ155" t="s">
        <v>230</v>
      </c>
      <c r="AM155" t="s">
        <v>2640</v>
      </c>
      <c r="AN155" t="s">
        <v>2641</v>
      </c>
    </row>
    <row r="156" spans="1:47" x14ac:dyDescent="0.2">
      <c r="A156" t="s">
        <v>225</v>
      </c>
      <c r="B156" t="s">
        <v>226</v>
      </c>
      <c r="C156" t="s">
        <v>227</v>
      </c>
      <c r="D156" t="s">
        <v>228</v>
      </c>
      <c r="E156" t="str">
        <f t="shared" si="2"/>
        <v>WoodPayton</v>
      </c>
      <c r="G156" t="s">
        <v>2872</v>
      </c>
      <c r="L156" t="s">
        <v>3242</v>
      </c>
      <c r="M156" t="s">
        <v>3243</v>
      </c>
      <c r="AG156" t="s">
        <v>229</v>
      </c>
      <c r="AI156" t="s">
        <v>49</v>
      </c>
      <c r="AJ156" t="s">
        <v>230</v>
      </c>
      <c r="AM156" t="s">
        <v>231</v>
      </c>
      <c r="AN156" t="s">
        <v>232</v>
      </c>
      <c r="AU156" s="1"/>
    </row>
    <row r="157" spans="1:47" x14ac:dyDescent="0.2">
      <c r="A157" t="s">
        <v>2599</v>
      </c>
      <c r="B157" t="s">
        <v>2600</v>
      </c>
      <c r="C157" t="s">
        <v>2601</v>
      </c>
      <c r="D157" t="s">
        <v>1763</v>
      </c>
      <c r="E157" t="str">
        <f t="shared" si="2"/>
        <v>SolesbeeParker</v>
      </c>
      <c r="G157" t="s">
        <v>2872</v>
      </c>
      <c r="L157" t="s">
        <v>3237</v>
      </c>
      <c r="M157" t="s">
        <v>3238</v>
      </c>
      <c r="AG157" t="s">
        <v>237</v>
      </c>
      <c r="AI157" t="s">
        <v>49</v>
      </c>
      <c r="AJ157" t="s">
        <v>117</v>
      </c>
      <c r="AL157" t="s">
        <v>179</v>
      </c>
      <c r="AM157" t="s">
        <v>2602</v>
      </c>
      <c r="AN157" t="s">
        <v>2603</v>
      </c>
    </row>
    <row r="158" spans="1:47" x14ac:dyDescent="0.2">
      <c r="A158" t="s">
        <v>462</v>
      </c>
      <c r="B158" t="s">
        <v>463</v>
      </c>
      <c r="C158" t="s">
        <v>464</v>
      </c>
      <c r="D158" t="s">
        <v>452</v>
      </c>
      <c r="E158" t="str">
        <f t="shared" si="2"/>
        <v>BeckleyJohn</v>
      </c>
      <c r="F158" s="11">
        <v>44595</v>
      </c>
      <c r="G158" t="s">
        <v>2872</v>
      </c>
      <c r="K158" t="s">
        <v>3253</v>
      </c>
      <c r="W158" t="s">
        <v>3253</v>
      </c>
      <c r="AG158" t="s">
        <v>274</v>
      </c>
      <c r="AI158" t="s">
        <v>49</v>
      </c>
      <c r="AJ158" t="s">
        <v>178</v>
      </c>
      <c r="AK158" t="s">
        <v>109</v>
      </c>
      <c r="AM158" t="s">
        <v>465</v>
      </c>
      <c r="AN158" t="s">
        <v>466</v>
      </c>
      <c r="AU158" s="1"/>
    </row>
    <row r="159" spans="1:47" x14ac:dyDescent="0.2">
      <c r="A159" t="s">
        <v>1211</v>
      </c>
      <c r="B159" t="s">
        <v>1212</v>
      </c>
      <c r="C159" t="s">
        <v>1213</v>
      </c>
      <c r="D159" t="s">
        <v>1214</v>
      </c>
      <c r="E159" t="str">
        <f t="shared" si="2"/>
        <v>GardnerChadrick</v>
      </c>
      <c r="F159" s="11">
        <v>44595</v>
      </c>
      <c r="G159" t="s">
        <v>2872</v>
      </c>
      <c r="K159" t="s">
        <v>3256</v>
      </c>
      <c r="M159" t="s">
        <v>3258</v>
      </c>
      <c r="AG159" t="s">
        <v>67</v>
      </c>
      <c r="AI159" t="s">
        <v>170</v>
      </c>
      <c r="AJ159" t="s">
        <v>178</v>
      </c>
      <c r="AK159" t="s">
        <v>109</v>
      </c>
      <c r="AM159" t="s">
        <v>1215</v>
      </c>
      <c r="AN159" t="s">
        <v>1216</v>
      </c>
    </row>
    <row r="160" spans="1:47" x14ac:dyDescent="0.2">
      <c r="A160" t="s">
        <v>1742</v>
      </c>
      <c r="B160" t="s">
        <v>1743</v>
      </c>
      <c r="C160" t="s">
        <v>1744</v>
      </c>
      <c r="D160" t="s">
        <v>599</v>
      </c>
      <c r="E160" t="str">
        <f t="shared" si="2"/>
        <v>KurzZachary</v>
      </c>
      <c r="F160" s="11">
        <v>44595</v>
      </c>
      <c r="G160" t="s">
        <v>2872</v>
      </c>
      <c r="K160" t="s">
        <v>3257</v>
      </c>
      <c r="L160" t="s">
        <v>3252</v>
      </c>
      <c r="M160" t="s">
        <v>3259</v>
      </c>
      <c r="AG160" t="s">
        <v>67</v>
      </c>
      <c r="AI160" t="s">
        <v>49</v>
      </c>
      <c r="AJ160" t="s">
        <v>245</v>
      </c>
      <c r="AK160" t="s">
        <v>109</v>
      </c>
      <c r="AN160" t="s">
        <v>1745</v>
      </c>
    </row>
    <row r="161" spans="1:50" x14ac:dyDescent="0.2">
      <c r="A161" t="s">
        <v>2299</v>
      </c>
      <c r="B161" t="s">
        <v>2300</v>
      </c>
      <c r="C161" t="s">
        <v>2301</v>
      </c>
      <c r="D161" t="s">
        <v>2302</v>
      </c>
      <c r="E161" t="str">
        <f t="shared" si="2"/>
        <v>PippinKirsten</v>
      </c>
      <c r="F161" s="11">
        <v>44595</v>
      </c>
      <c r="G161" t="s">
        <v>2872</v>
      </c>
      <c r="K161" t="s">
        <v>3254</v>
      </c>
      <c r="M161" t="s">
        <v>3255</v>
      </c>
      <c r="AG161" t="s">
        <v>58</v>
      </c>
      <c r="AI161" t="s">
        <v>49</v>
      </c>
      <c r="AJ161" t="s">
        <v>792</v>
      </c>
      <c r="AM161" t="s">
        <v>2303</v>
      </c>
      <c r="AN161" t="s">
        <v>2304</v>
      </c>
    </row>
    <row r="162" spans="1:50" x14ac:dyDescent="0.2">
      <c r="A162" t="s">
        <v>2612</v>
      </c>
      <c r="B162" t="s">
        <v>2613</v>
      </c>
      <c r="C162" t="s">
        <v>2614</v>
      </c>
      <c r="D162" t="s">
        <v>2615</v>
      </c>
      <c r="E162" t="str">
        <f t="shared" si="2"/>
        <v>Sprouse WattsGarrett</v>
      </c>
      <c r="F162" s="11">
        <v>44703</v>
      </c>
      <c r="G162" t="s">
        <v>2872</v>
      </c>
      <c r="K162" t="s">
        <v>3249</v>
      </c>
      <c r="L162" t="s">
        <v>3250</v>
      </c>
      <c r="M162" t="s">
        <v>3251</v>
      </c>
      <c r="AG162" t="s">
        <v>237</v>
      </c>
      <c r="AI162" t="s">
        <v>49</v>
      </c>
      <c r="AJ162" t="s">
        <v>205</v>
      </c>
      <c r="AL162" t="s">
        <v>1157</v>
      </c>
      <c r="AM162" t="s">
        <v>2616</v>
      </c>
      <c r="AN162" t="s">
        <v>2617</v>
      </c>
    </row>
    <row r="163" spans="1:50" x14ac:dyDescent="0.2">
      <c r="A163" t="s">
        <v>102</v>
      </c>
      <c r="B163" t="s">
        <v>103</v>
      </c>
      <c r="C163" t="s">
        <v>104</v>
      </c>
      <c r="D163" t="s">
        <v>105</v>
      </c>
      <c r="E163" t="str">
        <f t="shared" si="2"/>
        <v>WelshJames</v>
      </c>
      <c r="F163" s="11">
        <v>44595</v>
      </c>
      <c r="G163" t="s">
        <v>2872</v>
      </c>
      <c r="K163" t="s">
        <v>3246</v>
      </c>
      <c r="L163" t="s">
        <v>3247</v>
      </c>
      <c r="M163" t="s">
        <v>3248</v>
      </c>
      <c r="AG163" t="s">
        <v>106</v>
      </c>
      <c r="AH163" t="s">
        <v>107</v>
      </c>
      <c r="AI163" t="s">
        <v>49</v>
      </c>
      <c r="AJ163" t="s">
        <v>108</v>
      </c>
      <c r="AK163" t="s">
        <v>109</v>
      </c>
      <c r="AM163" t="s">
        <v>110</v>
      </c>
      <c r="AN163" t="s">
        <v>111</v>
      </c>
      <c r="AU163" s="1"/>
    </row>
    <row r="164" spans="1:50" x14ac:dyDescent="0.2">
      <c r="A164" t="s">
        <v>2305</v>
      </c>
      <c r="B164" t="s">
        <v>2306</v>
      </c>
      <c r="C164" t="s">
        <v>2307</v>
      </c>
      <c r="D164" t="s">
        <v>2308</v>
      </c>
      <c r="E164" t="str">
        <f t="shared" si="2"/>
        <v>PopkinJacob</v>
      </c>
      <c r="G164" t="s">
        <v>2872</v>
      </c>
      <c r="K164" t="s">
        <v>3233</v>
      </c>
      <c r="M164" t="s">
        <v>3234</v>
      </c>
      <c r="AG164" t="s">
        <v>244</v>
      </c>
      <c r="AI164" t="s">
        <v>49</v>
      </c>
      <c r="AJ164" t="s">
        <v>171</v>
      </c>
      <c r="AL164" t="s">
        <v>135</v>
      </c>
      <c r="AM164" t="s">
        <v>2309</v>
      </c>
      <c r="AN164" t="s">
        <v>2310</v>
      </c>
    </row>
    <row r="165" spans="1:50" x14ac:dyDescent="0.2">
      <c r="A165" t="s">
        <v>1873</v>
      </c>
      <c r="B165" t="s">
        <v>1874</v>
      </c>
      <c r="C165" t="s">
        <v>1875</v>
      </c>
      <c r="D165" t="s">
        <v>1876</v>
      </c>
      <c r="E165" t="str">
        <f t="shared" si="2"/>
        <v>MalashevskyyMark</v>
      </c>
      <c r="G165" t="s">
        <v>2872</v>
      </c>
      <c r="AI165" t="s">
        <v>49</v>
      </c>
      <c r="AJ165" t="s">
        <v>606</v>
      </c>
      <c r="AM165" t="s">
        <v>1877</v>
      </c>
      <c r="AN165" t="s">
        <v>1878</v>
      </c>
      <c r="AO165" t="s">
        <v>1875</v>
      </c>
      <c r="AP165" t="s">
        <v>1876</v>
      </c>
      <c r="AQ165" t="s">
        <v>1878</v>
      </c>
      <c r="AR165" t="s">
        <v>1879</v>
      </c>
      <c r="AS165" t="s">
        <v>1880</v>
      </c>
      <c r="AT165" t="s">
        <v>121</v>
      </c>
      <c r="AU165" s="1">
        <v>44703</v>
      </c>
      <c r="AV165" t="s">
        <v>122</v>
      </c>
      <c r="AW165" t="s">
        <v>209</v>
      </c>
      <c r="AX165" t="s">
        <v>210</v>
      </c>
    </row>
    <row r="166" spans="1:50" x14ac:dyDescent="0.2">
      <c r="A166" t="s">
        <v>2161</v>
      </c>
      <c r="B166" t="s">
        <v>2162</v>
      </c>
      <c r="C166" t="s">
        <v>2163</v>
      </c>
      <c r="D166" t="s">
        <v>2077</v>
      </c>
      <c r="E166" t="str">
        <f t="shared" si="2"/>
        <v>MyersMitchell</v>
      </c>
      <c r="G166" t="s">
        <v>2872</v>
      </c>
      <c r="AG166" t="s">
        <v>133</v>
      </c>
      <c r="AI166" t="s">
        <v>49</v>
      </c>
      <c r="AJ166" t="s">
        <v>108</v>
      </c>
      <c r="AK166" t="s">
        <v>483</v>
      </c>
      <c r="AM166" t="s">
        <v>2164</v>
      </c>
      <c r="AN166" t="s">
        <v>2165</v>
      </c>
    </row>
    <row r="167" spans="1:50" x14ac:dyDescent="0.2">
      <c r="A167" t="s">
        <v>2804</v>
      </c>
      <c r="B167" t="s">
        <v>2805</v>
      </c>
      <c r="C167" t="s">
        <v>2806</v>
      </c>
      <c r="D167" t="s">
        <v>2807</v>
      </c>
      <c r="E167" t="str">
        <f t="shared" si="2"/>
        <v>VelazcoEduardo</v>
      </c>
      <c r="G167" t="s">
        <v>2872</v>
      </c>
      <c r="K167" t="s">
        <v>2918</v>
      </c>
      <c r="L167" t="s">
        <v>2908</v>
      </c>
      <c r="M167" t="s">
        <v>2919</v>
      </c>
      <c r="AG167" t="s">
        <v>67</v>
      </c>
      <c r="AI167" t="s">
        <v>157</v>
      </c>
      <c r="AJ167" t="s">
        <v>59</v>
      </c>
      <c r="AK167" t="s">
        <v>483</v>
      </c>
      <c r="AM167" t="s">
        <v>2808</v>
      </c>
      <c r="AN167" t="s">
        <v>2809</v>
      </c>
    </row>
    <row r="168" spans="1:50" x14ac:dyDescent="0.2">
      <c r="A168" t="s">
        <v>2125</v>
      </c>
      <c r="B168" t="s">
        <v>2126</v>
      </c>
      <c r="C168" t="s">
        <v>2127</v>
      </c>
      <c r="D168" t="s">
        <v>2128</v>
      </c>
      <c r="E168" t="str">
        <f t="shared" si="2"/>
        <v>MoseleyEllen</v>
      </c>
      <c r="G168" t="s">
        <v>2872</v>
      </c>
      <c r="K168" t="s">
        <v>3231</v>
      </c>
      <c r="L168" t="s">
        <v>1416</v>
      </c>
      <c r="AG168" t="s">
        <v>67</v>
      </c>
      <c r="AI168" t="s">
        <v>49</v>
      </c>
      <c r="AJ168" t="s">
        <v>774</v>
      </c>
      <c r="AL168" t="s">
        <v>99</v>
      </c>
      <c r="AM168" t="s">
        <v>2129</v>
      </c>
      <c r="AN168" t="s">
        <v>2130</v>
      </c>
    </row>
    <row r="169" spans="1:50" x14ac:dyDescent="0.2">
      <c r="A169" t="s">
        <v>2779</v>
      </c>
      <c r="B169" t="s">
        <v>2780</v>
      </c>
      <c r="C169" t="s">
        <v>2781</v>
      </c>
      <c r="D169" t="s">
        <v>2782</v>
      </c>
      <c r="E169" t="str">
        <f t="shared" si="2"/>
        <v>Van BuskirkSpencer</v>
      </c>
      <c r="G169" t="s">
        <v>2872</v>
      </c>
      <c r="L169" t="s">
        <v>2916</v>
      </c>
      <c r="M169" t="s">
        <v>2917</v>
      </c>
      <c r="AG169" t="s">
        <v>221</v>
      </c>
      <c r="AI169" t="s">
        <v>49</v>
      </c>
      <c r="AJ169" t="s">
        <v>265</v>
      </c>
      <c r="AK169" t="s">
        <v>483</v>
      </c>
      <c r="AN169" t="s">
        <v>2783</v>
      </c>
    </row>
    <row r="170" spans="1:50" x14ac:dyDescent="0.2">
      <c r="A170" t="s">
        <v>1117</v>
      </c>
      <c r="B170" t="s">
        <v>1118</v>
      </c>
      <c r="C170" t="s">
        <v>1119</v>
      </c>
      <c r="D170" t="s">
        <v>1120</v>
      </c>
      <c r="E170" t="str">
        <f t="shared" si="2"/>
        <v>FaisonParke</v>
      </c>
      <c r="G170" t="s">
        <v>2872</v>
      </c>
      <c r="L170" t="s">
        <v>2908</v>
      </c>
      <c r="M170" t="s">
        <v>2909</v>
      </c>
      <c r="AG170" t="s">
        <v>67</v>
      </c>
      <c r="AI170" t="s">
        <v>170</v>
      </c>
      <c r="AJ170" t="s">
        <v>282</v>
      </c>
      <c r="AM170" t="s">
        <v>1121</v>
      </c>
      <c r="AN170" t="s">
        <v>1122</v>
      </c>
    </row>
    <row r="171" spans="1:50" x14ac:dyDescent="0.2">
      <c r="A171" t="s">
        <v>1810</v>
      </c>
      <c r="B171" t="s">
        <v>1811</v>
      </c>
      <c r="C171" t="s">
        <v>1812</v>
      </c>
      <c r="D171" t="s">
        <v>377</v>
      </c>
      <c r="E171" t="str">
        <f t="shared" si="2"/>
        <v>LoWilliam</v>
      </c>
      <c r="G171" t="s">
        <v>2872</v>
      </c>
      <c r="K171" t="s">
        <v>2910</v>
      </c>
      <c r="L171" t="s">
        <v>2911</v>
      </c>
      <c r="M171" t="s">
        <v>2912</v>
      </c>
      <c r="AG171" t="s">
        <v>116</v>
      </c>
      <c r="AI171" t="s">
        <v>317</v>
      </c>
      <c r="AJ171" t="s">
        <v>171</v>
      </c>
      <c r="AM171" t="s">
        <v>1813</v>
      </c>
      <c r="AN171" t="s">
        <v>1814</v>
      </c>
    </row>
    <row r="172" spans="1:50" x14ac:dyDescent="0.2">
      <c r="A172" t="s">
        <v>1837</v>
      </c>
      <c r="B172" t="s">
        <v>1838</v>
      </c>
      <c r="C172" t="s">
        <v>1839</v>
      </c>
      <c r="D172" t="s">
        <v>1840</v>
      </c>
      <c r="E172" t="str">
        <f t="shared" si="2"/>
        <v>MacDonaldLeah</v>
      </c>
      <c r="G172" t="s">
        <v>2872</v>
      </c>
      <c r="K172" t="s">
        <v>2904</v>
      </c>
      <c r="L172" t="s">
        <v>1292</v>
      </c>
      <c r="AG172" t="s">
        <v>244</v>
      </c>
      <c r="AI172" t="s">
        <v>49</v>
      </c>
      <c r="AJ172" t="s">
        <v>427</v>
      </c>
      <c r="AL172" t="s">
        <v>99</v>
      </c>
      <c r="AM172" t="s">
        <v>1841</v>
      </c>
      <c r="AN172" t="s">
        <v>1842</v>
      </c>
    </row>
    <row r="173" spans="1:50" x14ac:dyDescent="0.2">
      <c r="A173" t="s">
        <v>2726</v>
      </c>
      <c r="B173" t="s">
        <v>2727</v>
      </c>
      <c r="C173" t="s">
        <v>780</v>
      </c>
      <c r="D173" t="s">
        <v>2695</v>
      </c>
      <c r="E173" t="str">
        <f t="shared" si="2"/>
        <v>ThomasLogan</v>
      </c>
      <c r="G173" t="s">
        <v>2872</v>
      </c>
      <c r="K173" t="s">
        <v>2913</v>
      </c>
      <c r="L173" t="s">
        <v>2914</v>
      </c>
      <c r="M173" t="s">
        <v>2915</v>
      </c>
      <c r="AG173" t="s">
        <v>244</v>
      </c>
      <c r="AI173" t="s">
        <v>49</v>
      </c>
      <c r="AJ173" t="s">
        <v>265</v>
      </c>
      <c r="AL173" t="s">
        <v>135</v>
      </c>
      <c r="AM173" t="s">
        <v>2728</v>
      </c>
      <c r="AN173" t="s">
        <v>2729</v>
      </c>
    </row>
    <row r="174" spans="1:50" x14ac:dyDescent="0.2">
      <c r="A174" t="s">
        <v>2790</v>
      </c>
      <c r="B174" t="s">
        <v>2791</v>
      </c>
      <c r="C174" t="s">
        <v>2792</v>
      </c>
      <c r="D174" t="s">
        <v>652</v>
      </c>
      <c r="E174" t="str">
        <f t="shared" si="2"/>
        <v>VathySavannah</v>
      </c>
      <c r="G174" t="s">
        <v>2872</v>
      </c>
      <c r="K174" t="s">
        <v>2905</v>
      </c>
      <c r="L174" t="s">
        <v>2906</v>
      </c>
      <c r="M174" t="s">
        <v>2907</v>
      </c>
      <c r="AG174" t="s">
        <v>106</v>
      </c>
      <c r="AI174" t="s">
        <v>157</v>
      </c>
      <c r="AJ174" t="s">
        <v>171</v>
      </c>
      <c r="AK174" t="s">
        <v>60</v>
      </c>
      <c r="AM174" t="s">
        <v>2793</v>
      </c>
      <c r="AN174" t="s">
        <v>2794</v>
      </c>
    </row>
    <row r="175" spans="1:50" x14ac:dyDescent="0.2">
      <c r="A175" t="s">
        <v>285</v>
      </c>
      <c r="B175" t="s">
        <v>286</v>
      </c>
      <c r="C175" t="s">
        <v>287</v>
      </c>
      <c r="D175" t="s">
        <v>288</v>
      </c>
      <c r="E175" t="str">
        <f t="shared" si="2"/>
        <v>AgronDominic</v>
      </c>
      <c r="G175" t="s">
        <v>2872</v>
      </c>
      <c r="K175" t="s">
        <v>2900</v>
      </c>
      <c r="AG175" t="s">
        <v>51</v>
      </c>
      <c r="AI175" t="s">
        <v>289</v>
      </c>
      <c r="AJ175" t="s">
        <v>178</v>
      </c>
      <c r="AK175" t="s">
        <v>290</v>
      </c>
      <c r="AM175" t="s">
        <v>291</v>
      </c>
      <c r="AN175" t="s">
        <v>292</v>
      </c>
      <c r="AU175" s="1"/>
    </row>
    <row r="176" spans="1:50" x14ac:dyDescent="0.2">
      <c r="A176" t="s">
        <v>312</v>
      </c>
      <c r="B176" t="s">
        <v>313</v>
      </c>
      <c r="C176" t="s">
        <v>314</v>
      </c>
      <c r="D176" t="s">
        <v>315</v>
      </c>
      <c r="E176" t="str">
        <f t="shared" si="2"/>
        <v>AlimohamedSakib</v>
      </c>
      <c r="G176" t="s">
        <v>2872</v>
      </c>
      <c r="K176" t="s">
        <v>2902</v>
      </c>
      <c r="M176" t="s">
        <v>2903</v>
      </c>
      <c r="AG176" t="s">
        <v>316</v>
      </c>
      <c r="AI176" t="s">
        <v>317</v>
      </c>
      <c r="AJ176" t="s">
        <v>318</v>
      </c>
      <c r="AM176" t="s">
        <v>319</v>
      </c>
      <c r="AN176" t="s">
        <v>320</v>
      </c>
      <c r="AU176" s="1"/>
    </row>
    <row r="177" spans="1:47" x14ac:dyDescent="0.2">
      <c r="A177" t="s">
        <v>1095</v>
      </c>
      <c r="B177" t="s">
        <v>1096</v>
      </c>
      <c r="C177" t="s">
        <v>50</v>
      </c>
      <c r="D177" t="s">
        <v>1097</v>
      </c>
      <c r="E177" t="str">
        <f t="shared" si="2"/>
        <v>EnglishSamuel</v>
      </c>
      <c r="G177" t="s">
        <v>2872</v>
      </c>
      <c r="K177" t="s">
        <v>2891</v>
      </c>
      <c r="L177" t="s">
        <v>2892</v>
      </c>
      <c r="M177" t="s">
        <v>2893</v>
      </c>
      <c r="AG177" t="s">
        <v>67</v>
      </c>
      <c r="AI177" t="s">
        <v>49</v>
      </c>
      <c r="AJ177" t="s">
        <v>50</v>
      </c>
      <c r="AM177" t="s">
        <v>1098</v>
      </c>
      <c r="AN177" t="s">
        <v>1099</v>
      </c>
    </row>
    <row r="178" spans="1:47" x14ac:dyDescent="0.2">
      <c r="A178" t="s">
        <v>1273</v>
      </c>
      <c r="B178" t="s">
        <v>1274</v>
      </c>
      <c r="C178" t="s">
        <v>1275</v>
      </c>
      <c r="D178" t="s">
        <v>1276</v>
      </c>
      <c r="E178" t="str">
        <f t="shared" si="2"/>
        <v>GliarmisLee</v>
      </c>
      <c r="G178" t="s">
        <v>2872</v>
      </c>
      <c r="K178" t="s">
        <v>2889</v>
      </c>
      <c r="AG178" t="s">
        <v>229</v>
      </c>
      <c r="AI178" t="s">
        <v>49</v>
      </c>
      <c r="AJ178" t="s">
        <v>282</v>
      </c>
      <c r="AK178" t="s">
        <v>109</v>
      </c>
      <c r="AM178" t="s">
        <v>1277</v>
      </c>
      <c r="AN178" t="s">
        <v>1278</v>
      </c>
    </row>
    <row r="179" spans="1:47" x14ac:dyDescent="0.2">
      <c r="A179" t="s">
        <v>95</v>
      </c>
      <c r="B179" t="s">
        <v>96</v>
      </c>
      <c r="C179" t="s">
        <v>97</v>
      </c>
      <c r="D179" t="s">
        <v>98</v>
      </c>
      <c r="E179" t="str">
        <f t="shared" si="2"/>
        <v>WeldonEvelyn</v>
      </c>
      <c r="G179" t="s">
        <v>2872</v>
      </c>
      <c r="M179" t="s">
        <v>2897</v>
      </c>
      <c r="AG179" t="s">
        <v>58</v>
      </c>
      <c r="AI179" t="s">
        <v>49</v>
      </c>
      <c r="AJ179" t="s">
        <v>50</v>
      </c>
      <c r="AL179" t="s">
        <v>99</v>
      </c>
      <c r="AM179" t="s">
        <v>100</v>
      </c>
      <c r="AN179" t="s">
        <v>101</v>
      </c>
      <c r="AU179" s="1"/>
    </row>
    <row r="180" spans="1:47" x14ac:dyDescent="0.2">
      <c r="A180" t="s">
        <v>1169</v>
      </c>
      <c r="B180" t="s">
        <v>1170</v>
      </c>
      <c r="C180" t="s">
        <v>1171</v>
      </c>
      <c r="D180" t="s">
        <v>1172</v>
      </c>
      <c r="E180" t="str">
        <f t="shared" si="2"/>
        <v>FisherElizabeth</v>
      </c>
      <c r="F180" t="s">
        <v>3061</v>
      </c>
      <c r="G180" t="s">
        <v>2872</v>
      </c>
      <c r="K180" t="s">
        <v>2898</v>
      </c>
      <c r="L180" t="s">
        <v>1416</v>
      </c>
      <c r="M180" t="s">
        <v>2899</v>
      </c>
      <c r="AG180" t="s">
        <v>237</v>
      </c>
      <c r="AI180" t="s">
        <v>49</v>
      </c>
      <c r="AJ180" t="s">
        <v>1173</v>
      </c>
      <c r="AL180" t="s">
        <v>99</v>
      </c>
      <c r="AM180" t="s">
        <v>1174</v>
      </c>
      <c r="AN180" t="s">
        <v>1175</v>
      </c>
    </row>
    <row r="181" spans="1:47" x14ac:dyDescent="0.2">
      <c r="A181" t="s">
        <v>321</v>
      </c>
      <c r="B181" t="s">
        <v>322</v>
      </c>
      <c r="C181" t="s">
        <v>323</v>
      </c>
      <c r="D181" t="s">
        <v>162</v>
      </c>
      <c r="E181" t="str">
        <f t="shared" si="2"/>
        <v>AllenOlivia</v>
      </c>
      <c r="G181" t="s">
        <v>2872</v>
      </c>
      <c r="H181" t="s">
        <v>3194</v>
      </c>
      <c r="K181" t="s">
        <v>1291</v>
      </c>
      <c r="L181" t="s">
        <v>1292</v>
      </c>
      <c r="M181" t="s">
        <v>2974</v>
      </c>
      <c r="AG181" t="s">
        <v>91</v>
      </c>
      <c r="AI181" t="s">
        <v>49</v>
      </c>
      <c r="AJ181" t="s">
        <v>324</v>
      </c>
      <c r="AL181" t="s">
        <v>77</v>
      </c>
      <c r="AM181" t="s">
        <v>325</v>
      </c>
      <c r="AN181" t="s">
        <v>326</v>
      </c>
      <c r="AU181" s="1"/>
    </row>
    <row r="182" spans="1:47" x14ac:dyDescent="0.2">
      <c r="A182" t="s">
        <v>368</v>
      </c>
      <c r="B182" t="s">
        <v>369</v>
      </c>
      <c r="C182" t="s">
        <v>370</v>
      </c>
      <c r="D182" t="s">
        <v>371</v>
      </c>
      <c r="E182" t="str">
        <f t="shared" si="2"/>
        <v>AutryCarman</v>
      </c>
      <c r="G182" t="s">
        <v>2872</v>
      </c>
      <c r="K182" t="s">
        <v>3062</v>
      </c>
      <c r="L182" t="s">
        <v>2940</v>
      </c>
      <c r="M182" t="s">
        <v>2975</v>
      </c>
      <c r="AG182" t="s">
        <v>48</v>
      </c>
      <c r="AI182" t="s">
        <v>170</v>
      </c>
      <c r="AJ182" t="s">
        <v>265</v>
      </c>
      <c r="AM182" t="s">
        <v>372</v>
      </c>
      <c r="AN182" t="s">
        <v>373</v>
      </c>
      <c r="AU182" s="1"/>
    </row>
    <row r="183" spans="1:47" x14ac:dyDescent="0.2">
      <c r="A183" t="s">
        <v>374</v>
      </c>
      <c r="B183" t="s">
        <v>375</v>
      </c>
      <c r="C183" t="s">
        <v>376</v>
      </c>
      <c r="D183" t="s">
        <v>377</v>
      </c>
      <c r="E183" t="str">
        <f t="shared" si="2"/>
        <v>AyerWilliam</v>
      </c>
      <c r="G183" t="s">
        <v>2872</v>
      </c>
      <c r="K183" t="s">
        <v>3063</v>
      </c>
      <c r="L183" t="s">
        <v>906</v>
      </c>
      <c r="M183" t="s">
        <v>2976</v>
      </c>
      <c r="AG183" t="s">
        <v>316</v>
      </c>
      <c r="AI183" t="s">
        <v>49</v>
      </c>
      <c r="AJ183" t="s">
        <v>117</v>
      </c>
      <c r="AM183" t="s">
        <v>378</v>
      </c>
      <c r="AN183" t="s">
        <v>379</v>
      </c>
      <c r="AU183" s="1"/>
    </row>
    <row r="184" spans="1:47" x14ac:dyDescent="0.2">
      <c r="A184" t="s">
        <v>398</v>
      </c>
      <c r="B184" t="s">
        <v>399</v>
      </c>
      <c r="C184" t="s">
        <v>400</v>
      </c>
      <c r="D184" t="s">
        <v>401</v>
      </c>
      <c r="E184" t="str">
        <f t="shared" si="2"/>
        <v>BallElijah</v>
      </c>
      <c r="G184" t="s">
        <v>2872</v>
      </c>
      <c r="AG184" t="s">
        <v>58</v>
      </c>
      <c r="AI184" t="s">
        <v>49</v>
      </c>
      <c r="AJ184" t="s">
        <v>171</v>
      </c>
      <c r="AK184" t="s">
        <v>109</v>
      </c>
      <c r="AM184" t="s">
        <v>402</v>
      </c>
      <c r="AN184" t="s">
        <v>403</v>
      </c>
      <c r="AU184" s="1"/>
    </row>
    <row r="185" spans="1:47" x14ac:dyDescent="0.2">
      <c r="A185" t="s">
        <v>417</v>
      </c>
      <c r="B185" t="s">
        <v>418</v>
      </c>
      <c r="C185" t="s">
        <v>419</v>
      </c>
      <c r="D185" t="s">
        <v>420</v>
      </c>
      <c r="E185" t="str">
        <f t="shared" si="2"/>
        <v>BarnesTanner</v>
      </c>
      <c r="G185" t="s">
        <v>2872</v>
      </c>
      <c r="AG185" t="s">
        <v>58</v>
      </c>
      <c r="AI185" t="s">
        <v>170</v>
      </c>
      <c r="AJ185" t="s">
        <v>178</v>
      </c>
      <c r="AK185" t="s">
        <v>109</v>
      </c>
      <c r="AM185" t="s">
        <v>421</v>
      </c>
      <c r="AN185" t="s">
        <v>422</v>
      </c>
      <c r="AU185" s="1"/>
    </row>
    <row r="186" spans="1:47" x14ac:dyDescent="0.2">
      <c r="A186" t="s">
        <v>486</v>
      </c>
      <c r="B186" t="s">
        <v>487</v>
      </c>
      <c r="C186" t="s">
        <v>488</v>
      </c>
      <c r="D186" t="s">
        <v>489</v>
      </c>
      <c r="E186" t="str">
        <f t="shared" si="2"/>
        <v>BiermanPatricia</v>
      </c>
      <c r="G186" t="s">
        <v>2872</v>
      </c>
      <c r="K186" t="s">
        <v>2650</v>
      </c>
      <c r="L186" t="s">
        <v>2941</v>
      </c>
      <c r="M186" t="s">
        <v>2977</v>
      </c>
      <c r="AG186" t="s">
        <v>281</v>
      </c>
      <c r="AI186" t="s">
        <v>49</v>
      </c>
      <c r="AJ186" t="s">
        <v>117</v>
      </c>
      <c r="AM186" t="s">
        <v>490</v>
      </c>
      <c r="AN186" t="s">
        <v>491</v>
      </c>
      <c r="AU186" s="1"/>
    </row>
    <row r="187" spans="1:47" x14ac:dyDescent="0.2">
      <c r="A187" t="s">
        <v>539</v>
      </c>
      <c r="B187" t="s">
        <v>540</v>
      </c>
      <c r="C187" t="s">
        <v>541</v>
      </c>
      <c r="D187" t="s">
        <v>132</v>
      </c>
      <c r="E187" t="str">
        <f t="shared" si="2"/>
        <v>BowenAndrew</v>
      </c>
      <c r="G187" t="s">
        <v>2872</v>
      </c>
      <c r="K187" t="s">
        <v>3064</v>
      </c>
      <c r="L187" t="s">
        <v>2942</v>
      </c>
      <c r="M187" t="s">
        <v>2978</v>
      </c>
      <c r="AG187" t="s">
        <v>221</v>
      </c>
      <c r="AI187" t="s">
        <v>49</v>
      </c>
      <c r="AJ187" t="s">
        <v>427</v>
      </c>
      <c r="AL187" t="s">
        <v>336</v>
      </c>
      <c r="AM187" t="s">
        <v>542</v>
      </c>
      <c r="AN187" t="s">
        <v>543</v>
      </c>
      <c r="AU187" s="1"/>
    </row>
    <row r="188" spans="1:47" x14ac:dyDescent="0.2">
      <c r="A188" t="s">
        <v>602</v>
      </c>
      <c r="B188" t="s">
        <v>603</v>
      </c>
      <c r="C188" t="s">
        <v>604</v>
      </c>
      <c r="D188" t="s">
        <v>605</v>
      </c>
      <c r="E188" t="str">
        <f t="shared" si="2"/>
        <v>BroussardBlaine</v>
      </c>
      <c r="G188" t="s">
        <v>2872</v>
      </c>
      <c r="K188" t="s">
        <v>3065</v>
      </c>
      <c r="L188" t="s">
        <v>2943</v>
      </c>
      <c r="M188" t="s">
        <v>2979</v>
      </c>
      <c r="AG188" t="s">
        <v>58</v>
      </c>
      <c r="AI188" t="s">
        <v>49</v>
      </c>
      <c r="AJ188" t="s">
        <v>606</v>
      </c>
      <c r="AM188" t="s">
        <v>607</v>
      </c>
      <c r="AN188" t="s">
        <v>608</v>
      </c>
      <c r="AU188" s="1"/>
    </row>
    <row r="189" spans="1:47" x14ac:dyDescent="0.2">
      <c r="A189" t="s">
        <v>614</v>
      </c>
      <c r="B189" t="s">
        <v>615</v>
      </c>
      <c r="C189" t="s">
        <v>616</v>
      </c>
      <c r="D189" t="s">
        <v>617</v>
      </c>
      <c r="E189" t="str">
        <f t="shared" si="2"/>
        <v>BrownMatthew</v>
      </c>
      <c r="G189" t="s">
        <v>2872</v>
      </c>
      <c r="K189" t="s">
        <v>2650</v>
      </c>
      <c r="L189" t="s">
        <v>2941</v>
      </c>
      <c r="M189" t="s">
        <v>2977</v>
      </c>
      <c r="AG189" t="s">
        <v>177</v>
      </c>
      <c r="AI189" t="s">
        <v>49</v>
      </c>
      <c r="AJ189" t="s">
        <v>117</v>
      </c>
      <c r="AK189" t="s">
        <v>290</v>
      </c>
      <c r="AM189" t="s">
        <v>618</v>
      </c>
      <c r="AN189" t="s">
        <v>619</v>
      </c>
      <c r="AU189" s="1"/>
    </row>
    <row r="190" spans="1:47" x14ac:dyDescent="0.2">
      <c r="A190" t="s">
        <v>620</v>
      </c>
      <c r="B190" t="s">
        <v>621</v>
      </c>
      <c r="C190" t="s">
        <v>616</v>
      </c>
      <c r="D190" t="s">
        <v>622</v>
      </c>
      <c r="E190" t="str">
        <f t="shared" si="2"/>
        <v>BrownLindsay</v>
      </c>
      <c r="G190" t="s">
        <v>2872</v>
      </c>
      <c r="K190" t="s">
        <v>3066</v>
      </c>
      <c r="L190" t="s">
        <v>906</v>
      </c>
      <c r="M190" t="s">
        <v>2980</v>
      </c>
      <c r="AG190" t="s">
        <v>75</v>
      </c>
      <c r="AI190" t="s">
        <v>49</v>
      </c>
      <c r="AJ190" t="s">
        <v>302</v>
      </c>
      <c r="AL190" t="s">
        <v>77</v>
      </c>
      <c r="AM190" t="s">
        <v>623</v>
      </c>
      <c r="AN190" t="s">
        <v>624</v>
      </c>
      <c r="AU190" s="1"/>
    </row>
    <row r="191" spans="1:47" x14ac:dyDescent="0.2">
      <c r="A191" t="s">
        <v>625</v>
      </c>
      <c r="B191" t="s">
        <v>626</v>
      </c>
      <c r="C191" t="s">
        <v>616</v>
      </c>
      <c r="D191" t="s">
        <v>627</v>
      </c>
      <c r="E191" t="str">
        <f t="shared" si="2"/>
        <v>BrownTristan</v>
      </c>
      <c r="G191" t="s">
        <v>2872</v>
      </c>
      <c r="M191" t="s">
        <v>2112</v>
      </c>
      <c r="AG191" t="s">
        <v>244</v>
      </c>
      <c r="AI191" t="s">
        <v>49</v>
      </c>
      <c r="AJ191" t="s">
        <v>205</v>
      </c>
      <c r="AM191" t="s">
        <v>628</v>
      </c>
      <c r="AN191" t="s">
        <v>629</v>
      </c>
      <c r="AU191" s="1"/>
    </row>
    <row r="192" spans="1:47" x14ac:dyDescent="0.2">
      <c r="A192" t="s">
        <v>649</v>
      </c>
      <c r="B192" t="s">
        <v>650</v>
      </c>
      <c r="C192" t="s">
        <v>651</v>
      </c>
      <c r="D192" t="s">
        <v>652</v>
      </c>
      <c r="E192" t="str">
        <f t="shared" si="2"/>
        <v>BryantSavannah</v>
      </c>
      <c r="G192" t="s">
        <v>2872</v>
      </c>
      <c r="AG192" t="s">
        <v>48</v>
      </c>
      <c r="AI192" t="s">
        <v>49</v>
      </c>
      <c r="AJ192" t="s">
        <v>653</v>
      </c>
      <c r="AL192" t="s">
        <v>77</v>
      </c>
      <c r="AM192" t="s">
        <v>654</v>
      </c>
      <c r="AN192" t="s">
        <v>655</v>
      </c>
      <c r="AU192" s="1"/>
    </row>
    <row r="193" spans="1:47" x14ac:dyDescent="0.2">
      <c r="A193" t="s">
        <v>656</v>
      </c>
      <c r="B193" t="s">
        <v>657</v>
      </c>
      <c r="C193" t="s">
        <v>658</v>
      </c>
      <c r="D193" t="s">
        <v>659</v>
      </c>
      <c r="E193" t="str">
        <f t="shared" si="2"/>
        <v>BrysonTonya</v>
      </c>
      <c r="G193" t="s">
        <v>2872</v>
      </c>
      <c r="AG193" t="s">
        <v>75</v>
      </c>
      <c r="AI193" t="s">
        <v>49</v>
      </c>
      <c r="AJ193" t="s">
        <v>282</v>
      </c>
      <c r="AM193" t="s">
        <v>660</v>
      </c>
      <c r="AN193" t="s">
        <v>661</v>
      </c>
      <c r="AU193" s="1"/>
    </row>
    <row r="194" spans="1:47" x14ac:dyDescent="0.2">
      <c r="A194" t="s">
        <v>687</v>
      </c>
      <c r="B194" t="s">
        <v>688</v>
      </c>
      <c r="C194" t="s">
        <v>689</v>
      </c>
      <c r="D194" t="s">
        <v>690</v>
      </c>
      <c r="E194" t="str">
        <f t="shared" ref="E194:E257" si="3">CONCATENATE(C194,D194)</f>
        <v>BurgessJoanna</v>
      </c>
      <c r="G194" t="s">
        <v>2872</v>
      </c>
      <c r="K194" t="s">
        <v>3067</v>
      </c>
      <c r="L194" t="s">
        <v>1902</v>
      </c>
      <c r="M194" t="s">
        <v>2981</v>
      </c>
      <c r="AG194" t="s">
        <v>51</v>
      </c>
      <c r="AI194" t="s">
        <v>49</v>
      </c>
      <c r="AJ194" t="s">
        <v>691</v>
      </c>
      <c r="AM194" t="s">
        <v>692</v>
      </c>
      <c r="AN194" t="s">
        <v>693</v>
      </c>
      <c r="AU194" s="1"/>
    </row>
    <row r="195" spans="1:47" x14ac:dyDescent="0.2">
      <c r="A195" t="s">
        <v>718</v>
      </c>
      <c r="B195" t="s">
        <v>719</v>
      </c>
      <c r="C195" t="s">
        <v>720</v>
      </c>
      <c r="D195" t="s">
        <v>377</v>
      </c>
      <c r="E195" t="str">
        <f t="shared" si="3"/>
        <v>CantrellWilliam</v>
      </c>
      <c r="G195" t="s">
        <v>2872</v>
      </c>
      <c r="K195" t="s">
        <v>3068</v>
      </c>
      <c r="L195" t="s">
        <v>2944</v>
      </c>
      <c r="M195" t="s">
        <v>2982</v>
      </c>
      <c r="AG195" t="s">
        <v>502</v>
      </c>
      <c r="AI195" t="s">
        <v>49</v>
      </c>
      <c r="AJ195" t="s">
        <v>721</v>
      </c>
      <c r="AL195" t="s">
        <v>186</v>
      </c>
      <c r="AM195" t="s">
        <v>722</v>
      </c>
      <c r="AN195" t="s">
        <v>723</v>
      </c>
    </row>
    <row r="196" spans="1:47" x14ac:dyDescent="0.2">
      <c r="A196" t="s">
        <v>724</v>
      </c>
      <c r="B196" t="s">
        <v>725</v>
      </c>
      <c r="C196" t="s">
        <v>726</v>
      </c>
      <c r="D196" t="s">
        <v>470</v>
      </c>
      <c r="E196" t="str">
        <f t="shared" si="3"/>
        <v>CarpenterEmily</v>
      </c>
      <c r="G196" t="s">
        <v>2872</v>
      </c>
      <c r="K196" t="s">
        <v>3069</v>
      </c>
      <c r="L196" t="s">
        <v>1416</v>
      </c>
      <c r="M196" t="s">
        <v>2983</v>
      </c>
      <c r="AG196" t="s">
        <v>58</v>
      </c>
      <c r="AI196" t="s">
        <v>49</v>
      </c>
      <c r="AJ196" t="s">
        <v>50</v>
      </c>
      <c r="AL196" t="s">
        <v>179</v>
      </c>
      <c r="AM196" t="s">
        <v>727</v>
      </c>
      <c r="AN196" t="s">
        <v>728</v>
      </c>
    </row>
    <row r="197" spans="1:47" x14ac:dyDescent="0.2">
      <c r="A197" t="s">
        <v>741</v>
      </c>
      <c r="B197" t="s">
        <v>742</v>
      </c>
      <c r="C197" t="s">
        <v>743</v>
      </c>
      <c r="D197" t="s">
        <v>744</v>
      </c>
      <c r="E197" t="str">
        <f t="shared" si="3"/>
        <v>CastlemanAshton</v>
      </c>
      <c r="G197" t="s">
        <v>2872</v>
      </c>
      <c r="K197" t="s">
        <v>3070</v>
      </c>
      <c r="L197" t="s">
        <v>1902</v>
      </c>
      <c r="M197" t="s">
        <v>2984</v>
      </c>
      <c r="AG197" t="s">
        <v>116</v>
      </c>
      <c r="AI197" t="s">
        <v>49</v>
      </c>
      <c r="AJ197" t="s">
        <v>108</v>
      </c>
      <c r="AL197" t="s">
        <v>99</v>
      </c>
      <c r="AM197" t="s">
        <v>745</v>
      </c>
      <c r="AN197" t="s">
        <v>746</v>
      </c>
    </row>
    <row r="198" spans="1:47" x14ac:dyDescent="0.2">
      <c r="A198" t="s">
        <v>747</v>
      </c>
      <c r="B198" t="s">
        <v>748</v>
      </c>
      <c r="C198" t="s">
        <v>749</v>
      </c>
      <c r="D198" t="s">
        <v>407</v>
      </c>
      <c r="E198" t="str">
        <f t="shared" si="3"/>
        <v>CaulderCameron</v>
      </c>
      <c r="G198" t="s">
        <v>2872</v>
      </c>
      <c r="K198" t="s">
        <v>3071</v>
      </c>
      <c r="L198" t="s">
        <v>906</v>
      </c>
      <c r="M198" t="s">
        <v>2985</v>
      </c>
      <c r="AG198" t="s">
        <v>51</v>
      </c>
      <c r="AI198" t="s">
        <v>49</v>
      </c>
      <c r="AJ198" t="s">
        <v>178</v>
      </c>
      <c r="AL198" t="s">
        <v>336</v>
      </c>
      <c r="AN198" t="s">
        <v>750</v>
      </c>
    </row>
    <row r="199" spans="1:47" x14ac:dyDescent="0.2">
      <c r="A199" t="s">
        <v>751</v>
      </c>
      <c r="B199" t="s">
        <v>752</v>
      </c>
      <c r="C199" t="s">
        <v>90</v>
      </c>
      <c r="D199" t="s">
        <v>753</v>
      </c>
      <c r="E199" t="str">
        <f t="shared" si="3"/>
        <v>ChandlerAva</v>
      </c>
      <c r="G199" t="s">
        <v>2872</v>
      </c>
      <c r="AG199" t="s">
        <v>58</v>
      </c>
      <c r="AI199" t="s">
        <v>49</v>
      </c>
      <c r="AJ199" t="s">
        <v>754</v>
      </c>
      <c r="AL199" t="s">
        <v>179</v>
      </c>
      <c r="AM199" t="s">
        <v>755</v>
      </c>
      <c r="AN199" t="s">
        <v>756</v>
      </c>
    </row>
    <row r="200" spans="1:47" x14ac:dyDescent="0.2">
      <c r="A200" t="s">
        <v>783</v>
      </c>
      <c r="B200" t="s">
        <v>784</v>
      </c>
      <c r="C200" t="s">
        <v>785</v>
      </c>
      <c r="D200" t="s">
        <v>149</v>
      </c>
      <c r="E200" t="str">
        <f t="shared" si="3"/>
        <v>ChewningMary</v>
      </c>
      <c r="G200" t="s">
        <v>2872</v>
      </c>
      <c r="AG200" t="s">
        <v>281</v>
      </c>
      <c r="AI200" t="s">
        <v>49</v>
      </c>
      <c r="AJ200" t="s">
        <v>786</v>
      </c>
      <c r="AL200" t="s">
        <v>179</v>
      </c>
      <c r="AM200" t="s">
        <v>787</v>
      </c>
      <c r="AN200" t="s">
        <v>788</v>
      </c>
    </row>
    <row r="201" spans="1:47" x14ac:dyDescent="0.2">
      <c r="A201" t="s">
        <v>826</v>
      </c>
      <c r="B201" t="s">
        <v>827</v>
      </c>
      <c r="C201" t="s">
        <v>828</v>
      </c>
      <c r="D201" t="s">
        <v>829</v>
      </c>
      <c r="E201" t="str">
        <f t="shared" si="3"/>
        <v>CoffeyAdela</v>
      </c>
      <c r="G201" t="s">
        <v>2872</v>
      </c>
      <c r="K201" t="s">
        <v>3072</v>
      </c>
      <c r="L201" t="s">
        <v>2945</v>
      </c>
      <c r="M201" t="s">
        <v>2986</v>
      </c>
      <c r="AG201" t="s">
        <v>244</v>
      </c>
      <c r="AI201" t="s">
        <v>49</v>
      </c>
      <c r="AJ201" t="s">
        <v>108</v>
      </c>
      <c r="AL201" t="s">
        <v>143</v>
      </c>
      <c r="AM201" t="s">
        <v>830</v>
      </c>
      <c r="AN201" t="s">
        <v>831</v>
      </c>
    </row>
    <row r="202" spans="1:47" x14ac:dyDescent="0.2">
      <c r="A202" t="s">
        <v>880</v>
      </c>
      <c r="B202" t="s">
        <v>881</v>
      </c>
      <c r="C202" t="s">
        <v>882</v>
      </c>
      <c r="D202" t="s">
        <v>883</v>
      </c>
      <c r="E202" t="str">
        <f t="shared" si="3"/>
        <v>CreamerStephen</v>
      </c>
      <c r="G202" t="s">
        <v>2872</v>
      </c>
      <c r="H202" t="s">
        <v>3194</v>
      </c>
      <c r="K202" t="s">
        <v>3073</v>
      </c>
      <c r="L202" t="s">
        <v>2946</v>
      </c>
      <c r="M202" t="s">
        <v>2987</v>
      </c>
      <c r="AG202" t="s">
        <v>244</v>
      </c>
      <c r="AI202" t="s">
        <v>49</v>
      </c>
      <c r="AJ202" t="s">
        <v>884</v>
      </c>
      <c r="AM202" t="s">
        <v>885</v>
      </c>
      <c r="AN202" t="s">
        <v>886</v>
      </c>
    </row>
    <row r="203" spans="1:47" x14ac:dyDescent="0.2">
      <c r="A203" t="s">
        <v>927</v>
      </c>
      <c r="B203" t="s">
        <v>928</v>
      </c>
      <c r="C203" t="s">
        <v>929</v>
      </c>
      <c r="D203" t="s">
        <v>930</v>
      </c>
      <c r="E203" t="str">
        <f t="shared" si="3"/>
        <v>CutterGrace</v>
      </c>
      <c r="G203" t="s">
        <v>2872</v>
      </c>
      <c r="K203" t="s">
        <v>3074</v>
      </c>
      <c r="L203" t="s">
        <v>2947</v>
      </c>
      <c r="M203" t="s">
        <v>2988</v>
      </c>
      <c r="AG203" t="s">
        <v>221</v>
      </c>
      <c r="AI203" t="s">
        <v>49</v>
      </c>
      <c r="AJ203" t="s">
        <v>931</v>
      </c>
      <c r="AM203" t="s">
        <v>932</v>
      </c>
      <c r="AN203" t="s">
        <v>933</v>
      </c>
    </row>
    <row r="204" spans="1:47" x14ac:dyDescent="0.2">
      <c r="A204" t="s">
        <v>996</v>
      </c>
      <c r="B204" t="s">
        <v>997</v>
      </c>
      <c r="C204" t="s">
        <v>998</v>
      </c>
      <c r="D204" t="s">
        <v>452</v>
      </c>
      <c r="E204" t="str">
        <f t="shared" si="3"/>
        <v>DemchakJohn</v>
      </c>
      <c r="G204" t="s">
        <v>2872</v>
      </c>
      <c r="K204" t="s">
        <v>3075</v>
      </c>
      <c r="L204" t="s">
        <v>2948</v>
      </c>
      <c r="M204" t="s">
        <v>2989</v>
      </c>
      <c r="AG204" t="s">
        <v>58</v>
      </c>
      <c r="AI204" t="s">
        <v>49</v>
      </c>
      <c r="AJ204" t="s">
        <v>222</v>
      </c>
      <c r="AL204" t="s">
        <v>510</v>
      </c>
      <c r="AM204" t="s">
        <v>999</v>
      </c>
      <c r="AN204" t="s">
        <v>1000</v>
      </c>
    </row>
    <row r="205" spans="1:47" x14ac:dyDescent="0.2">
      <c r="A205" t="s">
        <v>1019</v>
      </c>
      <c r="B205" t="s">
        <v>1020</v>
      </c>
      <c r="C205" t="s">
        <v>1021</v>
      </c>
      <c r="D205" t="s">
        <v>1022</v>
      </c>
      <c r="E205" t="str">
        <f t="shared" si="3"/>
        <v>DiBlasioEthan</v>
      </c>
      <c r="G205" t="s">
        <v>2872</v>
      </c>
      <c r="M205" t="s">
        <v>2990</v>
      </c>
      <c r="AG205" t="s">
        <v>133</v>
      </c>
      <c r="AI205" t="s">
        <v>49</v>
      </c>
      <c r="AJ205" t="s">
        <v>222</v>
      </c>
      <c r="AM205" t="s">
        <v>1023</v>
      </c>
      <c r="AN205" t="s">
        <v>1024</v>
      </c>
    </row>
    <row r="206" spans="1:47" x14ac:dyDescent="0.2">
      <c r="A206" t="s">
        <v>1031</v>
      </c>
      <c r="B206" t="s">
        <v>1032</v>
      </c>
      <c r="C206" t="s">
        <v>1033</v>
      </c>
      <c r="D206" t="s">
        <v>1034</v>
      </c>
      <c r="E206" t="str">
        <f t="shared" si="3"/>
        <v>DooleyAddeline</v>
      </c>
      <c r="G206" t="s">
        <v>2872</v>
      </c>
      <c r="K206" t="s">
        <v>3076</v>
      </c>
      <c r="L206" t="s">
        <v>2914</v>
      </c>
      <c r="M206" t="s">
        <v>2991</v>
      </c>
      <c r="AG206" t="s">
        <v>58</v>
      </c>
      <c r="AI206" t="s">
        <v>49</v>
      </c>
      <c r="AJ206" t="s">
        <v>171</v>
      </c>
      <c r="AM206" t="s">
        <v>1035</v>
      </c>
      <c r="AN206" t="s">
        <v>1036</v>
      </c>
    </row>
    <row r="207" spans="1:47" x14ac:dyDescent="0.2">
      <c r="A207" t="s">
        <v>1049</v>
      </c>
      <c r="B207" t="s">
        <v>1050</v>
      </c>
      <c r="C207" t="s">
        <v>1051</v>
      </c>
      <c r="D207" t="s">
        <v>1052</v>
      </c>
      <c r="E207" t="str">
        <f t="shared" si="3"/>
        <v>DowdyBraden</v>
      </c>
      <c r="G207" t="s">
        <v>2872</v>
      </c>
      <c r="AG207" t="s">
        <v>133</v>
      </c>
      <c r="AI207" t="s">
        <v>49</v>
      </c>
      <c r="AJ207" t="s">
        <v>1053</v>
      </c>
      <c r="AM207" t="s">
        <v>1054</v>
      </c>
      <c r="AN207" t="s">
        <v>1055</v>
      </c>
    </row>
    <row r="208" spans="1:47" x14ac:dyDescent="0.2">
      <c r="A208" t="s">
        <v>1153</v>
      </c>
      <c r="B208" t="s">
        <v>1154</v>
      </c>
      <c r="C208" t="s">
        <v>1155</v>
      </c>
      <c r="D208" t="s">
        <v>1156</v>
      </c>
      <c r="E208" t="str">
        <f t="shared" si="3"/>
        <v>FerroMichael</v>
      </c>
      <c r="G208" t="s">
        <v>2872</v>
      </c>
      <c r="H208" t="s">
        <v>3194</v>
      </c>
      <c r="K208" t="s">
        <v>3077</v>
      </c>
      <c r="L208" t="s">
        <v>906</v>
      </c>
      <c r="M208" t="s">
        <v>2992</v>
      </c>
      <c r="AG208" t="s">
        <v>177</v>
      </c>
      <c r="AI208" t="s">
        <v>49</v>
      </c>
      <c r="AJ208" t="s">
        <v>205</v>
      </c>
      <c r="AL208" t="s">
        <v>1157</v>
      </c>
      <c r="AM208" t="s">
        <v>1158</v>
      </c>
      <c r="AN208" t="s">
        <v>1159</v>
      </c>
    </row>
    <row r="209" spans="1:40" x14ac:dyDescent="0.2">
      <c r="A209" t="s">
        <v>1176</v>
      </c>
      <c r="B209" t="s">
        <v>1177</v>
      </c>
      <c r="C209" t="s">
        <v>1178</v>
      </c>
      <c r="D209" t="s">
        <v>1179</v>
      </c>
      <c r="E209" t="str">
        <f t="shared" si="3"/>
        <v>FlemingMegan</v>
      </c>
      <c r="G209" t="s">
        <v>2872</v>
      </c>
      <c r="H209" t="s">
        <v>3194</v>
      </c>
      <c r="K209" t="s">
        <v>3063</v>
      </c>
      <c r="L209" t="s">
        <v>906</v>
      </c>
      <c r="M209" t="s">
        <v>2993</v>
      </c>
      <c r="AG209" t="s">
        <v>169</v>
      </c>
      <c r="AI209" t="s">
        <v>49</v>
      </c>
      <c r="AJ209" t="s">
        <v>245</v>
      </c>
      <c r="AL209" t="s">
        <v>77</v>
      </c>
      <c r="AM209" t="s">
        <v>1180</v>
      </c>
      <c r="AN209" t="s">
        <v>1181</v>
      </c>
    </row>
    <row r="210" spans="1:40" x14ac:dyDescent="0.2">
      <c r="A210" t="s">
        <v>1205</v>
      </c>
      <c r="B210" t="s">
        <v>1206</v>
      </c>
      <c r="C210" t="s">
        <v>1207</v>
      </c>
      <c r="D210" t="s">
        <v>1208</v>
      </c>
      <c r="E210" t="str">
        <f t="shared" si="3"/>
        <v>FurnariAlexandra</v>
      </c>
      <c r="G210" t="s">
        <v>2872</v>
      </c>
      <c r="K210" t="s">
        <v>3078</v>
      </c>
      <c r="L210" t="s">
        <v>1416</v>
      </c>
      <c r="M210" t="s">
        <v>2994</v>
      </c>
      <c r="AG210" t="s">
        <v>48</v>
      </c>
      <c r="AI210" t="s">
        <v>49</v>
      </c>
      <c r="AJ210" t="s">
        <v>282</v>
      </c>
      <c r="AK210" t="s">
        <v>258</v>
      </c>
      <c r="AM210" t="s">
        <v>1209</v>
      </c>
      <c r="AN210" t="s">
        <v>1210</v>
      </c>
    </row>
    <row r="211" spans="1:40" x14ac:dyDescent="0.2">
      <c r="A211" t="s">
        <v>1217</v>
      </c>
      <c r="B211" t="s">
        <v>1218</v>
      </c>
      <c r="C211" t="s">
        <v>1219</v>
      </c>
      <c r="D211" t="s">
        <v>105</v>
      </c>
      <c r="E211" t="str">
        <f t="shared" si="3"/>
        <v>GarnettJames</v>
      </c>
      <c r="G211" t="s">
        <v>2872</v>
      </c>
      <c r="K211" t="s">
        <v>3079</v>
      </c>
      <c r="L211" t="s">
        <v>2949</v>
      </c>
      <c r="M211" t="s">
        <v>2995</v>
      </c>
      <c r="AG211" t="s">
        <v>169</v>
      </c>
      <c r="AI211" t="s">
        <v>170</v>
      </c>
      <c r="AJ211" t="s">
        <v>108</v>
      </c>
      <c r="AK211" t="s">
        <v>109</v>
      </c>
      <c r="AM211" t="s">
        <v>1220</v>
      </c>
      <c r="AN211" t="s">
        <v>1221</v>
      </c>
    </row>
    <row r="212" spans="1:40" x14ac:dyDescent="0.2">
      <c r="A212" t="s">
        <v>1228</v>
      </c>
      <c r="B212" t="s">
        <v>1229</v>
      </c>
      <c r="C212" t="s">
        <v>1230</v>
      </c>
      <c r="D212" t="s">
        <v>930</v>
      </c>
      <c r="E212" t="str">
        <f t="shared" si="3"/>
        <v>GehlkenGrace</v>
      </c>
      <c r="G212" t="s">
        <v>2872</v>
      </c>
      <c r="K212" t="s">
        <v>3080</v>
      </c>
      <c r="L212" t="s">
        <v>1292</v>
      </c>
      <c r="M212" t="s">
        <v>2996</v>
      </c>
      <c r="AG212" t="s">
        <v>169</v>
      </c>
      <c r="AI212" t="s">
        <v>49</v>
      </c>
      <c r="AJ212" t="s">
        <v>150</v>
      </c>
      <c r="AL212" t="s">
        <v>99</v>
      </c>
      <c r="AM212" t="s">
        <v>1231</v>
      </c>
      <c r="AN212" t="s">
        <v>1232</v>
      </c>
    </row>
    <row r="213" spans="1:40" x14ac:dyDescent="0.2">
      <c r="A213" t="s">
        <v>1267</v>
      </c>
      <c r="B213" t="s">
        <v>1268</v>
      </c>
      <c r="C213" t="s">
        <v>1269</v>
      </c>
      <c r="D213" t="s">
        <v>1270</v>
      </c>
      <c r="E213" t="str">
        <f t="shared" si="3"/>
        <v>GirardiMia</v>
      </c>
      <c r="G213" t="s">
        <v>2872</v>
      </c>
      <c r="H213" t="s">
        <v>3194</v>
      </c>
      <c r="K213" t="s">
        <v>3081</v>
      </c>
      <c r="L213" t="s">
        <v>1577</v>
      </c>
      <c r="M213" t="s">
        <v>2997</v>
      </c>
      <c r="AG213" t="s">
        <v>48</v>
      </c>
      <c r="AI213" t="s">
        <v>49</v>
      </c>
      <c r="AJ213" t="s">
        <v>230</v>
      </c>
      <c r="AL213" t="s">
        <v>99</v>
      </c>
      <c r="AM213" t="s">
        <v>1271</v>
      </c>
      <c r="AN213" t="s">
        <v>1272</v>
      </c>
    </row>
    <row r="214" spans="1:40" x14ac:dyDescent="0.2">
      <c r="A214" t="s">
        <v>1325</v>
      </c>
      <c r="B214" t="s">
        <v>1326</v>
      </c>
      <c r="C214" t="s">
        <v>1327</v>
      </c>
      <c r="D214" t="s">
        <v>1328</v>
      </c>
      <c r="E214" t="str">
        <f t="shared" si="3"/>
        <v>GreenleeQuashon</v>
      </c>
      <c r="G214" t="s">
        <v>2872</v>
      </c>
      <c r="AG214" t="s">
        <v>274</v>
      </c>
      <c r="AI214" t="s">
        <v>170</v>
      </c>
      <c r="AJ214" t="s">
        <v>178</v>
      </c>
      <c r="AK214" t="s">
        <v>109</v>
      </c>
      <c r="AM214" t="s">
        <v>1329</v>
      </c>
      <c r="AN214" t="s">
        <v>1330</v>
      </c>
    </row>
    <row r="215" spans="1:40" x14ac:dyDescent="0.2">
      <c r="A215" t="s">
        <v>1331</v>
      </c>
      <c r="B215" t="s">
        <v>1332</v>
      </c>
      <c r="C215" t="s">
        <v>1333</v>
      </c>
      <c r="D215" t="s">
        <v>1334</v>
      </c>
      <c r="E215" t="str">
        <f t="shared" si="3"/>
        <v>GuerrySera</v>
      </c>
      <c r="G215" t="s">
        <v>2872</v>
      </c>
      <c r="AG215" t="s">
        <v>58</v>
      </c>
      <c r="AI215" t="s">
        <v>49</v>
      </c>
      <c r="AJ215" t="s">
        <v>738</v>
      </c>
      <c r="AL215" t="s">
        <v>143</v>
      </c>
      <c r="AM215" t="s">
        <v>1335</v>
      </c>
      <c r="AN215" t="s">
        <v>1336</v>
      </c>
    </row>
    <row r="216" spans="1:40" x14ac:dyDescent="0.2">
      <c r="A216" t="s">
        <v>1355</v>
      </c>
      <c r="B216" t="s">
        <v>1356</v>
      </c>
      <c r="C216" t="s">
        <v>1357</v>
      </c>
      <c r="D216" t="s">
        <v>452</v>
      </c>
      <c r="E216" t="str">
        <f t="shared" si="3"/>
        <v>HarmeningJohn</v>
      </c>
      <c r="G216" t="s">
        <v>2872</v>
      </c>
      <c r="K216" t="s">
        <v>3082</v>
      </c>
      <c r="L216" t="s">
        <v>2950</v>
      </c>
      <c r="M216" t="s">
        <v>2998</v>
      </c>
      <c r="AG216" t="s">
        <v>244</v>
      </c>
      <c r="AI216" t="s">
        <v>49</v>
      </c>
      <c r="AJ216" t="s">
        <v>108</v>
      </c>
      <c r="AL216" t="s">
        <v>336</v>
      </c>
      <c r="AM216" t="s">
        <v>1358</v>
      </c>
      <c r="AN216" t="s">
        <v>1359</v>
      </c>
    </row>
    <row r="217" spans="1:40" x14ac:dyDescent="0.2">
      <c r="A217" t="s">
        <v>1385</v>
      </c>
      <c r="B217" t="s">
        <v>1386</v>
      </c>
      <c r="C217" t="s">
        <v>1387</v>
      </c>
      <c r="D217" t="s">
        <v>1388</v>
      </c>
      <c r="E217" t="str">
        <f t="shared" si="3"/>
        <v>HawthorneTalea</v>
      </c>
      <c r="G217" t="s">
        <v>2872</v>
      </c>
      <c r="K217" t="s">
        <v>3083</v>
      </c>
      <c r="L217" t="s">
        <v>1416</v>
      </c>
      <c r="AG217" t="s">
        <v>67</v>
      </c>
      <c r="AI217" t="s">
        <v>170</v>
      </c>
      <c r="AJ217" t="s">
        <v>50</v>
      </c>
      <c r="AM217" t="s">
        <v>1389</v>
      </c>
      <c r="AN217" t="s">
        <v>1390</v>
      </c>
    </row>
    <row r="218" spans="1:40" x14ac:dyDescent="0.2">
      <c r="A218" t="s">
        <v>1391</v>
      </c>
      <c r="B218" t="s">
        <v>1392</v>
      </c>
      <c r="C218" t="s">
        <v>1393</v>
      </c>
      <c r="D218" t="s">
        <v>1394</v>
      </c>
      <c r="E218" t="str">
        <f t="shared" si="3"/>
        <v>HendryJosh</v>
      </c>
      <c r="G218" t="s">
        <v>2872</v>
      </c>
      <c r="AG218" t="s">
        <v>244</v>
      </c>
      <c r="AI218" t="s">
        <v>349</v>
      </c>
      <c r="AJ218" t="s">
        <v>108</v>
      </c>
      <c r="AK218" t="s">
        <v>678</v>
      </c>
      <c r="AM218" t="s">
        <v>1395</v>
      </c>
      <c r="AN218" t="s">
        <v>1396</v>
      </c>
    </row>
    <row r="219" spans="1:40" x14ac:dyDescent="0.2">
      <c r="A219" t="s">
        <v>1432</v>
      </c>
      <c r="B219" t="s">
        <v>1433</v>
      </c>
      <c r="C219" t="s">
        <v>1434</v>
      </c>
      <c r="D219" t="s">
        <v>1435</v>
      </c>
      <c r="E219" t="str">
        <f t="shared" si="3"/>
        <v>HoganClare</v>
      </c>
      <c r="G219" t="s">
        <v>2872</v>
      </c>
      <c r="H219" t="s">
        <v>3194</v>
      </c>
      <c r="K219" t="s">
        <v>3084</v>
      </c>
      <c r="L219" t="s">
        <v>2951</v>
      </c>
      <c r="M219" t="s">
        <v>2999</v>
      </c>
      <c r="AG219" t="s">
        <v>502</v>
      </c>
      <c r="AI219" t="s">
        <v>49</v>
      </c>
      <c r="AJ219" t="s">
        <v>1436</v>
      </c>
      <c r="AL219" t="s">
        <v>77</v>
      </c>
      <c r="AM219" t="s">
        <v>1437</v>
      </c>
      <c r="AN219" t="s">
        <v>1438</v>
      </c>
    </row>
    <row r="220" spans="1:40" x14ac:dyDescent="0.2">
      <c r="A220" t="s">
        <v>1445</v>
      </c>
      <c r="B220" t="s">
        <v>1446</v>
      </c>
      <c r="C220" t="s">
        <v>1447</v>
      </c>
      <c r="D220" t="s">
        <v>105</v>
      </c>
      <c r="E220" t="str">
        <f t="shared" si="3"/>
        <v>HopkinsJames</v>
      </c>
      <c r="G220" t="s">
        <v>2872</v>
      </c>
      <c r="AG220" t="s">
        <v>274</v>
      </c>
      <c r="AH220" t="s">
        <v>1423</v>
      </c>
      <c r="AI220" t="s">
        <v>49</v>
      </c>
      <c r="AJ220" t="s">
        <v>178</v>
      </c>
      <c r="AL220" t="s">
        <v>309</v>
      </c>
      <c r="AM220" t="s">
        <v>1448</v>
      </c>
      <c r="AN220" t="s">
        <v>1449</v>
      </c>
    </row>
    <row r="221" spans="1:40" x14ac:dyDescent="0.2">
      <c r="A221" t="s">
        <v>1450</v>
      </c>
      <c r="B221" t="s">
        <v>1451</v>
      </c>
      <c r="C221" t="s">
        <v>1452</v>
      </c>
      <c r="D221" t="s">
        <v>1453</v>
      </c>
      <c r="E221" t="str">
        <f t="shared" si="3"/>
        <v>HotchkissFarris</v>
      </c>
      <c r="G221" t="s">
        <v>2872</v>
      </c>
      <c r="K221" t="s">
        <v>3085</v>
      </c>
      <c r="L221" t="s">
        <v>906</v>
      </c>
      <c r="M221" t="s">
        <v>3000</v>
      </c>
      <c r="AG221" t="s">
        <v>502</v>
      </c>
      <c r="AH221" t="s">
        <v>107</v>
      </c>
      <c r="AI221" t="s">
        <v>49</v>
      </c>
      <c r="AJ221" t="s">
        <v>178</v>
      </c>
      <c r="AL221" t="s">
        <v>186</v>
      </c>
      <c r="AM221" t="s">
        <v>1454</v>
      </c>
      <c r="AN221" t="s">
        <v>1455</v>
      </c>
    </row>
    <row r="222" spans="1:40" x14ac:dyDescent="0.2">
      <c r="A222" t="s">
        <v>1512</v>
      </c>
      <c r="B222" t="s">
        <v>1513</v>
      </c>
      <c r="C222" t="s">
        <v>1514</v>
      </c>
      <c r="D222" t="s">
        <v>1515</v>
      </c>
      <c r="E222" t="str">
        <f t="shared" si="3"/>
        <v>HuttoLauryn</v>
      </c>
      <c r="G222" t="s">
        <v>2872</v>
      </c>
      <c r="H222" t="s">
        <v>3195</v>
      </c>
      <c r="K222" t="s">
        <v>3086</v>
      </c>
      <c r="L222" t="s">
        <v>1902</v>
      </c>
      <c r="M222" t="s">
        <v>3001</v>
      </c>
      <c r="AG222" t="s">
        <v>244</v>
      </c>
      <c r="AI222" t="s">
        <v>49</v>
      </c>
      <c r="AJ222" t="s">
        <v>171</v>
      </c>
      <c r="AL222" t="s">
        <v>77</v>
      </c>
      <c r="AM222" t="s">
        <v>1516</v>
      </c>
      <c r="AN222" t="s">
        <v>1517</v>
      </c>
    </row>
    <row r="223" spans="1:40" x14ac:dyDescent="0.2">
      <c r="A223" t="s">
        <v>1543</v>
      </c>
      <c r="B223" t="s">
        <v>1544</v>
      </c>
      <c r="C223" t="s">
        <v>1545</v>
      </c>
      <c r="D223" t="s">
        <v>1546</v>
      </c>
      <c r="E223" t="str">
        <f t="shared" si="3"/>
        <v>JarrettElla</v>
      </c>
      <c r="G223" t="s">
        <v>2872</v>
      </c>
      <c r="AG223" t="s">
        <v>106</v>
      </c>
      <c r="AI223" t="s">
        <v>49</v>
      </c>
      <c r="AJ223" t="s">
        <v>977</v>
      </c>
      <c r="AL223" t="s">
        <v>77</v>
      </c>
      <c r="AM223" t="s">
        <v>1547</v>
      </c>
      <c r="AN223" t="s">
        <v>1548</v>
      </c>
    </row>
    <row r="224" spans="1:40" x14ac:dyDescent="0.2">
      <c r="A224" t="s">
        <v>1549</v>
      </c>
      <c r="B224" t="s">
        <v>1550</v>
      </c>
      <c r="C224" t="s">
        <v>1545</v>
      </c>
      <c r="D224" t="s">
        <v>1551</v>
      </c>
      <c r="E224" t="str">
        <f t="shared" si="3"/>
        <v>JarrettWinston</v>
      </c>
      <c r="G224" t="s">
        <v>2872</v>
      </c>
      <c r="H224" t="s">
        <v>3194</v>
      </c>
      <c r="K224" t="s">
        <v>3087</v>
      </c>
      <c r="L224" t="s">
        <v>1961</v>
      </c>
      <c r="M224" t="s">
        <v>3002</v>
      </c>
      <c r="AG224" t="s">
        <v>1552</v>
      </c>
      <c r="AI224" t="s">
        <v>49</v>
      </c>
      <c r="AJ224" t="s">
        <v>245</v>
      </c>
      <c r="AL224" t="s">
        <v>143</v>
      </c>
      <c r="AM224" t="s">
        <v>1553</v>
      </c>
      <c r="AN224" t="s">
        <v>1554</v>
      </c>
    </row>
    <row r="225" spans="1:49" x14ac:dyDescent="0.2">
      <c r="A225" t="s">
        <v>1555</v>
      </c>
      <c r="B225" t="s">
        <v>1556</v>
      </c>
      <c r="C225" t="s">
        <v>1557</v>
      </c>
      <c r="D225" t="s">
        <v>452</v>
      </c>
      <c r="E225" t="str">
        <f t="shared" si="3"/>
        <v>JefferyJohn</v>
      </c>
      <c r="G225" t="s">
        <v>2872</v>
      </c>
      <c r="AG225" t="s">
        <v>116</v>
      </c>
      <c r="AH225" t="s">
        <v>107</v>
      </c>
      <c r="AI225" t="s">
        <v>439</v>
      </c>
      <c r="AJ225" t="s">
        <v>117</v>
      </c>
      <c r="AL225" t="s">
        <v>1157</v>
      </c>
      <c r="AM225" t="s">
        <v>1558</v>
      </c>
      <c r="AN225" t="s">
        <v>1559</v>
      </c>
    </row>
    <row r="226" spans="1:49" x14ac:dyDescent="0.2">
      <c r="A226" t="s">
        <v>1560</v>
      </c>
      <c r="B226" t="s">
        <v>1561</v>
      </c>
      <c r="C226" t="s">
        <v>1562</v>
      </c>
      <c r="D226" t="s">
        <v>1563</v>
      </c>
      <c r="E226" t="str">
        <f t="shared" si="3"/>
        <v>JobstAlexa</v>
      </c>
      <c r="G226" t="s">
        <v>2872</v>
      </c>
      <c r="K226" t="s">
        <v>3063</v>
      </c>
      <c r="L226" t="s">
        <v>671</v>
      </c>
      <c r="M226" t="s">
        <v>2976</v>
      </c>
      <c r="AG226" t="s">
        <v>75</v>
      </c>
      <c r="AI226" t="s">
        <v>49</v>
      </c>
      <c r="AJ226" t="s">
        <v>884</v>
      </c>
      <c r="AM226" t="s">
        <v>1564</v>
      </c>
      <c r="AN226" t="s">
        <v>1565</v>
      </c>
    </row>
    <row r="227" spans="1:49" x14ac:dyDescent="0.2">
      <c r="A227" t="s">
        <v>1602</v>
      </c>
      <c r="B227" t="s">
        <v>1603</v>
      </c>
      <c r="C227" t="s">
        <v>1587</v>
      </c>
      <c r="D227" t="s">
        <v>1604</v>
      </c>
      <c r="E227" t="str">
        <f t="shared" si="3"/>
        <v>JonesAlicia</v>
      </c>
      <c r="G227" t="s">
        <v>2872</v>
      </c>
      <c r="AG227" t="s">
        <v>75</v>
      </c>
      <c r="AI227" t="s">
        <v>170</v>
      </c>
      <c r="AJ227" t="s">
        <v>1143</v>
      </c>
      <c r="AM227" t="s">
        <v>1605</v>
      </c>
      <c r="AN227" t="s">
        <v>1606</v>
      </c>
    </row>
    <row r="228" spans="1:49" x14ac:dyDescent="0.2">
      <c r="A228" t="s">
        <v>1612</v>
      </c>
      <c r="B228" t="s">
        <v>1613</v>
      </c>
      <c r="C228" t="s">
        <v>1614</v>
      </c>
      <c r="D228" t="s">
        <v>407</v>
      </c>
      <c r="E228" t="str">
        <f t="shared" si="3"/>
        <v>JoyceCameron</v>
      </c>
      <c r="G228" t="s">
        <v>2872</v>
      </c>
      <c r="K228" t="s">
        <v>3088</v>
      </c>
      <c r="L228" t="s">
        <v>2952</v>
      </c>
      <c r="M228" t="s">
        <v>3003</v>
      </c>
      <c r="AG228" t="s">
        <v>237</v>
      </c>
      <c r="AI228" t="s">
        <v>49</v>
      </c>
      <c r="AJ228" t="s">
        <v>606</v>
      </c>
      <c r="AM228" t="s">
        <v>1615</v>
      </c>
      <c r="AN228" t="s">
        <v>1616</v>
      </c>
    </row>
    <row r="229" spans="1:49" x14ac:dyDescent="0.2">
      <c r="A229" t="s">
        <v>1704</v>
      </c>
      <c r="B229" t="s">
        <v>1705</v>
      </c>
      <c r="C229" t="s">
        <v>1706</v>
      </c>
      <c r="D229" t="s">
        <v>1582</v>
      </c>
      <c r="E229" t="str">
        <f t="shared" si="3"/>
        <v>KlineCarolyn</v>
      </c>
      <c r="G229" t="s">
        <v>2872</v>
      </c>
      <c r="K229" t="s">
        <v>3089</v>
      </c>
      <c r="L229" t="s">
        <v>1416</v>
      </c>
      <c r="M229" t="s">
        <v>3004</v>
      </c>
      <c r="AG229" t="s">
        <v>48</v>
      </c>
      <c r="AI229" t="s">
        <v>49</v>
      </c>
      <c r="AJ229" t="s">
        <v>117</v>
      </c>
      <c r="AM229" t="s">
        <v>1707</v>
      </c>
      <c r="AN229" t="s">
        <v>1708</v>
      </c>
    </row>
    <row r="230" spans="1:49" x14ac:dyDescent="0.2">
      <c r="A230" t="s">
        <v>1755</v>
      </c>
      <c r="B230" t="s">
        <v>1756</v>
      </c>
      <c r="C230" t="s">
        <v>1757</v>
      </c>
      <c r="D230" t="s">
        <v>308</v>
      </c>
      <c r="E230" t="str">
        <f t="shared" si="3"/>
        <v>LamprechtRobert</v>
      </c>
      <c r="G230" t="s">
        <v>2872</v>
      </c>
      <c r="AG230" t="s">
        <v>91</v>
      </c>
      <c r="AI230" t="s">
        <v>49</v>
      </c>
      <c r="AJ230" t="s">
        <v>205</v>
      </c>
      <c r="AL230" t="s">
        <v>135</v>
      </c>
      <c r="AM230" t="s">
        <v>1758</v>
      </c>
      <c r="AN230" t="s">
        <v>1759</v>
      </c>
    </row>
    <row r="231" spans="1:49" x14ac:dyDescent="0.2">
      <c r="A231" t="s">
        <v>1793</v>
      </c>
      <c r="B231" t="s">
        <v>1794</v>
      </c>
      <c r="C231" t="s">
        <v>1795</v>
      </c>
      <c r="D231" t="s">
        <v>552</v>
      </c>
      <c r="E231" t="str">
        <f t="shared" si="3"/>
        <v>LevinSarah</v>
      </c>
      <c r="G231" t="s">
        <v>2872</v>
      </c>
      <c r="K231" t="s">
        <v>3090</v>
      </c>
      <c r="M231" t="s">
        <v>3005</v>
      </c>
      <c r="AG231" t="s">
        <v>75</v>
      </c>
      <c r="AI231" t="s">
        <v>49</v>
      </c>
      <c r="AJ231" t="s">
        <v>108</v>
      </c>
      <c r="AL231" t="s">
        <v>77</v>
      </c>
      <c r="AM231" t="s">
        <v>1796</v>
      </c>
      <c r="AN231" t="s">
        <v>1797</v>
      </c>
      <c r="AO231" t="s">
        <v>1795</v>
      </c>
      <c r="AP231" t="s">
        <v>552</v>
      </c>
      <c r="AQ231" t="s">
        <v>1797</v>
      </c>
      <c r="AR231" t="s">
        <v>1798</v>
      </c>
      <c r="AS231" t="s">
        <v>108</v>
      </c>
      <c r="AT231" t="s">
        <v>121</v>
      </c>
      <c r="AU231" s="1">
        <v>44703</v>
      </c>
      <c r="AV231" t="s">
        <v>122</v>
      </c>
      <c r="AW231" t="s">
        <v>506</v>
      </c>
    </row>
    <row r="232" spans="1:49" x14ac:dyDescent="0.2">
      <c r="A232" t="s">
        <v>1815</v>
      </c>
      <c r="B232" t="s">
        <v>1816</v>
      </c>
      <c r="C232" t="s">
        <v>1817</v>
      </c>
      <c r="D232" t="s">
        <v>1282</v>
      </c>
      <c r="E232" t="str">
        <f t="shared" si="3"/>
        <v>LopezNatalie</v>
      </c>
      <c r="G232" t="s">
        <v>2872</v>
      </c>
      <c r="AG232" t="s">
        <v>169</v>
      </c>
      <c r="AI232" t="s">
        <v>157</v>
      </c>
      <c r="AJ232" t="s">
        <v>427</v>
      </c>
      <c r="AL232" t="s">
        <v>179</v>
      </c>
      <c r="AM232" t="s">
        <v>1818</v>
      </c>
      <c r="AN232" t="s">
        <v>1819</v>
      </c>
    </row>
    <row r="233" spans="1:49" x14ac:dyDescent="0.2">
      <c r="A233" t="s">
        <v>1843</v>
      </c>
      <c r="B233" t="s">
        <v>1844</v>
      </c>
      <c r="C233" t="s">
        <v>1845</v>
      </c>
      <c r="D233" t="s">
        <v>1846</v>
      </c>
      <c r="E233" t="str">
        <f t="shared" si="3"/>
        <v>MahoneyPaige</v>
      </c>
      <c r="G233" t="s">
        <v>2872</v>
      </c>
      <c r="K233" t="s">
        <v>3091</v>
      </c>
      <c r="L233" t="s">
        <v>2953</v>
      </c>
      <c r="M233" t="s">
        <v>3000</v>
      </c>
      <c r="AG233" t="s">
        <v>169</v>
      </c>
      <c r="AI233" t="s">
        <v>49</v>
      </c>
      <c r="AJ233" t="s">
        <v>245</v>
      </c>
      <c r="AM233" t="s">
        <v>1847</v>
      </c>
      <c r="AN233" t="s">
        <v>1848</v>
      </c>
      <c r="AO233" t="s">
        <v>1845</v>
      </c>
      <c r="AP233" t="s">
        <v>1846</v>
      </c>
      <c r="AQ233" t="s">
        <v>1848</v>
      </c>
      <c r="AR233" t="s">
        <v>1849</v>
      </c>
      <c r="AS233" t="s">
        <v>245</v>
      </c>
      <c r="AT233" t="s">
        <v>269</v>
      </c>
      <c r="AU233" s="1">
        <v>44703</v>
      </c>
      <c r="AV233" t="s">
        <v>122</v>
      </c>
      <c r="AW233" t="s">
        <v>506</v>
      </c>
    </row>
    <row r="234" spans="1:49" x14ac:dyDescent="0.2">
      <c r="A234" t="s">
        <v>1881</v>
      </c>
      <c r="B234" t="s">
        <v>1882</v>
      </c>
      <c r="C234" t="s">
        <v>1883</v>
      </c>
      <c r="D234" t="s">
        <v>1299</v>
      </c>
      <c r="E234" t="str">
        <f t="shared" si="3"/>
        <v>MalushizkyJoshua</v>
      </c>
      <c r="G234" t="s">
        <v>2872</v>
      </c>
      <c r="K234" t="s">
        <v>3092</v>
      </c>
      <c r="M234" t="s">
        <v>3006</v>
      </c>
      <c r="AG234" t="s">
        <v>133</v>
      </c>
      <c r="AI234" t="s">
        <v>49</v>
      </c>
      <c r="AJ234" t="s">
        <v>178</v>
      </c>
      <c r="AM234" t="s">
        <v>1884</v>
      </c>
      <c r="AN234" t="s">
        <v>1885</v>
      </c>
    </row>
    <row r="235" spans="1:49" x14ac:dyDescent="0.2">
      <c r="A235" t="s">
        <v>1886</v>
      </c>
      <c r="B235" t="s">
        <v>1887</v>
      </c>
      <c r="C235" t="s">
        <v>1888</v>
      </c>
      <c r="D235" t="s">
        <v>1889</v>
      </c>
      <c r="E235" t="str">
        <f t="shared" si="3"/>
        <v>MarkleyJulia</v>
      </c>
      <c r="G235" t="s">
        <v>2872</v>
      </c>
      <c r="K235" t="s">
        <v>3093</v>
      </c>
      <c r="L235" t="s">
        <v>2916</v>
      </c>
      <c r="M235" t="s">
        <v>3007</v>
      </c>
      <c r="AG235" t="s">
        <v>169</v>
      </c>
      <c r="AI235" t="s">
        <v>49</v>
      </c>
      <c r="AJ235" t="s">
        <v>171</v>
      </c>
      <c r="AM235" t="s">
        <v>1890</v>
      </c>
      <c r="AN235" t="s">
        <v>1891</v>
      </c>
    </row>
    <row r="236" spans="1:49" x14ac:dyDescent="0.2">
      <c r="A236" t="s">
        <v>1917</v>
      </c>
      <c r="B236" t="s">
        <v>1918</v>
      </c>
      <c r="C236" t="s">
        <v>1919</v>
      </c>
      <c r="D236" t="s">
        <v>132</v>
      </c>
      <c r="E236" t="str">
        <f t="shared" si="3"/>
        <v>MartinezAndrew</v>
      </c>
      <c r="G236" t="s">
        <v>2872</v>
      </c>
      <c r="K236" t="s">
        <v>3063</v>
      </c>
      <c r="L236" t="s">
        <v>671</v>
      </c>
      <c r="M236" t="s">
        <v>2976</v>
      </c>
      <c r="AG236" t="s">
        <v>133</v>
      </c>
      <c r="AI236" t="s">
        <v>157</v>
      </c>
      <c r="AJ236" t="s">
        <v>774</v>
      </c>
      <c r="AM236" t="s">
        <v>1920</v>
      </c>
      <c r="AN236" t="s">
        <v>1921</v>
      </c>
    </row>
    <row r="237" spans="1:49" x14ac:dyDescent="0.2">
      <c r="A237" t="s">
        <v>1973</v>
      </c>
      <c r="B237" t="s">
        <v>1974</v>
      </c>
      <c r="C237" t="s">
        <v>1975</v>
      </c>
      <c r="D237" t="s">
        <v>1976</v>
      </c>
      <c r="E237" t="str">
        <f t="shared" si="3"/>
        <v>McDonoughAllyne</v>
      </c>
      <c r="G237" t="s">
        <v>2872</v>
      </c>
      <c r="K237" t="s">
        <v>3094</v>
      </c>
      <c r="L237" t="s">
        <v>1292</v>
      </c>
      <c r="M237" t="s">
        <v>3008</v>
      </c>
      <c r="AG237" t="s">
        <v>48</v>
      </c>
      <c r="AI237" t="s">
        <v>49</v>
      </c>
      <c r="AJ237" t="s">
        <v>738</v>
      </c>
      <c r="AL237" t="s">
        <v>179</v>
      </c>
      <c r="AM237" t="s">
        <v>1977</v>
      </c>
      <c r="AN237" t="s">
        <v>1978</v>
      </c>
    </row>
    <row r="238" spans="1:49" x14ac:dyDescent="0.2">
      <c r="A238" t="s">
        <v>1979</v>
      </c>
      <c r="B238" t="s">
        <v>1980</v>
      </c>
      <c r="C238" t="s">
        <v>1981</v>
      </c>
      <c r="D238" t="s">
        <v>1046</v>
      </c>
      <c r="E238" t="str">
        <f t="shared" si="3"/>
        <v>McGovernErin</v>
      </c>
      <c r="G238" t="s">
        <v>2872</v>
      </c>
      <c r="K238" t="s">
        <v>3095</v>
      </c>
      <c r="L238" t="s">
        <v>2954</v>
      </c>
      <c r="M238" t="s">
        <v>3009</v>
      </c>
      <c r="AG238" t="s">
        <v>237</v>
      </c>
      <c r="AI238" t="s">
        <v>49</v>
      </c>
      <c r="AJ238" t="s">
        <v>553</v>
      </c>
      <c r="AK238" t="s">
        <v>258</v>
      </c>
      <c r="AM238" t="s">
        <v>1982</v>
      </c>
      <c r="AN238" t="s">
        <v>1983</v>
      </c>
    </row>
    <row r="239" spans="1:49" x14ac:dyDescent="0.2">
      <c r="A239" t="s">
        <v>2001</v>
      </c>
      <c r="B239" t="s">
        <v>2002</v>
      </c>
      <c r="C239" t="s">
        <v>2003</v>
      </c>
      <c r="D239" t="s">
        <v>2004</v>
      </c>
      <c r="E239" t="str">
        <f t="shared" si="3"/>
        <v>McLeanEvangeline</v>
      </c>
      <c r="G239" t="s">
        <v>2872</v>
      </c>
      <c r="K239" t="s">
        <v>3096</v>
      </c>
      <c r="L239" t="s">
        <v>2955</v>
      </c>
      <c r="M239" t="s">
        <v>3010</v>
      </c>
      <c r="AG239" t="s">
        <v>48</v>
      </c>
      <c r="AI239" t="s">
        <v>49</v>
      </c>
      <c r="AJ239" t="s">
        <v>2005</v>
      </c>
      <c r="AL239" t="s">
        <v>77</v>
      </c>
      <c r="AM239" t="s">
        <v>2006</v>
      </c>
      <c r="AN239" t="s">
        <v>2007</v>
      </c>
    </row>
    <row r="240" spans="1:49" x14ac:dyDescent="0.2">
      <c r="A240" t="s">
        <v>2022</v>
      </c>
      <c r="B240" t="s">
        <v>2023</v>
      </c>
      <c r="C240" t="s">
        <v>2024</v>
      </c>
      <c r="D240" t="s">
        <v>1313</v>
      </c>
      <c r="E240" t="str">
        <f t="shared" si="3"/>
        <v>McVeighCharles</v>
      </c>
      <c r="G240" t="s">
        <v>2872</v>
      </c>
      <c r="K240" t="s">
        <v>3097</v>
      </c>
      <c r="L240" t="s">
        <v>2956</v>
      </c>
      <c r="M240" t="s">
        <v>3011</v>
      </c>
      <c r="AG240" t="s">
        <v>237</v>
      </c>
      <c r="AH240" t="s">
        <v>453</v>
      </c>
      <c r="AI240" t="s">
        <v>49</v>
      </c>
      <c r="AJ240" t="s">
        <v>108</v>
      </c>
      <c r="AL240" t="s">
        <v>336</v>
      </c>
      <c r="AM240" t="s">
        <v>2025</v>
      </c>
      <c r="AN240" t="s">
        <v>2026</v>
      </c>
    </row>
    <row r="241" spans="1:40" x14ac:dyDescent="0.2">
      <c r="A241" t="s">
        <v>2033</v>
      </c>
      <c r="B241" t="s">
        <v>2034</v>
      </c>
      <c r="C241" t="s">
        <v>2035</v>
      </c>
      <c r="D241" t="s">
        <v>2036</v>
      </c>
      <c r="E241" t="str">
        <f t="shared" si="3"/>
        <v>MeierClaire</v>
      </c>
      <c r="G241" t="s">
        <v>2872</v>
      </c>
      <c r="AG241" t="s">
        <v>91</v>
      </c>
      <c r="AI241" t="s">
        <v>49</v>
      </c>
      <c r="AJ241" t="s">
        <v>774</v>
      </c>
      <c r="AK241" t="s">
        <v>1472</v>
      </c>
      <c r="AM241" t="s">
        <v>2037</v>
      </c>
      <c r="AN241" t="s">
        <v>2038</v>
      </c>
    </row>
    <row r="242" spans="1:40" x14ac:dyDescent="0.2">
      <c r="A242" t="s">
        <v>2039</v>
      </c>
      <c r="B242" t="s">
        <v>2040</v>
      </c>
      <c r="C242" t="s">
        <v>2041</v>
      </c>
      <c r="D242" t="s">
        <v>132</v>
      </c>
      <c r="E242" t="str">
        <f t="shared" si="3"/>
        <v>MerrillsAndrew</v>
      </c>
      <c r="G242" t="s">
        <v>2872</v>
      </c>
      <c r="AG242" t="s">
        <v>58</v>
      </c>
      <c r="AH242" t="s">
        <v>453</v>
      </c>
      <c r="AI242" t="s">
        <v>49</v>
      </c>
      <c r="AJ242" t="s">
        <v>59</v>
      </c>
      <c r="AM242" t="s">
        <v>2042</v>
      </c>
      <c r="AN242" t="s">
        <v>2043</v>
      </c>
    </row>
    <row r="243" spans="1:40" x14ac:dyDescent="0.2">
      <c r="A243" t="s">
        <v>2044</v>
      </c>
      <c r="B243" t="s">
        <v>2045</v>
      </c>
      <c r="C243" t="s">
        <v>1156</v>
      </c>
      <c r="D243" t="s">
        <v>307</v>
      </c>
      <c r="E243" t="str">
        <f t="shared" si="3"/>
        <v>MichaelAlexander</v>
      </c>
      <c r="G243" t="s">
        <v>2872</v>
      </c>
      <c r="K243" t="s">
        <v>3098</v>
      </c>
      <c r="M243" t="s">
        <v>3012</v>
      </c>
      <c r="AG243" t="s">
        <v>106</v>
      </c>
      <c r="AI243" t="s">
        <v>49</v>
      </c>
      <c r="AJ243" t="s">
        <v>171</v>
      </c>
      <c r="AK243" t="s">
        <v>351</v>
      </c>
      <c r="AM243" t="s">
        <v>2046</v>
      </c>
      <c r="AN243" t="s">
        <v>2047</v>
      </c>
    </row>
    <row r="244" spans="1:40" x14ac:dyDescent="0.2">
      <c r="A244" t="s">
        <v>2114</v>
      </c>
      <c r="B244" t="s">
        <v>2115</v>
      </c>
      <c r="C244" t="s">
        <v>2116</v>
      </c>
      <c r="D244" t="s">
        <v>923</v>
      </c>
      <c r="E244" t="str">
        <f t="shared" si="3"/>
        <v>MorenKathryn</v>
      </c>
      <c r="G244" t="s">
        <v>2872</v>
      </c>
      <c r="AG244" t="s">
        <v>229</v>
      </c>
      <c r="AI244" t="s">
        <v>49</v>
      </c>
      <c r="AJ244" t="s">
        <v>282</v>
      </c>
      <c r="AM244" t="s">
        <v>2117</v>
      </c>
      <c r="AN244" t="s">
        <v>2118</v>
      </c>
    </row>
    <row r="245" spans="1:40" x14ac:dyDescent="0.2">
      <c r="A245" t="s">
        <v>2119</v>
      </c>
      <c r="B245" t="s">
        <v>2120</v>
      </c>
      <c r="C245" t="s">
        <v>2121</v>
      </c>
      <c r="D245" t="s">
        <v>2122</v>
      </c>
      <c r="E245" t="str">
        <f t="shared" si="3"/>
        <v>MorrisReagan</v>
      </c>
      <c r="G245" t="s">
        <v>2872</v>
      </c>
      <c r="K245" t="s">
        <v>3099</v>
      </c>
      <c r="L245" t="s">
        <v>2957</v>
      </c>
      <c r="M245" t="s">
        <v>3013</v>
      </c>
      <c r="AG245" t="s">
        <v>106</v>
      </c>
      <c r="AI245" t="s">
        <v>49</v>
      </c>
      <c r="AJ245" t="s">
        <v>171</v>
      </c>
      <c r="AL245" t="s">
        <v>179</v>
      </c>
      <c r="AM245" t="s">
        <v>2123</v>
      </c>
      <c r="AN245" t="s">
        <v>2124</v>
      </c>
    </row>
    <row r="246" spans="1:40" x14ac:dyDescent="0.2">
      <c r="A246" t="s">
        <v>2155</v>
      </c>
      <c r="B246" t="s">
        <v>2156</v>
      </c>
      <c r="C246" t="s">
        <v>2157</v>
      </c>
      <c r="D246" t="s">
        <v>2158</v>
      </c>
      <c r="E246" t="str">
        <f t="shared" si="3"/>
        <v>MushayamundaFadzai</v>
      </c>
      <c r="G246" t="s">
        <v>2872</v>
      </c>
      <c r="AG246" t="s">
        <v>58</v>
      </c>
      <c r="AI246" t="s">
        <v>170</v>
      </c>
      <c r="AJ246" t="s">
        <v>302</v>
      </c>
      <c r="AM246" t="s">
        <v>2159</v>
      </c>
      <c r="AN246" t="s">
        <v>2160</v>
      </c>
    </row>
    <row r="247" spans="1:40" x14ac:dyDescent="0.2">
      <c r="A247" t="s">
        <v>2172</v>
      </c>
      <c r="B247" t="s">
        <v>2173</v>
      </c>
      <c r="C247" t="s">
        <v>2174</v>
      </c>
      <c r="D247" t="s">
        <v>470</v>
      </c>
      <c r="E247" t="str">
        <f t="shared" si="3"/>
        <v>NelsonEmily</v>
      </c>
      <c r="G247" t="s">
        <v>2872</v>
      </c>
      <c r="AG247" t="s">
        <v>1552</v>
      </c>
      <c r="AI247" t="s">
        <v>49</v>
      </c>
      <c r="AJ247" t="s">
        <v>108</v>
      </c>
      <c r="AL247" t="s">
        <v>77</v>
      </c>
      <c r="AM247" t="s">
        <v>2175</v>
      </c>
      <c r="AN247" t="s">
        <v>2176</v>
      </c>
    </row>
    <row r="248" spans="1:40" x14ac:dyDescent="0.2">
      <c r="A248" t="s">
        <v>2189</v>
      </c>
      <c r="B248" t="s">
        <v>2190</v>
      </c>
      <c r="C248" t="s">
        <v>2191</v>
      </c>
      <c r="D248" t="s">
        <v>2192</v>
      </c>
      <c r="E248" t="str">
        <f t="shared" si="3"/>
        <v>O'BrienJack</v>
      </c>
      <c r="G248" t="s">
        <v>2872</v>
      </c>
      <c r="K248" t="s">
        <v>3100</v>
      </c>
      <c r="L248" t="s">
        <v>2944</v>
      </c>
      <c r="M248" t="s">
        <v>3014</v>
      </c>
      <c r="AG248" t="s">
        <v>221</v>
      </c>
      <c r="AI248" t="s">
        <v>49</v>
      </c>
      <c r="AJ248" t="s">
        <v>178</v>
      </c>
      <c r="AL248" t="s">
        <v>309</v>
      </c>
      <c r="AM248" t="s">
        <v>2193</v>
      </c>
      <c r="AN248" t="s">
        <v>2194</v>
      </c>
    </row>
    <row r="249" spans="1:40" x14ac:dyDescent="0.2">
      <c r="A249" t="s">
        <v>2200</v>
      </c>
      <c r="B249" t="s">
        <v>2201</v>
      </c>
      <c r="C249" t="s">
        <v>2202</v>
      </c>
      <c r="D249" t="s">
        <v>1313</v>
      </c>
      <c r="E249" t="str">
        <f t="shared" si="3"/>
        <v>OrndorffCharles</v>
      </c>
      <c r="G249" t="s">
        <v>2872</v>
      </c>
      <c r="K249" t="s">
        <v>3101</v>
      </c>
      <c r="L249" t="s">
        <v>1416</v>
      </c>
      <c r="M249" t="s">
        <v>3015</v>
      </c>
      <c r="AG249" t="s">
        <v>58</v>
      </c>
      <c r="AI249" t="s">
        <v>49</v>
      </c>
      <c r="AJ249" t="s">
        <v>774</v>
      </c>
      <c r="AL249" t="s">
        <v>336</v>
      </c>
      <c r="AM249" t="s">
        <v>2203</v>
      </c>
      <c r="AN249" t="s">
        <v>2204</v>
      </c>
    </row>
    <row r="250" spans="1:40" x14ac:dyDescent="0.2">
      <c r="A250" t="s">
        <v>2230</v>
      </c>
      <c r="B250" t="s">
        <v>2231</v>
      </c>
      <c r="C250" t="s">
        <v>2232</v>
      </c>
      <c r="D250" t="s">
        <v>852</v>
      </c>
      <c r="E250" t="str">
        <f t="shared" si="3"/>
        <v>PaganoAbigail</v>
      </c>
      <c r="G250" t="s">
        <v>2872</v>
      </c>
      <c r="K250" t="s">
        <v>3102</v>
      </c>
      <c r="L250" t="s">
        <v>2908</v>
      </c>
      <c r="M250" t="s">
        <v>3016</v>
      </c>
      <c r="AG250" t="s">
        <v>48</v>
      </c>
      <c r="AI250" t="s">
        <v>49</v>
      </c>
      <c r="AJ250" t="s">
        <v>427</v>
      </c>
      <c r="AK250" t="s">
        <v>258</v>
      </c>
      <c r="AM250" t="s">
        <v>2233</v>
      </c>
      <c r="AN250" t="s">
        <v>2234</v>
      </c>
    </row>
    <row r="251" spans="1:40" x14ac:dyDescent="0.2">
      <c r="A251" t="s">
        <v>2263</v>
      </c>
      <c r="B251" t="s">
        <v>2264</v>
      </c>
      <c r="C251" t="s">
        <v>2265</v>
      </c>
      <c r="D251" t="s">
        <v>552</v>
      </c>
      <c r="E251" t="str">
        <f t="shared" si="3"/>
        <v>PeakSarah</v>
      </c>
      <c r="G251" t="s">
        <v>2872</v>
      </c>
      <c r="AG251" t="s">
        <v>48</v>
      </c>
      <c r="AI251" t="s">
        <v>49</v>
      </c>
      <c r="AJ251" t="s">
        <v>2266</v>
      </c>
      <c r="AM251" t="s">
        <v>2267</v>
      </c>
      <c r="AN251" t="s">
        <v>2268</v>
      </c>
    </row>
    <row r="252" spans="1:40" x14ac:dyDescent="0.2">
      <c r="A252" t="s">
        <v>2274</v>
      </c>
      <c r="B252" t="s">
        <v>2275</v>
      </c>
      <c r="C252" t="s">
        <v>2276</v>
      </c>
      <c r="D252" t="s">
        <v>452</v>
      </c>
      <c r="E252" t="str">
        <f t="shared" si="3"/>
        <v>PerkinsJohn</v>
      </c>
      <c r="G252" t="s">
        <v>2872</v>
      </c>
      <c r="K252" t="s">
        <v>3103</v>
      </c>
      <c r="L252" t="s">
        <v>1902</v>
      </c>
      <c r="M252" t="s">
        <v>3017</v>
      </c>
      <c r="AG252" t="s">
        <v>177</v>
      </c>
      <c r="AI252" t="s">
        <v>49</v>
      </c>
      <c r="AJ252" t="s">
        <v>230</v>
      </c>
      <c r="AL252" t="s">
        <v>336</v>
      </c>
      <c r="AM252" t="s">
        <v>2277</v>
      </c>
      <c r="AN252" t="s">
        <v>2278</v>
      </c>
    </row>
    <row r="253" spans="1:40" x14ac:dyDescent="0.2">
      <c r="A253" t="s">
        <v>2279</v>
      </c>
      <c r="B253" t="s">
        <v>2280</v>
      </c>
      <c r="C253" t="s">
        <v>2281</v>
      </c>
      <c r="D253" t="s">
        <v>2282</v>
      </c>
      <c r="E253" t="str">
        <f t="shared" si="3"/>
        <v>PerryJackson</v>
      </c>
      <c r="G253" t="s">
        <v>2872</v>
      </c>
      <c r="K253" t="s">
        <v>211</v>
      </c>
      <c r="L253" t="s">
        <v>1416</v>
      </c>
      <c r="M253" t="s">
        <v>3018</v>
      </c>
      <c r="AG253" t="s">
        <v>221</v>
      </c>
      <c r="AI253" t="s">
        <v>49</v>
      </c>
      <c r="AJ253" t="s">
        <v>108</v>
      </c>
      <c r="AL253" t="s">
        <v>135</v>
      </c>
      <c r="AM253" t="s">
        <v>2283</v>
      </c>
      <c r="AN253" t="s">
        <v>2284</v>
      </c>
    </row>
    <row r="254" spans="1:40" x14ac:dyDescent="0.2">
      <c r="A254" t="s">
        <v>2311</v>
      </c>
      <c r="B254" t="s">
        <v>2312</v>
      </c>
      <c r="C254" t="s">
        <v>2313</v>
      </c>
      <c r="D254" t="s">
        <v>197</v>
      </c>
      <c r="E254" t="str">
        <f t="shared" si="3"/>
        <v>PoteatAnna</v>
      </c>
      <c r="G254" t="s">
        <v>2872</v>
      </c>
      <c r="K254" t="s">
        <v>3104</v>
      </c>
      <c r="L254" t="s">
        <v>2958</v>
      </c>
      <c r="M254" t="s">
        <v>3019</v>
      </c>
      <c r="AG254" t="s">
        <v>48</v>
      </c>
      <c r="AI254" t="s">
        <v>49</v>
      </c>
      <c r="AJ254" t="s">
        <v>2314</v>
      </c>
      <c r="AL254" t="s">
        <v>77</v>
      </c>
      <c r="AM254" t="s">
        <v>2315</v>
      </c>
      <c r="AN254" t="s">
        <v>2316</v>
      </c>
    </row>
    <row r="255" spans="1:40" x14ac:dyDescent="0.2">
      <c r="A255" t="s">
        <v>2341</v>
      </c>
      <c r="B255" t="s">
        <v>2342</v>
      </c>
      <c r="C255" t="s">
        <v>2343</v>
      </c>
      <c r="D255" t="s">
        <v>2282</v>
      </c>
      <c r="E255" t="str">
        <f t="shared" si="3"/>
        <v>PyeJackson</v>
      </c>
      <c r="G255" t="s">
        <v>2872</v>
      </c>
      <c r="K255" t="s">
        <v>3105</v>
      </c>
      <c r="L255" t="s">
        <v>2944</v>
      </c>
      <c r="M255" t="s">
        <v>413</v>
      </c>
      <c r="AG255" t="s">
        <v>274</v>
      </c>
      <c r="AI255" t="s">
        <v>49</v>
      </c>
      <c r="AJ255" t="s">
        <v>108</v>
      </c>
      <c r="AL255" t="s">
        <v>336</v>
      </c>
      <c r="AM255" t="s">
        <v>2344</v>
      </c>
      <c r="AN255" t="s">
        <v>2345</v>
      </c>
    </row>
    <row r="256" spans="1:40" x14ac:dyDescent="0.2">
      <c r="A256" t="s">
        <v>2351</v>
      </c>
      <c r="B256" t="s">
        <v>2352</v>
      </c>
      <c r="C256" t="s">
        <v>2353</v>
      </c>
      <c r="D256" t="s">
        <v>1208</v>
      </c>
      <c r="E256" t="str">
        <f t="shared" si="3"/>
        <v>QuinnAlexandra</v>
      </c>
      <c r="G256" t="s">
        <v>2872</v>
      </c>
      <c r="AG256" t="s">
        <v>91</v>
      </c>
      <c r="AI256" t="s">
        <v>49</v>
      </c>
      <c r="AJ256" t="s">
        <v>171</v>
      </c>
      <c r="AL256" t="s">
        <v>143</v>
      </c>
      <c r="AM256" t="s">
        <v>2354</v>
      </c>
      <c r="AN256" t="s">
        <v>2355</v>
      </c>
    </row>
    <row r="257" spans="1:49" x14ac:dyDescent="0.2">
      <c r="A257" t="s">
        <v>2356</v>
      </c>
      <c r="B257" t="s">
        <v>2357</v>
      </c>
      <c r="C257" t="s">
        <v>2358</v>
      </c>
      <c r="D257" t="s">
        <v>2359</v>
      </c>
      <c r="E257" t="str">
        <f t="shared" si="3"/>
        <v>RaineyEdward</v>
      </c>
      <c r="G257" t="s">
        <v>2872</v>
      </c>
      <c r="K257" t="s">
        <v>3106</v>
      </c>
      <c r="L257" t="s">
        <v>1902</v>
      </c>
      <c r="M257" t="s">
        <v>3020</v>
      </c>
      <c r="AG257" t="s">
        <v>244</v>
      </c>
      <c r="AH257" t="s">
        <v>453</v>
      </c>
      <c r="AI257" t="s">
        <v>49</v>
      </c>
      <c r="AJ257" t="s">
        <v>178</v>
      </c>
      <c r="AL257" t="s">
        <v>336</v>
      </c>
      <c r="AM257" t="s">
        <v>2360</v>
      </c>
      <c r="AN257" t="s">
        <v>2361</v>
      </c>
    </row>
    <row r="258" spans="1:49" x14ac:dyDescent="0.2">
      <c r="A258" t="s">
        <v>2408</v>
      </c>
      <c r="B258" t="s">
        <v>2409</v>
      </c>
      <c r="C258" t="s">
        <v>2410</v>
      </c>
      <c r="D258" t="s">
        <v>852</v>
      </c>
      <c r="E258" t="str">
        <f t="shared" ref="E258:E321" si="4">CONCATENATE(C258,D258)</f>
        <v>RobertsAbigail</v>
      </c>
      <c r="G258" t="s">
        <v>2872</v>
      </c>
      <c r="K258" t="s">
        <v>3107</v>
      </c>
      <c r="L258" t="s">
        <v>2959</v>
      </c>
      <c r="M258" t="s">
        <v>3021</v>
      </c>
      <c r="AG258" t="s">
        <v>106</v>
      </c>
      <c r="AI258" t="s">
        <v>49</v>
      </c>
      <c r="AJ258" t="s">
        <v>282</v>
      </c>
      <c r="AL258" t="s">
        <v>77</v>
      </c>
      <c r="AM258" t="s">
        <v>2411</v>
      </c>
      <c r="AN258" t="s">
        <v>2412</v>
      </c>
      <c r="AO258" t="s">
        <v>2410</v>
      </c>
      <c r="AP258" t="s">
        <v>852</v>
      </c>
      <c r="AQ258" t="s">
        <v>2412</v>
      </c>
      <c r="AR258" t="s">
        <v>2413</v>
      </c>
      <c r="AS258" t="s">
        <v>669</v>
      </c>
      <c r="AT258" t="s">
        <v>269</v>
      </c>
      <c r="AU258" s="1">
        <v>44703</v>
      </c>
      <c r="AV258" t="s">
        <v>122</v>
      </c>
      <c r="AW258" t="s">
        <v>506</v>
      </c>
    </row>
    <row r="259" spans="1:49" x14ac:dyDescent="0.2">
      <c r="A259" t="s">
        <v>2425</v>
      </c>
      <c r="B259" t="s">
        <v>2426</v>
      </c>
      <c r="C259" t="s">
        <v>2421</v>
      </c>
      <c r="D259" t="s">
        <v>2427</v>
      </c>
      <c r="E259" t="str">
        <f t="shared" si="4"/>
        <v>RogersJaxen</v>
      </c>
      <c r="G259" t="s">
        <v>2872</v>
      </c>
      <c r="AG259" t="s">
        <v>229</v>
      </c>
      <c r="AI259" t="s">
        <v>439</v>
      </c>
      <c r="AJ259" t="s">
        <v>171</v>
      </c>
      <c r="AK259" t="s">
        <v>109</v>
      </c>
      <c r="AM259" t="s">
        <v>2428</v>
      </c>
      <c r="AN259" t="s">
        <v>2429</v>
      </c>
    </row>
    <row r="260" spans="1:49" x14ac:dyDescent="0.2">
      <c r="A260" t="s">
        <v>2430</v>
      </c>
      <c r="B260" t="s">
        <v>2431</v>
      </c>
      <c r="C260" t="s">
        <v>2432</v>
      </c>
      <c r="D260" t="s">
        <v>2433</v>
      </c>
      <c r="E260" t="str">
        <f t="shared" si="4"/>
        <v>RoglandChalmers</v>
      </c>
      <c r="G260" t="s">
        <v>2872</v>
      </c>
      <c r="AG260" t="s">
        <v>274</v>
      </c>
      <c r="AI260" t="s">
        <v>49</v>
      </c>
      <c r="AJ260" t="s">
        <v>245</v>
      </c>
      <c r="AM260" t="s">
        <v>2434</v>
      </c>
      <c r="AN260" t="s">
        <v>2435</v>
      </c>
    </row>
    <row r="261" spans="1:49" x14ac:dyDescent="0.2">
      <c r="A261" t="s">
        <v>2436</v>
      </c>
      <c r="B261" t="s">
        <v>2437</v>
      </c>
      <c r="C261" t="s">
        <v>2438</v>
      </c>
      <c r="D261" t="s">
        <v>1172</v>
      </c>
      <c r="E261" t="str">
        <f t="shared" si="4"/>
        <v>RoppElizabeth</v>
      </c>
      <c r="G261" t="s">
        <v>2872</v>
      </c>
      <c r="K261" t="s">
        <v>3108</v>
      </c>
      <c r="L261" t="s">
        <v>1961</v>
      </c>
      <c r="M261" t="s">
        <v>3022</v>
      </c>
      <c r="AG261" t="s">
        <v>244</v>
      </c>
      <c r="AI261" t="s">
        <v>49</v>
      </c>
      <c r="AJ261" t="s">
        <v>1053</v>
      </c>
      <c r="AL261" t="s">
        <v>77</v>
      </c>
      <c r="AM261" t="s">
        <v>2439</v>
      </c>
      <c r="AN261" t="s">
        <v>2440</v>
      </c>
    </row>
    <row r="262" spans="1:49" x14ac:dyDescent="0.2">
      <c r="A262" t="s">
        <v>2454</v>
      </c>
      <c r="B262" t="s">
        <v>2455</v>
      </c>
      <c r="C262" t="s">
        <v>2456</v>
      </c>
      <c r="D262" t="s">
        <v>1592</v>
      </c>
      <c r="E262" t="str">
        <f t="shared" si="4"/>
        <v>RoyceMargaret</v>
      </c>
      <c r="G262" t="s">
        <v>2872</v>
      </c>
      <c r="AG262" t="s">
        <v>229</v>
      </c>
      <c r="AI262" t="s">
        <v>49</v>
      </c>
      <c r="AJ262" t="s">
        <v>50</v>
      </c>
      <c r="AL262" t="s">
        <v>77</v>
      </c>
      <c r="AM262" t="s">
        <v>2457</v>
      </c>
      <c r="AN262" t="s">
        <v>2458</v>
      </c>
    </row>
    <row r="263" spans="1:49" x14ac:dyDescent="0.2">
      <c r="A263" t="s">
        <v>2464</v>
      </c>
      <c r="B263" t="s">
        <v>2465</v>
      </c>
      <c r="C263" t="s">
        <v>2466</v>
      </c>
      <c r="D263" t="s">
        <v>2467</v>
      </c>
      <c r="E263" t="str">
        <f t="shared" si="4"/>
        <v>SaarAnnabelle</v>
      </c>
      <c r="G263" t="s">
        <v>2872</v>
      </c>
      <c r="K263" t="s">
        <v>3109</v>
      </c>
      <c r="L263" t="s">
        <v>2960</v>
      </c>
      <c r="M263" t="s">
        <v>3023</v>
      </c>
      <c r="AG263" t="s">
        <v>106</v>
      </c>
      <c r="AI263" t="s">
        <v>49</v>
      </c>
      <c r="AJ263" t="s">
        <v>282</v>
      </c>
      <c r="AM263" t="s">
        <v>2468</v>
      </c>
      <c r="AN263" t="s">
        <v>2469</v>
      </c>
    </row>
    <row r="264" spans="1:49" x14ac:dyDescent="0.2">
      <c r="A264" t="s">
        <v>2510</v>
      </c>
      <c r="B264" t="s">
        <v>2511</v>
      </c>
      <c r="C264" t="s">
        <v>2507</v>
      </c>
      <c r="D264" t="s">
        <v>581</v>
      </c>
      <c r="E264" t="str">
        <f t="shared" si="4"/>
        <v>SchwalbeBrooks</v>
      </c>
      <c r="G264" t="s">
        <v>2872</v>
      </c>
      <c r="AG264" t="s">
        <v>502</v>
      </c>
      <c r="AI264" t="s">
        <v>49</v>
      </c>
      <c r="AJ264" t="s">
        <v>350</v>
      </c>
      <c r="AL264" t="s">
        <v>336</v>
      </c>
      <c r="AM264" t="s">
        <v>2512</v>
      </c>
      <c r="AN264" t="s">
        <v>2513</v>
      </c>
    </row>
    <row r="265" spans="1:49" x14ac:dyDescent="0.2">
      <c r="A265" t="s">
        <v>2520</v>
      </c>
      <c r="B265" t="s">
        <v>2521</v>
      </c>
      <c r="C265" t="s">
        <v>185</v>
      </c>
      <c r="D265" t="s">
        <v>2522</v>
      </c>
      <c r="E265" t="str">
        <f t="shared" si="4"/>
        <v>ScottMicah</v>
      </c>
      <c r="G265" t="s">
        <v>2872</v>
      </c>
      <c r="AG265" t="s">
        <v>221</v>
      </c>
      <c r="AI265" t="s">
        <v>49</v>
      </c>
      <c r="AJ265" t="s">
        <v>1053</v>
      </c>
      <c r="AL265" t="s">
        <v>135</v>
      </c>
      <c r="AM265" t="s">
        <v>2523</v>
      </c>
      <c r="AN265" t="s">
        <v>2524</v>
      </c>
    </row>
    <row r="266" spans="1:49" x14ac:dyDescent="0.2">
      <c r="A266" t="s">
        <v>2546</v>
      </c>
      <c r="B266" t="s">
        <v>2547</v>
      </c>
      <c r="C266" t="s">
        <v>2548</v>
      </c>
      <c r="D266" t="s">
        <v>377</v>
      </c>
      <c r="E266" t="str">
        <f t="shared" si="4"/>
        <v>SierraWilliam</v>
      </c>
      <c r="G266" t="s">
        <v>2872</v>
      </c>
      <c r="K266" t="s">
        <v>3110</v>
      </c>
      <c r="L266" t="s">
        <v>2961</v>
      </c>
      <c r="M266" t="s">
        <v>3024</v>
      </c>
      <c r="AG266" t="s">
        <v>221</v>
      </c>
      <c r="AI266" t="s">
        <v>157</v>
      </c>
      <c r="AJ266" t="s">
        <v>108</v>
      </c>
      <c r="AL266" t="s">
        <v>510</v>
      </c>
      <c r="AM266" t="s">
        <v>2549</v>
      </c>
      <c r="AN266" t="s">
        <v>2550</v>
      </c>
    </row>
    <row r="267" spans="1:49" x14ac:dyDescent="0.2">
      <c r="A267" t="s">
        <v>2557</v>
      </c>
      <c r="B267" t="s">
        <v>2558</v>
      </c>
      <c r="C267" t="s">
        <v>2559</v>
      </c>
      <c r="D267" t="s">
        <v>228</v>
      </c>
      <c r="E267" t="str">
        <f t="shared" si="4"/>
        <v>SimmonsPayton</v>
      </c>
      <c r="G267" t="s">
        <v>2872</v>
      </c>
      <c r="H267" t="s">
        <v>3194</v>
      </c>
      <c r="K267" t="s">
        <v>3111</v>
      </c>
      <c r="L267" t="s">
        <v>1961</v>
      </c>
      <c r="M267" t="s">
        <v>3025</v>
      </c>
      <c r="AG267" t="s">
        <v>75</v>
      </c>
      <c r="AI267" t="s">
        <v>49</v>
      </c>
      <c r="AJ267" t="s">
        <v>245</v>
      </c>
      <c r="AL267" t="s">
        <v>143</v>
      </c>
      <c r="AM267" t="s">
        <v>2560</v>
      </c>
      <c r="AN267" t="s">
        <v>2561</v>
      </c>
    </row>
    <row r="268" spans="1:49" x14ac:dyDescent="0.2">
      <c r="A268" t="s">
        <v>2565</v>
      </c>
      <c r="B268" t="s">
        <v>2566</v>
      </c>
      <c r="C268" t="s">
        <v>2567</v>
      </c>
      <c r="D268" t="s">
        <v>2568</v>
      </c>
      <c r="E268" t="str">
        <f t="shared" si="4"/>
        <v>SinclairMadison</v>
      </c>
      <c r="G268" t="s">
        <v>2872</v>
      </c>
      <c r="H268" t="s">
        <v>3195</v>
      </c>
      <c r="K268" t="s">
        <v>3112</v>
      </c>
      <c r="L268" t="s">
        <v>2962</v>
      </c>
      <c r="M268" t="s">
        <v>3026</v>
      </c>
      <c r="AG268" t="s">
        <v>244</v>
      </c>
      <c r="AI268" t="s">
        <v>49</v>
      </c>
      <c r="AJ268" t="s">
        <v>553</v>
      </c>
      <c r="AM268" t="s">
        <v>2569</v>
      </c>
      <c r="AN268" t="s">
        <v>2570</v>
      </c>
      <c r="AO268" t="s">
        <v>2567</v>
      </c>
      <c r="AP268" t="s">
        <v>2568</v>
      </c>
      <c r="AQ268" t="s">
        <v>2570</v>
      </c>
      <c r="AR268" t="s">
        <v>2571</v>
      </c>
      <c r="AS268" t="s">
        <v>553</v>
      </c>
      <c r="AT268" t="s">
        <v>269</v>
      </c>
      <c r="AU268" s="1">
        <v>44703</v>
      </c>
      <c r="AV268" t="s">
        <v>122</v>
      </c>
    </row>
    <row r="269" spans="1:49" x14ac:dyDescent="0.2">
      <c r="A269" t="s">
        <v>2579</v>
      </c>
      <c r="B269" t="s">
        <v>2580</v>
      </c>
      <c r="C269" t="s">
        <v>2574</v>
      </c>
      <c r="D269" t="s">
        <v>2581</v>
      </c>
      <c r="E269" t="str">
        <f t="shared" si="4"/>
        <v>SmithGriffin</v>
      </c>
      <c r="G269" t="s">
        <v>2872</v>
      </c>
      <c r="AG269" t="s">
        <v>244</v>
      </c>
      <c r="AI269" t="s">
        <v>49</v>
      </c>
      <c r="AJ269" t="s">
        <v>230</v>
      </c>
      <c r="AL269" t="s">
        <v>135</v>
      </c>
      <c r="AM269" t="s">
        <v>2582</v>
      </c>
      <c r="AN269" t="s">
        <v>2583</v>
      </c>
    </row>
    <row r="270" spans="1:49" x14ac:dyDescent="0.2">
      <c r="A270" t="s">
        <v>2604</v>
      </c>
      <c r="B270" t="s">
        <v>2605</v>
      </c>
      <c r="C270" t="s">
        <v>2606</v>
      </c>
      <c r="D270" t="s">
        <v>407</v>
      </c>
      <c r="E270" t="str">
        <f t="shared" si="4"/>
        <v>SonefeldCameron</v>
      </c>
      <c r="G270" t="s">
        <v>2872</v>
      </c>
      <c r="K270" t="s">
        <v>3113</v>
      </c>
      <c r="L270" t="s">
        <v>2916</v>
      </c>
      <c r="M270" t="s">
        <v>3027</v>
      </c>
      <c r="AG270" t="s">
        <v>116</v>
      </c>
      <c r="AI270" t="s">
        <v>49</v>
      </c>
      <c r="AJ270" t="s">
        <v>230</v>
      </c>
      <c r="AL270" t="s">
        <v>143</v>
      </c>
      <c r="AM270" t="s">
        <v>2607</v>
      </c>
      <c r="AN270" t="s">
        <v>2608</v>
      </c>
    </row>
    <row r="271" spans="1:49" x14ac:dyDescent="0.2">
      <c r="A271" t="s">
        <v>2618</v>
      </c>
      <c r="B271" t="s">
        <v>2619</v>
      </c>
      <c r="C271" t="s">
        <v>2620</v>
      </c>
      <c r="D271" t="s">
        <v>2621</v>
      </c>
      <c r="E271" t="str">
        <f t="shared" si="4"/>
        <v>SteryousLilie</v>
      </c>
      <c r="G271" t="s">
        <v>2872</v>
      </c>
      <c r="AG271" t="s">
        <v>67</v>
      </c>
      <c r="AI271" t="s">
        <v>49</v>
      </c>
      <c r="AJ271" t="s">
        <v>230</v>
      </c>
      <c r="AK271" t="s">
        <v>1352</v>
      </c>
      <c r="AM271" t="s">
        <v>2622</v>
      </c>
      <c r="AN271" t="s">
        <v>2623</v>
      </c>
    </row>
    <row r="272" spans="1:49" x14ac:dyDescent="0.2">
      <c r="A272" t="s">
        <v>2669</v>
      </c>
      <c r="B272" t="s">
        <v>2670</v>
      </c>
      <c r="C272" t="s">
        <v>2671</v>
      </c>
      <c r="D272" t="s">
        <v>2672</v>
      </c>
      <c r="E272" t="str">
        <f t="shared" si="4"/>
        <v>SwitzerAugusta</v>
      </c>
      <c r="G272" t="s">
        <v>2872</v>
      </c>
      <c r="K272" t="s">
        <v>3114</v>
      </c>
      <c r="L272" t="s">
        <v>906</v>
      </c>
      <c r="M272" t="s">
        <v>3028</v>
      </c>
      <c r="AG272" t="s">
        <v>244</v>
      </c>
      <c r="AI272" t="s">
        <v>49</v>
      </c>
      <c r="AJ272" t="s">
        <v>2673</v>
      </c>
      <c r="AL272" t="s">
        <v>179</v>
      </c>
      <c r="AM272" t="s">
        <v>2674</v>
      </c>
      <c r="AN272" t="s">
        <v>2675</v>
      </c>
    </row>
    <row r="273" spans="1:47" x14ac:dyDescent="0.2">
      <c r="A273" t="s">
        <v>2682</v>
      </c>
      <c r="B273" t="s">
        <v>2683</v>
      </c>
      <c r="C273" t="s">
        <v>2684</v>
      </c>
      <c r="D273" t="s">
        <v>2685</v>
      </c>
      <c r="E273" t="str">
        <f t="shared" si="4"/>
        <v>TappHaley</v>
      </c>
      <c r="G273" t="s">
        <v>2872</v>
      </c>
      <c r="AG273" t="s">
        <v>58</v>
      </c>
      <c r="AI273" t="s">
        <v>49</v>
      </c>
      <c r="AJ273" t="s">
        <v>171</v>
      </c>
      <c r="AL273" t="s">
        <v>143</v>
      </c>
      <c r="AM273" t="s">
        <v>2686</v>
      </c>
      <c r="AN273" t="s">
        <v>2687</v>
      </c>
    </row>
    <row r="274" spans="1:47" x14ac:dyDescent="0.2">
      <c r="A274" t="s">
        <v>2688</v>
      </c>
      <c r="B274" t="s">
        <v>2689</v>
      </c>
      <c r="C274" t="s">
        <v>594</v>
      </c>
      <c r="D274" t="s">
        <v>1172</v>
      </c>
      <c r="E274" t="str">
        <f t="shared" si="4"/>
        <v>TaylorElizabeth</v>
      </c>
      <c r="G274" t="s">
        <v>2872</v>
      </c>
      <c r="K274" t="s">
        <v>3115</v>
      </c>
      <c r="L274" t="s">
        <v>906</v>
      </c>
      <c r="M274" t="s">
        <v>2891</v>
      </c>
      <c r="AG274" t="s">
        <v>48</v>
      </c>
      <c r="AI274" t="s">
        <v>49</v>
      </c>
      <c r="AJ274" t="s">
        <v>50</v>
      </c>
      <c r="AL274" t="s">
        <v>99</v>
      </c>
      <c r="AM274" t="s">
        <v>2690</v>
      </c>
      <c r="AN274" t="s">
        <v>2691</v>
      </c>
    </row>
    <row r="275" spans="1:47" x14ac:dyDescent="0.2">
      <c r="A275" t="s">
        <v>2720</v>
      </c>
      <c r="B275" t="s">
        <v>2721</v>
      </c>
      <c r="C275" t="s">
        <v>2722</v>
      </c>
      <c r="D275" t="s">
        <v>2723</v>
      </c>
      <c r="E275" t="str">
        <f t="shared" si="4"/>
        <v>ThackeryAdrianne</v>
      </c>
      <c r="G275" t="s">
        <v>2872</v>
      </c>
      <c r="K275" t="s">
        <v>3116</v>
      </c>
      <c r="L275" t="s">
        <v>2963</v>
      </c>
      <c r="M275" t="s">
        <v>3029</v>
      </c>
      <c r="AG275" t="s">
        <v>177</v>
      </c>
      <c r="AI275" t="s">
        <v>49</v>
      </c>
      <c r="AJ275" t="s">
        <v>230</v>
      </c>
      <c r="AM275" t="s">
        <v>2724</v>
      </c>
      <c r="AN275" t="s">
        <v>2725</v>
      </c>
    </row>
    <row r="276" spans="1:47" x14ac:dyDescent="0.2">
      <c r="A276" t="s">
        <v>2774</v>
      </c>
      <c r="B276" t="s">
        <v>2775</v>
      </c>
      <c r="C276" t="s">
        <v>2776</v>
      </c>
      <c r="D276" t="s">
        <v>377</v>
      </c>
      <c r="E276" t="str">
        <f t="shared" si="4"/>
        <v>TurrentineWilliam</v>
      </c>
      <c r="G276" t="s">
        <v>2872</v>
      </c>
      <c r="K276" t="s">
        <v>2248</v>
      </c>
      <c r="L276" t="s">
        <v>1902</v>
      </c>
      <c r="M276" t="s">
        <v>3030</v>
      </c>
      <c r="AG276" t="s">
        <v>51</v>
      </c>
      <c r="AH276" t="s">
        <v>1423</v>
      </c>
      <c r="AI276" t="s">
        <v>49</v>
      </c>
      <c r="AJ276" t="s">
        <v>108</v>
      </c>
      <c r="AL276" t="s">
        <v>336</v>
      </c>
      <c r="AM276" t="s">
        <v>2777</v>
      </c>
      <c r="AN276" t="s">
        <v>2778</v>
      </c>
    </row>
    <row r="277" spans="1:47" x14ac:dyDescent="0.2">
      <c r="A277" t="s">
        <v>2784</v>
      </c>
      <c r="B277" t="s">
        <v>2785</v>
      </c>
      <c r="C277" t="s">
        <v>2786</v>
      </c>
      <c r="D277" t="s">
        <v>132</v>
      </c>
      <c r="E277" t="str">
        <f t="shared" si="4"/>
        <v>VargaAndrew</v>
      </c>
      <c r="G277" t="s">
        <v>2872</v>
      </c>
      <c r="AG277" t="s">
        <v>133</v>
      </c>
      <c r="AI277" t="s">
        <v>49</v>
      </c>
      <c r="AJ277" t="s">
        <v>2787</v>
      </c>
      <c r="AL277" t="s">
        <v>510</v>
      </c>
      <c r="AM277" t="s">
        <v>2788</v>
      </c>
      <c r="AN277" t="s">
        <v>2789</v>
      </c>
    </row>
    <row r="278" spans="1:47" x14ac:dyDescent="0.2">
      <c r="A278" t="s">
        <v>2810</v>
      </c>
      <c r="B278" t="s">
        <v>2811</v>
      </c>
      <c r="C278" t="s">
        <v>2812</v>
      </c>
      <c r="D278" t="s">
        <v>2813</v>
      </c>
      <c r="E278" t="str">
        <f t="shared" si="4"/>
        <v>VieAmanda</v>
      </c>
      <c r="G278" t="s">
        <v>2872</v>
      </c>
      <c r="L278" t="s">
        <v>2964</v>
      </c>
      <c r="M278" t="s">
        <v>3031</v>
      </c>
      <c r="AG278" t="s">
        <v>169</v>
      </c>
      <c r="AI278" t="s">
        <v>49</v>
      </c>
      <c r="AJ278" t="s">
        <v>150</v>
      </c>
      <c r="AL278" t="s">
        <v>143</v>
      </c>
      <c r="AM278" t="s">
        <v>2814</v>
      </c>
      <c r="AN278" t="s">
        <v>2815</v>
      </c>
    </row>
    <row r="279" spans="1:47" x14ac:dyDescent="0.2">
      <c r="A279" t="s">
        <v>2853</v>
      </c>
      <c r="B279" t="s">
        <v>2854</v>
      </c>
      <c r="C279" t="s">
        <v>2855</v>
      </c>
      <c r="D279" t="s">
        <v>2856</v>
      </c>
      <c r="E279" t="str">
        <f t="shared" si="4"/>
        <v>WallaceAsha</v>
      </c>
      <c r="G279" t="s">
        <v>2872</v>
      </c>
      <c r="AG279" t="s">
        <v>177</v>
      </c>
      <c r="AI279" t="s">
        <v>317</v>
      </c>
      <c r="AJ279" t="s">
        <v>171</v>
      </c>
      <c r="AL279" t="s">
        <v>143</v>
      </c>
      <c r="AM279" t="s">
        <v>2857</v>
      </c>
      <c r="AN279" t="s">
        <v>2858</v>
      </c>
    </row>
    <row r="280" spans="1:47" x14ac:dyDescent="0.2">
      <c r="A280" t="s">
        <v>71</v>
      </c>
      <c r="B280" t="s">
        <v>72</v>
      </c>
      <c r="C280" t="s">
        <v>73</v>
      </c>
      <c r="D280" t="s">
        <v>74</v>
      </c>
      <c r="E280" t="str">
        <f t="shared" si="4"/>
        <v>WashburnSophia</v>
      </c>
      <c r="G280" t="s">
        <v>2872</v>
      </c>
      <c r="H280" t="s">
        <v>3194</v>
      </c>
      <c r="K280" t="s">
        <v>3117</v>
      </c>
      <c r="L280" t="s">
        <v>1961</v>
      </c>
      <c r="M280" t="s">
        <v>2991</v>
      </c>
      <c r="AG280" t="s">
        <v>75</v>
      </c>
      <c r="AI280" t="s">
        <v>49</v>
      </c>
      <c r="AJ280" t="s">
        <v>76</v>
      </c>
      <c r="AL280" t="s">
        <v>77</v>
      </c>
      <c r="AM280" t="s">
        <v>78</v>
      </c>
      <c r="AN280" t="s">
        <v>79</v>
      </c>
      <c r="AU280" s="1"/>
    </row>
    <row r="281" spans="1:47" x14ac:dyDescent="0.2">
      <c r="A281" t="s">
        <v>80</v>
      </c>
      <c r="B281" t="s">
        <v>81</v>
      </c>
      <c r="C281" t="s">
        <v>82</v>
      </c>
      <c r="D281" t="s">
        <v>83</v>
      </c>
      <c r="E281" t="str">
        <f t="shared" si="4"/>
        <v>WatsonMcCallee</v>
      </c>
      <c r="G281" t="s">
        <v>2872</v>
      </c>
      <c r="AG281" t="s">
        <v>84</v>
      </c>
      <c r="AI281" t="s">
        <v>49</v>
      </c>
      <c r="AJ281" t="s">
        <v>59</v>
      </c>
      <c r="AM281" t="s">
        <v>85</v>
      </c>
      <c r="AN281" t="s">
        <v>86</v>
      </c>
      <c r="AU281" s="1"/>
    </row>
    <row r="282" spans="1:47" x14ac:dyDescent="0.2">
      <c r="A282" t="s">
        <v>146</v>
      </c>
      <c r="B282" t="s">
        <v>147</v>
      </c>
      <c r="C282" t="s">
        <v>148</v>
      </c>
      <c r="D282" t="s">
        <v>149</v>
      </c>
      <c r="E282" t="str">
        <f t="shared" si="4"/>
        <v>WilkinsonMary</v>
      </c>
      <c r="G282" t="s">
        <v>2872</v>
      </c>
      <c r="AG282" t="s">
        <v>58</v>
      </c>
      <c r="AI282" t="s">
        <v>49</v>
      </c>
      <c r="AJ282" t="s">
        <v>150</v>
      </c>
      <c r="AL282" t="s">
        <v>99</v>
      </c>
      <c r="AM282" t="s">
        <v>151</v>
      </c>
      <c r="AN282" t="s">
        <v>152</v>
      </c>
      <c r="AU282" s="1"/>
    </row>
    <row r="283" spans="1:47" x14ac:dyDescent="0.2">
      <c r="A283" t="s">
        <v>160</v>
      </c>
      <c r="B283" t="s">
        <v>161</v>
      </c>
      <c r="C283" t="s">
        <v>155</v>
      </c>
      <c r="D283" t="s">
        <v>162</v>
      </c>
      <c r="E283" t="str">
        <f t="shared" si="4"/>
        <v>WilliamsOlivia</v>
      </c>
      <c r="G283" t="s">
        <v>2872</v>
      </c>
      <c r="AG283" t="s">
        <v>106</v>
      </c>
      <c r="AI283" t="s">
        <v>49</v>
      </c>
      <c r="AJ283" t="s">
        <v>163</v>
      </c>
      <c r="AM283" t="s">
        <v>164</v>
      </c>
      <c r="AN283" t="s">
        <v>165</v>
      </c>
      <c r="AU283" s="1"/>
    </row>
    <row r="284" spans="1:47" x14ac:dyDescent="0.2">
      <c r="A284" t="s">
        <v>189</v>
      </c>
      <c r="B284" t="s">
        <v>190</v>
      </c>
      <c r="C284" t="s">
        <v>184</v>
      </c>
      <c r="D284" t="s">
        <v>191</v>
      </c>
      <c r="E284" t="str">
        <f t="shared" si="4"/>
        <v>WilsonCarley</v>
      </c>
      <c r="G284" t="s">
        <v>2872</v>
      </c>
      <c r="K284" t="s">
        <v>3118</v>
      </c>
      <c r="L284" t="s">
        <v>2965</v>
      </c>
      <c r="M284" t="s">
        <v>3032</v>
      </c>
      <c r="AG284" t="s">
        <v>106</v>
      </c>
      <c r="AI284" t="s">
        <v>49</v>
      </c>
      <c r="AJ284" t="s">
        <v>171</v>
      </c>
      <c r="AM284" t="s">
        <v>192</v>
      </c>
      <c r="AN284" t="s">
        <v>193</v>
      </c>
      <c r="AU284" s="1"/>
    </row>
    <row r="285" spans="1:47" x14ac:dyDescent="0.2">
      <c r="A285" t="s">
        <v>527</v>
      </c>
      <c r="B285" t="s">
        <v>528</v>
      </c>
      <c r="C285" t="s">
        <v>529</v>
      </c>
      <c r="D285" t="s">
        <v>530</v>
      </c>
      <c r="E285" t="str">
        <f t="shared" si="4"/>
        <v>BordenMary Ann</v>
      </c>
      <c r="G285" t="s">
        <v>2872</v>
      </c>
      <c r="H285" t="s">
        <v>3195</v>
      </c>
      <c r="K285" t="s">
        <v>3119</v>
      </c>
      <c r="L285" t="s">
        <v>2966</v>
      </c>
      <c r="M285" t="s">
        <v>3033</v>
      </c>
      <c r="AG285" t="s">
        <v>229</v>
      </c>
      <c r="AI285" t="s">
        <v>49</v>
      </c>
      <c r="AJ285" t="s">
        <v>108</v>
      </c>
      <c r="AL285" t="s">
        <v>99</v>
      </c>
      <c r="AM285" t="s">
        <v>531</v>
      </c>
      <c r="AN285" t="s">
        <v>532</v>
      </c>
      <c r="AU285" s="1"/>
    </row>
    <row r="286" spans="1:47" x14ac:dyDescent="0.2">
      <c r="A286" t="s">
        <v>963</v>
      </c>
      <c r="B286" t="s">
        <v>964</v>
      </c>
      <c r="C286" t="s">
        <v>965</v>
      </c>
      <c r="D286" t="s">
        <v>966</v>
      </c>
      <c r="E286" t="str">
        <f t="shared" si="4"/>
        <v>DavisVirginia Flora</v>
      </c>
      <c r="G286" t="s">
        <v>2872</v>
      </c>
      <c r="AG286" t="s">
        <v>221</v>
      </c>
      <c r="AI286" t="s">
        <v>49</v>
      </c>
      <c r="AJ286" t="s">
        <v>171</v>
      </c>
      <c r="AL286" t="s">
        <v>77</v>
      </c>
      <c r="AM286" t="s">
        <v>967</v>
      </c>
      <c r="AN286" t="s">
        <v>968</v>
      </c>
    </row>
    <row r="287" spans="1:47" x14ac:dyDescent="0.2">
      <c r="A287" t="s">
        <v>1222</v>
      </c>
      <c r="B287" t="s">
        <v>1223</v>
      </c>
      <c r="C287" t="s">
        <v>1224</v>
      </c>
      <c r="D287" t="s">
        <v>1225</v>
      </c>
      <c r="E287" t="str">
        <f t="shared" si="4"/>
        <v>GaryAnne Myers</v>
      </c>
      <c r="G287" t="s">
        <v>2872</v>
      </c>
      <c r="K287" t="s">
        <v>3120</v>
      </c>
      <c r="L287" t="s">
        <v>1416</v>
      </c>
      <c r="M287" t="s">
        <v>3034</v>
      </c>
      <c r="AG287" t="s">
        <v>177</v>
      </c>
      <c r="AI287" t="s">
        <v>49</v>
      </c>
      <c r="AJ287" t="s">
        <v>178</v>
      </c>
      <c r="AL287" t="s">
        <v>143</v>
      </c>
      <c r="AM287" t="s">
        <v>1226</v>
      </c>
      <c r="AN287" t="s">
        <v>1227</v>
      </c>
    </row>
    <row r="288" spans="1:47" x14ac:dyDescent="0.2">
      <c r="A288" t="s">
        <v>1720</v>
      </c>
      <c r="B288" t="s">
        <v>1721</v>
      </c>
      <c r="C288" t="s">
        <v>1722</v>
      </c>
      <c r="D288" t="s">
        <v>1059</v>
      </c>
      <c r="E288" t="str">
        <f t="shared" si="4"/>
        <v>KnoxChristopher</v>
      </c>
      <c r="G288" t="s">
        <v>2872</v>
      </c>
      <c r="AG288" t="s">
        <v>106</v>
      </c>
      <c r="AI288" t="s">
        <v>170</v>
      </c>
      <c r="AJ288" t="s">
        <v>282</v>
      </c>
      <c r="AL288" t="s">
        <v>135</v>
      </c>
      <c r="AM288" t="s">
        <v>1723</v>
      </c>
      <c r="AN288" t="s">
        <v>1724</v>
      </c>
    </row>
    <row r="289" spans="1:74" x14ac:dyDescent="0.2">
      <c r="A289" t="s">
        <v>1927</v>
      </c>
      <c r="B289" t="s">
        <v>1928</v>
      </c>
      <c r="C289" t="s">
        <v>1929</v>
      </c>
      <c r="D289" t="s">
        <v>1172</v>
      </c>
      <c r="E289" t="str">
        <f t="shared" si="4"/>
        <v>MassieElizabeth</v>
      </c>
      <c r="G289" t="s">
        <v>2872</v>
      </c>
      <c r="K289" t="s">
        <v>3121</v>
      </c>
      <c r="L289" t="s">
        <v>2967</v>
      </c>
      <c r="M289" t="s">
        <v>1934</v>
      </c>
      <c r="AG289" t="s">
        <v>133</v>
      </c>
      <c r="AI289" t="s">
        <v>349</v>
      </c>
      <c r="AJ289" t="s">
        <v>178</v>
      </c>
      <c r="AK289" t="s">
        <v>1352</v>
      </c>
      <c r="AN289" t="s">
        <v>1930</v>
      </c>
      <c r="AO289" t="s">
        <v>1929</v>
      </c>
      <c r="AP289" t="s">
        <v>1172</v>
      </c>
      <c r="AQ289" t="s">
        <v>1930</v>
      </c>
      <c r="AR289" t="s">
        <v>1931</v>
      </c>
      <c r="AS289" t="s">
        <v>178</v>
      </c>
      <c r="AT289" t="s">
        <v>269</v>
      </c>
      <c r="AU289" s="1">
        <v>44703</v>
      </c>
      <c r="AV289" t="s">
        <v>216</v>
      </c>
      <c r="AW289" t="s">
        <v>209</v>
      </c>
      <c r="AX289" t="s">
        <v>557</v>
      </c>
      <c r="BA289" t="s">
        <v>1932</v>
      </c>
      <c r="BB289" t="s">
        <v>1933</v>
      </c>
      <c r="BC289" t="s">
        <v>1934</v>
      </c>
      <c r="BD289" t="s">
        <v>516</v>
      </c>
      <c r="BE289" t="s">
        <v>1935</v>
      </c>
      <c r="BF289" t="s">
        <v>518</v>
      </c>
      <c r="BQ289" t="s">
        <v>216</v>
      </c>
      <c r="BU289" t="s">
        <v>122</v>
      </c>
      <c r="BV289" t="s">
        <v>1936</v>
      </c>
    </row>
    <row r="290" spans="1:74" x14ac:dyDescent="0.2">
      <c r="A290" t="s">
        <v>1948</v>
      </c>
      <c r="B290" t="s">
        <v>1949</v>
      </c>
      <c r="C290" t="s">
        <v>1950</v>
      </c>
      <c r="D290" t="s">
        <v>1889</v>
      </c>
      <c r="E290" t="str">
        <f t="shared" si="4"/>
        <v>MaynardJulia</v>
      </c>
      <c r="G290" t="s">
        <v>2872</v>
      </c>
      <c r="AG290" t="s">
        <v>133</v>
      </c>
      <c r="AI290" t="s">
        <v>49</v>
      </c>
      <c r="AJ290" t="s">
        <v>171</v>
      </c>
      <c r="AL290" t="s">
        <v>99</v>
      </c>
      <c r="AM290" t="s">
        <v>1951</v>
      </c>
      <c r="AN290" t="s">
        <v>1952</v>
      </c>
    </row>
    <row r="291" spans="1:74" x14ac:dyDescent="0.2">
      <c r="A291" t="s">
        <v>1968</v>
      </c>
      <c r="B291" t="s">
        <v>1969</v>
      </c>
      <c r="C291" t="s">
        <v>1970</v>
      </c>
      <c r="D291" t="s">
        <v>1908</v>
      </c>
      <c r="E291" t="str">
        <f t="shared" si="4"/>
        <v>McDillMarshall</v>
      </c>
      <c r="G291" t="s">
        <v>2872</v>
      </c>
      <c r="AG291" t="s">
        <v>221</v>
      </c>
      <c r="AI291" t="s">
        <v>49</v>
      </c>
      <c r="AJ291" t="s">
        <v>265</v>
      </c>
      <c r="AL291" t="s">
        <v>336</v>
      </c>
      <c r="AM291" t="s">
        <v>1971</v>
      </c>
      <c r="AN291" t="s">
        <v>1972</v>
      </c>
    </row>
    <row r="292" spans="1:74" x14ac:dyDescent="0.2">
      <c r="A292" t="s">
        <v>2081</v>
      </c>
      <c r="B292" t="s">
        <v>2082</v>
      </c>
      <c r="C292" t="s">
        <v>2083</v>
      </c>
      <c r="D292" t="s">
        <v>552</v>
      </c>
      <c r="E292" t="str">
        <f t="shared" si="4"/>
        <v>MohlerSarah</v>
      </c>
      <c r="G292" t="s">
        <v>2872</v>
      </c>
      <c r="AG292" t="s">
        <v>169</v>
      </c>
      <c r="AI292" t="s">
        <v>49</v>
      </c>
      <c r="AJ292" t="s">
        <v>171</v>
      </c>
      <c r="AM292" t="s">
        <v>2084</v>
      </c>
      <c r="AN292" t="s">
        <v>2085</v>
      </c>
    </row>
    <row r="293" spans="1:74" x14ac:dyDescent="0.2">
      <c r="A293" t="s">
        <v>2097</v>
      </c>
      <c r="B293" t="s">
        <v>2098</v>
      </c>
      <c r="C293" t="s">
        <v>2099</v>
      </c>
      <c r="D293" t="s">
        <v>105</v>
      </c>
      <c r="E293" t="str">
        <f t="shared" si="4"/>
        <v>MoodyJames</v>
      </c>
      <c r="G293" t="s">
        <v>2872</v>
      </c>
      <c r="AG293" t="s">
        <v>274</v>
      </c>
      <c r="AI293" t="s">
        <v>49</v>
      </c>
      <c r="AJ293" t="s">
        <v>171</v>
      </c>
      <c r="AK293" t="s">
        <v>678</v>
      </c>
      <c r="AL293" t="s">
        <v>135</v>
      </c>
      <c r="AM293" t="s">
        <v>2100</v>
      </c>
      <c r="AN293" t="s">
        <v>2101</v>
      </c>
    </row>
    <row r="294" spans="1:74" x14ac:dyDescent="0.2">
      <c r="A294" t="s">
        <v>2414</v>
      </c>
      <c r="B294" t="s">
        <v>2415</v>
      </c>
      <c r="C294" t="s">
        <v>2416</v>
      </c>
      <c r="D294" t="s">
        <v>90</v>
      </c>
      <c r="E294" t="str">
        <f t="shared" si="4"/>
        <v>RobinsonChandler</v>
      </c>
      <c r="G294" t="s">
        <v>2872</v>
      </c>
      <c r="AG294" t="s">
        <v>58</v>
      </c>
      <c r="AI294" t="s">
        <v>170</v>
      </c>
      <c r="AJ294" t="s">
        <v>171</v>
      </c>
      <c r="AK294" t="s">
        <v>2405</v>
      </c>
      <c r="AM294" t="s">
        <v>2417</v>
      </c>
      <c r="AN294" t="s">
        <v>2418</v>
      </c>
    </row>
    <row r="295" spans="1:74" x14ac:dyDescent="0.2">
      <c r="A295" t="s">
        <v>2715</v>
      </c>
      <c r="B295" t="s">
        <v>2716</v>
      </c>
      <c r="C295" t="s">
        <v>2717</v>
      </c>
      <c r="D295" t="s">
        <v>1889</v>
      </c>
      <c r="E295" t="str">
        <f t="shared" si="4"/>
        <v>TerrellJulia</v>
      </c>
      <c r="G295" t="s">
        <v>2872</v>
      </c>
      <c r="K295" t="s">
        <v>3122</v>
      </c>
      <c r="L295" t="s">
        <v>2968</v>
      </c>
      <c r="M295" t="s">
        <v>3026</v>
      </c>
      <c r="AG295" t="s">
        <v>177</v>
      </c>
      <c r="AI295" t="s">
        <v>49</v>
      </c>
      <c r="AJ295" t="s">
        <v>150</v>
      </c>
      <c r="AL295" t="s">
        <v>179</v>
      </c>
      <c r="AM295" t="s">
        <v>2718</v>
      </c>
      <c r="AN295" t="s">
        <v>2719</v>
      </c>
    </row>
    <row r="296" spans="1:74" x14ac:dyDescent="0.2">
      <c r="A296" t="s">
        <v>1501</v>
      </c>
      <c r="B296" t="s">
        <v>1502</v>
      </c>
      <c r="C296" t="s">
        <v>1503</v>
      </c>
      <c r="D296" t="s">
        <v>1504</v>
      </c>
      <c r="E296" t="str">
        <f t="shared" si="4"/>
        <v>HumphriesDaisy</v>
      </c>
      <c r="G296" t="s">
        <v>2872</v>
      </c>
      <c r="AG296" t="s">
        <v>91</v>
      </c>
      <c r="AI296" t="s">
        <v>49</v>
      </c>
      <c r="AJ296" t="s">
        <v>1436</v>
      </c>
      <c r="AM296" t="s">
        <v>1505</v>
      </c>
      <c r="AN296" t="s">
        <v>1506</v>
      </c>
    </row>
    <row r="297" spans="1:74" x14ac:dyDescent="0.2">
      <c r="A297" t="s">
        <v>2401</v>
      </c>
      <c r="B297" t="s">
        <v>2402</v>
      </c>
      <c r="C297" t="s">
        <v>2403</v>
      </c>
      <c r="D297" t="s">
        <v>2404</v>
      </c>
      <c r="E297" t="str">
        <f t="shared" si="4"/>
        <v>RhineAlexis</v>
      </c>
      <c r="G297" t="s">
        <v>2872</v>
      </c>
      <c r="AG297" t="s">
        <v>169</v>
      </c>
      <c r="AI297" t="s">
        <v>49</v>
      </c>
      <c r="AJ297" t="s">
        <v>222</v>
      </c>
      <c r="AK297" t="s">
        <v>2405</v>
      </c>
      <c r="AL297" t="s">
        <v>179</v>
      </c>
      <c r="AM297" t="s">
        <v>2406</v>
      </c>
      <c r="AN297" t="s">
        <v>2407</v>
      </c>
    </row>
    <row r="298" spans="1:74" x14ac:dyDescent="0.2">
      <c r="A298" t="s">
        <v>449</v>
      </c>
      <c r="B298" t="s">
        <v>450</v>
      </c>
      <c r="C298" t="s">
        <v>451</v>
      </c>
      <c r="D298" t="s">
        <v>452</v>
      </c>
      <c r="E298" t="str">
        <f t="shared" si="4"/>
        <v>BeardJohn</v>
      </c>
      <c r="G298" t="s">
        <v>2872</v>
      </c>
      <c r="AG298" t="s">
        <v>116</v>
      </c>
      <c r="AH298" t="s">
        <v>453</v>
      </c>
      <c r="AI298" t="s">
        <v>49</v>
      </c>
      <c r="AJ298" t="s">
        <v>108</v>
      </c>
      <c r="AL298" t="s">
        <v>309</v>
      </c>
      <c r="AM298" t="s">
        <v>454</v>
      </c>
      <c r="AN298" t="s">
        <v>455</v>
      </c>
      <c r="AU298" s="1"/>
    </row>
    <row r="299" spans="1:74" x14ac:dyDescent="0.2">
      <c r="A299" t="s">
        <v>473</v>
      </c>
      <c r="B299" t="s">
        <v>474</v>
      </c>
      <c r="C299" t="s">
        <v>475</v>
      </c>
      <c r="D299" t="s">
        <v>149</v>
      </c>
      <c r="E299" t="str">
        <f t="shared" si="4"/>
        <v>BensonMary</v>
      </c>
      <c r="G299" t="s">
        <v>2872</v>
      </c>
      <c r="AG299" t="s">
        <v>116</v>
      </c>
      <c r="AI299" t="s">
        <v>49</v>
      </c>
      <c r="AJ299" t="s">
        <v>108</v>
      </c>
      <c r="AL299" t="s">
        <v>77</v>
      </c>
      <c r="AM299" t="s">
        <v>476</v>
      </c>
      <c r="AN299" t="s">
        <v>477</v>
      </c>
      <c r="AU299" s="1"/>
    </row>
    <row r="300" spans="1:74" x14ac:dyDescent="0.2">
      <c r="A300" t="s">
        <v>478</v>
      </c>
      <c r="B300" t="s">
        <v>479</v>
      </c>
      <c r="C300" t="s">
        <v>480</v>
      </c>
      <c r="D300" t="s">
        <v>481</v>
      </c>
      <c r="E300" t="str">
        <f t="shared" si="4"/>
        <v>BergOle</v>
      </c>
      <c r="G300" t="s">
        <v>2872</v>
      </c>
      <c r="AG300" t="s">
        <v>221</v>
      </c>
      <c r="AI300" t="s">
        <v>349</v>
      </c>
      <c r="AJ300" t="s">
        <v>482</v>
      </c>
      <c r="AK300" t="s">
        <v>483</v>
      </c>
      <c r="AM300" t="s">
        <v>484</v>
      </c>
      <c r="AN300" t="s">
        <v>485</v>
      </c>
      <c r="AU300" s="1"/>
    </row>
    <row r="301" spans="1:74" x14ac:dyDescent="0.2">
      <c r="A301" t="s">
        <v>1025</v>
      </c>
      <c r="B301" t="s">
        <v>1026</v>
      </c>
      <c r="C301" t="s">
        <v>1027</v>
      </c>
      <c r="D301" t="s">
        <v>1028</v>
      </c>
      <c r="E301" t="str">
        <f t="shared" si="4"/>
        <v>DoganBreana</v>
      </c>
      <c r="G301" t="s">
        <v>2872</v>
      </c>
      <c r="AG301" t="s">
        <v>244</v>
      </c>
      <c r="AI301" t="s">
        <v>170</v>
      </c>
      <c r="AJ301" t="s">
        <v>171</v>
      </c>
      <c r="AM301" t="s">
        <v>1029</v>
      </c>
      <c r="AN301" t="s">
        <v>1030</v>
      </c>
    </row>
    <row r="302" spans="1:74" x14ac:dyDescent="0.2">
      <c r="A302" t="s">
        <v>1303</v>
      </c>
      <c r="B302" t="s">
        <v>1304</v>
      </c>
      <c r="C302" t="s">
        <v>1305</v>
      </c>
      <c r="D302" t="s">
        <v>1306</v>
      </c>
      <c r="E302" t="str">
        <f t="shared" si="4"/>
        <v>GoshornDylan</v>
      </c>
      <c r="G302" t="s">
        <v>2872</v>
      </c>
      <c r="K302" t="s">
        <v>3123</v>
      </c>
      <c r="L302" t="s">
        <v>2957</v>
      </c>
      <c r="M302" t="s">
        <v>3035</v>
      </c>
      <c r="AG302" t="s">
        <v>229</v>
      </c>
      <c r="AI302" t="s">
        <v>49</v>
      </c>
      <c r="AJ302" t="s">
        <v>1307</v>
      </c>
      <c r="AL302" t="s">
        <v>1157</v>
      </c>
      <c r="AM302" t="s">
        <v>1308</v>
      </c>
      <c r="AN302" t="s">
        <v>1309</v>
      </c>
    </row>
    <row r="303" spans="1:74" x14ac:dyDescent="0.2">
      <c r="A303" t="s">
        <v>1462</v>
      </c>
      <c r="B303" t="s">
        <v>1463</v>
      </c>
      <c r="C303" t="s">
        <v>1464</v>
      </c>
      <c r="D303" t="s">
        <v>1465</v>
      </c>
      <c r="E303" t="str">
        <f t="shared" si="4"/>
        <v>HrubalaCourtney</v>
      </c>
      <c r="G303" t="s">
        <v>2872</v>
      </c>
      <c r="AG303" t="s">
        <v>169</v>
      </c>
      <c r="AI303" t="s">
        <v>49</v>
      </c>
      <c r="AJ303" t="s">
        <v>171</v>
      </c>
      <c r="AL303" t="s">
        <v>99</v>
      </c>
      <c r="AM303" t="s">
        <v>1466</v>
      </c>
      <c r="AN303" t="s">
        <v>1467</v>
      </c>
    </row>
    <row r="304" spans="1:74" x14ac:dyDescent="0.2">
      <c r="A304" t="s">
        <v>1694</v>
      </c>
      <c r="B304" t="s">
        <v>1695</v>
      </c>
      <c r="C304" t="s">
        <v>1696</v>
      </c>
      <c r="D304" t="s">
        <v>264</v>
      </c>
      <c r="E304" t="str">
        <f t="shared" si="4"/>
        <v>KingEmma</v>
      </c>
      <c r="G304" t="s">
        <v>2872</v>
      </c>
      <c r="AG304" t="s">
        <v>229</v>
      </c>
      <c r="AI304" t="s">
        <v>49</v>
      </c>
      <c r="AJ304" t="s">
        <v>108</v>
      </c>
      <c r="AK304" t="s">
        <v>1078</v>
      </c>
      <c r="AL304" t="s">
        <v>99</v>
      </c>
      <c r="AM304" t="s">
        <v>1697</v>
      </c>
      <c r="AN304" t="s">
        <v>1698</v>
      </c>
    </row>
    <row r="305" spans="1:74" x14ac:dyDescent="0.2">
      <c r="A305" t="s">
        <v>404</v>
      </c>
      <c r="B305" t="s">
        <v>405</v>
      </c>
      <c r="C305" t="s">
        <v>406</v>
      </c>
      <c r="D305" t="s">
        <v>407</v>
      </c>
      <c r="E305" t="str">
        <f t="shared" si="4"/>
        <v>BanishCameron</v>
      </c>
      <c r="G305" t="s">
        <v>2872</v>
      </c>
      <c r="H305" t="s">
        <v>210</v>
      </c>
      <c r="K305" t="s">
        <v>411</v>
      </c>
      <c r="L305" t="s">
        <v>412</v>
      </c>
      <c r="M305" t="s">
        <v>3036</v>
      </c>
      <c r="N305" t="s">
        <v>414</v>
      </c>
      <c r="P305" t="s">
        <v>3221</v>
      </c>
      <c r="AA305" t="s">
        <v>122</v>
      </c>
      <c r="AB305">
        <v>2</v>
      </c>
      <c r="AC305" t="s">
        <v>3208</v>
      </c>
      <c r="AD305" t="s">
        <v>216</v>
      </c>
      <c r="AE305" t="s">
        <v>122</v>
      </c>
      <c r="AG305" t="s">
        <v>169</v>
      </c>
      <c r="AI305" t="s">
        <v>49</v>
      </c>
      <c r="AJ305" t="s">
        <v>178</v>
      </c>
      <c r="AM305" t="s">
        <v>408</v>
      </c>
      <c r="AN305" t="s">
        <v>409</v>
      </c>
      <c r="AO305" t="s">
        <v>406</v>
      </c>
      <c r="AP305" t="s">
        <v>407</v>
      </c>
      <c r="AQ305" t="s">
        <v>409</v>
      </c>
      <c r="AR305" t="s">
        <v>410</v>
      </c>
      <c r="AS305" t="s">
        <v>178</v>
      </c>
      <c r="AT305" t="s">
        <v>269</v>
      </c>
      <c r="AU305" s="1">
        <v>44703</v>
      </c>
      <c r="AV305" t="s">
        <v>122</v>
      </c>
      <c r="AW305" t="s">
        <v>209</v>
      </c>
      <c r="AX305" t="s">
        <v>210</v>
      </c>
      <c r="BA305" t="s">
        <v>411</v>
      </c>
      <c r="BB305" t="s">
        <v>412</v>
      </c>
      <c r="BC305" t="s">
        <v>413</v>
      </c>
      <c r="BD305" t="s">
        <v>414</v>
      </c>
      <c r="BF305" t="s">
        <v>415</v>
      </c>
      <c r="BQ305" t="s">
        <v>122</v>
      </c>
      <c r="BR305">
        <v>2</v>
      </c>
      <c r="BS305" t="s">
        <v>416</v>
      </c>
      <c r="BT305" t="s">
        <v>216</v>
      </c>
      <c r="BU305" t="s">
        <v>122</v>
      </c>
    </row>
    <row r="306" spans="1:74" x14ac:dyDescent="0.2">
      <c r="A306" t="s">
        <v>507</v>
      </c>
      <c r="B306" t="s">
        <v>508</v>
      </c>
      <c r="C306" t="s">
        <v>509</v>
      </c>
      <c r="D306" t="s">
        <v>377</v>
      </c>
      <c r="E306" t="str">
        <f t="shared" si="4"/>
        <v>BoggsWilliam</v>
      </c>
      <c r="G306" t="s">
        <v>2872</v>
      </c>
      <c r="H306" t="s">
        <v>210</v>
      </c>
      <c r="K306" t="s">
        <v>514</v>
      </c>
      <c r="L306" t="s">
        <v>125</v>
      </c>
      <c r="M306" t="s">
        <v>3037</v>
      </c>
      <c r="N306" t="s">
        <v>516</v>
      </c>
      <c r="O306" t="s">
        <v>517</v>
      </c>
      <c r="P306" t="s">
        <v>3220</v>
      </c>
      <c r="AA306" t="s">
        <v>122</v>
      </c>
      <c r="AB306">
        <v>1</v>
      </c>
      <c r="AC306" t="s">
        <v>3209</v>
      </c>
      <c r="AD306" t="s">
        <v>216</v>
      </c>
      <c r="AE306" t="s">
        <v>122</v>
      </c>
      <c r="AF306" t="s">
        <v>2932</v>
      </c>
      <c r="AG306" t="s">
        <v>67</v>
      </c>
      <c r="AH306" t="s">
        <v>453</v>
      </c>
      <c r="AI306" t="s">
        <v>49</v>
      </c>
      <c r="AJ306" t="s">
        <v>427</v>
      </c>
      <c r="AL306" t="s">
        <v>510</v>
      </c>
      <c r="AM306" t="s">
        <v>511</v>
      </c>
      <c r="AN306" t="s">
        <v>512</v>
      </c>
      <c r="AO306" t="s">
        <v>509</v>
      </c>
      <c r="AP306" t="s">
        <v>377</v>
      </c>
      <c r="AQ306" t="s">
        <v>512</v>
      </c>
      <c r="AR306" t="s">
        <v>513</v>
      </c>
      <c r="AS306" t="s">
        <v>427</v>
      </c>
      <c r="AT306" t="s">
        <v>121</v>
      </c>
      <c r="AU306" s="1">
        <v>44703</v>
      </c>
      <c r="AV306" t="s">
        <v>122</v>
      </c>
      <c r="AW306" t="s">
        <v>209</v>
      </c>
      <c r="AX306" t="s">
        <v>210</v>
      </c>
      <c r="BA306" t="s">
        <v>514</v>
      </c>
      <c r="BB306" t="s">
        <v>125</v>
      </c>
      <c r="BC306" t="s">
        <v>515</v>
      </c>
      <c r="BD306" t="s">
        <v>516</v>
      </c>
      <c r="BE306" t="s">
        <v>517</v>
      </c>
      <c r="BF306" t="s">
        <v>518</v>
      </c>
      <c r="BQ306" t="s">
        <v>122</v>
      </c>
      <c r="BR306">
        <v>1</v>
      </c>
      <c r="BS306" t="s">
        <v>519</v>
      </c>
      <c r="BT306" t="s">
        <v>216</v>
      </c>
      <c r="BU306" t="s">
        <v>122</v>
      </c>
      <c r="BV306" t="s">
        <v>520</v>
      </c>
    </row>
    <row r="307" spans="1:74" x14ac:dyDescent="0.2">
      <c r="A307" t="s">
        <v>549</v>
      </c>
      <c r="B307" t="s">
        <v>550</v>
      </c>
      <c r="C307" t="s">
        <v>551</v>
      </c>
      <c r="D307" t="s">
        <v>552</v>
      </c>
      <c r="E307" t="str">
        <f t="shared" si="4"/>
        <v>BraudrickSarah</v>
      </c>
      <c r="G307" t="s">
        <v>2872</v>
      </c>
      <c r="H307" t="s">
        <v>557</v>
      </c>
      <c r="K307" t="s">
        <v>3124</v>
      </c>
      <c r="L307" t="s">
        <v>559</v>
      </c>
      <c r="M307" t="s">
        <v>560</v>
      </c>
      <c r="N307" t="s">
        <v>414</v>
      </c>
      <c r="P307" t="s">
        <v>3221</v>
      </c>
      <c r="AA307" t="s">
        <v>216</v>
      </c>
      <c r="AE307" t="s">
        <v>122</v>
      </c>
      <c r="AG307" t="s">
        <v>48</v>
      </c>
      <c r="AI307" t="s">
        <v>49</v>
      </c>
      <c r="AJ307" t="s">
        <v>553</v>
      </c>
      <c r="AL307" t="s">
        <v>179</v>
      </c>
      <c r="AM307" t="s">
        <v>554</v>
      </c>
      <c r="AN307" t="s">
        <v>555</v>
      </c>
      <c r="AO307" t="s">
        <v>551</v>
      </c>
      <c r="AP307" t="s">
        <v>552</v>
      </c>
      <c r="AQ307" t="s">
        <v>555</v>
      </c>
      <c r="AR307" t="s">
        <v>556</v>
      </c>
      <c r="AS307" t="s">
        <v>553</v>
      </c>
      <c r="AT307" t="s">
        <v>269</v>
      </c>
      <c r="AU307" s="1">
        <v>44703</v>
      </c>
      <c r="AV307" t="s">
        <v>122</v>
      </c>
      <c r="AW307" t="s">
        <v>209</v>
      </c>
      <c r="AX307" t="s">
        <v>557</v>
      </c>
      <c r="BA307" t="s">
        <v>558</v>
      </c>
      <c r="BB307" t="s">
        <v>559</v>
      </c>
      <c r="BC307" t="s">
        <v>560</v>
      </c>
      <c r="BD307" t="s">
        <v>414</v>
      </c>
      <c r="BF307" t="s">
        <v>415</v>
      </c>
      <c r="BQ307" t="s">
        <v>216</v>
      </c>
      <c r="BU307" t="s">
        <v>122</v>
      </c>
    </row>
    <row r="308" spans="1:74" x14ac:dyDescent="0.2">
      <c r="A308" t="s">
        <v>579</v>
      </c>
      <c r="B308" t="s">
        <v>580</v>
      </c>
      <c r="C308" t="s">
        <v>581</v>
      </c>
      <c r="D308" t="s">
        <v>582</v>
      </c>
      <c r="E308" t="str">
        <f t="shared" si="4"/>
        <v>BrooksMadelyn</v>
      </c>
      <c r="G308" t="s">
        <v>2872</v>
      </c>
      <c r="H308" t="s">
        <v>210</v>
      </c>
      <c r="K308" t="s">
        <v>588</v>
      </c>
      <c r="L308" t="s">
        <v>2969</v>
      </c>
      <c r="M308" t="s">
        <v>590</v>
      </c>
      <c r="N308" t="s">
        <v>591</v>
      </c>
      <c r="P308" t="s">
        <v>3220</v>
      </c>
      <c r="AA308" t="s">
        <v>216</v>
      </c>
      <c r="AE308" t="s">
        <v>122</v>
      </c>
      <c r="AG308" t="s">
        <v>169</v>
      </c>
      <c r="AI308" t="s">
        <v>49</v>
      </c>
      <c r="AJ308" t="s">
        <v>583</v>
      </c>
      <c r="AL308" t="s">
        <v>77</v>
      </c>
      <c r="AM308" t="s">
        <v>584</v>
      </c>
      <c r="AN308" t="s">
        <v>585</v>
      </c>
      <c r="AO308" t="s">
        <v>581</v>
      </c>
      <c r="AP308" t="s">
        <v>582</v>
      </c>
      <c r="AQ308" t="s">
        <v>585</v>
      </c>
      <c r="AR308" t="s">
        <v>586</v>
      </c>
      <c r="AS308" t="s">
        <v>587</v>
      </c>
      <c r="AT308" t="s">
        <v>269</v>
      </c>
      <c r="AU308" s="1">
        <v>44703</v>
      </c>
      <c r="AV308" t="s">
        <v>122</v>
      </c>
      <c r="AW308" t="s">
        <v>209</v>
      </c>
      <c r="AX308" t="s">
        <v>210</v>
      </c>
      <c r="BA308" t="s">
        <v>588</v>
      </c>
      <c r="BB308" t="s">
        <v>589</v>
      </c>
      <c r="BC308" t="s">
        <v>590</v>
      </c>
      <c r="BD308" t="s">
        <v>591</v>
      </c>
      <c r="BF308" t="s">
        <v>518</v>
      </c>
      <c r="BQ308" t="s">
        <v>216</v>
      </c>
      <c r="BU308" t="s">
        <v>122</v>
      </c>
    </row>
    <row r="309" spans="1:74" x14ac:dyDescent="0.2">
      <c r="A309" t="s">
        <v>662</v>
      </c>
      <c r="B309" t="s">
        <v>663</v>
      </c>
      <c r="C309" t="s">
        <v>664</v>
      </c>
      <c r="D309" t="s">
        <v>665</v>
      </c>
      <c r="E309" t="str">
        <f t="shared" si="4"/>
        <v>BuchananLamar</v>
      </c>
      <c r="G309" t="s">
        <v>2872</v>
      </c>
      <c r="H309" t="s">
        <v>210</v>
      </c>
      <c r="K309" t="s">
        <v>3125</v>
      </c>
      <c r="L309" t="s">
        <v>2970</v>
      </c>
      <c r="M309" t="s">
        <v>3038</v>
      </c>
      <c r="N309" t="s">
        <v>591</v>
      </c>
      <c r="P309" t="s">
        <v>3222</v>
      </c>
      <c r="AA309" t="s">
        <v>122</v>
      </c>
      <c r="AB309">
        <v>1</v>
      </c>
      <c r="AC309" t="s">
        <v>3210</v>
      </c>
      <c r="AD309" t="s">
        <v>122</v>
      </c>
      <c r="AE309" t="s">
        <v>122</v>
      </c>
      <c r="AG309" t="s">
        <v>244</v>
      </c>
      <c r="AI309" t="s">
        <v>49</v>
      </c>
      <c r="AJ309" t="s">
        <v>282</v>
      </c>
      <c r="AL309" t="s">
        <v>99</v>
      </c>
      <c r="AM309" t="s">
        <v>666</v>
      </c>
      <c r="AN309" t="s">
        <v>667</v>
      </c>
      <c r="AO309" t="s">
        <v>664</v>
      </c>
      <c r="AP309" t="s">
        <v>665</v>
      </c>
      <c r="AQ309" t="s">
        <v>667</v>
      </c>
      <c r="AR309" t="s">
        <v>668</v>
      </c>
      <c r="AS309" t="s">
        <v>669</v>
      </c>
      <c r="AT309" t="s">
        <v>269</v>
      </c>
      <c r="AU309" s="1">
        <v>44703</v>
      </c>
      <c r="AV309" t="s">
        <v>122</v>
      </c>
      <c r="AW309" t="s">
        <v>209</v>
      </c>
      <c r="AX309" t="s">
        <v>210</v>
      </c>
      <c r="BA309" t="s">
        <v>670</v>
      </c>
      <c r="BB309" t="s">
        <v>671</v>
      </c>
      <c r="BC309" t="s">
        <v>672</v>
      </c>
      <c r="BD309" t="s">
        <v>591</v>
      </c>
      <c r="BF309" t="s">
        <v>673</v>
      </c>
      <c r="BQ309" t="s">
        <v>122</v>
      </c>
      <c r="BR309">
        <v>1</v>
      </c>
      <c r="BS309" t="s">
        <v>674</v>
      </c>
      <c r="BT309" t="s">
        <v>122</v>
      </c>
      <c r="BU309" t="s">
        <v>122</v>
      </c>
    </row>
    <row r="310" spans="1:74" x14ac:dyDescent="0.2">
      <c r="A310" t="s">
        <v>832</v>
      </c>
      <c r="B310" t="s">
        <v>833</v>
      </c>
      <c r="C310" t="s">
        <v>834</v>
      </c>
      <c r="D310" t="s">
        <v>835</v>
      </c>
      <c r="E310" t="str">
        <f t="shared" si="4"/>
        <v>CogginsMorgan</v>
      </c>
      <c r="G310" t="s">
        <v>2872</v>
      </c>
      <c r="H310" t="s">
        <v>210</v>
      </c>
      <c r="K310" t="s">
        <v>839</v>
      </c>
      <c r="L310" t="s">
        <v>2971</v>
      </c>
      <c r="M310" t="s">
        <v>841</v>
      </c>
      <c r="N310" t="s">
        <v>842</v>
      </c>
      <c r="P310" t="s">
        <v>3220</v>
      </c>
      <c r="AA310" t="s">
        <v>122</v>
      </c>
      <c r="AB310">
        <v>2</v>
      </c>
      <c r="AC310" t="s">
        <v>3211</v>
      </c>
      <c r="AD310" t="s">
        <v>216</v>
      </c>
      <c r="AE310" t="s">
        <v>122</v>
      </c>
      <c r="AG310" t="s">
        <v>177</v>
      </c>
      <c r="AI310" t="s">
        <v>49</v>
      </c>
      <c r="AJ310" t="s">
        <v>171</v>
      </c>
      <c r="AM310" t="s">
        <v>836</v>
      </c>
      <c r="AN310" t="s">
        <v>837</v>
      </c>
      <c r="AO310" t="s">
        <v>834</v>
      </c>
      <c r="AP310" t="s">
        <v>835</v>
      </c>
      <c r="AQ310" t="s">
        <v>837</v>
      </c>
      <c r="AR310" t="s">
        <v>838</v>
      </c>
      <c r="AS310" t="s">
        <v>171</v>
      </c>
      <c r="AT310" t="s">
        <v>121</v>
      </c>
      <c r="AU310" s="1">
        <v>44703</v>
      </c>
      <c r="AV310" t="s">
        <v>122</v>
      </c>
      <c r="AW310" t="s">
        <v>209</v>
      </c>
      <c r="AX310" t="s">
        <v>210</v>
      </c>
      <c r="BA310" t="s">
        <v>839</v>
      </c>
      <c r="BB310" t="s">
        <v>840</v>
      </c>
      <c r="BC310" t="s">
        <v>841</v>
      </c>
      <c r="BD310" t="s">
        <v>842</v>
      </c>
      <c r="BF310" t="s">
        <v>518</v>
      </c>
      <c r="BQ310" t="s">
        <v>122</v>
      </c>
      <c r="BR310">
        <v>2</v>
      </c>
      <c r="BS310" t="s">
        <v>843</v>
      </c>
      <c r="BT310" t="s">
        <v>216</v>
      </c>
      <c r="BU310" t="s">
        <v>122</v>
      </c>
    </row>
    <row r="311" spans="1:74" x14ac:dyDescent="0.2">
      <c r="A311" t="s">
        <v>898</v>
      </c>
      <c r="B311" t="s">
        <v>899</v>
      </c>
      <c r="C311" t="s">
        <v>900</v>
      </c>
      <c r="D311" t="s">
        <v>901</v>
      </c>
      <c r="E311" t="str">
        <f t="shared" si="4"/>
        <v>CrockerCaitlyn</v>
      </c>
      <c r="G311" t="s">
        <v>2872</v>
      </c>
      <c r="H311" t="s">
        <v>557</v>
      </c>
      <c r="K311" t="s">
        <v>905</v>
      </c>
      <c r="L311" t="s">
        <v>906</v>
      </c>
      <c r="M311" t="s">
        <v>907</v>
      </c>
      <c r="N311" t="s">
        <v>842</v>
      </c>
      <c r="P311" t="s">
        <v>3222</v>
      </c>
      <c r="AA311" t="s">
        <v>122</v>
      </c>
      <c r="AB311">
        <v>3</v>
      </c>
      <c r="AC311" t="s">
        <v>908</v>
      </c>
      <c r="AD311" t="s">
        <v>122</v>
      </c>
      <c r="AE311" t="s">
        <v>122</v>
      </c>
      <c r="AG311" t="s">
        <v>177</v>
      </c>
      <c r="AI311" t="s">
        <v>49</v>
      </c>
      <c r="AJ311" t="s">
        <v>117</v>
      </c>
      <c r="AM311" t="s">
        <v>902</v>
      </c>
      <c r="AN311" t="s">
        <v>903</v>
      </c>
      <c r="AO311" t="s">
        <v>900</v>
      </c>
      <c r="AP311" t="s">
        <v>901</v>
      </c>
      <c r="AQ311" t="s">
        <v>903</v>
      </c>
      <c r="AR311" t="s">
        <v>904</v>
      </c>
      <c r="AS311" t="s">
        <v>117</v>
      </c>
      <c r="AT311" t="s">
        <v>121</v>
      </c>
      <c r="AU311" s="1">
        <v>44593</v>
      </c>
      <c r="AV311" t="s">
        <v>122</v>
      </c>
      <c r="AW311" t="s">
        <v>209</v>
      </c>
      <c r="AX311" t="s">
        <v>557</v>
      </c>
      <c r="BA311" t="s">
        <v>905</v>
      </c>
      <c r="BB311" t="s">
        <v>906</v>
      </c>
      <c r="BC311" t="s">
        <v>907</v>
      </c>
      <c r="BD311" t="s">
        <v>842</v>
      </c>
      <c r="BF311" t="s">
        <v>673</v>
      </c>
      <c r="BQ311" t="s">
        <v>122</v>
      </c>
      <c r="BR311">
        <v>3</v>
      </c>
      <c r="BS311" t="s">
        <v>908</v>
      </c>
      <c r="BT311" t="s">
        <v>122</v>
      </c>
      <c r="BU311" t="s">
        <v>122</v>
      </c>
    </row>
    <row r="312" spans="1:74" x14ac:dyDescent="0.2">
      <c r="A312" t="s">
        <v>984</v>
      </c>
      <c r="B312" t="s">
        <v>985</v>
      </c>
      <c r="C312" t="s">
        <v>986</v>
      </c>
      <c r="D312" t="s">
        <v>552</v>
      </c>
      <c r="E312" t="str">
        <f t="shared" si="4"/>
        <v>DeatonSarah</v>
      </c>
      <c r="G312" t="s">
        <v>2872</v>
      </c>
      <c r="H312" t="s">
        <v>210</v>
      </c>
      <c r="K312" t="s">
        <v>3126</v>
      </c>
      <c r="L312" t="s">
        <v>991</v>
      </c>
      <c r="M312" t="s">
        <v>3039</v>
      </c>
      <c r="N312" t="s">
        <v>993</v>
      </c>
      <c r="P312" t="s">
        <v>3221</v>
      </c>
      <c r="Q312">
        <v>5</v>
      </c>
      <c r="AA312" t="s">
        <v>122</v>
      </c>
      <c r="AB312">
        <v>2</v>
      </c>
      <c r="AC312" t="s">
        <v>994</v>
      </c>
      <c r="AD312" t="s">
        <v>122</v>
      </c>
      <c r="AE312" t="s">
        <v>122</v>
      </c>
      <c r="AF312" t="s">
        <v>2933</v>
      </c>
      <c r="AG312" t="s">
        <v>67</v>
      </c>
      <c r="AI312" t="s">
        <v>49</v>
      </c>
      <c r="AJ312" t="s">
        <v>50</v>
      </c>
      <c r="AL312" t="s">
        <v>179</v>
      </c>
      <c r="AM312" t="s">
        <v>987</v>
      </c>
      <c r="AN312" t="s">
        <v>988</v>
      </c>
      <c r="AO312" t="s">
        <v>986</v>
      </c>
      <c r="AP312" t="s">
        <v>552</v>
      </c>
      <c r="AQ312" t="s">
        <v>988</v>
      </c>
      <c r="AR312" t="s">
        <v>989</v>
      </c>
      <c r="AS312" t="s">
        <v>50</v>
      </c>
      <c r="AT312" t="s">
        <v>269</v>
      </c>
      <c r="AU312" s="1">
        <v>44703</v>
      </c>
      <c r="AV312" t="s">
        <v>122</v>
      </c>
      <c r="AW312" t="s">
        <v>209</v>
      </c>
      <c r="AX312" t="s">
        <v>210</v>
      </c>
      <c r="BA312" t="s">
        <v>990</v>
      </c>
      <c r="BB312" t="s">
        <v>991</v>
      </c>
      <c r="BC312" t="s">
        <v>992</v>
      </c>
      <c r="BD312" t="s">
        <v>993</v>
      </c>
      <c r="BF312" t="s">
        <v>415</v>
      </c>
      <c r="BG312">
        <v>5000</v>
      </c>
      <c r="BQ312" t="s">
        <v>122</v>
      </c>
      <c r="BR312">
        <v>2</v>
      </c>
      <c r="BS312" t="s">
        <v>994</v>
      </c>
      <c r="BT312" t="s">
        <v>122</v>
      </c>
      <c r="BU312" t="s">
        <v>122</v>
      </c>
      <c r="BV312" t="s">
        <v>995</v>
      </c>
    </row>
    <row r="313" spans="1:74" x14ac:dyDescent="0.2">
      <c r="A313" t="s">
        <v>1468</v>
      </c>
      <c r="B313" t="s">
        <v>1469</v>
      </c>
      <c r="C313" t="s">
        <v>1470</v>
      </c>
      <c r="D313" t="s">
        <v>1471</v>
      </c>
      <c r="E313" t="str">
        <f t="shared" si="4"/>
        <v>HubbardKelly</v>
      </c>
      <c r="G313" t="s">
        <v>2872</v>
      </c>
      <c r="H313" t="s">
        <v>1476</v>
      </c>
      <c r="K313" t="s">
        <v>1477</v>
      </c>
      <c r="L313" t="s">
        <v>1478</v>
      </c>
      <c r="M313" t="s">
        <v>1479</v>
      </c>
      <c r="N313" t="s">
        <v>516</v>
      </c>
      <c r="O313" t="s">
        <v>3041</v>
      </c>
      <c r="P313" t="s">
        <v>3221</v>
      </c>
      <c r="AA313" t="s">
        <v>122</v>
      </c>
      <c r="AB313">
        <v>1</v>
      </c>
      <c r="AC313" t="s">
        <v>3212</v>
      </c>
      <c r="AD313" t="s">
        <v>122</v>
      </c>
      <c r="AE313" t="s">
        <v>122</v>
      </c>
      <c r="AF313" t="s">
        <v>2934</v>
      </c>
      <c r="AG313" t="s">
        <v>177</v>
      </c>
      <c r="AI313" t="s">
        <v>49</v>
      </c>
      <c r="AJ313" t="s">
        <v>884</v>
      </c>
      <c r="AK313" t="s">
        <v>1472</v>
      </c>
      <c r="AM313" t="s">
        <v>1473</v>
      </c>
      <c r="AN313" t="s">
        <v>1474</v>
      </c>
      <c r="AO313" t="s">
        <v>1470</v>
      </c>
      <c r="AP313" t="s">
        <v>1471</v>
      </c>
      <c r="AQ313" t="s">
        <v>1474</v>
      </c>
      <c r="AR313" t="s">
        <v>1475</v>
      </c>
      <c r="AS313" t="s">
        <v>884</v>
      </c>
      <c r="AT313" t="s">
        <v>269</v>
      </c>
      <c r="AU313" s="1">
        <v>44703</v>
      </c>
      <c r="AV313" t="s">
        <v>122</v>
      </c>
      <c r="AW313" t="s">
        <v>209</v>
      </c>
      <c r="AX313" t="s">
        <v>1476</v>
      </c>
      <c r="BA313" t="s">
        <v>1477</v>
      </c>
      <c r="BB313" t="s">
        <v>1478</v>
      </c>
      <c r="BC313" t="s">
        <v>1479</v>
      </c>
      <c r="BD313" t="s">
        <v>516</v>
      </c>
      <c r="BE313" t="s">
        <v>553</v>
      </c>
      <c r="BF313" t="s">
        <v>415</v>
      </c>
      <c r="BQ313" t="s">
        <v>122</v>
      </c>
      <c r="BR313">
        <v>1</v>
      </c>
      <c r="BS313" t="s">
        <v>1480</v>
      </c>
      <c r="BT313" t="s">
        <v>122</v>
      </c>
      <c r="BU313" t="s">
        <v>122</v>
      </c>
      <c r="BV313" t="s">
        <v>1481</v>
      </c>
    </row>
    <row r="314" spans="1:74" x14ac:dyDescent="0.2">
      <c r="A314" t="s">
        <v>1524</v>
      </c>
      <c r="B314" t="s">
        <v>1525</v>
      </c>
      <c r="C314" t="s">
        <v>1526</v>
      </c>
      <c r="D314" t="s">
        <v>1527</v>
      </c>
      <c r="E314" t="str">
        <f t="shared" si="4"/>
        <v>IvesDrake</v>
      </c>
      <c r="G314" t="s">
        <v>2872</v>
      </c>
      <c r="H314" t="s">
        <v>1476</v>
      </c>
      <c r="K314" t="s">
        <v>3127</v>
      </c>
      <c r="L314" t="s">
        <v>1532</v>
      </c>
      <c r="M314" t="s">
        <v>1533</v>
      </c>
      <c r="N314" t="s">
        <v>591</v>
      </c>
      <c r="P314" t="s">
        <v>3222</v>
      </c>
      <c r="Q314">
        <v>1</v>
      </c>
      <c r="AA314" t="s">
        <v>122</v>
      </c>
      <c r="AB314">
        <v>1</v>
      </c>
      <c r="AC314" t="s">
        <v>1534</v>
      </c>
      <c r="AD314" t="s">
        <v>122</v>
      </c>
      <c r="AE314" t="s">
        <v>122</v>
      </c>
      <c r="AF314" t="s">
        <v>2935</v>
      </c>
      <c r="AG314" t="s">
        <v>58</v>
      </c>
      <c r="AI314" t="s">
        <v>49</v>
      </c>
      <c r="AJ314" t="s">
        <v>178</v>
      </c>
      <c r="AL314" t="s">
        <v>99</v>
      </c>
      <c r="AM314" t="s">
        <v>1528</v>
      </c>
      <c r="AN314" t="s">
        <v>1529</v>
      </c>
      <c r="AO314" t="s">
        <v>1526</v>
      </c>
      <c r="AP314" t="s">
        <v>1527</v>
      </c>
      <c r="AQ314" t="s">
        <v>1529</v>
      </c>
      <c r="AR314" t="s">
        <v>1530</v>
      </c>
      <c r="AS314" t="s">
        <v>178</v>
      </c>
      <c r="AT314" t="s">
        <v>249</v>
      </c>
      <c r="AU314" s="1">
        <v>44703</v>
      </c>
      <c r="AV314" t="s">
        <v>122</v>
      </c>
      <c r="AW314" t="s">
        <v>209</v>
      </c>
      <c r="AX314" t="s">
        <v>1476</v>
      </c>
      <c r="BA314" t="s">
        <v>1531</v>
      </c>
      <c r="BB314" t="s">
        <v>1532</v>
      </c>
      <c r="BC314" t="s">
        <v>1533</v>
      </c>
      <c r="BD314" t="s">
        <v>591</v>
      </c>
      <c r="BF314" t="s">
        <v>673</v>
      </c>
      <c r="BG314">
        <v>10</v>
      </c>
      <c r="BQ314" t="s">
        <v>122</v>
      </c>
      <c r="BR314">
        <v>1</v>
      </c>
      <c r="BS314" t="s">
        <v>1534</v>
      </c>
      <c r="BT314" t="s">
        <v>122</v>
      </c>
      <c r="BU314" t="s">
        <v>122</v>
      </c>
      <c r="BV314" t="s">
        <v>1535</v>
      </c>
    </row>
    <row r="315" spans="1:74" x14ac:dyDescent="0.2">
      <c r="A315" t="s">
        <v>1571</v>
      </c>
      <c r="B315" t="s">
        <v>1572</v>
      </c>
      <c r="C315" t="s">
        <v>1568</v>
      </c>
      <c r="D315" t="s">
        <v>1077</v>
      </c>
      <c r="E315" t="str">
        <f t="shared" si="4"/>
        <v>JohnsonRebecca</v>
      </c>
      <c r="G315" t="s">
        <v>2872</v>
      </c>
      <c r="H315" t="s">
        <v>210</v>
      </c>
      <c r="K315" t="s">
        <v>1576</v>
      </c>
      <c r="L315" t="s">
        <v>1577</v>
      </c>
      <c r="M315" t="s">
        <v>1578</v>
      </c>
      <c r="N315" t="s">
        <v>414</v>
      </c>
      <c r="P315" t="s">
        <v>3221</v>
      </c>
      <c r="Q315">
        <v>11</v>
      </c>
      <c r="AA315" t="s">
        <v>122</v>
      </c>
      <c r="AB315">
        <v>2</v>
      </c>
      <c r="AC315" t="s">
        <v>1579</v>
      </c>
      <c r="AD315" t="s">
        <v>216</v>
      </c>
      <c r="AE315" t="s">
        <v>122</v>
      </c>
      <c r="AG315" t="s">
        <v>106</v>
      </c>
      <c r="AI315" t="s">
        <v>49</v>
      </c>
      <c r="AJ315" t="s">
        <v>108</v>
      </c>
      <c r="AL315" t="s">
        <v>179</v>
      </c>
      <c r="AM315" t="s">
        <v>1573</v>
      </c>
      <c r="AN315" t="s">
        <v>1574</v>
      </c>
      <c r="AO315" t="s">
        <v>1568</v>
      </c>
      <c r="AP315" t="s">
        <v>1077</v>
      </c>
      <c r="AQ315" t="s">
        <v>1574</v>
      </c>
      <c r="AR315" t="s">
        <v>1575</v>
      </c>
      <c r="AS315" t="s">
        <v>108</v>
      </c>
      <c r="AT315" t="s">
        <v>269</v>
      </c>
      <c r="AU315" s="1">
        <v>44703</v>
      </c>
      <c r="AV315" t="s">
        <v>122</v>
      </c>
      <c r="AW315" t="s">
        <v>209</v>
      </c>
      <c r="AX315" t="s">
        <v>210</v>
      </c>
      <c r="BA315" t="s">
        <v>1576</v>
      </c>
      <c r="BB315" t="s">
        <v>1577</v>
      </c>
      <c r="BC315" t="s">
        <v>1578</v>
      </c>
      <c r="BD315" t="s">
        <v>414</v>
      </c>
      <c r="BF315" t="s">
        <v>415</v>
      </c>
      <c r="BG315">
        <v>11000</v>
      </c>
      <c r="BQ315" t="s">
        <v>122</v>
      </c>
      <c r="BR315">
        <v>2</v>
      </c>
      <c r="BS315" t="s">
        <v>1579</v>
      </c>
      <c r="BT315" t="s">
        <v>216</v>
      </c>
      <c r="BU315" t="s">
        <v>122</v>
      </c>
    </row>
    <row r="316" spans="1:74" x14ac:dyDescent="0.2">
      <c r="A316" t="s">
        <v>1617</v>
      </c>
      <c r="B316" t="s">
        <v>1618</v>
      </c>
      <c r="C316" t="s">
        <v>1619</v>
      </c>
      <c r="D316" t="s">
        <v>1620</v>
      </c>
      <c r="E316" t="str">
        <f t="shared" si="4"/>
        <v>KaltzAniah</v>
      </c>
      <c r="G316" t="s">
        <v>2872</v>
      </c>
      <c r="AG316" t="s">
        <v>169</v>
      </c>
      <c r="AI316" t="s">
        <v>49</v>
      </c>
      <c r="AJ316" t="s">
        <v>134</v>
      </c>
      <c r="AM316" t="s">
        <v>1621</v>
      </c>
      <c r="AN316" t="s">
        <v>1622</v>
      </c>
      <c r="AO316" t="s">
        <v>1619</v>
      </c>
      <c r="AP316" t="s">
        <v>1620</v>
      </c>
      <c r="AQ316" t="s">
        <v>1622</v>
      </c>
      <c r="AR316" t="s">
        <v>1623</v>
      </c>
      <c r="AS316" t="s">
        <v>134</v>
      </c>
      <c r="AT316" t="s">
        <v>121</v>
      </c>
      <c r="AU316" s="1">
        <v>44703</v>
      </c>
      <c r="AV316" t="s">
        <v>122</v>
      </c>
      <c r="AW316" t="s">
        <v>209</v>
      </c>
    </row>
    <row r="317" spans="1:74" x14ac:dyDescent="0.2">
      <c r="A317" t="s">
        <v>1624</v>
      </c>
      <c r="B317" t="s">
        <v>1625</v>
      </c>
      <c r="C317" t="s">
        <v>1626</v>
      </c>
      <c r="D317" t="s">
        <v>1103</v>
      </c>
      <c r="E317" t="str">
        <f t="shared" si="4"/>
        <v>KearseRachel</v>
      </c>
      <c r="G317" t="s">
        <v>2872</v>
      </c>
      <c r="H317" t="s">
        <v>557</v>
      </c>
      <c r="K317" t="s">
        <v>3223</v>
      </c>
      <c r="L317" t="s">
        <v>3224</v>
      </c>
      <c r="M317" t="s">
        <v>1634</v>
      </c>
      <c r="N317" t="s">
        <v>516</v>
      </c>
      <c r="O317" t="s">
        <v>3196</v>
      </c>
      <c r="P317" t="s">
        <v>3225</v>
      </c>
      <c r="AA317" t="s">
        <v>122</v>
      </c>
      <c r="AB317">
        <v>2</v>
      </c>
      <c r="AC317" t="s">
        <v>1637</v>
      </c>
      <c r="AD317" t="s">
        <v>122</v>
      </c>
      <c r="AE317" t="s">
        <v>122</v>
      </c>
      <c r="AF317" t="s">
        <v>1638</v>
      </c>
      <c r="AG317" t="s">
        <v>274</v>
      </c>
      <c r="AI317" t="s">
        <v>49</v>
      </c>
      <c r="AJ317" t="s">
        <v>1627</v>
      </c>
      <c r="AL317" t="s">
        <v>179</v>
      </c>
      <c r="AM317" t="s">
        <v>1628</v>
      </c>
      <c r="AN317" t="s">
        <v>1629</v>
      </c>
      <c r="AO317" t="s">
        <v>1626</v>
      </c>
      <c r="AP317" t="s">
        <v>1103</v>
      </c>
      <c r="AQ317" t="s">
        <v>1629</v>
      </c>
      <c r="AR317" t="s">
        <v>1630</v>
      </c>
      <c r="AS317" t="s">
        <v>1627</v>
      </c>
      <c r="AT317" t="s">
        <v>1631</v>
      </c>
      <c r="AU317" s="1">
        <v>44703</v>
      </c>
      <c r="AV317" t="s">
        <v>122</v>
      </c>
      <c r="AW317" t="s">
        <v>209</v>
      </c>
      <c r="AX317" t="s">
        <v>557</v>
      </c>
      <c r="BA317" t="s">
        <v>1632</v>
      </c>
      <c r="BB317" t="s">
        <v>1633</v>
      </c>
      <c r="BC317" t="s">
        <v>1634</v>
      </c>
      <c r="BD317" t="s">
        <v>516</v>
      </c>
      <c r="BE317" t="s">
        <v>1635</v>
      </c>
      <c r="BF317" t="s">
        <v>1636</v>
      </c>
      <c r="BQ317" t="s">
        <v>122</v>
      </c>
      <c r="BR317">
        <v>2</v>
      </c>
      <c r="BS317" t="s">
        <v>1637</v>
      </c>
      <c r="BT317" t="s">
        <v>122</v>
      </c>
      <c r="BU317" t="s">
        <v>122</v>
      </c>
      <c r="BV317" t="s">
        <v>1638</v>
      </c>
    </row>
    <row r="318" spans="1:74" x14ac:dyDescent="0.2">
      <c r="A318" t="s">
        <v>1953</v>
      </c>
      <c r="B318" t="s">
        <v>1954</v>
      </c>
      <c r="C318" t="s">
        <v>1955</v>
      </c>
      <c r="D318" t="s">
        <v>1956</v>
      </c>
      <c r="E318" t="str">
        <f t="shared" si="4"/>
        <v>McCormickMarley</v>
      </c>
      <c r="G318" t="s">
        <v>2872</v>
      </c>
      <c r="H318" t="s">
        <v>210</v>
      </c>
      <c r="K318" t="s">
        <v>1960</v>
      </c>
      <c r="L318" t="s">
        <v>1961</v>
      </c>
      <c r="M318" t="s">
        <v>3040</v>
      </c>
      <c r="N318" t="s">
        <v>414</v>
      </c>
      <c r="P318" t="s">
        <v>3222</v>
      </c>
      <c r="Q318">
        <v>5</v>
      </c>
      <c r="AA318" t="s">
        <v>122</v>
      </c>
      <c r="AG318" t="s">
        <v>177</v>
      </c>
      <c r="AI318" t="s">
        <v>49</v>
      </c>
      <c r="AJ318" t="s">
        <v>108</v>
      </c>
      <c r="AL318" t="s">
        <v>143</v>
      </c>
      <c r="AM318" t="s">
        <v>1957</v>
      </c>
      <c r="AN318" t="s">
        <v>1958</v>
      </c>
      <c r="AO318" t="s">
        <v>1955</v>
      </c>
      <c r="AP318" t="s">
        <v>1956</v>
      </c>
      <c r="AQ318" t="s">
        <v>1958</v>
      </c>
      <c r="AR318" t="s">
        <v>1959</v>
      </c>
      <c r="AS318" t="s">
        <v>108</v>
      </c>
      <c r="AT318" t="s">
        <v>121</v>
      </c>
      <c r="AU318" s="1">
        <v>44703</v>
      </c>
      <c r="AV318" t="s">
        <v>122</v>
      </c>
      <c r="AW318" t="s">
        <v>209</v>
      </c>
      <c r="AX318" t="s">
        <v>210</v>
      </c>
      <c r="BA318" t="s">
        <v>1960</v>
      </c>
      <c r="BB318" t="s">
        <v>1961</v>
      </c>
      <c r="BC318" t="s">
        <v>1962</v>
      </c>
      <c r="BD318" t="s">
        <v>414</v>
      </c>
      <c r="BF318" t="s">
        <v>673</v>
      </c>
      <c r="BG318">
        <v>5000</v>
      </c>
      <c r="BQ318" t="s">
        <v>122</v>
      </c>
    </row>
    <row r="319" spans="1:74" x14ac:dyDescent="0.2">
      <c r="A319" t="s">
        <v>2066</v>
      </c>
      <c r="B319" t="s">
        <v>2067</v>
      </c>
      <c r="C319" t="s">
        <v>2068</v>
      </c>
      <c r="D319" t="s">
        <v>1642</v>
      </c>
      <c r="E319" t="str">
        <f t="shared" si="4"/>
        <v>MinterAnne</v>
      </c>
      <c r="G319" t="s">
        <v>2872</v>
      </c>
      <c r="H319" t="s">
        <v>210</v>
      </c>
      <c r="K319" t="s">
        <v>2072</v>
      </c>
      <c r="L319" t="s">
        <v>1902</v>
      </c>
      <c r="M319" t="s">
        <v>2073</v>
      </c>
      <c r="N319" t="s">
        <v>252</v>
      </c>
      <c r="P319" t="s">
        <v>3222</v>
      </c>
      <c r="AA319" t="s">
        <v>122</v>
      </c>
      <c r="AB319">
        <v>2</v>
      </c>
      <c r="AC319" t="s">
        <v>2074</v>
      </c>
      <c r="AD319" t="s">
        <v>216</v>
      </c>
      <c r="AE319" t="s">
        <v>122</v>
      </c>
      <c r="AG319" t="s">
        <v>244</v>
      </c>
      <c r="AI319" t="s">
        <v>49</v>
      </c>
      <c r="AJ319" t="s">
        <v>265</v>
      </c>
      <c r="AL319" t="s">
        <v>77</v>
      </c>
      <c r="AM319" t="s">
        <v>2069</v>
      </c>
      <c r="AN319" t="s">
        <v>2070</v>
      </c>
      <c r="AO319" t="s">
        <v>2068</v>
      </c>
      <c r="AP319" t="s">
        <v>1642</v>
      </c>
      <c r="AQ319" t="s">
        <v>2070</v>
      </c>
      <c r="AR319" t="s">
        <v>2071</v>
      </c>
      <c r="AS319" t="s">
        <v>265</v>
      </c>
      <c r="AT319" t="s">
        <v>269</v>
      </c>
      <c r="AU319" s="1">
        <v>44703</v>
      </c>
      <c r="AV319" t="s">
        <v>122</v>
      </c>
      <c r="AW319" t="s">
        <v>209</v>
      </c>
      <c r="AX319" t="s">
        <v>210</v>
      </c>
      <c r="BA319" t="s">
        <v>2072</v>
      </c>
      <c r="BB319" t="s">
        <v>1902</v>
      </c>
      <c r="BC319" t="s">
        <v>2073</v>
      </c>
      <c r="BD319" t="s">
        <v>252</v>
      </c>
      <c r="BF319" t="s">
        <v>673</v>
      </c>
      <c r="BQ319" t="s">
        <v>122</v>
      </c>
      <c r="BR319">
        <v>2</v>
      </c>
      <c r="BS319" t="s">
        <v>2074</v>
      </c>
      <c r="BT319" t="s">
        <v>216</v>
      </c>
      <c r="BU319" t="s">
        <v>122</v>
      </c>
    </row>
    <row r="320" spans="1:74" x14ac:dyDescent="0.2">
      <c r="A320" t="s">
        <v>2102</v>
      </c>
      <c r="B320" t="s">
        <v>2103</v>
      </c>
      <c r="C320" t="s">
        <v>2104</v>
      </c>
      <c r="D320" t="s">
        <v>470</v>
      </c>
      <c r="E320" t="str">
        <f t="shared" si="4"/>
        <v>MooreEmily</v>
      </c>
      <c r="G320" t="s">
        <v>2872</v>
      </c>
      <c r="H320" t="s">
        <v>210</v>
      </c>
      <c r="K320" t="s">
        <v>2110</v>
      </c>
      <c r="L320" t="s">
        <v>2111</v>
      </c>
      <c r="M320" t="s">
        <v>2112</v>
      </c>
      <c r="N320" t="s">
        <v>214</v>
      </c>
      <c r="P320" t="s">
        <v>3226</v>
      </c>
      <c r="AA320" t="s">
        <v>122</v>
      </c>
      <c r="AB320">
        <v>3</v>
      </c>
      <c r="AC320" t="s">
        <v>2113</v>
      </c>
      <c r="AD320" t="s">
        <v>216</v>
      </c>
      <c r="AE320" t="s">
        <v>122</v>
      </c>
      <c r="AG320" t="s">
        <v>75</v>
      </c>
      <c r="AI320" t="s">
        <v>49</v>
      </c>
      <c r="AJ320" t="s">
        <v>2105</v>
      </c>
      <c r="AL320" t="s">
        <v>179</v>
      </c>
      <c r="AM320" t="s">
        <v>2106</v>
      </c>
      <c r="AN320" t="s">
        <v>2107</v>
      </c>
      <c r="AO320" t="s">
        <v>2104</v>
      </c>
      <c r="AP320" t="s">
        <v>470</v>
      </c>
      <c r="AQ320" t="s">
        <v>2107</v>
      </c>
      <c r="AR320" t="s">
        <v>2108</v>
      </c>
      <c r="AS320" t="s">
        <v>2109</v>
      </c>
      <c r="AT320" t="s">
        <v>121</v>
      </c>
      <c r="AU320" s="1">
        <v>44703</v>
      </c>
      <c r="AV320" t="s">
        <v>122</v>
      </c>
      <c r="AW320" t="s">
        <v>209</v>
      </c>
      <c r="AX320" t="s">
        <v>210</v>
      </c>
      <c r="BA320" t="s">
        <v>2110</v>
      </c>
      <c r="BB320" t="s">
        <v>2111</v>
      </c>
      <c r="BC320" t="s">
        <v>2112</v>
      </c>
      <c r="BD320" t="s">
        <v>214</v>
      </c>
      <c r="BF320" t="s">
        <v>1418</v>
      </c>
      <c r="BQ320" t="s">
        <v>122</v>
      </c>
      <c r="BR320">
        <v>3</v>
      </c>
      <c r="BS320" t="s">
        <v>2113</v>
      </c>
      <c r="BT320" t="s">
        <v>216</v>
      </c>
      <c r="BU320" t="s">
        <v>122</v>
      </c>
    </row>
    <row r="321" spans="1:74" x14ac:dyDescent="0.2">
      <c r="A321" t="s">
        <v>2241</v>
      </c>
      <c r="B321" t="s">
        <v>2242</v>
      </c>
      <c r="C321" t="s">
        <v>2243</v>
      </c>
      <c r="D321" t="s">
        <v>2244</v>
      </c>
      <c r="E321" t="str">
        <f t="shared" si="4"/>
        <v>PatelShaina</v>
      </c>
      <c r="G321" t="s">
        <v>2872</v>
      </c>
      <c r="H321" t="s">
        <v>210</v>
      </c>
      <c r="K321" t="s">
        <v>2248</v>
      </c>
      <c r="L321" t="s">
        <v>2249</v>
      </c>
      <c r="M321" t="s">
        <v>2250</v>
      </c>
      <c r="N321" t="s">
        <v>414</v>
      </c>
      <c r="P321" t="s">
        <v>3221</v>
      </c>
      <c r="AA321" t="s">
        <v>122</v>
      </c>
      <c r="AB321">
        <v>2</v>
      </c>
      <c r="AC321" t="s">
        <v>2251</v>
      </c>
      <c r="AD321" t="s">
        <v>122</v>
      </c>
      <c r="AE321" t="s">
        <v>122</v>
      </c>
      <c r="AG321" t="s">
        <v>116</v>
      </c>
      <c r="AI321" t="s">
        <v>317</v>
      </c>
      <c r="AJ321" t="s">
        <v>59</v>
      </c>
      <c r="AL321" t="s">
        <v>143</v>
      </c>
      <c r="AM321" t="s">
        <v>2245</v>
      </c>
      <c r="AN321" t="s">
        <v>2246</v>
      </c>
      <c r="AO321" t="s">
        <v>2243</v>
      </c>
      <c r="AP321" t="s">
        <v>2244</v>
      </c>
      <c r="AQ321" t="s">
        <v>2246</v>
      </c>
      <c r="AR321" t="s">
        <v>2247</v>
      </c>
      <c r="AS321" t="s">
        <v>361</v>
      </c>
      <c r="AT321" t="s">
        <v>121</v>
      </c>
      <c r="AU321" s="1">
        <v>44703</v>
      </c>
      <c r="AV321" t="s">
        <v>122</v>
      </c>
      <c r="AW321" t="s">
        <v>209</v>
      </c>
      <c r="AX321" t="s">
        <v>210</v>
      </c>
      <c r="BA321" t="s">
        <v>2248</v>
      </c>
      <c r="BB321" t="s">
        <v>2249</v>
      </c>
      <c r="BC321" t="s">
        <v>2250</v>
      </c>
      <c r="BD321" t="s">
        <v>414</v>
      </c>
      <c r="BF321" t="s">
        <v>415</v>
      </c>
      <c r="BQ321" t="s">
        <v>122</v>
      </c>
      <c r="BR321">
        <v>2</v>
      </c>
      <c r="BS321" t="s">
        <v>2251</v>
      </c>
      <c r="BT321" t="s">
        <v>122</v>
      </c>
      <c r="BU321" t="s">
        <v>122</v>
      </c>
    </row>
    <row r="322" spans="1:74" x14ac:dyDescent="0.2">
      <c r="A322" t="s">
        <v>2285</v>
      </c>
      <c r="B322" t="s">
        <v>2286</v>
      </c>
      <c r="C322" t="s">
        <v>2287</v>
      </c>
      <c r="D322" t="s">
        <v>2288</v>
      </c>
      <c r="E322" t="str">
        <f t="shared" ref="E322:E385" si="5">CONCATENATE(C322,D322)</f>
        <v>PettitTracyLeigh</v>
      </c>
      <c r="G322" t="s">
        <v>2872</v>
      </c>
      <c r="H322" t="s">
        <v>557</v>
      </c>
      <c r="K322" t="s">
        <v>2292</v>
      </c>
      <c r="L322" t="s">
        <v>906</v>
      </c>
      <c r="M322" t="s">
        <v>3041</v>
      </c>
      <c r="N322" t="s">
        <v>414</v>
      </c>
      <c r="P322" t="s">
        <v>3226</v>
      </c>
      <c r="AA322" t="s">
        <v>216</v>
      </c>
      <c r="AE322" t="s">
        <v>122</v>
      </c>
      <c r="AF322" t="s">
        <v>2936</v>
      </c>
      <c r="AG322" t="s">
        <v>75</v>
      </c>
      <c r="AI322" t="s">
        <v>49</v>
      </c>
      <c r="AJ322" t="s">
        <v>553</v>
      </c>
      <c r="AM322" t="s">
        <v>2289</v>
      </c>
      <c r="AN322" t="s">
        <v>2290</v>
      </c>
      <c r="AO322" t="s">
        <v>2287</v>
      </c>
      <c r="AP322" t="s">
        <v>2288</v>
      </c>
      <c r="AQ322" t="s">
        <v>2290</v>
      </c>
      <c r="AR322" t="s">
        <v>2291</v>
      </c>
      <c r="AS322" t="s">
        <v>553</v>
      </c>
      <c r="AT322" t="s">
        <v>121</v>
      </c>
      <c r="AU322" s="1">
        <v>44703</v>
      </c>
      <c r="AV322" t="s">
        <v>122</v>
      </c>
      <c r="AW322" t="s">
        <v>209</v>
      </c>
      <c r="AX322" t="s">
        <v>557</v>
      </c>
      <c r="BA322" t="s">
        <v>2292</v>
      </c>
      <c r="BB322" t="s">
        <v>906</v>
      </c>
      <c r="BC322" t="s">
        <v>553</v>
      </c>
      <c r="BD322" t="s">
        <v>414</v>
      </c>
      <c r="BF322" t="s">
        <v>1418</v>
      </c>
      <c r="BQ322" t="s">
        <v>216</v>
      </c>
      <c r="BU322" t="s">
        <v>122</v>
      </c>
      <c r="BV322" t="s">
        <v>2293</v>
      </c>
    </row>
    <row r="323" spans="1:74" x14ac:dyDescent="0.2">
      <c r="A323" t="s">
        <v>2324</v>
      </c>
      <c r="B323" t="s">
        <v>2325</v>
      </c>
      <c r="C323" t="s">
        <v>2326</v>
      </c>
      <c r="D323" t="s">
        <v>220</v>
      </c>
      <c r="E323" t="str">
        <f t="shared" si="5"/>
        <v>PutlockHannah</v>
      </c>
      <c r="G323" t="s">
        <v>2872</v>
      </c>
      <c r="H323" t="s">
        <v>210</v>
      </c>
      <c r="K323" t="s">
        <v>2331</v>
      </c>
      <c r="L323" t="s">
        <v>412</v>
      </c>
      <c r="M323" t="s">
        <v>2332</v>
      </c>
      <c r="N323" t="s">
        <v>516</v>
      </c>
      <c r="O323" t="s">
        <v>3197</v>
      </c>
      <c r="P323" t="s">
        <v>3221</v>
      </c>
      <c r="AA323" t="s">
        <v>122</v>
      </c>
      <c r="AB323">
        <v>1</v>
      </c>
      <c r="AC323" t="s">
        <v>3227</v>
      </c>
      <c r="AD323" t="s">
        <v>122</v>
      </c>
      <c r="AE323" t="s">
        <v>122</v>
      </c>
      <c r="AF323" t="s">
        <v>2937</v>
      </c>
      <c r="AG323" t="s">
        <v>177</v>
      </c>
      <c r="AI323" t="s">
        <v>49</v>
      </c>
      <c r="AJ323" t="s">
        <v>2327</v>
      </c>
      <c r="AL323" t="s">
        <v>179</v>
      </c>
      <c r="AM323" t="s">
        <v>2328</v>
      </c>
      <c r="AN323" t="s">
        <v>2329</v>
      </c>
      <c r="AO323" t="s">
        <v>2326</v>
      </c>
      <c r="AP323" t="s">
        <v>220</v>
      </c>
      <c r="AQ323" t="s">
        <v>2329</v>
      </c>
      <c r="AR323" t="s">
        <v>2330</v>
      </c>
      <c r="AS323" t="s">
        <v>2327</v>
      </c>
      <c r="AT323" t="s">
        <v>121</v>
      </c>
      <c r="AU323" s="1">
        <v>44703</v>
      </c>
      <c r="AV323" t="s">
        <v>122</v>
      </c>
      <c r="AW323" t="s">
        <v>209</v>
      </c>
      <c r="AX323" t="s">
        <v>210</v>
      </c>
      <c r="BA323" t="s">
        <v>2331</v>
      </c>
      <c r="BB323" t="s">
        <v>412</v>
      </c>
      <c r="BC323" t="s">
        <v>2332</v>
      </c>
      <c r="BD323" t="s">
        <v>516</v>
      </c>
      <c r="BE323" t="s">
        <v>2333</v>
      </c>
      <c r="BF323" t="s">
        <v>415</v>
      </c>
      <c r="BQ323" t="s">
        <v>122</v>
      </c>
      <c r="BR323">
        <v>1</v>
      </c>
      <c r="BS323" t="s">
        <v>2334</v>
      </c>
      <c r="BT323" t="s">
        <v>122</v>
      </c>
      <c r="BU323" t="s">
        <v>122</v>
      </c>
      <c r="BV323" t="s">
        <v>2335</v>
      </c>
    </row>
    <row r="324" spans="1:74" x14ac:dyDescent="0.2">
      <c r="A324" t="s">
        <v>2368</v>
      </c>
      <c r="B324" t="s">
        <v>2369</v>
      </c>
      <c r="C324" t="s">
        <v>2370</v>
      </c>
      <c r="D324" t="s">
        <v>2371</v>
      </c>
      <c r="E324" t="str">
        <f t="shared" si="5"/>
        <v>RectorRose</v>
      </c>
      <c r="G324" t="s">
        <v>2872</v>
      </c>
      <c r="H324" t="s">
        <v>210</v>
      </c>
      <c r="K324" t="s">
        <v>2375</v>
      </c>
      <c r="L324" t="s">
        <v>671</v>
      </c>
      <c r="M324" t="s">
        <v>2376</v>
      </c>
      <c r="N324" t="s">
        <v>414</v>
      </c>
      <c r="P324" t="s">
        <v>3221</v>
      </c>
      <c r="AA324" t="s">
        <v>216</v>
      </c>
      <c r="AE324" t="s">
        <v>122</v>
      </c>
      <c r="AF324" t="s">
        <v>2938</v>
      </c>
      <c r="AG324" t="s">
        <v>67</v>
      </c>
      <c r="AI324" t="s">
        <v>49</v>
      </c>
      <c r="AJ324" t="s">
        <v>59</v>
      </c>
      <c r="AL324" t="s">
        <v>77</v>
      </c>
      <c r="AM324" t="s">
        <v>2372</v>
      </c>
      <c r="AN324" t="s">
        <v>2373</v>
      </c>
      <c r="AO324" t="s">
        <v>2370</v>
      </c>
      <c r="AP324" t="s">
        <v>2371</v>
      </c>
      <c r="AQ324" t="s">
        <v>2373</v>
      </c>
      <c r="AR324" t="s">
        <v>2374</v>
      </c>
      <c r="AS324" t="s">
        <v>361</v>
      </c>
      <c r="AT324" t="s">
        <v>269</v>
      </c>
      <c r="AU324" s="1">
        <v>44703</v>
      </c>
      <c r="AV324" t="s">
        <v>122</v>
      </c>
      <c r="AW324" t="s">
        <v>209</v>
      </c>
      <c r="AX324" t="s">
        <v>210</v>
      </c>
      <c r="BA324" t="s">
        <v>2375</v>
      </c>
      <c r="BB324" t="s">
        <v>671</v>
      </c>
      <c r="BC324" t="s">
        <v>2376</v>
      </c>
      <c r="BD324" t="s">
        <v>414</v>
      </c>
      <c r="BF324" t="s">
        <v>415</v>
      </c>
      <c r="BG324">
        <v>0</v>
      </c>
      <c r="BQ324" t="s">
        <v>216</v>
      </c>
      <c r="BU324" t="s">
        <v>122</v>
      </c>
      <c r="BV324" t="s">
        <v>2377</v>
      </c>
    </row>
    <row r="325" spans="1:74" x14ac:dyDescent="0.2">
      <c r="A325" t="s">
        <v>2441</v>
      </c>
      <c r="B325" t="s">
        <v>2442</v>
      </c>
      <c r="C325" t="s">
        <v>2443</v>
      </c>
      <c r="D325" t="s">
        <v>2444</v>
      </c>
      <c r="E325" t="str">
        <f t="shared" si="5"/>
        <v>RosenbergerAdeline</v>
      </c>
      <c r="G325" t="s">
        <v>2872</v>
      </c>
      <c r="H325" t="s">
        <v>1476</v>
      </c>
      <c r="K325" t="s">
        <v>3128</v>
      </c>
      <c r="L325" t="s">
        <v>2451</v>
      </c>
      <c r="M325" t="s">
        <v>2452</v>
      </c>
      <c r="N325" t="s">
        <v>516</v>
      </c>
      <c r="AA325" t="s">
        <v>122</v>
      </c>
      <c r="AB325">
        <v>1</v>
      </c>
      <c r="AC325" t="s">
        <v>2453</v>
      </c>
      <c r="AD325" t="s">
        <v>216</v>
      </c>
      <c r="AE325" t="s">
        <v>122</v>
      </c>
      <c r="AG325" t="s">
        <v>281</v>
      </c>
      <c r="AI325" t="s">
        <v>49</v>
      </c>
      <c r="AJ325" t="s">
        <v>2445</v>
      </c>
      <c r="AL325" t="s">
        <v>179</v>
      </c>
      <c r="AM325" t="s">
        <v>2446</v>
      </c>
      <c r="AN325" t="s">
        <v>2447</v>
      </c>
      <c r="AO325" t="s">
        <v>2443</v>
      </c>
      <c r="AP325" t="s">
        <v>2444</v>
      </c>
      <c r="AQ325" t="s">
        <v>2447</v>
      </c>
      <c r="AR325" t="s">
        <v>2448</v>
      </c>
      <c r="AS325" t="s">
        <v>2449</v>
      </c>
      <c r="AT325" t="s">
        <v>269</v>
      </c>
      <c r="AU325" s="1">
        <v>44703</v>
      </c>
      <c r="AV325" t="s">
        <v>122</v>
      </c>
      <c r="AW325" t="s">
        <v>209</v>
      </c>
      <c r="AX325" t="s">
        <v>1476</v>
      </c>
      <c r="BA325" t="s">
        <v>2450</v>
      </c>
      <c r="BB325" t="s">
        <v>2451</v>
      </c>
      <c r="BC325" t="s">
        <v>2452</v>
      </c>
      <c r="BD325" t="s">
        <v>516</v>
      </c>
      <c r="BQ325" t="s">
        <v>122</v>
      </c>
      <c r="BR325">
        <v>1</v>
      </c>
      <c r="BS325" t="s">
        <v>2453</v>
      </c>
      <c r="BT325" t="s">
        <v>216</v>
      </c>
      <c r="BU325" t="s">
        <v>122</v>
      </c>
    </row>
    <row r="326" spans="1:74" x14ac:dyDescent="0.2">
      <c r="A326" t="s">
        <v>2482</v>
      </c>
      <c r="B326" t="s">
        <v>2483</v>
      </c>
      <c r="C326" t="s">
        <v>2484</v>
      </c>
      <c r="D326" t="s">
        <v>2485</v>
      </c>
      <c r="E326" t="str">
        <f t="shared" si="5"/>
        <v>SchneiderSlaton</v>
      </c>
      <c r="G326" t="s">
        <v>2872</v>
      </c>
      <c r="H326" t="s">
        <v>557</v>
      </c>
      <c r="K326" t="s">
        <v>2489</v>
      </c>
      <c r="L326" t="s">
        <v>2490</v>
      </c>
      <c r="M326" t="s">
        <v>2491</v>
      </c>
      <c r="N326" t="s">
        <v>591</v>
      </c>
      <c r="P326" t="s">
        <v>3225</v>
      </c>
      <c r="AA326" t="s">
        <v>122</v>
      </c>
      <c r="AB326">
        <v>3</v>
      </c>
      <c r="AC326" t="s">
        <v>2492</v>
      </c>
      <c r="AD326" t="s">
        <v>216</v>
      </c>
      <c r="AE326" t="s">
        <v>122</v>
      </c>
      <c r="AG326" t="s">
        <v>67</v>
      </c>
      <c r="AI326" t="s">
        <v>49</v>
      </c>
      <c r="AJ326" t="s">
        <v>108</v>
      </c>
      <c r="AL326" t="s">
        <v>99</v>
      </c>
      <c r="AM326" t="s">
        <v>2486</v>
      </c>
      <c r="AN326" t="s">
        <v>2487</v>
      </c>
      <c r="AO326" t="s">
        <v>2484</v>
      </c>
      <c r="AP326" t="s">
        <v>2485</v>
      </c>
      <c r="AQ326" t="s">
        <v>2487</v>
      </c>
      <c r="AR326" t="s">
        <v>2488</v>
      </c>
      <c r="AS326" t="s">
        <v>108</v>
      </c>
      <c r="AT326" t="s">
        <v>269</v>
      </c>
      <c r="AU326" s="1">
        <v>44703</v>
      </c>
      <c r="AV326" t="s">
        <v>122</v>
      </c>
      <c r="AW326" t="s">
        <v>209</v>
      </c>
      <c r="AX326" t="s">
        <v>557</v>
      </c>
      <c r="BA326" t="s">
        <v>2489</v>
      </c>
      <c r="BB326" t="s">
        <v>2490</v>
      </c>
      <c r="BC326" t="s">
        <v>2491</v>
      </c>
      <c r="BD326" t="s">
        <v>591</v>
      </c>
      <c r="BF326" t="s">
        <v>1636</v>
      </c>
      <c r="BQ326" t="s">
        <v>122</v>
      </c>
      <c r="BR326">
        <v>3</v>
      </c>
      <c r="BS326" t="s">
        <v>2492</v>
      </c>
      <c r="BT326" t="s">
        <v>216</v>
      </c>
      <c r="BU326" t="s">
        <v>122</v>
      </c>
    </row>
    <row r="327" spans="1:74" x14ac:dyDescent="0.2">
      <c r="A327" t="s">
        <v>2493</v>
      </c>
      <c r="B327" t="s">
        <v>2494</v>
      </c>
      <c r="C327" t="s">
        <v>2495</v>
      </c>
      <c r="D327" t="s">
        <v>2496</v>
      </c>
      <c r="E327" t="str">
        <f t="shared" si="5"/>
        <v>SchulerNikole</v>
      </c>
      <c r="G327" t="s">
        <v>2872</v>
      </c>
      <c r="H327" t="s">
        <v>210</v>
      </c>
      <c r="K327" t="s">
        <v>2501</v>
      </c>
      <c r="L327" t="s">
        <v>1902</v>
      </c>
      <c r="M327" t="s">
        <v>3042</v>
      </c>
      <c r="N327" t="s">
        <v>516</v>
      </c>
      <c r="O327" t="s">
        <v>2503</v>
      </c>
      <c r="P327" t="s">
        <v>3226</v>
      </c>
      <c r="Q327">
        <v>2</v>
      </c>
      <c r="AA327" t="s">
        <v>122</v>
      </c>
      <c r="AB327">
        <v>3</v>
      </c>
      <c r="AC327" t="s">
        <v>3213</v>
      </c>
      <c r="AD327" t="s">
        <v>216</v>
      </c>
      <c r="AE327" t="s">
        <v>122</v>
      </c>
      <c r="AG327" t="s">
        <v>67</v>
      </c>
      <c r="AI327" t="s">
        <v>49</v>
      </c>
      <c r="AJ327" t="s">
        <v>721</v>
      </c>
      <c r="AL327" t="s">
        <v>99</v>
      </c>
      <c r="AM327" t="s">
        <v>2497</v>
      </c>
      <c r="AN327" t="s">
        <v>2498</v>
      </c>
      <c r="AO327" t="s">
        <v>2495</v>
      </c>
      <c r="AP327" t="s">
        <v>2496</v>
      </c>
      <c r="AQ327" t="s">
        <v>2498</v>
      </c>
      <c r="AR327" t="s">
        <v>2499</v>
      </c>
      <c r="AS327" t="s">
        <v>2500</v>
      </c>
      <c r="AT327" t="s">
        <v>121</v>
      </c>
      <c r="AU327" s="1">
        <v>44336</v>
      </c>
      <c r="AV327" t="s">
        <v>122</v>
      </c>
      <c r="AW327" t="s">
        <v>209</v>
      </c>
      <c r="AX327" t="s">
        <v>210</v>
      </c>
      <c r="BA327" t="s">
        <v>2501</v>
      </c>
      <c r="BB327" t="s">
        <v>1902</v>
      </c>
      <c r="BC327" t="s">
        <v>2502</v>
      </c>
      <c r="BD327" t="s">
        <v>516</v>
      </c>
      <c r="BE327" t="s">
        <v>2503</v>
      </c>
      <c r="BF327" t="s">
        <v>1418</v>
      </c>
      <c r="BG327">
        <v>2000</v>
      </c>
      <c r="BQ327" t="s">
        <v>122</v>
      </c>
      <c r="BR327">
        <v>3</v>
      </c>
      <c r="BS327" t="s">
        <v>2504</v>
      </c>
      <c r="BT327" t="s">
        <v>216</v>
      </c>
      <c r="BU327" t="s">
        <v>122</v>
      </c>
    </row>
    <row r="328" spans="1:74" x14ac:dyDescent="0.2">
      <c r="A328" t="s">
        <v>2821</v>
      </c>
      <c r="B328" t="s">
        <v>2822</v>
      </c>
      <c r="C328" t="s">
        <v>2823</v>
      </c>
      <c r="D328" t="s">
        <v>798</v>
      </c>
      <c r="E328" t="str">
        <f t="shared" si="5"/>
        <v>VolkerAvery</v>
      </c>
      <c r="G328" t="s">
        <v>2872</v>
      </c>
      <c r="H328" t="s">
        <v>210</v>
      </c>
      <c r="K328" t="s">
        <v>2828</v>
      </c>
      <c r="L328" t="s">
        <v>2829</v>
      </c>
      <c r="M328" t="s">
        <v>2830</v>
      </c>
      <c r="N328" t="s">
        <v>2831</v>
      </c>
      <c r="P328" t="s">
        <v>3221</v>
      </c>
      <c r="AA328" t="s">
        <v>216</v>
      </c>
      <c r="AE328" t="s">
        <v>122</v>
      </c>
      <c r="AG328" t="s">
        <v>169</v>
      </c>
      <c r="AI328" t="s">
        <v>49</v>
      </c>
      <c r="AJ328" t="s">
        <v>2005</v>
      </c>
      <c r="AM328" t="s">
        <v>2824</v>
      </c>
      <c r="AN328" t="s">
        <v>2825</v>
      </c>
      <c r="AO328" t="s">
        <v>2823</v>
      </c>
      <c r="AP328" t="s">
        <v>798</v>
      </c>
      <c r="AQ328" t="s">
        <v>2825</v>
      </c>
      <c r="AR328" t="s">
        <v>2826</v>
      </c>
      <c r="AS328" t="s">
        <v>2827</v>
      </c>
      <c r="AT328" t="s">
        <v>121</v>
      </c>
      <c r="AU328" s="1">
        <v>44703</v>
      </c>
      <c r="AV328" t="s">
        <v>122</v>
      </c>
      <c r="AW328" t="s">
        <v>209</v>
      </c>
      <c r="AX328" t="s">
        <v>210</v>
      </c>
      <c r="BA328" t="s">
        <v>2828</v>
      </c>
      <c r="BB328" t="s">
        <v>2829</v>
      </c>
      <c r="BC328" t="s">
        <v>2830</v>
      </c>
      <c r="BD328" t="s">
        <v>2831</v>
      </c>
      <c r="BF328" t="s">
        <v>415</v>
      </c>
      <c r="BQ328" t="s">
        <v>216</v>
      </c>
      <c r="BU328" t="s">
        <v>122</v>
      </c>
    </row>
    <row r="329" spans="1:74" x14ac:dyDescent="0.2">
      <c r="A329" t="s">
        <v>2838</v>
      </c>
      <c r="B329" t="s">
        <v>2839</v>
      </c>
      <c r="C329" t="s">
        <v>1126</v>
      </c>
      <c r="D329" t="s">
        <v>1009</v>
      </c>
      <c r="E329" t="str">
        <f t="shared" si="5"/>
        <v>WalkerPeyton</v>
      </c>
      <c r="G329" t="s">
        <v>2872</v>
      </c>
      <c r="H329" t="s">
        <v>210</v>
      </c>
      <c r="K329" t="s">
        <v>3129</v>
      </c>
      <c r="L329" t="s">
        <v>2972</v>
      </c>
      <c r="M329" t="s">
        <v>3043</v>
      </c>
      <c r="N329" t="s">
        <v>516</v>
      </c>
      <c r="O329" t="s">
        <v>3198</v>
      </c>
      <c r="P329" t="s">
        <v>3222</v>
      </c>
      <c r="AA329" t="s">
        <v>216</v>
      </c>
      <c r="AE329" t="s">
        <v>122</v>
      </c>
      <c r="AG329" t="s">
        <v>244</v>
      </c>
      <c r="AI329" t="s">
        <v>439</v>
      </c>
      <c r="AJ329" t="s">
        <v>282</v>
      </c>
      <c r="AM329" t="s">
        <v>2840</v>
      </c>
      <c r="AN329" t="s">
        <v>2841</v>
      </c>
    </row>
    <row r="330" spans="1:74" x14ac:dyDescent="0.2">
      <c r="A330" t="s">
        <v>201</v>
      </c>
      <c r="B330" t="s">
        <v>202</v>
      </c>
      <c r="C330" t="s">
        <v>203</v>
      </c>
      <c r="D330" t="s">
        <v>204</v>
      </c>
      <c r="E330" t="str">
        <f t="shared" si="5"/>
        <v>WisemanAudrey</v>
      </c>
      <c r="G330" t="s">
        <v>2872</v>
      </c>
      <c r="H330" t="s">
        <v>210</v>
      </c>
      <c r="K330" t="s">
        <v>3130</v>
      </c>
      <c r="L330" t="s">
        <v>212</v>
      </c>
      <c r="M330" t="s">
        <v>213</v>
      </c>
      <c r="N330" t="s">
        <v>214</v>
      </c>
      <c r="P330" t="s">
        <v>3228</v>
      </c>
      <c r="Q330">
        <v>1</v>
      </c>
      <c r="AA330" t="s">
        <v>216</v>
      </c>
      <c r="AE330" t="s">
        <v>122</v>
      </c>
      <c r="AG330" t="s">
        <v>58</v>
      </c>
      <c r="AI330" t="s">
        <v>49</v>
      </c>
      <c r="AJ330" t="s">
        <v>205</v>
      </c>
      <c r="AM330" t="s">
        <v>206</v>
      </c>
      <c r="AN330" t="s">
        <v>207</v>
      </c>
      <c r="AO330" t="s">
        <v>203</v>
      </c>
      <c r="AP330" t="s">
        <v>204</v>
      </c>
      <c r="AQ330" t="s">
        <v>207</v>
      </c>
      <c r="AR330" t="s">
        <v>208</v>
      </c>
      <c r="AS330" t="s">
        <v>205</v>
      </c>
      <c r="AT330" t="s">
        <v>121</v>
      </c>
      <c r="AU330" s="1">
        <v>44703</v>
      </c>
      <c r="AV330" t="s">
        <v>122</v>
      </c>
      <c r="AW330" t="s">
        <v>209</v>
      </c>
      <c r="AX330" t="s">
        <v>210</v>
      </c>
      <c r="BA330" t="s">
        <v>211</v>
      </c>
      <c r="BB330" t="s">
        <v>212</v>
      </c>
      <c r="BC330" t="s">
        <v>213</v>
      </c>
      <c r="BD330" t="s">
        <v>214</v>
      </c>
      <c r="BF330" t="s">
        <v>215</v>
      </c>
      <c r="BG330">
        <v>10000</v>
      </c>
      <c r="BQ330" t="s">
        <v>216</v>
      </c>
      <c r="BU330" t="s">
        <v>122</v>
      </c>
    </row>
    <row r="331" spans="1:74" x14ac:dyDescent="0.2">
      <c r="A331" t="s">
        <v>801</v>
      </c>
      <c r="B331" t="s">
        <v>802</v>
      </c>
      <c r="C331" t="s">
        <v>797</v>
      </c>
      <c r="D331" t="s">
        <v>803</v>
      </c>
      <c r="E331" t="str">
        <f t="shared" si="5"/>
        <v>ClarkJulia-Reagan</v>
      </c>
      <c r="G331" t="s">
        <v>2872</v>
      </c>
      <c r="H331" t="s">
        <v>807</v>
      </c>
      <c r="K331" t="s">
        <v>3131</v>
      </c>
      <c r="L331" t="s">
        <v>809</v>
      </c>
      <c r="M331" t="s">
        <v>3044</v>
      </c>
      <c r="N331" t="s">
        <v>811</v>
      </c>
      <c r="P331" t="s">
        <v>3220</v>
      </c>
      <c r="AA331" t="s">
        <v>122</v>
      </c>
      <c r="AB331">
        <v>3</v>
      </c>
      <c r="AC331" t="s">
        <v>812</v>
      </c>
      <c r="AD331" t="s">
        <v>122</v>
      </c>
      <c r="AE331" t="s">
        <v>122</v>
      </c>
      <c r="AI331" t="s">
        <v>439</v>
      </c>
      <c r="AJ331" t="s">
        <v>108</v>
      </c>
      <c r="AL331" t="s">
        <v>99</v>
      </c>
      <c r="AM331" t="s">
        <v>804</v>
      </c>
      <c r="AN331" t="s">
        <v>805</v>
      </c>
      <c r="AO331" t="s">
        <v>797</v>
      </c>
      <c r="AP331" t="s">
        <v>803</v>
      </c>
      <c r="AQ331" t="s">
        <v>805</v>
      </c>
      <c r="AR331" t="s">
        <v>806</v>
      </c>
      <c r="AS331" t="s">
        <v>108</v>
      </c>
      <c r="AT331" t="s">
        <v>269</v>
      </c>
      <c r="AU331" s="1">
        <v>44703</v>
      </c>
      <c r="AV331" t="s">
        <v>122</v>
      </c>
      <c r="AW331" t="s">
        <v>209</v>
      </c>
      <c r="AX331" t="s">
        <v>807</v>
      </c>
      <c r="BA331" t="s">
        <v>808</v>
      </c>
      <c r="BB331" t="s">
        <v>809</v>
      </c>
      <c r="BC331" t="s">
        <v>810</v>
      </c>
      <c r="BD331" t="s">
        <v>811</v>
      </c>
      <c r="BF331" t="s">
        <v>518</v>
      </c>
      <c r="BQ331" t="s">
        <v>122</v>
      </c>
      <c r="BR331">
        <v>3</v>
      </c>
      <c r="BS331" t="s">
        <v>812</v>
      </c>
      <c r="BT331" t="s">
        <v>122</v>
      </c>
      <c r="BU331" t="s">
        <v>122</v>
      </c>
    </row>
    <row r="332" spans="1:74" x14ac:dyDescent="0.2">
      <c r="A332" t="s">
        <v>1408</v>
      </c>
      <c r="B332" t="s">
        <v>1409</v>
      </c>
      <c r="C332" t="s">
        <v>1410</v>
      </c>
      <c r="D332" t="s">
        <v>1411</v>
      </c>
      <c r="E332" t="str">
        <f t="shared" si="5"/>
        <v>HigsonSullivan</v>
      </c>
      <c r="G332" t="s">
        <v>2872</v>
      </c>
      <c r="H332" t="s">
        <v>210</v>
      </c>
      <c r="K332" t="s">
        <v>1415</v>
      </c>
      <c r="L332" t="s">
        <v>1416</v>
      </c>
      <c r="M332" t="s">
        <v>1417</v>
      </c>
      <c r="N332" t="s">
        <v>414</v>
      </c>
      <c r="P332" t="s">
        <v>3226</v>
      </c>
      <c r="AA332" t="s">
        <v>122</v>
      </c>
      <c r="AB332">
        <v>2</v>
      </c>
      <c r="AC332" t="s">
        <v>1419</v>
      </c>
      <c r="AD332" t="s">
        <v>216</v>
      </c>
      <c r="AE332" t="s">
        <v>122</v>
      </c>
      <c r="AG332" t="s">
        <v>75</v>
      </c>
      <c r="AI332" t="s">
        <v>49</v>
      </c>
      <c r="AJ332" t="s">
        <v>108</v>
      </c>
      <c r="AL332" t="s">
        <v>99</v>
      </c>
      <c r="AM332" t="s">
        <v>1412</v>
      </c>
      <c r="AN332" t="s">
        <v>1413</v>
      </c>
      <c r="AO332" t="s">
        <v>1410</v>
      </c>
      <c r="AP332" t="s">
        <v>1411</v>
      </c>
      <c r="AQ332" t="s">
        <v>1413</v>
      </c>
      <c r="AR332" t="s">
        <v>1414</v>
      </c>
      <c r="AS332" t="s">
        <v>108</v>
      </c>
      <c r="AT332" t="s">
        <v>121</v>
      </c>
      <c r="AU332" s="1">
        <v>44703</v>
      </c>
      <c r="AV332" t="s">
        <v>122</v>
      </c>
      <c r="AW332" t="s">
        <v>209</v>
      </c>
      <c r="AX332" t="s">
        <v>210</v>
      </c>
      <c r="BA332" t="s">
        <v>1415</v>
      </c>
      <c r="BB332" t="s">
        <v>1416</v>
      </c>
      <c r="BC332" t="s">
        <v>1417</v>
      </c>
      <c r="BD332" t="s">
        <v>414</v>
      </c>
      <c r="BF332" t="s">
        <v>1418</v>
      </c>
      <c r="BQ332" t="s">
        <v>122</v>
      </c>
      <c r="BR332">
        <v>2</v>
      </c>
      <c r="BS332" t="s">
        <v>1419</v>
      </c>
      <c r="BT332" t="s">
        <v>216</v>
      </c>
      <c r="BU332" t="s">
        <v>122</v>
      </c>
    </row>
    <row r="333" spans="1:74" x14ac:dyDescent="0.2">
      <c r="A333" t="s">
        <v>2252</v>
      </c>
      <c r="B333" t="s">
        <v>2253</v>
      </c>
      <c r="C333" t="s">
        <v>2254</v>
      </c>
      <c r="D333" t="s">
        <v>2255</v>
      </c>
      <c r="E333" t="str">
        <f t="shared" si="5"/>
        <v>PavaoCarmen</v>
      </c>
      <c r="G333" t="s">
        <v>2872</v>
      </c>
      <c r="H333" t="s">
        <v>1476</v>
      </c>
      <c r="K333" t="s">
        <v>2259</v>
      </c>
      <c r="L333" t="s">
        <v>2260</v>
      </c>
      <c r="M333" t="s">
        <v>3045</v>
      </c>
      <c r="N333" t="s">
        <v>811</v>
      </c>
      <c r="P333" t="s">
        <v>3220</v>
      </c>
      <c r="AA333" t="s">
        <v>122</v>
      </c>
      <c r="AB333">
        <v>1</v>
      </c>
      <c r="AC333" t="s">
        <v>3214</v>
      </c>
      <c r="AD333" t="s">
        <v>216</v>
      </c>
      <c r="AE333" t="s">
        <v>122</v>
      </c>
      <c r="AG333" t="s">
        <v>51</v>
      </c>
      <c r="AI333" t="s">
        <v>157</v>
      </c>
      <c r="AJ333" t="s">
        <v>150</v>
      </c>
      <c r="AM333" t="s">
        <v>2256</v>
      </c>
      <c r="AN333" t="s">
        <v>2257</v>
      </c>
      <c r="AO333" t="s">
        <v>2254</v>
      </c>
      <c r="AP333" t="s">
        <v>2255</v>
      </c>
      <c r="AQ333" t="s">
        <v>2257</v>
      </c>
      <c r="AR333" t="s">
        <v>2258</v>
      </c>
      <c r="AS333" t="s">
        <v>150</v>
      </c>
      <c r="AT333" t="s">
        <v>269</v>
      </c>
      <c r="AU333" s="1">
        <v>44703</v>
      </c>
      <c r="AV333" t="s">
        <v>122</v>
      </c>
      <c r="AW333" t="s">
        <v>209</v>
      </c>
      <c r="AX333" t="s">
        <v>1476</v>
      </c>
      <c r="BA333" t="s">
        <v>2259</v>
      </c>
      <c r="BB333" t="s">
        <v>2260</v>
      </c>
      <c r="BC333" t="s">
        <v>2261</v>
      </c>
      <c r="BD333" t="s">
        <v>811</v>
      </c>
      <c r="BF333" t="s">
        <v>518</v>
      </c>
      <c r="BQ333" t="s">
        <v>122</v>
      </c>
      <c r="BR333">
        <v>1</v>
      </c>
      <c r="BS333" t="s">
        <v>2262</v>
      </c>
      <c r="BT333" t="s">
        <v>216</v>
      </c>
      <c r="BU333" t="s">
        <v>122</v>
      </c>
    </row>
    <row r="334" spans="1:74" x14ac:dyDescent="0.2">
      <c r="A334" t="s">
        <v>2624</v>
      </c>
      <c r="B334" t="s">
        <v>2625</v>
      </c>
      <c r="C334" t="s">
        <v>2626</v>
      </c>
      <c r="D334" t="s">
        <v>105</v>
      </c>
      <c r="E334" t="str">
        <f t="shared" si="5"/>
        <v>StevensJames</v>
      </c>
      <c r="G334" t="s">
        <v>2872</v>
      </c>
      <c r="H334" t="s">
        <v>210</v>
      </c>
      <c r="K334" t="s">
        <v>2633</v>
      </c>
      <c r="L334" t="s">
        <v>2634</v>
      </c>
      <c r="M334" t="s">
        <v>2635</v>
      </c>
      <c r="N334" t="s">
        <v>414</v>
      </c>
      <c r="P334" t="s">
        <v>3226</v>
      </c>
      <c r="Q334">
        <v>6</v>
      </c>
      <c r="AA334" t="s">
        <v>122</v>
      </c>
      <c r="AB334">
        <v>2</v>
      </c>
      <c r="AC334" t="s">
        <v>2636</v>
      </c>
      <c r="AD334" t="s">
        <v>122</v>
      </c>
      <c r="AE334" t="s">
        <v>122</v>
      </c>
      <c r="AG334" t="s">
        <v>237</v>
      </c>
      <c r="AH334" t="s">
        <v>453</v>
      </c>
      <c r="AI334" t="s">
        <v>49</v>
      </c>
      <c r="AJ334" t="s">
        <v>2627</v>
      </c>
      <c r="AM334" t="s">
        <v>2628</v>
      </c>
      <c r="AN334" t="s">
        <v>2629</v>
      </c>
      <c r="AO334" t="s">
        <v>2626</v>
      </c>
      <c r="AP334" t="s">
        <v>105</v>
      </c>
      <c r="AQ334" t="s">
        <v>2629</v>
      </c>
      <c r="AR334" t="s">
        <v>2630</v>
      </c>
      <c r="AS334" t="s">
        <v>2631</v>
      </c>
      <c r="AT334" t="s">
        <v>2632</v>
      </c>
      <c r="AU334" s="1">
        <v>44703</v>
      </c>
      <c r="AV334" t="s">
        <v>122</v>
      </c>
      <c r="AW334" t="s">
        <v>209</v>
      </c>
      <c r="AX334" t="s">
        <v>210</v>
      </c>
      <c r="BA334" t="s">
        <v>2633</v>
      </c>
      <c r="BB334" t="s">
        <v>2634</v>
      </c>
      <c r="BC334" t="s">
        <v>2635</v>
      </c>
      <c r="BD334" t="s">
        <v>414</v>
      </c>
      <c r="BF334" t="s">
        <v>1418</v>
      </c>
      <c r="BG334">
        <v>60000</v>
      </c>
      <c r="BQ334" t="s">
        <v>122</v>
      </c>
      <c r="BR334">
        <v>2</v>
      </c>
      <c r="BS334" t="s">
        <v>2636</v>
      </c>
      <c r="BT334" t="s">
        <v>122</v>
      </c>
      <c r="BU334" t="s">
        <v>122</v>
      </c>
    </row>
    <row r="335" spans="1:74" x14ac:dyDescent="0.2">
      <c r="A335" t="s">
        <v>2692</v>
      </c>
      <c r="B335" t="s">
        <v>2693</v>
      </c>
      <c r="C335" t="s">
        <v>2694</v>
      </c>
      <c r="D335" t="s">
        <v>2695</v>
      </c>
      <c r="E335" t="str">
        <f t="shared" si="5"/>
        <v>TeagueLogan</v>
      </c>
      <c r="G335" t="s">
        <v>2872</v>
      </c>
      <c r="H335" t="s">
        <v>210</v>
      </c>
      <c r="K335" t="s">
        <v>3132</v>
      </c>
      <c r="L335" t="s">
        <v>2700</v>
      </c>
      <c r="M335" t="s">
        <v>2701</v>
      </c>
      <c r="N335" t="s">
        <v>516</v>
      </c>
      <c r="O335" t="s">
        <v>3199</v>
      </c>
      <c r="P335" t="s">
        <v>3225</v>
      </c>
      <c r="AA335" t="s">
        <v>122</v>
      </c>
      <c r="AB335">
        <v>1</v>
      </c>
      <c r="AC335" t="s">
        <v>3215</v>
      </c>
      <c r="AD335" t="s">
        <v>216</v>
      </c>
      <c r="AE335" t="s">
        <v>122</v>
      </c>
      <c r="AG335" t="s">
        <v>58</v>
      </c>
      <c r="AI335" t="s">
        <v>49</v>
      </c>
      <c r="AJ335" t="s">
        <v>117</v>
      </c>
      <c r="AM335" t="s">
        <v>2696</v>
      </c>
      <c r="AN335" t="s">
        <v>2697</v>
      </c>
      <c r="AO335" t="s">
        <v>2694</v>
      </c>
      <c r="AP335" t="s">
        <v>2695</v>
      </c>
      <c r="AQ335" t="s">
        <v>2697</v>
      </c>
      <c r="AR335" t="s">
        <v>2698</v>
      </c>
      <c r="AS335" t="s">
        <v>117</v>
      </c>
      <c r="AT335" t="s">
        <v>121</v>
      </c>
      <c r="AU335" s="1">
        <v>44703</v>
      </c>
      <c r="AV335" t="s">
        <v>122</v>
      </c>
      <c r="AW335" t="s">
        <v>209</v>
      </c>
      <c r="AX335" t="s">
        <v>210</v>
      </c>
      <c r="BA335" t="s">
        <v>2699</v>
      </c>
      <c r="BB335" t="s">
        <v>2700</v>
      </c>
      <c r="BC335" t="s">
        <v>2701</v>
      </c>
      <c r="BD335" t="s">
        <v>516</v>
      </c>
      <c r="BE335" t="s">
        <v>2702</v>
      </c>
      <c r="BF335" t="s">
        <v>1636</v>
      </c>
      <c r="BQ335" t="s">
        <v>122</v>
      </c>
      <c r="BR335">
        <v>1</v>
      </c>
      <c r="BS335" t="s">
        <v>2703</v>
      </c>
      <c r="BT335" t="s">
        <v>216</v>
      </c>
      <c r="BU335" t="s">
        <v>122</v>
      </c>
    </row>
    <row r="336" spans="1:74" x14ac:dyDescent="0.2">
      <c r="A336" t="s">
        <v>467</v>
      </c>
      <c r="B336" t="s">
        <v>468</v>
      </c>
      <c r="C336" t="s">
        <v>469</v>
      </c>
      <c r="D336" t="s">
        <v>470</v>
      </c>
      <c r="E336" t="str">
        <f t="shared" si="5"/>
        <v>BeckmanEmily</v>
      </c>
      <c r="G336" t="s">
        <v>2872</v>
      </c>
      <c r="AG336" t="s">
        <v>67</v>
      </c>
      <c r="AI336" t="s">
        <v>49</v>
      </c>
      <c r="AJ336" t="s">
        <v>282</v>
      </c>
      <c r="AK336" t="s">
        <v>258</v>
      </c>
      <c r="AM336" t="s">
        <v>471</v>
      </c>
      <c r="AN336" t="s">
        <v>472</v>
      </c>
      <c r="AU336" s="1"/>
    </row>
    <row r="337" spans="1:74" x14ac:dyDescent="0.2">
      <c r="A337" t="s">
        <v>1682</v>
      </c>
      <c r="B337" t="s">
        <v>1683</v>
      </c>
      <c r="C337" t="s">
        <v>1684</v>
      </c>
      <c r="D337" t="s">
        <v>1270</v>
      </c>
      <c r="E337" t="str">
        <f t="shared" si="5"/>
        <v>KilpatrickMia</v>
      </c>
      <c r="G337" t="s">
        <v>2872</v>
      </c>
      <c r="H337" t="s">
        <v>210</v>
      </c>
      <c r="K337" t="s">
        <v>1690</v>
      </c>
      <c r="L337" t="s">
        <v>906</v>
      </c>
      <c r="M337" t="s">
        <v>1691</v>
      </c>
      <c r="N337" t="s">
        <v>1692</v>
      </c>
      <c r="AA337" t="s">
        <v>122</v>
      </c>
      <c r="AB337">
        <v>3</v>
      </c>
      <c r="AC337" t="s">
        <v>1693</v>
      </c>
      <c r="AD337" t="s">
        <v>122</v>
      </c>
      <c r="AE337" t="s">
        <v>122</v>
      </c>
      <c r="AG337" t="s">
        <v>244</v>
      </c>
      <c r="AI337" t="s">
        <v>49</v>
      </c>
      <c r="AJ337" t="s">
        <v>68</v>
      </c>
      <c r="AM337" t="s">
        <v>1685</v>
      </c>
      <c r="AN337" t="s">
        <v>1686</v>
      </c>
      <c r="AO337" t="s">
        <v>1684</v>
      </c>
      <c r="AP337" t="s">
        <v>1270</v>
      </c>
      <c r="AQ337" t="s">
        <v>1686</v>
      </c>
      <c r="AR337" t="s">
        <v>1687</v>
      </c>
      <c r="AS337" t="s">
        <v>1688</v>
      </c>
      <c r="AT337" t="s">
        <v>269</v>
      </c>
      <c r="AU337" s="1">
        <v>44703</v>
      </c>
      <c r="AV337" t="s">
        <v>122</v>
      </c>
      <c r="AW337" t="s">
        <v>1689</v>
      </c>
      <c r="AX337" t="s">
        <v>210</v>
      </c>
      <c r="BA337" t="s">
        <v>1690</v>
      </c>
      <c r="BB337" t="s">
        <v>906</v>
      </c>
      <c r="BC337" t="s">
        <v>1691</v>
      </c>
      <c r="BD337" t="s">
        <v>1692</v>
      </c>
      <c r="BQ337" t="s">
        <v>122</v>
      </c>
      <c r="BR337">
        <v>3</v>
      </c>
      <c r="BS337" t="s">
        <v>1693</v>
      </c>
      <c r="BT337" t="s">
        <v>122</v>
      </c>
      <c r="BU337" t="s">
        <v>122</v>
      </c>
    </row>
    <row r="338" spans="1:74" x14ac:dyDescent="0.2">
      <c r="A338" t="s">
        <v>1850</v>
      </c>
      <c r="B338" t="s">
        <v>1851</v>
      </c>
      <c r="C338" t="s">
        <v>1852</v>
      </c>
      <c r="D338" t="s">
        <v>1853</v>
      </c>
      <c r="E338" t="str">
        <f t="shared" si="5"/>
        <v>MahonyGavin</v>
      </c>
      <c r="G338" t="s">
        <v>2872</v>
      </c>
      <c r="AG338" t="s">
        <v>91</v>
      </c>
      <c r="AI338" t="s">
        <v>49</v>
      </c>
      <c r="AJ338" t="s">
        <v>59</v>
      </c>
      <c r="AM338" t="s">
        <v>1854</v>
      </c>
      <c r="AN338" t="s">
        <v>1855</v>
      </c>
    </row>
    <row r="339" spans="1:74" x14ac:dyDescent="0.2">
      <c r="A339" t="s">
        <v>1111</v>
      </c>
      <c r="B339" t="s">
        <v>1112</v>
      </c>
      <c r="C339" t="s">
        <v>1113</v>
      </c>
      <c r="D339" t="s">
        <v>1114</v>
      </c>
      <c r="E339" t="str">
        <f t="shared" si="5"/>
        <v>FairclothJana</v>
      </c>
      <c r="G339" t="s">
        <v>2872</v>
      </c>
      <c r="AG339" t="s">
        <v>58</v>
      </c>
      <c r="AI339" t="s">
        <v>49</v>
      </c>
      <c r="AJ339" t="s">
        <v>553</v>
      </c>
      <c r="AL339" t="s">
        <v>99</v>
      </c>
      <c r="AM339" t="s">
        <v>1115</v>
      </c>
      <c r="AN339" t="s">
        <v>1116</v>
      </c>
    </row>
    <row r="340" spans="1:74" x14ac:dyDescent="0.2">
      <c r="A340" t="s">
        <v>1518</v>
      </c>
      <c r="B340" t="s">
        <v>1519</v>
      </c>
      <c r="C340" t="s">
        <v>1520</v>
      </c>
      <c r="D340" t="s">
        <v>1521</v>
      </c>
      <c r="E340" t="str">
        <f t="shared" si="5"/>
        <v>InabinetKate</v>
      </c>
      <c r="G340" t="s">
        <v>2872</v>
      </c>
      <c r="K340" t="s">
        <v>3133</v>
      </c>
      <c r="L340" t="s">
        <v>2973</v>
      </c>
      <c r="M340" t="s">
        <v>3046</v>
      </c>
      <c r="AG340" t="s">
        <v>177</v>
      </c>
      <c r="AI340" t="s">
        <v>49</v>
      </c>
      <c r="AJ340" t="s">
        <v>117</v>
      </c>
      <c r="AM340" t="s">
        <v>1522</v>
      </c>
      <c r="AN340" t="s">
        <v>1523</v>
      </c>
    </row>
    <row r="341" spans="1:74" x14ac:dyDescent="0.2">
      <c r="A341" t="s">
        <v>1700</v>
      </c>
      <c r="B341" t="s">
        <v>1701</v>
      </c>
      <c r="C341" t="s">
        <v>1699</v>
      </c>
      <c r="D341" t="s">
        <v>617</v>
      </c>
      <c r="E341" t="str">
        <f t="shared" si="5"/>
        <v>KirbyMatthew</v>
      </c>
      <c r="G341" t="s">
        <v>2872</v>
      </c>
      <c r="AG341" t="s">
        <v>177</v>
      </c>
      <c r="AI341" t="s">
        <v>49</v>
      </c>
      <c r="AJ341" t="s">
        <v>205</v>
      </c>
      <c r="AL341" t="s">
        <v>510</v>
      </c>
      <c r="AM341" t="s">
        <v>1702</v>
      </c>
      <c r="AN341" t="s">
        <v>1703</v>
      </c>
    </row>
    <row r="342" spans="1:74" x14ac:dyDescent="0.2">
      <c r="A342" t="s">
        <v>1135</v>
      </c>
      <c r="B342" t="s">
        <v>1136</v>
      </c>
      <c r="C342" t="s">
        <v>1137</v>
      </c>
      <c r="D342" t="s">
        <v>452</v>
      </c>
      <c r="E342" t="str">
        <f t="shared" si="5"/>
        <v>FarrellJohn</v>
      </c>
      <c r="G342" t="s">
        <v>2872</v>
      </c>
      <c r="AG342" t="s">
        <v>58</v>
      </c>
      <c r="AI342" t="s">
        <v>49</v>
      </c>
      <c r="AJ342" t="s">
        <v>230</v>
      </c>
      <c r="AL342" t="s">
        <v>309</v>
      </c>
      <c r="AM342" t="s">
        <v>1138</v>
      </c>
      <c r="AN342" t="s">
        <v>1139</v>
      </c>
    </row>
    <row r="343" spans="1:74" x14ac:dyDescent="0.2">
      <c r="A343" t="s">
        <v>1715</v>
      </c>
      <c r="B343" t="s">
        <v>1716</v>
      </c>
      <c r="C343" t="s">
        <v>1717</v>
      </c>
      <c r="D343" t="s">
        <v>377</v>
      </c>
      <c r="E343" t="str">
        <f t="shared" si="5"/>
        <v>KnightWilliam</v>
      </c>
      <c r="G343" t="s">
        <v>3270</v>
      </c>
      <c r="AG343" t="s">
        <v>48</v>
      </c>
      <c r="AI343" t="s">
        <v>49</v>
      </c>
      <c r="AJ343" t="s">
        <v>171</v>
      </c>
      <c r="AL343" t="s">
        <v>135</v>
      </c>
      <c r="AM343" t="s">
        <v>1718</v>
      </c>
      <c r="AN343" t="s">
        <v>1719</v>
      </c>
    </row>
    <row r="344" spans="1:74" x14ac:dyDescent="0.2">
      <c r="A344" t="s">
        <v>1607</v>
      </c>
      <c r="B344" t="s">
        <v>1608</v>
      </c>
      <c r="C344" t="s">
        <v>459</v>
      </c>
      <c r="D344" t="s">
        <v>1609</v>
      </c>
      <c r="E344" t="str">
        <f t="shared" si="5"/>
        <v>JosephMaria</v>
      </c>
      <c r="G344" t="s">
        <v>2873</v>
      </c>
      <c r="AG344" t="s">
        <v>67</v>
      </c>
      <c r="AI344" t="s">
        <v>49</v>
      </c>
      <c r="AJ344" t="s">
        <v>171</v>
      </c>
      <c r="AL344" t="s">
        <v>99</v>
      </c>
      <c r="AM344" t="s">
        <v>1610</v>
      </c>
      <c r="AN344" t="s">
        <v>1611</v>
      </c>
    </row>
    <row r="345" spans="1:74" x14ac:dyDescent="0.2">
      <c r="A345" t="s">
        <v>1736</v>
      </c>
      <c r="B345" t="s">
        <v>1737</v>
      </c>
      <c r="C345" t="s">
        <v>1738</v>
      </c>
      <c r="D345" t="s">
        <v>1739</v>
      </c>
      <c r="E345" t="str">
        <f t="shared" si="5"/>
        <v>KrauseRobyn</v>
      </c>
      <c r="F345" t="s">
        <v>1740</v>
      </c>
      <c r="G345" t="s">
        <v>3232</v>
      </c>
      <c r="AG345" t="s">
        <v>133</v>
      </c>
      <c r="AI345" t="s">
        <v>49</v>
      </c>
      <c r="AJ345" t="s">
        <v>171</v>
      </c>
      <c r="AK345" t="s">
        <v>1472</v>
      </c>
      <c r="AM345" t="s">
        <v>1740</v>
      </c>
      <c r="AN345" t="s">
        <v>1741</v>
      </c>
    </row>
    <row r="346" spans="1:74" x14ac:dyDescent="0.2">
      <c r="A346" t="s">
        <v>862</v>
      </c>
      <c r="B346" t="s">
        <v>863</v>
      </c>
      <c r="C346" t="s">
        <v>857</v>
      </c>
      <c r="D346" t="s">
        <v>864</v>
      </c>
      <c r="E346" t="str">
        <f t="shared" si="5"/>
        <v>CookSummer</v>
      </c>
      <c r="G346" t="s">
        <v>3270</v>
      </c>
      <c r="AG346" t="s">
        <v>48</v>
      </c>
      <c r="AI346" t="s">
        <v>439</v>
      </c>
      <c r="AJ346" t="s">
        <v>865</v>
      </c>
      <c r="AL346" t="s">
        <v>77</v>
      </c>
      <c r="AM346" t="s">
        <v>866</v>
      </c>
      <c r="AN346" t="s">
        <v>867</v>
      </c>
    </row>
    <row r="347" spans="1:74" x14ac:dyDescent="0.2">
      <c r="A347" t="s">
        <v>1585</v>
      </c>
      <c r="B347" t="s">
        <v>1586</v>
      </c>
      <c r="C347" t="s">
        <v>1587</v>
      </c>
      <c r="D347" t="s">
        <v>1236</v>
      </c>
      <c r="E347" t="str">
        <f t="shared" si="5"/>
        <v>JonesHayden</v>
      </c>
      <c r="F347" s="11">
        <v>44595</v>
      </c>
      <c r="G347" t="s">
        <v>2873</v>
      </c>
      <c r="AG347" t="s">
        <v>67</v>
      </c>
      <c r="AI347" t="s">
        <v>49</v>
      </c>
      <c r="AJ347" t="s">
        <v>134</v>
      </c>
      <c r="AM347" t="s">
        <v>1588</v>
      </c>
      <c r="AN347" t="s">
        <v>1589</v>
      </c>
    </row>
    <row r="348" spans="1:74" x14ac:dyDescent="0.2">
      <c r="A348" t="s">
        <v>1310</v>
      </c>
      <c r="B348" t="s">
        <v>1311</v>
      </c>
      <c r="C348" t="s">
        <v>1312</v>
      </c>
      <c r="D348" t="s">
        <v>1313</v>
      </c>
      <c r="E348" t="str">
        <f t="shared" si="5"/>
        <v>GrafeCharles</v>
      </c>
      <c r="G348" t="s">
        <v>2873</v>
      </c>
      <c r="J348" t="s">
        <v>3239</v>
      </c>
      <c r="AG348" t="s">
        <v>221</v>
      </c>
      <c r="AI348" t="s">
        <v>49</v>
      </c>
      <c r="AJ348" t="s">
        <v>171</v>
      </c>
      <c r="AL348" t="s">
        <v>135</v>
      </c>
      <c r="AM348" t="s">
        <v>1314</v>
      </c>
      <c r="AN348" t="s">
        <v>1315</v>
      </c>
    </row>
    <row r="349" spans="1:74" x14ac:dyDescent="0.2">
      <c r="A349" t="s">
        <v>2665</v>
      </c>
      <c r="B349" t="s">
        <v>2666</v>
      </c>
      <c r="C349" t="s">
        <v>2662</v>
      </c>
      <c r="D349" t="s">
        <v>1172</v>
      </c>
      <c r="E349" t="str">
        <f t="shared" si="5"/>
        <v>SuttonElizabeth</v>
      </c>
      <c r="G349" t="s">
        <v>3232</v>
      </c>
      <c r="AG349" t="s">
        <v>106</v>
      </c>
      <c r="AI349" t="s">
        <v>49</v>
      </c>
      <c r="AJ349" t="s">
        <v>171</v>
      </c>
      <c r="AM349" t="s">
        <v>2667</v>
      </c>
      <c r="AN349" t="s">
        <v>2668</v>
      </c>
    </row>
    <row r="350" spans="1:74" x14ac:dyDescent="0.2">
      <c r="A350" t="s">
        <v>592</v>
      </c>
      <c r="B350" t="s">
        <v>593</v>
      </c>
      <c r="C350" t="s">
        <v>581</v>
      </c>
      <c r="D350" t="s">
        <v>594</v>
      </c>
      <c r="E350" t="str">
        <f t="shared" si="5"/>
        <v>BrooksTaylor</v>
      </c>
      <c r="G350" t="s">
        <v>2873</v>
      </c>
      <c r="AG350" t="s">
        <v>58</v>
      </c>
      <c r="AI350" t="s">
        <v>49</v>
      </c>
      <c r="AJ350" t="s">
        <v>350</v>
      </c>
      <c r="AL350" t="s">
        <v>510</v>
      </c>
      <c r="AM350" t="s">
        <v>595</v>
      </c>
      <c r="AN350" t="s">
        <v>596</v>
      </c>
      <c r="AU350" s="1"/>
    </row>
    <row r="351" spans="1:74" x14ac:dyDescent="0.2">
      <c r="A351" t="s">
        <v>849</v>
      </c>
      <c r="B351" t="s">
        <v>850</v>
      </c>
      <c r="C351" t="s">
        <v>851</v>
      </c>
      <c r="D351" t="s">
        <v>852</v>
      </c>
      <c r="E351" t="str">
        <f t="shared" si="5"/>
        <v>ConnellyAbigail</v>
      </c>
      <c r="G351" t="s">
        <v>2873</v>
      </c>
      <c r="AG351" t="s">
        <v>244</v>
      </c>
      <c r="AI351" t="s">
        <v>49</v>
      </c>
      <c r="AJ351" t="s">
        <v>171</v>
      </c>
      <c r="AL351" t="s">
        <v>143</v>
      </c>
      <c r="AM351" t="s">
        <v>853</v>
      </c>
      <c r="AN351" t="s">
        <v>854</v>
      </c>
    </row>
    <row r="352" spans="1:74" x14ac:dyDescent="0.2">
      <c r="A352" t="s">
        <v>887</v>
      </c>
      <c r="B352" t="s">
        <v>888</v>
      </c>
      <c r="C352" t="s">
        <v>889</v>
      </c>
      <c r="D352" t="s">
        <v>890</v>
      </c>
      <c r="E352" t="str">
        <f t="shared" si="5"/>
        <v>CreechLayton</v>
      </c>
      <c r="G352" t="s">
        <v>2873</v>
      </c>
      <c r="AA352" t="s">
        <v>122</v>
      </c>
      <c r="AB352">
        <v>2</v>
      </c>
      <c r="AC352" t="s">
        <v>896</v>
      </c>
      <c r="AD352" t="s">
        <v>216</v>
      </c>
      <c r="AE352" t="s">
        <v>122</v>
      </c>
      <c r="AF352" t="s">
        <v>897</v>
      </c>
      <c r="AG352" t="s">
        <v>177</v>
      </c>
      <c r="AI352" t="s">
        <v>49</v>
      </c>
      <c r="AJ352" t="s">
        <v>302</v>
      </c>
      <c r="AL352" t="s">
        <v>135</v>
      </c>
      <c r="AM352" t="s">
        <v>891</v>
      </c>
      <c r="AN352" t="s">
        <v>892</v>
      </c>
      <c r="AO352" t="s">
        <v>889</v>
      </c>
      <c r="AP352" t="s">
        <v>890</v>
      </c>
      <c r="AQ352" t="s">
        <v>892</v>
      </c>
      <c r="AR352" t="s">
        <v>893</v>
      </c>
      <c r="AS352" t="s">
        <v>894</v>
      </c>
      <c r="AT352" t="s">
        <v>269</v>
      </c>
      <c r="AU352" s="1">
        <v>44703</v>
      </c>
      <c r="AV352" t="s">
        <v>216</v>
      </c>
      <c r="AW352" t="s">
        <v>895</v>
      </c>
      <c r="BQ352" t="s">
        <v>122</v>
      </c>
      <c r="BR352">
        <v>2</v>
      </c>
      <c r="BS352" t="s">
        <v>896</v>
      </c>
      <c r="BT352" t="s">
        <v>216</v>
      </c>
      <c r="BU352" t="s">
        <v>122</v>
      </c>
      <c r="BV352" t="s">
        <v>897</v>
      </c>
    </row>
    <row r="353" spans="1:74" x14ac:dyDescent="0.2">
      <c r="A353" t="s">
        <v>2027</v>
      </c>
      <c r="B353" t="s">
        <v>2028</v>
      </c>
      <c r="C353" t="s">
        <v>2029</v>
      </c>
      <c r="D353" t="s">
        <v>2030</v>
      </c>
      <c r="E353" t="str">
        <f t="shared" si="5"/>
        <v>MeeksAyana</v>
      </c>
      <c r="G353" t="s">
        <v>2873</v>
      </c>
      <c r="AG353" t="s">
        <v>177</v>
      </c>
      <c r="AI353" t="s">
        <v>170</v>
      </c>
      <c r="AJ353" t="s">
        <v>171</v>
      </c>
      <c r="AM353" t="s">
        <v>2031</v>
      </c>
      <c r="AN353" t="s">
        <v>2032</v>
      </c>
    </row>
    <row r="354" spans="1:74" x14ac:dyDescent="0.2">
      <c r="A354" t="s">
        <v>2317</v>
      </c>
      <c r="B354" t="s">
        <v>2318</v>
      </c>
      <c r="C354" t="s">
        <v>2319</v>
      </c>
      <c r="D354" t="s">
        <v>2320</v>
      </c>
      <c r="E354" t="str">
        <f t="shared" si="5"/>
        <v>PulancoElena</v>
      </c>
      <c r="G354" t="s">
        <v>2873</v>
      </c>
      <c r="AG354" t="s">
        <v>48</v>
      </c>
      <c r="AI354" t="s">
        <v>317</v>
      </c>
      <c r="AJ354" t="s">
        <v>2321</v>
      </c>
      <c r="AK354" t="s">
        <v>860</v>
      </c>
      <c r="AM354" t="s">
        <v>2322</v>
      </c>
      <c r="AN354" t="s">
        <v>2323</v>
      </c>
    </row>
    <row r="355" spans="1:74" x14ac:dyDescent="0.2">
      <c r="A355" t="s">
        <v>2086</v>
      </c>
      <c r="B355" t="s">
        <v>2087</v>
      </c>
      <c r="C355" t="s">
        <v>2088</v>
      </c>
      <c r="D355" t="s">
        <v>2089</v>
      </c>
      <c r="E355" t="str">
        <f t="shared" si="5"/>
        <v>MolinaBrandon</v>
      </c>
      <c r="G355" t="s">
        <v>2873</v>
      </c>
      <c r="AG355" t="s">
        <v>116</v>
      </c>
      <c r="AI355" t="s">
        <v>157</v>
      </c>
      <c r="AJ355" t="s">
        <v>865</v>
      </c>
      <c r="AM355" t="s">
        <v>2090</v>
      </c>
      <c r="AN355" t="s">
        <v>2091</v>
      </c>
    </row>
    <row r="356" spans="1:74" x14ac:dyDescent="0.2">
      <c r="A356" t="s">
        <v>909</v>
      </c>
      <c r="B356" t="s">
        <v>910</v>
      </c>
      <c r="C356" t="s">
        <v>911</v>
      </c>
      <c r="D356" t="s">
        <v>912</v>
      </c>
      <c r="E356" t="str">
        <f t="shared" si="5"/>
        <v>CromerLevi</v>
      </c>
      <c r="G356" t="s">
        <v>2873</v>
      </c>
      <c r="I356" t="s">
        <v>918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122</v>
      </c>
      <c r="AB356">
        <v>1</v>
      </c>
      <c r="AC356" t="s">
        <v>3216</v>
      </c>
      <c r="AD356" t="s">
        <v>122</v>
      </c>
      <c r="AE356" t="s">
        <v>122</v>
      </c>
      <c r="AF356">
        <v>0</v>
      </c>
      <c r="AG356" t="s">
        <v>91</v>
      </c>
      <c r="AI356" t="s">
        <v>49</v>
      </c>
      <c r="AJ356" t="s">
        <v>178</v>
      </c>
      <c r="AM356" t="s">
        <v>913</v>
      </c>
      <c r="AN356" t="s">
        <v>914</v>
      </c>
      <c r="AO356" t="s">
        <v>911</v>
      </c>
      <c r="AP356" t="s">
        <v>912</v>
      </c>
      <c r="AQ356" t="s">
        <v>914</v>
      </c>
      <c r="AR356" t="s">
        <v>915</v>
      </c>
      <c r="AS356" t="s">
        <v>916</v>
      </c>
      <c r="AT356" t="s">
        <v>269</v>
      </c>
      <c r="AU356" s="1">
        <v>44703</v>
      </c>
      <c r="AV356" t="s">
        <v>122</v>
      </c>
      <c r="AW356" t="s">
        <v>917</v>
      </c>
      <c r="AY356" t="s">
        <v>918</v>
      </c>
      <c r="BQ356" t="s">
        <v>122</v>
      </c>
      <c r="BR356">
        <v>1</v>
      </c>
      <c r="BS356" t="s">
        <v>919</v>
      </c>
      <c r="BT356" t="s">
        <v>122</v>
      </c>
      <c r="BU356" t="s">
        <v>122</v>
      </c>
    </row>
    <row r="357" spans="1:74" x14ac:dyDescent="0.2">
      <c r="A357" t="s">
        <v>974</v>
      </c>
      <c r="B357" t="s">
        <v>975</v>
      </c>
      <c r="C357" t="s">
        <v>965</v>
      </c>
      <c r="D357" t="s">
        <v>976</v>
      </c>
      <c r="E357" t="str">
        <f t="shared" si="5"/>
        <v>DavisEliana</v>
      </c>
      <c r="G357" t="s">
        <v>2873</v>
      </c>
      <c r="I357" t="s">
        <v>516</v>
      </c>
      <c r="J357" t="s">
        <v>982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122</v>
      </c>
      <c r="AB357">
        <v>1</v>
      </c>
      <c r="AC357" t="s">
        <v>3217</v>
      </c>
      <c r="AD357" t="s">
        <v>216</v>
      </c>
      <c r="AE357" t="s">
        <v>122</v>
      </c>
      <c r="AF357">
        <v>0</v>
      </c>
      <c r="AG357" t="s">
        <v>58</v>
      </c>
      <c r="AI357" t="s">
        <v>49</v>
      </c>
      <c r="AJ357" t="s">
        <v>977</v>
      </c>
      <c r="AM357" t="s">
        <v>978</v>
      </c>
      <c r="AN357" t="s">
        <v>979</v>
      </c>
      <c r="AO357" t="s">
        <v>965</v>
      </c>
      <c r="AP357" t="s">
        <v>976</v>
      </c>
      <c r="AQ357" t="s">
        <v>979</v>
      </c>
      <c r="AR357" t="s">
        <v>980</v>
      </c>
      <c r="AS357" t="s">
        <v>981</v>
      </c>
      <c r="AT357" t="s">
        <v>269</v>
      </c>
      <c r="AU357" s="1">
        <v>44703</v>
      </c>
      <c r="AV357" t="s">
        <v>122</v>
      </c>
      <c r="AW357" t="s">
        <v>917</v>
      </c>
      <c r="AY357" t="s">
        <v>516</v>
      </c>
      <c r="AZ357" t="s">
        <v>982</v>
      </c>
      <c r="BQ357" t="s">
        <v>122</v>
      </c>
      <c r="BR357">
        <v>1</v>
      </c>
      <c r="BS357" t="s">
        <v>983</v>
      </c>
      <c r="BT357" t="s">
        <v>216</v>
      </c>
      <c r="BU357" t="s">
        <v>122</v>
      </c>
    </row>
    <row r="358" spans="1:74" x14ac:dyDescent="0.2">
      <c r="A358" t="s">
        <v>1086</v>
      </c>
      <c r="B358" t="s">
        <v>1087</v>
      </c>
      <c r="C358" t="s">
        <v>1088</v>
      </c>
      <c r="D358" t="s">
        <v>835</v>
      </c>
      <c r="E358" t="str">
        <f t="shared" si="5"/>
        <v>EllisMorgan</v>
      </c>
      <c r="G358" t="s">
        <v>2873</v>
      </c>
      <c r="I358" t="s">
        <v>918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122</v>
      </c>
      <c r="AB358">
        <v>1</v>
      </c>
      <c r="AC358" t="s">
        <v>1093</v>
      </c>
      <c r="AD358" t="s">
        <v>122</v>
      </c>
      <c r="AE358" t="s">
        <v>216</v>
      </c>
      <c r="AF358" t="s">
        <v>1094</v>
      </c>
      <c r="AG358" t="s">
        <v>169</v>
      </c>
      <c r="AI358" t="s">
        <v>49</v>
      </c>
      <c r="AJ358" t="s">
        <v>427</v>
      </c>
      <c r="AM358" t="s">
        <v>1089</v>
      </c>
      <c r="AN358" t="s">
        <v>1090</v>
      </c>
      <c r="AO358" t="s">
        <v>1088</v>
      </c>
      <c r="AP358" t="s">
        <v>835</v>
      </c>
      <c r="AQ358" t="s">
        <v>1090</v>
      </c>
      <c r="AR358" t="s">
        <v>1091</v>
      </c>
      <c r="AS358" t="s">
        <v>427</v>
      </c>
      <c r="AT358" t="s">
        <v>1092</v>
      </c>
      <c r="AU358" s="1">
        <v>44703</v>
      </c>
      <c r="AV358" t="s">
        <v>122</v>
      </c>
      <c r="AW358" t="s">
        <v>917</v>
      </c>
      <c r="AY358" t="s">
        <v>918</v>
      </c>
      <c r="BQ358" t="s">
        <v>122</v>
      </c>
      <c r="BR358">
        <v>1</v>
      </c>
      <c r="BS358" t="s">
        <v>1093</v>
      </c>
      <c r="BT358" t="s">
        <v>122</v>
      </c>
      <c r="BU358" t="s">
        <v>216</v>
      </c>
      <c r="BV358" t="s">
        <v>1094</v>
      </c>
    </row>
    <row r="359" spans="1:74" x14ac:dyDescent="0.2">
      <c r="A359" t="s">
        <v>2145</v>
      </c>
      <c r="B359" t="s">
        <v>2146</v>
      </c>
      <c r="C359" t="s">
        <v>2147</v>
      </c>
      <c r="D359" t="s">
        <v>2148</v>
      </c>
      <c r="E359" t="str">
        <f t="shared" si="5"/>
        <v>MullinsZoe</v>
      </c>
      <c r="G359" t="s">
        <v>2873</v>
      </c>
      <c r="I359" t="s">
        <v>2153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122</v>
      </c>
      <c r="AB359">
        <v>2</v>
      </c>
      <c r="AC359" t="s">
        <v>3218</v>
      </c>
      <c r="AD359" t="s">
        <v>122</v>
      </c>
      <c r="AE359" t="s">
        <v>122</v>
      </c>
      <c r="AF359">
        <v>0</v>
      </c>
      <c r="AG359" t="s">
        <v>58</v>
      </c>
      <c r="AI359" t="s">
        <v>49</v>
      </c>
      <c r="AJ359" t="s">
        <v>1442</v>
      </c>
      <c r="AL359" t="s">
        <v>77</v>
      </c>
      <c r="AM359" t="s">
        <v>2149</v>
      </c>
      <c r="AN359" t="s">
        <v>2150</v>
      </c>
      <c r="AO359" t="s">
        <v>2147</v>
      </c>
      <c r="AP359" t="s">
        <v>2148</v>
      </c>
      <c r="AQ359" t="s">
        <v>2150</v>
      </c>
      <c r="AR359" t="s">
        <v>2151</v>
      </c>
      <c r="AS359" t="s">
        <v>2152</v>
      </c>
      <c r="AT359" t="s">
        <v>269</v>
      </c>
      <c r="AU359" s="1">
        <v>44703</v>
      </c>
      <c r="AV359" t="s">
        <v>122</v>
      </c>
      <c r="AW359" t="s">
        <v>917</v>
      </c>
      <c r="AY359" t="s">
        <v>2153</v>
      </c>
      <c r="BQ359" t="s">
        <v>122</v>
      </c>
      <c r="BR359">
        <v>2</v>
      </c>
      <c r="BS359" t="s">
        <v>2154</v>
      </c>
      <c r="BT359" t="s">
        <v>122</v>
      </c>
      <c r="BU359" t="s">
        <v>122</v>
      </c>
    </row>
    <row r="360" spans="1:74" x14ac:dyDescent="0.2">
      <c r="A360" t="s">
        <v>813</v>
      </c>
      <c r="B360" t="s">
        <v>814</v>
      </c>
      <c r="C360" t="s">
        <v>815</v>
      </c>
      <c r="D360" t="s">
        <v>816</v>
      </c>
      <c r="E360" t="str">
        <f t="shared" si="5"/>
        <v>ClasseyBeck</v>
      </c>
      <c r="F360" t="s">
        <v>3047</v>
      </c>
      <c r="G360" t="s">
        <v>3232</v>
      </c>
      <c r="AG360" t="s">
        <v>133</v>
      </c>
      <c r="AI360" t="s">
        <v>49</v>
      </c>
      <c r="AJ360" t="s">
        <v>222</v>
      </c>
      <c r="AK360" t="s">
        <v>678</v>
      </c>
      <c r="AM360" t="s">
        <v>817</v>
      </c>
      <c r="AN360" t="s">
        <v>818</v>
      </c>
    </row>
    <row r="361" spans="1:74" x14ac:dyDescent="0.2">
      <c r="A361" t="s">
        <v>1456</v>
      </c>
      <c r="B361" t="s">
        <v>1457</v>
      </c>
      <c r="C361" t="s">
        <v>1458</v>
      </c>
      <c r="D361" t="s">
        <v>1459</v>
      </c>
      <c r="E361" t="str">
        <f t="shared" si="5"/>
        <v>HoukClyde</v>
      </c>
      <c r="G361" t="s">
        <v>2874</v>
      </c>
      <c r="U361" t="s">
        <v>2901</v>
      </c>
      <c r="AG361" t="s">
        <v>244</v>
      </c>
      <c r="AI361" t="s">
        <v>49</v>
      </c>
      <c r="AJ361" t="s">
        <v>245</v>
      </c>
      <c r="AM361" t="s">
        <v>1460</v>
      </c>
      <c r="AN361" t="s">
        <v>1461</v>
      </c>
    </row>
    <row r="362" spans="1:74" x14ac:dyDescent="0.2">
      <c r="A362" t="s">
        <v>270</v>
      </c>
      <c r="B362" t="s">
        <v>271</v>
      </c>
      <c r="C362" t="s">
        <v>272</v>
      </c>
      <c r="D362" t="s">
        <v>273</v>
      </c>
      <c r="E362" t="str">
        <f t="shared" si="5"/>
        <v>ZahnJustin</v>
      </c>
      <c r="G362" t="s">
        <v>2874</v>
      </c>
      <c r="AG362" t="s">
        <v>274</v>
      </c>
      <c r="AI362" t="s">
        <v>49</v>
      </c>
      <c r="AJ362" t="s">
        <v>178</v>
      </c>
      <c r="AL362" t="s">
        <v>135</v>
      </c>
      <c r="AM362" t="s">
        <v>275</v>
      </c>
      <c r="AN362" t="s">
        <v>276</v>
      </c>
      <c r="AU362" s="1"/>
    </row>
    <row r="363" spans="1:74" x14ac:dyDescent="0.2">
      <c r="A363" t="s">
        <v>498</v>
      </c>
      <c r="B363" t="s">
        <v>499</v>
      </c>
      <c r="C363" t="s">
        <v>500</v>
      </c>
      <c r="D363" t="s">
        <v>501</v>
      </c>
      <c r="E363" t="str">
        <f t="shared" si="5"/>
        <v>BlakleyBrent</v>
      </c>
      <c r="G363" t="s">
        <v>2874</v>
      </c>
      <c r="K363" t="s">
        <v>1833</v>
      </c>
      <c r="AG363" t="s">
        <v>502</v>
      </c>
      <c r="AI363" t="s">
        <v>49</v>
      </c>
      <c r="AJ363" t="s">
        <v>134</v>
      </c>
      <c r="AM363" t="s">
        <v>503</v>
      </c>
      <c r="AN363" t="s">
        <v>504</v>
      </c>
      <c r="AO363" t="s">
        <v>500</v>
      </c>
      <c r="AP363" t="s">
        <v>501</v>
      </c>
      <c r="AQ363" t="s">
        <v>504</v>
      </c>
      <c r="AR363" t="s">
        <v>505</v>
      </c>
      <c r="AS363" t="s">
        <v>134</v>
      </c>
      <c r="AT363" t="s">
        <v>121</v>
      </c>
      <c r="AU363" s="1">
        <v>44703</v>
      </c>
      <c r="AV363" t="s">
        <v>122</v>
      </c>
      <c r="AW363" t="s">
        <v>506</v>
      </c>
    </row>
    <row r="364" spans="1:74" x14ac:dyDescent="0.2">
      <c r="A364" t="s">
        <v>1056</v>
      </c>
      <c r="B364" t="s">
        <v>1057</v>
      </c>
      <c r="C364" t="s">
        <v>1058</v>
      </c>
      <c r="D364" t="s">
        <v>1059</v>
      </c>
      <c r="E364" t="str">
        <f t="shared" si="5"/>
        <v>DucasChristopher</v>
      </c>
      <c r="G364" t="s">
        <v>2874</v>
      </c>
      <c r="AG364" t="s">
        <v>1060</v>
      </c>
      <c r="AI364" t="s">
        <v>49</v>
      </c>
      <c r="AJ364" t="s">
        <v>108</v>
      </c>
      <c r="AL364" t="s">
        <v>309</v>
      </c>
      <c r="AM364" t="s">
        <v>1061</v>
      </c>
      <c r="AN364" t="s">
        <v>1062</v>
      </c>
    </row>
    <row r="365" spans="1:74" x14ac:dyDescent="0.2">
      <c r="A365" t="s">
        <v>533</v>
      </c>
      <c r="B365" t="s">
        <v>534</v>
      </c>
      <c r="C365" t="s">
        <v>535</v>
      </c>
      <c r="D365" t="s">
        <v>536</v>
      </c>
      <c r="E365" t="str">
        <f t="shared" si="5"/>
        <v>BoswellGraham</v>
      </c>
      <c r="G365" t="s">
        <v>2874</v>
      </c>
      <c r="K365" t="s">
        <v>3134</v>
      </c>
      <c r="AG365" t="s">
        <v>106</v>
      </c>
      <c r="AI365" t="s">
        <v>49</v>
      </c>
      <c r="AJ365" t="s">
        <v>178</v>
      </c>
      <c r="AL365" t="s">
        <v>135</v>
      </c>
      <c r="AM365" t="s">
        <v>537</v>
      </c>
      <c r="AN365" t="s">
        <v>538</v>
      </c>
      <c r="AU365" s="1"/>
    </row>
    <row r="366" spans="1:74" x14ac:dyDescent="0.2">
      <c r="A366" t="s">
        <v>1826</v>
      </c>
      <c r="B366" t="s">
        <v>1827</v>
      </c>
      <c r="C366" t="s">
        <v>1828</v>
      </c>
      <c r="D366" t="s">
        <v>377</v>
      </c>
      <c r="E366" t="str">
        <f t="shared" si="5"/>
        <v>LynchWilliam</v>
      </c>
      <c r="G366" t="s">
        <v>2874</v>
      </c>
      <c r="U366" t="s">
        <v>1833</v>
      </c>
      <c r="V366" t="s">
        <v>1834</v>
      </c>
      <c r="AA366" t="s">
        <v>122</v>
      </c>
      <c r="AB366">
        <v>1</v>
      </c>
      <c r="AC366" t="s">
        <v>1835</v>
      </c>
      <c r="AD366" t="s">
        <v>216</v>
      </c>
      <c r="AE366" t="s">
        <v>122</v>
      </c>
      <c r="AF366" t="s">
        <v>1836</v>
      </c>
      <c r="AG366" t="s">
        <v>58</v>
      </c>
      <c r="AI366" t="s">
        <v>49</v>
      </c>
      <c r="AJ366" t="s">
        <v>108</v>
      </c>
      <c r="AM366" t="s">
        <v>1829</v>
      </c>
      <c r="AN366" t="s">
        <v>1830</v>
      </c>
      <c r="AO366" t="s">
        <v>1828</v>
      </c>
      <c r="AP366" t="s">
        <v>377</v>
      </c>
      <c r="AQ366" t="s">
        <v>1830</v>
      </c>
      <c r="AR366" t="s">
        <v>1831</v>
      </c>
      <c r="AS366" t="s">
        <v>108</v>
      </c>
      <c r="AT366" t="s">
        <v>269</v>
      </c>
      <c r="AU366" s="1">
        <v>44703</v>
      </c>
      <c r="AV366" t="s">
        <v>122</v>
      </c>
      <c r="AW366" t="s">
        <v>1832</v>
      </c>
      <c r="BK366" t="s">
        <v>1833</v>
      </c>
      <c r="BL366" t="s">
        <v>1834</v>
      </c>
      <c r="BQ366" t="s">
        <v>122</v>
      </c>
      <c r="BR366">
        <v>1</v>
      </c>
      <c r="BS366" t="s">
        <v>1835</v>
      </c>
      <c r="BT366" t="s">
        <v>216</v>
      </c>
      <c r="BU366" t="s">
        <v>122</v>
      </c>
      <c r="BV366" t="s">
        <v>1836</v>
      </c>
    </row>
    <row r="367" spans="1:74" x14ac:dyDescent="0.2">
      <c r="A367" t="s">
        <v>2750</v>
      </c>
      <c r="B367" t="s">
        <v>2751</v>
      </c>
      <c r="C367" t="s">
        <v>2752</v>
      </c>
      <c r="D367" t="s">
        <v>1876</v>
      </c>
      <c r="E367" t="str">
        <f t="shared" si="5"/>
        <v>TiggesMark</v>
      </c>
      <c r="G367" t="s">
        <v>2874</v>
      </c>
      <c r="U367" t="s">
        <v>1833</v>
      </c>
      <c r="V367">
        <v>-1</v>
      </c>
      <c r="AA367" t="s">
        <v>122</v>
      </c>
      <c r="AB367">
        <v>3</v>
      </c>
      <c r="AC367" t="s">
        <v>2757</v>
      </c>
      <c r="AD367" t="s">
        <v>216</v>
      </c>
      <c r="AE367" t="s">
        <v>122</v>
      </c>
      <c r="AG367" t="s">
        <v>67</v>
      </c>
      <c r="AI367" t="s">
        <v>49</v>
      </c>
      <c r="AJ367" t="s">
        <v>245</v>
      </c>
      <c r="AL367" t="s">
        <v>186</v>
      </c>
      <c r="AM367" t="s">
        <v>2753</v>
      </c>
      <c r="AN367" t="s">
        <v>2754</v>
      </c>
      <c r="AO367" t="s">
        <v>2752</v>
      </c>
      <c r="AP367" t="s">
        <v>1876</v>
      </c>
      <c r="AQ367" t="s">
        <v>2754</v>
      </c>
      <c r="AR367" t="s">
        <v>2755</v>
      </c>
      <c r="AS367" t="s">
        <v>245</v>
      </c>
      <c r="AT367" t="s">
        <v>269</v>
      </c>
      <c r="AU367" s="1">
        <v>44703</v>
      </c>
      <c r="AV367" t="s">
        <v>122</v>
      </c>
      <c r="AW367" t="s">
        <v>1832</v>
      </c>
      <c r="BK367" t="s">
        <v>1833</v>
      </c>
      <c r="BL367" t="s">
        <v>2756</v>
      </c>
      <c r="BQ367" t="s">
        <v>122</v>
      </c>
      <c r="BR367">
        <v>3</v>
      </c>
      <c r="BS367" t="s">
        <v>2757</v>
      </c>
      <c r="BT367" t="s">
        <v>216</v>
      </c>
      <c r="BU367" t="s">
        <v>122</v>
      </c>
    </row>
    <row r="368" spans="1:74" x14ac:dyDescent="0.2">
      <c r="A368" s="4" t="s">
        <v>1146</v>
      </c>
      <c r="B368" t="s">
        <v>1147</v>
      </c>
      <c r="C368" t="s">
        <v>1148</v>
      </c>
      <c r="D368" t="s">
        <v>1149</v>
      </c>
      <c r="E368" t="str">
        <f t="shared" si="5"/>
        <v>FergusonAnnalee</v>
      </c>
      <c r="G368" t="s">
        <v>2876</v>
      </c>
      <c r="AG368" t="s">
        <v>244</v>
      </c>
      <c r="AI368" t="s">
        <v>49</v>
      </c>
      <c r="AJ368" t="s">
        <v>50</v>
      </c>
      <c r="AL368" t="s">
        <v>179</v>
      </c>
      <c r="AM368" t="s">
        <v>1150</v>
      </c>
      <c r="AN368" t="s">
        <v>1151</v>
      </c>
      <c r="AO368" t="s">
        <v>1148</v>
      </c>
      <c r="AP368" t="s">
        <v>1149</v>
      </c>
      <c r="AQ368" t="s">
        <v>1151</v>
      </c>
      <c r="AR368" t="s">
        <v>1152</v>
      </c>
      <c r="AS368" t="s">
        <v>50</v>
      </c>
      <c r="AT368" t="s">
        <v>269</v>
      </c>
      <c r="AU368" s="1">
        <v>44703</v>
      </c>
      <c r="AV368" t="s">
        <v>122</v>
      </c>
      <c r="AW368" t="s">
        <v>506</v>
      </c>
    </row>
    <row r="369" spans="1:74" x14ac:dyDescent="0.2">
      <c r="A369" t="s">
        <v>2642</v>
      </c>
      <c r="B369" t="s">
        <v>2643</v>
      </c>
      <c r="C369" t="s">
        <v>2644</v>
      </c>
      <c r="D369" t="s">
        <v>2645</v>
      </c>
      <c r="E369" t="str">
        <f t="shared" si="5"/>
        <v>StricklandJonathan</v>
      </c>
      <c r="G369" t="s">
        <v>2875</v>
      </c>
      <c r="R369" t="s">
        <v>2650</v>
      </c>
      <c r="S369" t="s">
        <v>2651</v>
      </c>
      <c r="T369" t="s">
        <v>2652</v>
      </c>
      <c r="AA369" t="s">
        <v>122</v>
      </c>
      <c r="AB369">
        <v>1</v>
      </c>
      <c r="AC369" t="s">
        <v>2653</v>
      </c>
      <c r="AD369" t="s">
        <v>216</v>
      </c>
      <c r="AE369" t="s">
        <v>122</v>
      </c>
      <c r="AF369" t="s">
        <v>2654</v>
      </c>
      <c r="AG369" t="s">
        <v>51</v>
      </c>
      <c r="AI369" t="s">
        <v>49</v>
      </c>
      <c r="AJ369" t="s">
        <v>884</v>
      </c>
      <c r="AM369" t="s">
        <v>2646</v>
      </c>
      <c r="AN369" t="s">
        <v>2647</v>
      </c>
      <c r="AO369" t="s">
        <v>2644</v>
      </c>
      <c r="AP369" t="s">
        <v>2645</v>
      </c>
      <c r="AQ369" t="s">
        <v>2647</v>
      </c>
      <c r="AR369" t="s">
        <v>2648</v>
      </c>
      <c r="AS369" t="s">
        <v>884</v>
      </c>
      <c r="AT369" t="s">
        <v>121</v>
      </c>
      <c r="AU369" s="1">
        <v>44703</v>
      </c>
      <c r="AV369" t="s">
        <v>122</v>
      </c>
      <c r="AW369" t="s">
        <v>2649</v>
      </c>
      <c r="BH369" t="s">
        <v>2650</v>
      </c>
      <c r="BI369" t="s">
        <v>2651</v>
      </c>
      <c r="BJ369" t="s">
        <v>2652</v>
      </c>
      <c r="BQ369" t="s">
        <v>122</v>
      </c>
      <c r="BR369">
        <v>1</v>
      </c>
      <c r="BS369" t="s">
        <v>2653</v>
      </c>
      <c r="BT369" t="s">
        <v>216</v>
      </c>
      <c r="BU369" t="s">
        <v>122</v>
      </c>
      <c r="BV369" t="s">
        <v>2654</v>
      </c>
    </row>
    <row r="370" spans="1:74" x14ac:dyDescent="0.2">
      <c r="A370" t="s">
        <v>2704</v>
      </c>
      <c r="B370" t="s">
        <v>2705</v>
      </c>
      <c r="C370" t="s">
        <v>2706</v>
      </c>
      <c r="D370" t="s">
        <v>2707</v>
      </c>
      <c r="E370" t="str">
        <f t="shared" si="5"/>
        <v>TeelVirginia</v>
      </c>
      <c r="G370" t="s">
        <v>2875</v>
      </c>
      <c r="R370" t="s">
        <v>3200</v>
      </c>
      <c r="S370" t="s">
        <v>1416</v>
      </c>
      <c r="T370" t="s">
        <v>2712</v>
      </c>
      <c r="AA370" t="s">
        <v>122</v>
      </c>
      <c r="AB370">
        <v>3</v>
      </c>
      <c r="AC370" t="s">
        <v>3219</v>
      </c>
      <c r="AD370" t="s">
        <v>216</v>
      </c>
      <c r="AE370" t="s">
        <v>122</v>
      </c>
      <c r="AF370" t="s">
        <v>2939</v>
      </c>
      <c r="AG370" t="s">
        <v>237</v>
      </c>
      <c r="AI370" t="s">
        <v>49</v>
      </c>
      <c r="AJ370" t="s">
        <v>50</v>
      </c>
      <c r="AL370" t="s">
        <v>99</v>
      </c>
      <c r="AM370" t="s">
        <v>2708</v>
      </c>
      <c r="AN370" t="s">
        <v>2709</v>
      </c>
      <c r="AO370" t="s">
        <v>2706</v>
      </c>
      <c r="AP370" t="s">
        <v>2707</v>
      </c>
      <c r="AQ370" t="s">
        <v>2709</v>
      </c>
      <c r="AR370" t="s">
        <v>2710</v>
      </c>
      <c r="AS370" t="s">
        <v>50</v>
      </c>
      <c r="AT370" t="s">
        <v>269</v>
      </c>
      <c r="AU370" s="1">
        <v>44703</v>
      </c>
      <c r="AV370" t="s">
        <v>122</v>
      </c>
      <c r="AW370" t="s">
        <v>2649</v>
      </c>
      <c r="BH370" t="s">
        <v>2711</v>
      </c>
      <c r="BI370" t="s">
        <v>1416</v>
      </c>
      <c r="BJ370" t="s">
        <v>2712</v>
      </c>
      <c r="BQ370" t="s">
        <v>122</v>
      </c>
      <c r="BR370">
        <v>3</v>
      </c>
      <c r="BS370" t="s">
        <v>2713</v>
      </c>
      <c r="BT370" t="s">
        <v>216</v>
      </c>
      <c r="BU370" t="s">
        <v>122</v>
      </c>
      <c r="BV370" t="s">
        <v>2714</v>
      </c>
    </row>
    <row r="371" spans="1:74" x14ac:dyDescent="0.2">
      <c r="A371" s="4" t="s">
        <v>1922</v>
      </c>
      <c r="B371" t="s">
        <v>1923</v>
      </c>
      <c r="C371" t="s">
        <v>1924</v>
      </c>
      <c r="D371" t="s">
        <v>377</v>
      </c>
      <c r="E371" t="str">
        <f t="shared" si="5"/>
        <v>MasseyWilliam</v>
      </c>
      <c r="AG371" t="s">
        <v>106</v>
      </c>
      <c r="AI371" t="s">
        <v>49</v>
      </c>
      <c r="AJ371" t="s">
        <v>553</v>
      </c>
      <c r="AL371" t="s">
        <v>1157</v>
      </c>
      <c r="AM371" t="s">
        <v>3289</v>
      </c>
      <c r="AN371" t="s">
        <v>1926</v>
      </c>
    </row>
    <row r="372" spans="1:74" x14ac:dyDescent="0.2">
      <c r="A372" s="4" t="s">
        <v>1566</v>
      </c>
      <c r="B372" t="s">
        <v>1567</v>
      </c>
      <c r="C372" t="s">
        <v>1568</v>
      </c>
      <c r="D372" t="s">
        <v>452</v>
      </c>
      <c r="E372" t="str">
        <f t="shared" si="5"/>
        <v>JohnsonJohn</v>
      </c>
      <c r="AG372" t="s">
        <v>48</v>
      </c>
      <c r="AI372" t="s">
        <v>49</v>
      </c>
      <c r="AJ372" t="s">
        <v>59</v>
      </c>
      <c r="AL372" t="s">
        <v>186</v>
      </c>
      <c r="AM372" t="s">
        <v>1569</v>
      </c>
      <c r="AN372" t="s">
        <v>1570</v>
      </c>
    </row>
    <row r="373" spans="1:74" x14ac:dyDescent="0.2">
      <c r="A373" s="4" t="s">
        <v>2419</v>
      </c>
      <c r="B373" t="s">
        <v>2420</v>
      </c>
      <c r="C373" t="s">
        <v>2421</v>
      </c>
      <c r="D373" t="s">
        <v>2422</v>
      </c>
      <c r="E373" t="str">
        <f t="shared" si="5"/>
        <v>RogersSeth</v>
      </c>
      <c r="AG373" t="s">
        <v>67</v>
      </c>
      <c r="AI373" t="s">
        <v>49</v>
      </c>
      <c r="AJ373" t="s">
        <v>171</v>
      </c>
      <c r="AL373" t="s">
        <v>186</v>
      </c>
      <c r="AM373" t="s">
        <v>2423</v>
      </c>
      <c r="AN373" t="s">
        <v>2424</v>
      </c>
    </row>
    <row r="374" spans="1:74" x14ac:dyDescent="0.2">
      <c r="A374" s="4" t="s">
        <v>2768</v>
      </c>
      <c r="B374" t="s">
        <v>2769</v>
      </c>
      <c r="C374" t="s">
        <v>2770</v>
      </c>
      <c r="D374" t="s">
        <v>2771</v>
      </c>
      <c r="E374" t="str">
        <f t="shared" si="5"/>
        <v>TsabunierisEirini</v>
      </c>
      <c r="AG374" t="s">
        <v>84</v>
      </c>
      <c r="AI374" t="s">
        <v>49</v>
      </c>
      <c r="AJ374" t="s">
        <v>171</v>
      </c>
      <c r="AL374" t="s">
        <v>179</v>
      </c>
      <c r="AM374" t="s">
        <v>2772</v>
      </c>
      <c r="AN374" t="s">
        <v>2773</v>
      </c>
    </row>
    <row r="375" spans="1:74" x14ac:dyDescent="0.2">
      <c r="A375" s="4" t="s">
        <v>2505</v>
      </c>
      <c r="B375" t="s">
        <v>2506</v>
      </c>
      <c r="C375" t="s">
        <v>2507</v>
      </c>
      <c r="D375" t="s">
        <v>1859</v>
      </c>
      <c r="E375" t="str">
        <f t="shared" si="5"/>
        <v>SchwalbeCaroline</v>
      </c>
      <c r="F375" t="s">
        <v>3049</v>
      </c>
      <c r="AG375" t="s">
        <v>244</v>
      </c>
      <c r="AI375" t="s">
        <v>49</v>
      </c>
      <c r="AJ375" t="s">
        <v>171</v>
      </c>
      <c r="AL375" t="s">
        <v>99</v>
      </c>
      <c r="AM375" t="s">
        <v>2508</v>
      </c>
      <c r="AN375" t="s">
        <v>2509</v>
      </c>
    </row>
    <row r="376" spans="1:74" x14ac:dyDescent="0.2">
      <c r="A376" s="4" t="s">
        <v>2470</v>
      </c>
      <c r="B376" t="s">
        <v>2471</v>
      </c>
      <c r="C376" t="s">
        <v>2472</v>
      </c>
      <c r="D376" t="s">
        <v>2473</v>
      </c>
      <c r="E376" t="str">
        <f t="shared" si="5"/>
        <v>SallisJackie</v>
      </c>
      <c r="AG376" t="s">
        <v>91</v>
      </c>
      <c r="AH376" t="s">
        <v>107</v>
      </c>
      <c r="AI376" t="s">
        <v>49</v>
      </c>
      <c r="AJ376" t="s">
        <v>2105</v>
      </c>
      <c r="AM376" t="s">
        <v>2474</v>
      </c>
      <c r="AN376" t="s">
        <v>2475</v>
      </c>
    </row>
    <row r="377" spans="1:74" x14ac:dyDescent="0.2">
      <c r="A377" s="4" t="s">
        <v>1937</v>
      </c>
      <c r="B377" t="s">
        <v>1938</v>
      </c>
      <c r="C377" t="s">
        <v>1939</v>
      </c>
      <c r="D377" t="s">
        <v>971</v>
      </c>
      <c r="E377" t="str">
        <f t="shared" si="5"/>
        <v>MathisClayton</v>
      </c>
      <c r="F377" t="s">
        <v>3050</v>
      </c>
      <c r="AG377" t="s">
        <v>274</v>
      </c>
      <c r="AI377" t="s">
        <v>49</v>
      </c>
      <c r="AJ377" t="s">
        <v>178</v>
      </c>
      <c r="AM377" t="s">
        <v>1940</v>
      </c>
      <c r="AN377" t="s">
        <v>1941</v>
      </c>
    </row>
    <row r="378" spans="1:74" x14ac:dyDescent="0.2">
      <c r="A378" s="4" t="s">
        <v>174</v>
      </c>
      <c r="B378" t="s">
        <v>175</v>
      </c>
      <c r="C378" t="s">
        <v>155</v>
      </c>
      <c r="D378" t="s">
        <v>176</v>
      </c>
      <c r="E378" t="str">
        <f t="shared" si="5"/>
        <v>WilliamsKatherine</v>
      </c>
      <c r="F378" t="s">
        <v>3058</v>
      </c>
      <c r="AG378" t="s">
        <v>177</v>
      </c>
      <c r="AI378" t="s">
        <v>49</v>
      </c>
      <c r="AJ378" t="s">
        <v>178</v>
      </c>
      <c r="AL378" t="s">
        <v>179</v>
      </c>
      <c r="AM378" t="s">
        <v>180</v>
      </c>
      <c r="AN378" t="s">
        <v>181</v>
      </c>
      <c r="AU378" s="1"/>
    </row>
    <row r="379" spans="1:74" x14ac:dyDescent="0.2">
      <c r="A379" s="4" t="s">
        <v>2336</v>
      </c>
      <c r="B379" t="s">
        <v>2337</v>
      </c>
      <c r="C379" t="s">
        <v>2338</v>
      </c>
      <c r="D379" t="s">
        <v>2271</v>
      </c>
      <c r="E379" t="str">
        <f t="shared" si="5"/>
        <v>PutnamPearce</v>
      </c>
      <c r="AG379" t="s">
        <v>58</v>
      </c>
      <c r="AI379" t="s">
        <v>49</v>
      </c>
      <c r="AJ379" t="s">
        <v>222</v>
      </c>
      <c r="AL379" t="s">
        <v>1157</v>
      </c>
      <c r="AM379" t="s">
        <v>2339</v>
      </c>
      <c r="AN379" t="s">
        <v>2340</v>
      </c>
    </row>
    <row r="380" spans="1:74" x14ac:dyDescent="0.2">
      <c r="A380" s="4" t="s">
        <v>2017</v>
      </c>
      <c r="B380" t="s">
        <v>2018</v>
      </c>
      <c r="C380" t="s">
        <v>2019</v>
      </c>
      <c r="D380" t="s">
        <v>323</v>
      </c>
      <c r="E380" t="str">
        <f t="shared" si="5"/>
        <v>McNorrillAllen</v>
      </c>
      <c r="F380" t="s">
        <v>3060</v>
      </c>
      <c r="AG380" t="s">
        <v>502</v>
      </c>
      <c r="AI380" t="s">
        <v>49</v>
      </c>
      <c r="AJ380" t="s">
        <v>205</v>
      </c>
      <c r="AM380" t="s">
        <v>2020</v>
      </c>
      <c r="AN380" t="s">
        <v>2021</v>
      </c>
    </row>
    <row r="381" spans="1:74" x14ac:dyDescent="0.2">
      <c r="A381" s="4" t="s">
        <v>795</v>
      </c>
      <c r="B381" t="s">
        <v>796</v>
      </c>
      <c r="C381" t="s">
        <v>797</v>
      </c>
      <c r="D381" t="s">
        <v>798</v>
      </c>
      <c r="E381" t="str">
        <f t="shared" si="5"/>
        <v>ClarkAvery</v>
      </c>
      <c r="F381" t="s">
        <v>3060</v>
      </c>
      <c r="AG381" t="s">
        <v>58</v>
      </c>
      <c r="AI381" t="s">
        <v>49</v>
      </c>
      <c r="AJ381" t="s">
        <v>482</v>
      </c>
      <c r="AL381" t="s">
        <v>179</v>
      </c>
      <c r="AM381" t="s">
        <v>799</v>
      </c>
      <c r="AN381" t="s">
        <v>800</v>
      </c>
    </row>
    <row r="382" spans="1:74" x14ac:dyDescent="0.2">
      <c r="A382" s="4" t="s">
        <v>874</v>
      </c>
      <c r="B382" t="s">
        <v>875</v>
      </c>
      <c r="C382" t="s">
        <v>876</v>
      </c>
      <c r="D382" t="s">
        <v>877</v>
      </c>
      <c r="E382" t="str">
        <f t="shared" si="5"/>
        <v>CraigAnthony</v>
      </c>
      <c r="F382" t="s">
        <v>3052</v>
      </c>
      <c r="AG382" t="s">
        <v>91</v>
      </c>
      <c r="AH382" t="s">
        <v>453</v>
      </c>
      <c r="AI382" t="s">
        <v>439</v>
      </c>
      <c r="AJ382" t="s">
        <v>50</v>
      </c>
      <c r="AK382" t="s">
        <v>109</v>
      </c>
      <c r="AM382" t="s">
        <v>878</v>
      </c>
      <c r="AN382" t="s">
        <v>879</v>
      </c>
    </row>
    <row r="383" spans="1:74" x14ac:dyDescent="0.2">
      <c r="A383" s="4" t="s">
        <v>2584</v>
      </c>
      <c r="B383" t="s">
        <v>2585</v>
      </c>
      <c r="C383" t="s">
        <v>2574</v>
      </c>
      <c r="D383" t="s">
        <v>1179</v>
      </c>
      <c r="E383" t="str">
        <f t="shared" si="5"/>
        <v>SmithMegan</v>
      </c>
      <c r="AG383" t="s">
        <v>67</v>
      </c>
      <c r="AI383" t="s">
        <v>49</v>
      </c>
      <c r="AJ383" t="s">
        <v>2586</v>
      </c>
      <c r="AM383" t="s">
        <v>2587</v>
      </c>
      <c r="AN383" t="s">
        <v>2588</v>
      </c>
    </row>
    <row r="384" spans="1:74" x14ac:dyDescent="0.2">
      <c r="A384" s="4" t="s">
        <v>1123</v>
      </c>
      <c r="B384" t="s">
        <v>1124</v>
      </c>
      <c r="C384" t="s">
        <v>1125</v>
      </c>
      <c r="D384" t="s">
        <v>1126</v>
      </c>
      <c r="E384" t="str">
        <f t="shared" si="5"/>
        <v>FallsWalker</v>
      </c>
      <c r="AG384" t="s">
        <v>177</v>
      </c>
      <c r="AI384" t="s">
        <v>49</v>
      </c>
      <c r="AJ384" t="s">
        <v>108</v>
      </c>
      <c r="AL384" t="s">
        <v>336</v>
      </c>
      <c r="AM384" t="s">
        <v>1127</v>
      </c>
      <c r="AN384" t="s">
        <v>1128</v>
      </c>
    </row>
    <row r="385" spans="1:47" x14ac:dyDescent="0.2">
      <c r="A385" s="4" t="s">
        <v>1783</v>
      </c>
      <c r="B385" t="s">
        <v>1784</v>
      </c>
      <c r="C385" t="s">
        <v>1785</v>
      </c>
      <c r="D385" t="s">
        <v>105</v>
      </c>
      <c r="E385" t="str">
        <f t="shared" si="5"/>
        <v>LedfordJames</v>
      </c>
      <c r="AG385" t="s">
        <v>67</v>
      </c>
      <c r="AI385" t="s">
        <v>49</v>
      </c>
      <c r="AJ385" t="s">
        <v>108</v>
      </c>
      <c r="AL385" t="s">
        <v>1157</v>
      </c>
      <c r="AM385" t="s">
        <v>1786</v>
      </c>
      <c r="AN385" t="s">
        <v>1787</v>
      </c>
    </row>
    <row r="386" spans="1:47" x14ac:dyDescent="0.2">
      <c r="A386" s="4" t="s">
        <v>1373</v>
      </c>
      <c r="B386" t="s">
        <v>1374</v>
      </c>
      <c r="C386" t="s">
        <v>1375</v>
      </c>
      <c r="D386" t="s">
        <v>1376</v>
      </c>
      <c r="E386" t="str">
        <f t="shared" ref="E386:E404" si="6">CONCATENATE(C386,D386)</f>
        <v>HartleyJonAnthony</v>
      </c>
      <c r="F386" t="s">
        <v>3055</v>
      </c>
      <c r="AG386" t="s">
        <v>237</v>
      </c>
      <c r="AI386" t="s">
        <v>49</v>
      </c>
      <c r="AJ386" t="s">
        <v>108</v>
      </c>
      <c r="AL386" t="s">
        <v>309</v>
      </c>
      <c r="AM386" t="s">
        <v>1377</v>
      </c>
      <c r="AN386" t="s">
        <v>1378</v>
      </c>
    </row>
    <row r="387" spans="1:47" x14ac:dyDescent="0.2">
      <c r="A387" s="4" t="s">
        <v>2269</v>
      </c>
      <c r="B387" t="s">
        <v>2270</v>
      </c>
      <c r="C387" t="s">
        <v>2271</v>
      </c>
      <c r="D387" t="s">
        <v>395</v>
      </c>
      <c r="E387" t="str">
        <f t="shared" si="6"/>
        <v>PearceBenjamin</v>
      </c>
      <c r="F387" t="s">
        <v>3060</v>
      </c>
      <c r="AG387" t="s">
        <v>91</v>
      </c>
      <c r="AI387" t="s">
        <v>317</v>
      </c>
      <c r="AJ387" t="s">
        <v>108</v>
      </c>
      <c r="AM387" t="s">
        <v>2272</v>
      </c>
      <c r="AN387" t="s">
        <v>2273</v>
      </c>
    </row>
    <row r="388" spans="1:47" x14ac:dyDescent="0.2">
      <c r="A388" s="4" t="s">
        <v>819</v>
      </c>
      <c r="B388" t="s">
        <v>820</v>
      </c>
      <c r="C388" t="s">
        <v>821</v>
      </c>
      <c r="D388" t="s">
        <v>822</v>
      </c>
      <c r="E388" t="str">
        <f t="shared" si="6"/>
        <v>ClemmonsKristin</v>
      </c>
      <c r="AG388" t="s">
        <v>51</v>
      </c>
      <c r="AI388" t="s">
        <v>49</v>
      </c>
      <c r="AJ388" t="s">
        <v>823</v>
      </c>
      <c r="AM388" t="s">
        <v>824</v>
      </c>
      <c r="AN388" t="s">
        <v>825</v>
      </c>
    </row>
    <row r="389" spans="1:47" x14ac:dyDescent="0.2">
      <c r="A389" s="4" t="s">
        <v>1536</v>
      </c>
      <c r="B389" t="s">
        <v>1537</v>
      </c>
      <c r="C389" t="s">
        <v>1538</v>
      </c>
      <c r="D389" t="s">
        <v>1539</v>
      </c>
      <c r="E389" t="str">
        <f t="shared" si="6"/>
        <v>JacobsenFynn</v>
      </c>
      <c r="F389" t="s">
        <v>3048</v>
      </c>
      <c r="AG389" t="s">
        <v>221</v>
      </c>
      <c r="AI389" t="s">
        <v>49</v>
      </c>
      <c r="AJ389" t="s">
        <v>1540</v>
      </c>
      <c r="AL389" t="s">
        <v>186</v>
      </c>
      <c r="AM389" t="s">
        <v>1541</v>
      </c>
      <c r="AN389" t="s">
        <v>1542</v>
      </c>
    </row>
    <row r="390" spans="1:47" x14ac:dyDescent="0.2">
      <c r="A390" s="4" t="s">
        <v>574</v>
      </c>
      <c r="B390" t="s">
        <v>575</v>
      </c>
      <c r="C390" t="s">
        <v>576</v>
      </c>
      <c r="D390" t="s">
        <v>308</v>
      </c>
      <c r="E390" t="str">
        <f t="shared" si="6"/>
        <v>BrookRobert</v>
      </c>
      <c r="AG390" t="s">
        <v>244</v>
      </c>
      <c r="AI390" t="s">
        <v>49</v>
      </c>
      <c r="AJ390" t="s">
        <v>245</v>
      </c>
      <c r="AM390" t="s">
        <v>577</v>
      </c>
      <c r="AN390" t="s">
        <v>578</v>
      </c>
      <c r="AU390" s="1"/>
    </row>
    <row r="391" spans="1:47" x14ac:dyDescent="0.2">
      <c r="A391" s="4" t="s">
        <v>1990</v>
      </c>
      <c r="B391" t="s">
        <v>1991</v>
      </c>
      <c r="C391" t="s">
        <v>1992</v>
      </c>
      <c r="D391" t="s">
        <v>1993</v>
      </c>
      <c r="E391" t="str">
        <f t="shared" si="6"/>
        <v>McGuirtIan</v>
      </c>
      <c r="AG391" t="s">
        <v>274</v>
      </c>
      <c r="AI391" t="s">
        <v>49</v>
      </c>
      <c r="AJ391" t="s">
        <v>792</v>
      </c>
      <c r="AL391" t="s">
        <v>1157</v>
      </c>
      <c r="AM391" t="s">
        <v>1994</v>
      </c>
      <c r="AN391" t="s">
        <v>1995</v>
      </c>
    </row>
    <row r="392" spans="1:47" x14ac:dyDescent="0.2">
      <c r="A392" s="4" t="s">
        <v>2183</v>
      </c>
      <c r="B392" t="s">
        <v>2184</v>
      </c>
      <c r="C392" t="s">
        <v>2185</v>
      </c>
      <c r="D392" t="s">
        <v>2186</v>
      </c>
      <c r="E392" t="str">
        <f t="shared" si="6"/>
        <v>NicklesDaniel</v>
      </c>
      <c r="AG392" t="s">
        <v>67</v>
      </c>
      <c r="AH392" t="s">
        <v>453</v>
      </c>
      <c r="AI392" t="s">
        <v>49</v>
      </c>
      <c r="AJ392" t="s">
        <v>792</v>
      </c>
      <c r="AM392" t="s">
        <v>2187</v>
      </c>
      <c r="AN392" t="s">
        <v>2188</v>
      </c>
    </row>
    <row r="393" spans="1:47" x14ac:dyDescent="0.2">
      <c r="A393" s="4" t="s">
        <v>2589</v>
      </c>
      <c r="B393" t="s">
        <v>2590</v>
      </c>
      <c r="C393" t="s">
        <v>2574</v>
      </c>
      <c r="D393" t="s">
        <v>599</v>
      </c>
      <c r="E393" t="str">
        <f t="shared" si="6"/>
        <v>SmithZachary</v>
      </c>
      <c r="AG393" t="s">
        <v>48</v>
      </c>
      <c r="AI393" t="s">
        <v>49</v>
      </c>
      <c r="AJ393" t="s">
        <v>302</v>
      </c>
      <c r="AL393" t="s">
        <v>135</v>
      </c>
      <c r="AM393" t="s">
        <v>2591</v>
      </c>
      <c r="AN393" t="s">
        <v>2592</v>
      </c>
    </row>
    <row r="394" spans="1:47" x14ac:dyDescent="0.2">
      <c r="A394" s="4" t="s">
        <v>2525</v>
      </c>
      <c r="B394" t="s">
        <v>2526</v>
      </c>
      <c r="C394" t="s">
        <v>185</v>
      </c>
      <c r="D394" t="s">
        <v>2527</v>
      </c>
      <c r="E394" t="str">
        <f t="shared" si="6"/>
        <v>ScottDonnel</v>
      </c>
      <c r="AG394" t="s">
        <v>133</v>
      </c>
      <c r="AI394" t="s">
        <v>170</v>
      </c>
      <c r="AJ394" t="s">
        <v>265</v>
      </c>
      <c r="AM394" t="s">
        <v>2528</v>
      </c>
      <c r="AN394" t="s">
        <v>2529</v>
      </c>
    </row>
    <row r="395" spans="1:47" x14ac:dyDescent="0.2">
      <c r="A395" s="4" t="s">
        <v>597</v>
      </c>
      <c r="B395" t="s">
        <v>598</v>
      </c>
      <c r="C395" t="s">
        <v>581</v>
      </c>
      <c r="D395" t="s">
        <v>599</v>
      </c>
      <c r="E395" t="str">
        <f t="shared" si="6"/>
        <v>BrooksZachary</v>
      </c>
      <c r="AG395" t="s">
        <v>229</v>
      </c>
      <c r="AI395" t="s">
        <v>49</v>
      </c>
      <c r="AJ395" t="s">
        <v>134</v>
      </c>
      <c r="AM395" t="s">
        <v>600</v>
      </c>
      <c r="AN395" t="s">
        <v>601</v>
      </c>
      <c r="AU395" s="1"/>
    </row>
    <row r="396" spans="1:47" x14ac:dyDescent="0.2">
      <c r="A396" s="4" t="s">
        <v>1343</v>
      </c>
      <c r="B396" t="s">
        <v>1344</v>
      </c>
      <c r="C396" t="s">
        <v>1345</v>
      </c>
      <c r="D396" t="s">
        <v>1346</v>
      </c>
      <c r="E396" t="str">
        <f t="shared" si="6"/>
        <v>HamesCaleb</v>
      </c>
      <c r="F396" t="s">
        <v>3057</v>
      </c>
      <c r="AG396" t="s">
        <v>133</v>
      </c>
      <c r="AI396" t="s">
        <v>439</v>
      </c>
      <c r="AJ396" t="s">
        <v>134</v>
      </c>
      <c r="AN396" t="s">
        <v>1347</v>
      </c>
    </row>
    <row r="397" spans="1:47" x14ac:dyDescent="0.2">
      <c r="A397" s="4" t="s">
        <v>2655</v>
      </c>
      <c r="B397" t="s">
        <v>2656</v>
      </c>
      <c r="C397" t="s">
        <v>864</v>
      </c>
      <c r="D397" t="s">
        <v>2657</v>
      </c>
      <c r="E397" t="str">
        <f t="shared" si="6"/>
        <v>SummerShelby</v>
      </c>
      <c r="AG397" t="s">
        <v>67</v>
      </c>
      <c r="AI397" t="s">
        <v>49</v>
      </c>
      <c r="AJ397" t="s">
        <v>117</v>
      </c>
      <c r="AM397" t="s">
        <v>2658</v>
      </c>
      <c r="AN397" t="s">
        <v>2659</v>
      </c>
    </row>
    <row r="398" spans="1:47" x14ac:dyDescent="0.2">
      <c r="A398" s="4" t="s">
        <v>153</v>
      </c>
      <c r="B398" t="s">
        <v>154</v>
      </c>
      <c r="C398" t="s">
        <v>155</v>
      </c>
      <c r="D398" t="s">
        <v>156</v>
      </c>
      <c r="E398" t="str">
        <f t="shared" si="6"/>
        <v>WilliamsMichaela</v>
      </c>
      <c r="AG398" t="s">
        <v>58</v>
      </c>
      <c r="AI398" t="s">
        <v>157</v>
      </c>
      <c r="AJ398" t="s">
        <v>117</v>
      </c>
      <c r="AM398" t="s">
        <v>158</v>
      </c>
      <c r="AN398" t="s">
        <v>159</v>
      </c>
      <c r="AU398" s="1"/>
    </row>
    <row r="399" spans="1:47" x14ac:dyDescent="0.2">
      <c r="A399" s="4" t="s">
        <v>277</v>
      </c>
      <c r="B399" t="s">
        <v>278</v>
      </c>
      <c r="C399" t="s">
        <v>279</v>
      </c>
      <c r="D399" t="s">
        <v>280</v>
      </c>
      <c r="E399" t="str">
        <f t="shared" si="6"/>
        <v>AbercrombieZykeith</v>
      </c>
      <c r="AG399" t="s">
        <v>281</v>
      </c>
      <c r="AI399" t="s">
        <v>170</v>
      </c>
      <c r="AJ399" t="s">
        <v>282</v>
      </c>
      <c r="AK399" t="s">
        <v>109</v>
      </c>
      <c r="AM399" t="s">
        <v>283</v>
      </c>
      <c r="AN399" t="s">
        <v>284</v>
      </c>
      <c r="AU399" s="1"/>
    </row>
    <row r="400" spans="1:47" x14ac:dyDescent="0.2">
      <c r="A400" s="12" t="s">
        <v>1182</v>
      </c>
      <c r="B400" t="s">
        <v>1183</v>
      </c>
      <c r="C400" t="s">
        <v>1184</v>
      </c>
      <c r="D400" t="s">
        <v>459</v>
      </c>
      <c r="E400" t="str">
        <f t="shared" si="6"/>
        <v>FoosJoseph</v>
      </c>
      <c r="F400" t="s">
        <v>1185</v>
      </c>
      <c r="AG400" t="s">
        <v>58</v>
      </c>
      <c r="AI400" t="s">
        <v>49</v>
      </c>
      <c r="AJ400" t="s">
        <v>178</v>
      </c>
      <c r="AM400" t="s">
        <v>1185</v>
      </c>
      <c r="AN400" t="s">
        <v>1186</v>
      </c>
    </row>
    <row r="401" spans="1:40" x14ac:dyDescent="0.2">
      <c r="A401" s="12" t="s">
        <v>1942</v>
      </c>
      <c r="B401" t="s">
        <v>1943</v>
      </c>
      <c r="C401" t="s">
        <v>1944</v>
      </c>
      <c r="D401" t="s">
        <v>1945</v>
      </c>
      <c r="E401" t="str">
        <f t="shared" si="6"/>
        <v>MatthewsEdwin</v>
      </c>
      <c r="F401" t="s">
        <v>1946</v>
      </c>
      <c r="AG401" t="s">
        <v>229</v>
      </c>
      <c r="AI401" t="s">
        <v>49</v>
      </c>
      <c r="AJ401" t="s">
        <v>171</v>
      </c>
      <c r="AM401" t="s">
        <v>1946</v>
      </c>
      <c r="AN401" t="s">
        <v>1947</v>
      </c>
    </row>
    <row r="402" spans="1:40" x14ac:dyDescent="0.2">
      <c r="A402" s="12" t="s">
        <v>1963</v>
      </c>
      <c r="B402" t="s">
        <v>1964</v>
      </c>
      <c r="C402" t="s">
        <v>1965</v>
      </c>
      <c r="D402" t="s">
        <v>617</v>
      </c>
      <c r="E402" t="str">
        <f t="shared" si="6"/>
        <v>McCoshMatthew</v>
      </c>
      <c r="F402" t="s">
        <v>1966</v>
      </c>
      <c r="AG402" t="s">
        <v>244</v>
      </c>
      <c r="AI402" t="s">
        <v>49</v>
      </c>
      <c r="AJ402" t="s">
        <v>50</v>
      </c>
      <c r="AM402" t="s">
        <v>1966</v>
      </c>
      <c r="AN402" t="s">
        <v>1967</v>
      </c>
    </row>
    <row r="403" spans="1:40" x14ac:dyDescent="0.2">
      <c r="A403" s="12" t="s">
        <v>1984</v>
      </c>
      <c r="B403" t="s">
        <v>1985</v>
      </c>
      <c r="C403" t="s">
        <v>1986</v>
      </c>
      <c r="D403" t="s">
        <v>1987</v>
      </c>
      <c r="E403" t="str">
        <f t="shared" si="6"/>
        <v>McGowanDieran</v>
      </c>
      <c r="F403" t="s">
        <v>1988</v>
      </c>
      <c r="AG403" t="s">
        <v>58</v>
      </c>
      <c r="AI403" t="s">
        <v>170</v>
      </c>
      <c r="AJ403" t="s">
        <v>108</v>
      </c>
      <c r="AM403" t="s">
        <v>1988</v>
      </c>
      <c r="AN403" t="s">
        <v>1989</v>
      </c>
    </row>
    <row r="404" spans="1:40" x14ac:dyDescent="0.2">
      <c r="A404" s="12" t="s">
        <v>2572</v>
      </c>
      <c r="B404" t="s">
        <v>2573</v>
      </c>
      <c r="C404" t="s">
        <v>2574</v>
      </c>
      <c r="D404" t="s">
        <v>2575</v>
      </c>
      <c r="E404" t="str">
        <f t="shared" si="6"/>
        <v>SmithRobert Paul</v>
      </c>
      <c r="F404" t="s">
        <v>2577</v>
      </c>
      <c r="AG404" t="s">
        <v>221</v>
      </c>
      <c r="AI404" t="s">
        <v>49</v>
      </c>
      <c r="AJ404" t="s">
        <v>2576</v>
      </c>
      <c r="AM404" t="s">
        <v>2577</v>
      </c>
      <c r="AN404" t="s">
        <v>2578</v>
      </c>
    </row>
  </sheetData>
  <autoFilter ref="A1:BV404" xr:uid="{00000000-0001-0000-0000-000000000000}">
    <sortState xmlns:xlrd2="http://schemas.microsoft.com/office/spreadsheetml/2017/richdata2" ref="A2:BV404">
      <sortCondition ref="G1:G404"/>
    </sortState>
  </autoFilter>
  <sortState xmlns:xlrd2="http://schemas.microsoft.com/office/spreadsheetml/2017/richdata2" ref="A2:BV404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27A9-14C8-DE41-9F12-A466B7D8F01B}">
  <dimension ref="A3:J80"/>
  <sheetViews>
    <sheetView topLeftCell="A47" workbookViewId="0">
      <selection activeCell="A4" sqref="A4:H78"/>
    </sheetView>
  </sheetViews>
  <sheetFormatPr baseColWidth="10" defaultColWidth="10.83203125" defaultRowHeight="15" x14ac:dyDescent="0.2"/>
  <cols>
    <col min="1" max="1" width="44" bestFit="1" customWidth="1"/>
    <col min="2" max="2" width="17.83203125" bestFit="1" customWidth="1"/>
    <col min="3" max="3" width="18.1640625" bestFit="1" customWidth="1"/>
    <col min="4" max="4" width="8.83203125" bestFit="1" customWidth="1"/>
    <col min="5" max="5" width="7.5" bestFit="1" customWidth="1"/>
    <col min="6" max="6" width="7.33203125" bestFit="1" customWidth="1"/>
    <col min="7" max="7" width="10.5" bestFit="1" customWidth="1"/>
    <col min="8" max="8" width="27.33203125" bestFit="1" customWidth="1"/>
    <col min="9" max="9" width="6.33203125" bestFit="1" customWidth="1"/>
    <col min="10" max="10" width="10" bestFit="1" customWidth="1"/>
    <col min="11" max="16" width="27.33203125" bestFit="1" customWidth="1"/>
    <col min="17" max="17" width="20.6640625" bestFit="1" customWidth="1"/>
    <col min="18" max="18" width="18.83203125" bestFit="1" customWidth="1"/>
  </cols>
  <sheetData>
    <row r="3" spans="1:10" x14ac:dyDescent="0.2">
      <c r="A3" s="30" t="s">
        <v>3304</v>
      </c>
      <c r="B3" s="30" t="s">
        <v>3676</v>
      </c>
    </row>
    <row r="4" spans="1:10" x14ac:dyDescent="0.2">
      <c r="A4" s="30" t="s">
        <v>3673</v>
      </c>
      <c r="B4" t="s">
        <v>2922</v>
      </c>
      <c r="C4" t="s">
        <v>3235</v>
      </c>
      <c r="D4" t="s">
        <v>2872</v>
      </c>
      <c r="E4" t="s">
        <v>3270</v>
      </c>
      <c r="F4" t="s">
        <v>2874</v>
      </c>
      <c r="G4" t="s">
        <v>2876</v>
      </c>
      <c r="H4" t="s">
        <v>2875</v>
      </c>
      <c r="I4" t="s">
        <v>3674</v>
      </c>
      <c r="J4" t="s">
        <v>3675</v>
      </c>
    </row>
    <row r="5" spans="1:10" x14ac:dyDescent="0.2">
      <c r="A5" s="31" t="s">
        <v>553</v>
      </c>
      <c r="B5">
        <v>5</v>
      </c>
      <c r="D5">
        <v>5</v>
      </c>
      <c r="J5">
        <v>10</v>
      </c>
    </row>
    <row r="6" spans="1:10" x14ac:dyDescent="0.2">
      <c r="A6" s="31" t="s">
        <v>59</v>
      </c>
      <c r="B6">
        <v>8</v>
      </c>
      <c r="D6">
        <v>6</v>
      </c>
      <c r="J6">
        <v>14</v>
      </c>
    </row>
    <row r="7" spans="1:10" x14ac:dyDescent="0.2">
      <c r="A7" s="31" t="s">
        <v>2627</v>
      </c>
      <c r="D7">
        <v>1</v>
      </c>
      <c r="J7">
        <v>1</v>
      </c>
    </row>
    <row r="8" spans="1:10" x14ac:dyDescent="0.2">
      <c r="A8" s="31" t="s">
        <v>583</v>
      </c>
      <c r="D8">
        <v>1</v>
      </c>
      <c r="J8">
        <v>1</v>
      </c>
    </row>
    <row r="9" spans="1:10" x14ac:dyDescent="0.2">
      <c r="A9" s="31" t="s">
        <v>1143</v>
      </c>
      <c r="B9">
        <v>1</v>
      </c>
      <c r="D9">
        <v>1</v>
      </c>
      <c r="J9">
        <v>2</v>
      </c>
    </row>
    <row r="10" spans="1:10" x14ac:dyDescent="0.2">
      <c r="A10" s="31" t="s">
        <v>1896</v>
      </c>
      <c r="B10">
        <v>1</v>
      </c>
      <c r="J10">
        <v>1</v>
      </c>
    </row>
    <row r="11" spans="1:10" x14ac:dyDescent="0.2">
      <c r="A11" s="31" t="s">
        <v>1016</v>
      </c>
      <c r="B11">
        <v>1</v>
      </c>
      <c r="J11">
        <v>1</v>
      </c>
    </row>
    <row r="12" spans="1:10" x14ac:dyDescent="0.2">
      <c r="A12" s="31" t="s">
        <v>2673</v>
      </c>
      <c r="D12">
        <v>1</v>
      </c>
      <c r="J12">
        <v>1</v>
      </c>
    </row>
    <row r="13" spans="1:10" x14ac:dyDescent="0.2">
      <c r="A13" s="31" t="s">
        <v>2321</v>
      </c>
      <c r="E13">
        <v>1</v>
      </c>
      <c r="J13">
        <v>1</v>
      </c>
    </row>
    <row r="14" spans="1:10" x14ac:dyDescent="0.2">
      <c r="A14" s="31" t="s">
        <v>163</v>
      </c>
      <c r="D14">
        <v>1</v>
      </c>
      <c r="J14">
        <v>1</v>
      </c>
    </row>
    <row r="15" spans="1:10" x14ac:dyDescent="0.2">
      <c r="A15" s="31" t="s">
        <v>171</v>
      </c>
      <c r="B15">
        <v>25</v>
      </c>
      <c r="D15">
        <v>24</v>
      </c>
      <c r="E15">
        <v>7</v>
      </c>
      <c r="J15">
        <v>56</v>
      </c>
    </row>
    <row r="16" spans="1:10" x14ac:dyDescent="0.2">
      <c r="A16" s="31" t="s">
        <v>1382</v>
      </c>
      <c r="B16">
        <v>1</v>
      </c>
      <c r="J16">
        <v>1</v>
      </c>
    </row>
    <row r="17" spans="1:10" x14ac:dyDescent="0.2">
      <c r="A17" s="31" t="s">
        <v>2105</v>
      </c>
      <c r="D17">
        <v>1</v>
      </c>
      <c r="J17">
        <v>1</v>
      </c>
    </row>
    <row r="18" spans="1:10" x14ac:dyDescent="0.2">
      <c r="A18" s="31" t="s">
        <v>324</v>
      </c>
      <c r="D18">
        <v>1</v>
      </c>
      <c r="J18">
        <v>1</v>
      </c>
    </row>
    <row r="19" spans="1:10" x14ac:dyDescent="0.2">
      <c r="A19" s="31" t="s">
        <v>639</v>
      </c>
      <c r="B19">
        <v>2</v>
      </c>
      <c r="J19">
        <v>2</v>
      </c>
    </row>
    <row r="20" spans="1:10" x14ac:dyDescent="0.2">
      <c r="A20" s="31" t="s">
        <v>2209</v>
      </c>
      <c r="B20">
        <v>1</v>
      </c>
      <c r="J20">
        <v>1</v>
      </c>
    </row>
    <row r="21" spans="1:10" x14ac:dyDescent="0.2">
      <c r="A21" s="31" t="s">
        <v>76</v>
      </c>
      <c r="D21">
        <v>1</v>
      </c>
      <c r="J21">
        <v>1</v>
      </c>
    </row>
    <row r="22" spans="1:10" x14ac:dyDescent="0.2">
      <c r="A22" s="31" t="s">
        <v>865</v>
      </c>
      <c r="E22">
        <v>2</v>
      </c>
      <c r="J22">
        <v>2</v>
      </c>
    </row>
    <row r="23" spans="1:10" x14ac:dyDescent="0.2">
      <c r="A23" s="31" t="s">
        <v>427</v>
      </c>
      <c r="B23">
        <v>3</v>
      </c>
      <c r="D23">
        <v>6</v>
      </c>
      <c r="E23">
        <v>1</v>
      </c>
      <c r="J23">
        <v>10</v>
      </c>
    </row>
    <row r="24" spans="1:10" x14ac:dyDescent="0.2">
      <c r="A24" s="31" t="s">
        <v>178</v>
      </c>
      <c r="B24">
        <v>8</v>
      </c>
      <c r="D24">
        <v>19</v>
      </c>
      <c r="E24">
        <v>1</v>
      </c>
      <c r="F24">
        <v>2</v>
      </c>
      <c r="J24">
        <v>30</v>
      </c>
    </row>
    <row r="25" spans="1:10" x14ac:dyDescent="0.2">
      <c r="A25" s="31" t="s">
        <v>1053</v>
      </c>
      <c r="D25">
        <v>3</v>
      </c>
      <c r="J25">
        <v>3</v>
      </c>
    </row>
    <row r="26" spans="1:10" x14ac:dyDescent="0.2">
      <c r="A26" s="31" t="s">
        <v>1712</v>
      </c>
      <c r="B26">
        <v>2</v>
      </c>
      <c r="J26">
        <v>2</v>
      </c>
    </row>
    <row r="27" spans="1:10" x14ac:dyDescent="0.2">
      <c r="A27" s="31" t="s">
        <v>222</v>
      </c>
      <c r="B27">
        <v>4</v>
      </c>
      <c r="C27">
        <v>1</v>
      </c>
      <c r="D27">
        <v>4</v>
      </c>
      <c r="E27">
        <v>1</v>
      </c>
      <c r="J27">
        <v>10</v>
      </c>
    </row>
    <row r="28" spans="1:10" x14ac:dyDescent="0.2">
      <c r="A28" s="31" t="s">
        <v>931</v>
      </c>
      <c r="D28">
        <v>1</v>
      </c>
      <c r="J28">
        <v>1</v>
      </c>
    </row>
    <row r="29" spans="1:10" x14ac:dyDescent="0.2">
      <c r="A29" s="31" t="s">
        <v>205</v>
      </c>
      <c r="D29">
        <v>9</v>
      </c>
      <c r="J29">
        <v>9</v>
      </c>
    </row>
    <row r="30" spans="1:10" x14ac:dyDescent="0.2">
      <c r="A30" s="31" t="s">
        <v>606</v>
      </c>
      <c r="D30">
        <v>3</v>
      </c>
      <c r="J30">
        <v>3</v>
      </c>
    </row>
    <row r="31" spans="1:10" x14ac:dyDescent="0.2">
      <c r="A31" s="31" t="s">
        <v>2787</v>
      </c>
      <c r="D31">
        <v>1</v>
      </c>
      <c r="J31">
        <v>1</v>
      </c>
    </row>
    <row r="32" spans="1:10" x14ac:dyDescent="0.2">
      <c r="A32" s="31" t="s">
        <v>318</v>
      </c>
      <c r="D32">
        <v>1</v>
      </c>
      <c r="J32">
        <v>1</v>
      </c>
    </row>
    <row r="33" spans="1:10" x14ac:dyDescent="0.2">
      <c r="A33" s="31" t="s">
        <v>653</v>
      </c>
      <c r="D33">
        <v>1</v>
      </c>
      <c r="J33">
        <v>1</v>
      </c>
    </row>
    <row r="34" spans="1:10" x14ac:dyDescent="0.2">
      <c r="A34" s="31" t="s">
        <v>350</v>
      </c>
      <c r="B34">
        <v>3</v>
      </c>
      <c r="D34">
        <v>1</v>
      </c>
      <c r="E34">
        <v>1</v>
      </c>
      <c r="J34">
        <v>5</v>
      </c>
    </row>
    <row r="35" spans="1:10" x14ac:dyDescent="0.2">
      <c r="A35" s="31" t="s">
        <v>482</v>
      </c>
      <c r="D35">
        <v>1</v>
      </c>
      <c r="J35">
        <v>1</v>
      </c>
    </row>
    <row r="36" spans="1:10" x14ac:dyDescent="0.2">
      <c r="A36" s="31" t="s">
        <v>92</v>
      </c>
      <c r="B36">
        <v>1</v>
      </c>
      <c r="J36">
        <v>1</v>
      </c>
    </row>
    <row r="37" spans="1:10" x14ac:dyDescent="0.2">
      <c r="A37" s="31" t="s">
        <v>50</v>
      </c>
      <c r="B37">
        <v>5</v>
      </c>
      <c r="D37">
        <v>8</v>
      </c>
      <c r="G37">
        <v>1</v>
      </c>
      <c r="H37">
        <v>1</v>
      </c>
      <c r="J37">
        <v>15</v>
      </c>
    </row>
    <row r="38" spans="1:10" x14ac:dyDescent="0.2">
      <c r="A38" s="31" t="s">
        <v>2005</v>
      </c>
      <c r="D38">
        <v>2</v>
      </c>
      <c r="J38">
        <v>2</v>
      </c>
    </row>
    <row r="39" spans="1:10" x14ac:dyDescent="0.2">
      <c r="A39" s="31" t="s">
        <v>1364</v>
      </c>
      <c r="B39">
        <v>1</v>
      </c>
      <c r="J39">
        <v>1</v>
      </c>
    </row>
    <row r="40" spans="1:10" x14ac:dyDescent="0.2">
      <c r="A40" s="31" t="s">
        <v>632</v>
      </c>
      <c r="B40">
        <v>1</v>
      </c>
      <c r="J40">
        <v>1</v>
      </c>
    </row>
    <row r="41" spans="1:10" x14ac:dyDescent="0.2">
      <c r="A41" s="31" t="s">
        <v>960</v>
      </c>
      <c r="B41">
        <v>1</v>
      </c>
      <c r="J41">
        <v>1</v>
      </c>
    </row>
    <row r="42" spans="1:10" x14ac:dyDescent="0.2">
      <c r="A42" s="31" t="s">
        <v>230</v>
      </c>
      <c r="D42">
        <v>10</v>
      </c>
      <c r="J42">
        <v>10</v>
      </c>
    </row>
    <row r="43" spans="1:10" x14ac:dyDescent="0.2">
      <c r="A43" s="31" t="s">
        <v>198</v>
      </c>
      <c r="B43">
        <v>1</v>
      </c>
      <c r="J43">
        <v>1</v>
      </c>
    </row>
    <row r="44" spans="1:10" x14ac:dyDescent="0.2">
      <c r="A44" s="31" t="s">
        <v>2266</v>
      </c>
      <c r="D44">
        <v>1</v>
      </c>
      <c r="J44">
        <v>1</v>
      </c>
    </row>
    <row r="45" spans="1:10" x14ac:dyDescent="0.2">
      <c r="A45" s="31" t="s">
        <v>108</v>
      </c>
      <c r="B45">
        <v>9</v>
      </c>
      <c r="D45">
        <v>28</v>
      </c>
      <c r="F45">
        <v>2</v>
      </c>
      <c r="J45">
        <v>39</v>
      </c>
    </row>
    <row r="46" spans="1:10" x14ac:dyDescent="0.2">
      <c r="A46" s="31" t="s">
        <v>721</v>
      </c>
      <c r="D46">
        <v>2</v>
      </c>
      <c r="J46">
        <v>2</v>
      </c>
    </row>
    <row r="47" spans="1:10" x14ac:dyDescent="0.2">
      <c r="A47" s="31" t="s">
        <v>774</v>
      </c>
      <c r="D47">
        <v>5</v>
      </c>
      <c r="J47">
        <v>5</v>
      </c>
    </row>
    <row r="48" spans="1:10" x14ac:dyDescent="0.2">
      <c r="A48" s="31" t="s">
        <v>823</v>
      </c>
      <c r="D48">
        <v>1</v>
      </c>
      <c r="J48">
        <v>1</v>
      </c>
    </row>
    <row r="49" spans="1:10" x14ac:dyDescent="0.2">
      <c r="A49" s="31" t="s">
        <v>2314</v>
      </c>
      <c r="D49">
        <v>1</v>
      </c>
      <c r="J49">
        <v>1</v>
      </c>
    </row>
    <row r="50" spans="1:10" x14ac:dyDescent="0.2">
      <c r="A50" s="31" t="s">
        <v>1436</v>
      </c>
      <c r="D50">
        <v>2</v>
      </c>
      <c r="J50">
        <v>2</v>
      </c>
    </row>
    <row r="51" spans="1:10" x14ac:dyDescent="0.2">
      <c r="A51" s="31" t="s">
        <v>786</v>
      </c>
      <c r="D51">
        <v>1</v>
      </c>
      <c r="J51">
        <v>1</v>
      </c>
    </row>
    <row r="52" spans="1:10" x14ac:dyDescent="0.2">
      <c r="A52" s="31" t="s">
        <v>245</v>
      </c>
      <c r="B52">
        <v>4</v>
      </c>
      <c r="D52">
        <v>7</v>
      </c>
      <c r="F52">
        <v>2</v>
      </c>
      <c r="J52">
        <v>13</v>
      </c>
    </row>
    <row r="53" spans="1:10" x14ac:dyDescent="0.2">
      <c r="A53" s="31" t="s">
        <v>2445</v>
      </c>
      <c r="D53">
        <v>1</v>
      </c>
      <c r="J53">
        <v>1</v>
      </c>
    </row>
    <row r="54" spans="1:10" x14ac:dyDescent="0.2">
      <c r="A54" s="31" t="s">
        <v>2051</v>
      </c>
      <c r="B54">
        <v>1</v>
      </c>
      <c r="J54">
        <v>1</v>
      </c>
    </row>
    <row r="55" spans="1:10" x14ac:dyDescent="0.2">
      <c r="A55" s="31" t="s">
        <v>1764</v>
      </c>
      <c r="D55">
        <v>1</v>
      </c>
      <c r="J55">
        <v>1</v>
      </c>
    </row>
    <row r="56" spans="1:10" x14ac:dyDescent="0.2">
      <c r="A56" s="31" t="s">
        <v>1442</v>
      </c>
      <c r="B56">
        <v>1</v>
      </c>
      <c r="E56">
        <v>1</v>
      </c>
      <c r="J56">
        <v>2</v>
      </c>
    </row>
    <row r="57" spans="1:10" x14ac:dyDescent="0.2">
      <c r="A57" s="31" t="s">
        <v>792</v>
      </c>
      <c r="D57">
        <v>2</v>
      </c>
      <c r="J57">
        <v>2</v>
      </c>
    </row>
    <row r="58" spans="1:10" x14ac:dyDescent="0.2">
      <c r="A58" s="31" t="s">
        <v>302</v>
      </c>
      <c r="B58">
        <v>2</v>
      </c>
      <c r="D58">
        <v>4</v>
      </c>
      <c r="E58">
        <v>1</v>
      </c>
      <c r="J58">
        <v>7</v>
      </c>
    </row>
    <row r="59" spans="1:10" x14ac:dyDescent="0.2">
      <c r="A59" s="31" t="s">
        <v>1486</v>
      </c>
      <c r="B59">
        <v>1</v>
      </c>
      <c r="J59">
        <v>1</v>
      </c>
    </row>
    <row r="60" spans="1:10" x14ac:dyDescent="0.2">
      <c r="A60" s="31" t="s">
        <v>859</v>
      </c>
      <c r="B60">
        <v>1</v>
      </c>
      <c r="J60">
        <v>1</v>
      </c>
    </row>
    <row r="61" spans="1:10" x14ac:dyDescent="0.2">
      <c r="A61" s="31" t="s">
        <v>265</v>
      </c>
      <c r="B61">
        <v>3</v>
      </c>
      <c r="D61">
        <v>6</v>
      </c>
      <c r="J61">
        <v>9</v>
      </c>
    </row>
    <row r="62" spans="1:10" x14ac:dyDescent="0.2">
      <c r="A62" s="31" t="s">
        <v>1307</v>
      </c>
      <c r="D62">
        <v>1</v>
      </c>
      <c r="J62">
        <v>1</v>
      </c>
    </row>
    <row r="63" spans="1:10" x14ac:dyDescent="0.2">
      <c r="A63" s="31" t="s">
        <v>709</v>
      </c>
      <c r="B63">
        <v>1</v>
      </c>
      <c r="J63">
        <v>1</v>
      </c>
    </row>
    <row r="64" spans="1:10" x14ac:dyDescent="0.2">
      <c r="A64" s="31" t="s">
        <v>68</v>
      </c>
      <c r="B64">
        <v>2</v>
      </c>
      <c r="D64">
        <v>1</v>
      </c>
      <c r="J64">
        <v>3</v>
      </c>
    </row>
    <row r="65" spans="1:10" x14ac:dyDescent="0.2">
      <c r="A65" s="31" t="s">
        <v>884</v>
      </c>
      <c r="D65">
        <v>3</v>
      </c>
      <c r="H65">
        <v>1</v>
      </c>
      <c r="J65">
        <v>4</v>
      </c>
    </row>
    <row r="66" spans="1:10" x14ac:dyDescent="0.2">
      <c r="A66" s="31" t="s">
        <v>2327</v>
      </c>
      <c r="B66">
        <v>1</v>
      </c>
      <c r="D66">
        <v>1</v>
      </c>
      <c r="J66">
        <v>2</v>
      </c>
    </row>
    <row r="67" spans="1:10" x14ac:dyDescent="0.2">
      <c r="A67" s="31" t="s">
        <v>134</v>
      </c>
      <c r="B67">
        <v>2</v>
      </c>
      <c r="D67">
        <v>3</v>
      </c>
      <c r="E67">
        <v>1</v>
      </c>
      <c r="F67">
        <v>1</v>
      </c>
      <c r="J67">
        <v>7</v>
      </c>
    </row>
    <row r="68" spans="1:10" x14ac:dyDescent="0.2">
      <c r="A68" s="31" t="s">
        <v>691</v>
      </c>
      <c r="D68">
        <v>1</v>
      </c>
      <c r="J68">
        <v>1</v>
      </c>
    </row>
    <row r="69" spans="1:10" x14ac:dyDescent="0.2">
      <c r="A69" s="31" t="s">
        <v>117</v>
      </c>
      <c r="B69">
        <v>7</v>
      </c>
      <c r="D69">
        <v>11</v>
      </c>
      <c r="J69">
        <v>18</v>
      </c>
    </row>
    <row r="70" spans="1:10" x14ac:dyDescent="0.2">
      <c r="A70" s="31" t="s">
        <v>754</v>
      </c>
      <c r="B70">
        <v>1</v>
      </c>
      <c r="D70">
        <v>1</v>
      </c>
      <c r="J70">
        <v>2</v>
      </c>
    </row>
    <row r="71" spans="1:10" x14ac:dyDescent="0.2">
      <c r="A71" s="31" t="s">
        <v>142</v>
      </c>
      <c r="B71">
        <v>1</v>
      </c>
      <c r="J71">
        <v>1</v>
      </c>
    </row>
    <row r="72" spans="1:10" x14ac:dyDescent="0.2">
      <c r="A72" s="31" t="s">
        <v>924</v>
      </c>
      <c r="B72">
        <v>1</v>
      </c>
      <c r="J72">
        <v>1</v>
      </c>
    </row>
    <row r="73" spans="1:10" x14ac:dyDescent="0.2">
      <c r="A73" s="31" t="s">
        <v>1627</v>
      </c>
      <c r="D73">
        <v>1</v>
      </c>
      <c r="J73">
        <v>1</v>
      </c>
    </row>
    <row r="74" spans="1:10" x14ac:dyDescent="0.2">
      <c r="A74" s="31" t="s">
        <v>738</v>
      </c>
      <c r="B74">
        <v>1</v>
      </c>
      <c r="D74">
        <v>2</v>
      </c>
      <c r="J74">
        <v>3</v>
      </c>
    </row>
    <row r="75" spans="1:10" x14ac:dyDescent="0.2">
      <c r="A75" s="31" t="s">
        <v>282</v>
      </c>
      <c r="B75">
        <v>5</v>
      </c>
      <c r="D75">
        <v>11</v>
      </c>
      <c r="J75">
        <v>16</v>
      </c>
    </row>
    <row r="76" spans="1:10" x14ac:dyDescent="0.2">
      <c r="A76" s="31" t="s">
        <v>977</v>
      </c>
      <c r="B76">
        <v>1</v>
      </c>
      <c r="D76">
        <v>1</v>
      </c>
      <c r="E76">
        <v>1</v>
      </c>
      <c r="J76">
        <v>3</v>
      </c>
    </row>
    <row r="77" spans="1:10" x14ac:dyDescent="0.2">
      <c r="A77" s="31" t="s">
        <v>150</v>
      </c>
      <c r="D77">
        <v>5</v>
      </c>
      <c r="J77">
        <v>5</v>
      </c>
    </row>
    <row r="78" spans="1:10" x14ac:dyDescent="0.2">
      <c r="A78" s="31" t="s">
        <v>1173</v>
      </c>
      <c r="B78">
        <v>1</v>
      </c>
      <c r="D78">
        <v>2</v>
      </c>
      <c r="J78">
        <v>3</v>
      </c>
    </row>
    <row r="79" spans="1:10" x14ac:dyDescent="0.2">
      <c r="A79" s="31" t="s">
        <v>3674</v>
      </c>
    </row>
    <row r="80" spans="1:10" x14ac:dyDescent="0.2">
      <c r="A80" s="31" t="s">
        <v>3675</v>
      </c>
      <c r="B80">
        <v>121</v>
      </c>
      <c r="C80">
        <v>1</v>
      </c>
      <c r="D80">
        <v>219</v>
      </c>
      <c r="E80">
        <v>18</v>
      </c>
      <c r="F80">
        <v>7</v>
      </c>
      <c r="G80">
        <v>1</v>
      </c>
      <c r="H80">
        <v>2</v>
      </c>
      <c r="J80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344E-C70E-2F42-BC09-A10E7AC76515}">
  <dimension ref="A1:H127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10.83203125" defaultRowHeight="15" x14ac:dyDescent="0.2"/>
  <cols>
    <col min="1" max="1" width="42.33203125" customWidth="1"/>
    <col min="2" max="2" width="15.83203125" customWidth="1"/>
    <col min="3" max="3" width="17.33203125" customWidth="1"/>
    <col min="7" max="7" width="25.1640625" customWidth="1"/>
  </cols>
  <sheetData>
    <row r="1" spans="1:8" ht="32" x14ac:dyDescent="0.2">
      <c r="A1" t="s">
        <v>3673</v>
      </c>
      <c r="B1" s="37" t="s">
        <v>2922</v>
      </c>
      <c r="C1" s="37" t="s">
        <v>2872</v>
      </c>
      <c r="D1" s="37" t="s">
        <v>3270</v>
      </c>
      <c r="E1" s="37" t="s">
        <v>2874</v>
      </c>
      <c r="F1" s="37" t="s">
        <v>2876</v>
      </c>
      <c r="G1" s="37" t="s">
        <v>2875</v>
      </c>
      <c r="H1" s="37" t="s">
        <v>3691</v>
      </c>
    </row>
    <row r="2" spans="1:8" x14ac:dyDescent="0.2">
      <c r="A2" t="s">
        <v>553</v>
      </c>
      <c r="B2">
        <v>16</v>
      </c>
      <c r="C2">
        <v>13</v>
      </c>
    </row>
    <row r="3" spans="1:8" x14ac:dyDescent="0.2">
      <c r="A3" t="s">
        <v>3704</v>
      </c>
      <c r="D3">
        <v>1</v>
      </c>
    </row>
    <row r="4" spans="1:8" x14ac:dyDescent="0.2">
      <c r="A4" t="s">
        <v>3704</v>
      </c>
      <c r="C4">
        <v>1</v>
      </c>
    </row>
    <row r="5" spans="1:8" x14ac:dyDescent="0.2">
      <c r="A5" t="s">
        <v>3704</v>
      </c>
      <c r="B5">
        <v>25</v>
      </c>
      <c r="C5">
        <v>24</v>
      </c>
      <c r="D5">
        <v>7</v>
      </c>
    </row>
    <row r="6" spans="1:8" x14ac:dyDescent="0.2">
      <c r="A6" t="s">
        <v>3704</v>
      </c>
      <c r="B6">
        <v>1</v>
      </c>
    </row>
    <row r="7" spans="1:8" x14ac:dyDescent="0.2">
      <c r="A7" t="s">
        <v>171</v>
      </c>
      <c r="C7">
        <v>1</v>
      </c>
    </row>
    <row r="8" spans="1:8" x14ac:dyDescent="0.2">
      <c r="A8" t="s">
        <v>171</v>
      </c>
      <c r="C8">
        <v>1</v>
      </c>
    </row>
    <row r="9" spans="1:8" x14ac:dyDescent="0.2">
      <c r="A9" t="s">
        <v>171</v>
      </c>
      <c r="C9">
        <v>1</v>
      </c>
    </row>
    <row r="10" spans="1:8" x14ac:dyDescent="0.2">
      <c r="A10" t="s">
        <v>171</v>
      </c>
      <c r="B10">
        <v>2</v>
      </c>
    </row>
    <row r="11" spans="1:8" x14ac:dyDescent="0.2">
      <c r="A11" t="s">
        <v>171</v>
      </c>
      <c r="B11">
        <v>1</v>
      </c>
    </row>
    <row r="12" spans="1:8" x14ac:dyDescent="0.2">
      <c r="A12" t="s">
        <v>171</v>
      </c>
      <c r="C12">
        <v>1</v>
      </c>
    </row>
    <row r="13" spans="1:8" x14ac:dyDescent="0.2">
      <c r="A13" t="s">
        <v>171</v>
      </c>
      <c r="D13">
        <v>2</v>
      </c>
    </row>
    <row r="14" spans="1:8" x14ac:dyDescent="0.2">
      <c r="A14" t="s">
        <v>171</v>
      </c>
      <c r="B14">
        <v>3</v>
      </c>
      <c r="C14">
        <v>6</v>
      </c>
      <c r="D14">
        <v>1</v>
      </c>
    </row>
    <row r="15" spans="1:8" x14ac:dyDescent="0.2">
      <c r="A15" t="s">
        <v>171</v>
      </c>
      <c r="B15">
        <v>8</v>
      </c>
      <c r="C15">
        <v>19</v>
      </c>
      <c r="D15">
        <v>1</v>
      </c>
      <c r="E15">
        <v>2</v>
      </c>
    </row>
    <row r="16" spans="1:8" x14ac:dyDescent="0.2">
      <c r="A16" t="s">
        <v>171</v>
      </c>
      <c r="C16">
        <v>3</v>
      </c>
    </row>
    <row r="17" spans="1:7" x14ac:dyDescent="0.2">
      <c r="A17" t="s">
        <v>178</v>
      </c>
      <c r="D17">
        <v>1</v>
      </c>
    </row>
    <row r="18" spans="1:7" x14ac:dyDescent="0.2">
      <c r="A18" t="s">
        <v>178</v>
      </c>
      <c r="B18">
        <v>2</v>
      </c>
    </row>
    <row r="19" spans="1:7" x14ac:dyDescent="0.2">
      <c r="A19" t="s">
        <v>178</v>
      </c>
      <c r="B19">
        <v>5</v>
      </c>
      <c r="C19">
        <v>4</v>
      </c>
      <c r="D19">
        <v>1</v>
      </c>
    </row>
    <row r="20" spans="1:7" x14ac:dyDescent="0.2">
      <c r="A20" t="s">
        <v>178</v>
      </c>
      <c r="C20">
        <v>1</v>
      </c>
    </row>
    <row r="21" spans="1:7" x14ac:dyDescent="0.2">
      <c r="A21" t="s">
        <v>222</v>
      </c>
      <c r="C21">
        <v>9</v>
      </c>
    </row>
    <row r="22" spans="1:7" x14ac:dyDescent="0.2">
      <c r="A22" t="s">
        <v>3706</v>
      </c>
      <c r="C22">
        <v>3</v>
      </c>
    </row>
    <row r="23" spans="1:7" x14ac:dyDescent="0.2">
      <c r="A23" t="s">
        <v>205</v>
      </c>
      <c r="B23">
        <v>2</v>
      </c>
    </row>
    <row r="24" spans="1:7" x14ac:dyDescent="0.2">
      <c r="A24" t="s">
        <v>205</v>
      </c>
      <c r="C24">
        <v>1</v>
      </c>
    </row>
    <row r="25" spans="1:7" x14ac:dyDescent="0.2">
      <c r="A25" t="s">
        <v>205</v>
      </c>
      <c r="C25">
        <v>1</v>
      </c>
    </row>
    <row r="26" spans="1:7" x14ac:dyDescent="0.2">
      <c r="A26" t="s">
        <v>205</v>
      </c>
      <c r="C26">
        <v>1</v>
      </c>
    </row>
    <row r="27" spans="1:7" x14ac:dyDescent="0.2">
      <c r="A27" t="s">
        <v>205</v>
      </c>
      <c r="B27">
        <v>3</v>
      </c>
      <c r="C27">
        <v>1</v>
      </c>
      <c r="D27">
        <v>1</v>
      </c>
    </row>
    <row r="28" spans="1:7" x14ac:dyDescent="0.2">
      <c r="A28" t="s">
        <v>205</v>
      </c>
      <c r="C28">
        <v>1</v>
      </c>
    </row>
    <row r="29" spans="1:7" x14ac:dyDescent="0.2">
      <c r="A29" t="s">
        <v>350</v>
      </c>
      <c r="C29">
        <v>1</v>
      </c>
    </row>
    <row r="30" spans="1:7" x14ac:dyDescent="0.2">
      <c r="A30" t="s">
        <v>350</v>
      </c>
      <c r="B30">
        <v>1</v>
      </c>
    </row>
    <row r="31" spans="1:7" x14ac:dyDescent="0.2">
      <c r="A31" t="s">
        <v>350</v>
      </c>
      <c r="B31">
        <v>5</v>
      </c>
      <c r="C31">
        <v>8</v>
      </c>
      <c r="F31">
        <v>1</v>
      </c>
      <c r="G31">
        <v>1</v>
      </c>
    </row>
    <row r="32" spans="1:7" x14ac:dyDescent="0.2">
      <c r="A32" t="s">
        <v>350</v>
      </c>
      <c r="C32">
        <v>2</v>
      </c>
    </row>
    <row r="33" spans="1:7" x14ac:dyDescent="0.2">
      <c r="A33" t="s">
        <v>50</v>
      </c>
      <c r="B33">
        <v>1</v>
      </c>
    </row>
    <row r="34" spans="1:7" x14ac:dyDescent="0.2">
      <c r="A34" t="s">
        <v>50</v>
      </c>
      <c r="B34">
        <v>1</v>
      </c>
    </row>
    <row r="35" spans="1:7" x14ac:dyDescent="0.2">
      <c r="A35" t="s">
        <v>50</v>
      </c>
      <c r="B35">
        <v>1</v>
      </c>
    </row>
    <row r="36" spans="1:7" x14ac:dyDescent="0.2">
      <c r="A36" t="s">
        <v>50</v>
      </c>
      <c r="C36">
        <v>10</v>
      </c>
    </row>
    <row r="37" spans="1:7" x14ac:dyDescent="0.2">
      <c r="A37" t="s">
        <v>50</v>
      </c>
      <c r="B37">
        <v>1</v>
      </c>
    </row>
    <row r="38" spans="1:7" x14ac:dyDescent="0.2">
      <c r="A38" t="s">
        <v>230</v>
      </c>
      <c r="C38">
        <v>1</v>
      </c>
    </row>
    <row r="39" spans="1:7" x14ac:dyDescent="0.2">
      <c r="A39" t="s">
        <v>230</v>
      </c>
      <c r="B39">
        <v>9</v>
      </c>
      <c r="C39">
        <v>28</v>
      </c>
      <c r="E39">
        <v>2</v>
      </c>
    </row>
    <row r="40" spans="1:7" x14ac:dyDescent="0.2">
      <c r="A40" t="s">
        <v>230</v>
      </c>
      <c r="C40">
        <v>2</v>
      </c>
    </row>
    <row r="41" spans="1:7" x14ac:dyDescent="0.2">
      <c r="A41" t="s">
        <v>108</v>
      </c>
      <c r="B41">
        <v>8</v>
      </c>
      <c r="C41">
        <v>6</v>
      </c>
    </row>
    <row r="42" spans="1:7" x14ac:dyDescent="0.2">
      <c r="A42" t="s">
        <v>108</v>
      </c>
      <c r="B42">
        <v>1</v>
      </c>
      <c r="C42">
        <v>1</v>
      </c>
    </row>
    <row r="43" spans="1:7" x14ac:dyDescent="0.2">
      <c r="A43" t="s">
        <v>108</v>
      </c>
      <c r="C43">
        <v>1</v>
      </c>
    </row>
    <row r="44" spans="1:7" x14ac:dyDescent="0.2">
      <c r="A44" t="s">
        <v>108</v>
      </c>
      <c r="B44">
        <v>3</v>
      </c>
      <c r="C44">
        <v>1</v>
      </c>
      <c r="D44">
        <v>1</v>
      </c>
    </row>
    <row r="45" spans="1:7" x14ac:dyDescent="0.2">
      <c r="A45" t="s">
        <v>108</v>
      </c>
      <c r="B45">
        <v>5</v>
      </c>
      <c r="C45">
        <v>8</v>
      </c>
      <c r="F45">
        <v>1</v>
      </c>
      <c r="G45">
        <v>1</v>
      </c>
    </row>
    <row r="46" spans="1:7" x14ac:dyDescent="0.2">
      <c r="A46" t="s">
        <v>108</v>
      </c>
      <c r="C46">
        <v>5</v>
      </c>
    </row>
    <row r="47" spans="1:7" x14ac:dyDescent="0.2">
      <c r="A47" t="s">
        <v>108</v>
      </c>
      <c r="C47">
        <v>1</v>
      </c>
    </row>
    <row r="48" spans="1:7" x14ac:dyDescent="0.2">
      <c r="A48" t="s">
        <v>108</v>
      </c>
      <c r="C48">
        <v>1</v>
      </c>
    </row>
    <row r="49" spans="1:5" x14ac:dyDescent="0.2">
      <c r="A49" t="s">
        <v>823</v>
      </c>
      <c r="B49">
        <v>1</v>
      </c>
    </row>
    <row r="50" spans="1:5" x14ac:dyDescent="0.2">
      <c r="A50" t="s">
        <v>823</v>
      </c>
      <c r="C50">
        <v>3</v>
      </c>
    </row>
    <row r="51" spans="1:5" x14ac:dyDescent="0.2">
      <c r="A51" t="s">
        <v>823</v>
      </c>
      <c r="C51">
        <v>2</v>
      </c>
    </row>
    <row r="52" spans="1:5" x14ac:dyDescent="0.2">
      <c r="A52" t="s">
        <v>823</v>
      </c>
      <c r="C52">
        <v>1</v>
      </c>
    </row>
    <row r="53" spans="1:5" x14ac:dyDescent="0.2">
      <c r="A53" t="s">
        <v>823</v>
      </c>
      <c r="B53">
        <v>4</v>
      </c>
      <c r="C53">
        <v>7</v>
      </c>
      <c r="E53">
        <v>2</v>
      </c>
    </row>
    <row r="54" spans="1:5" x14ac:dyDescent="0.2">
      <c r="A54" t="s">
        <v>1540</v>
      </c>
      <c r="B54">
        <v>1</v>
      </c>
    </row>
    <row r="55" spans="1:5" x14ac:dyDescent="0.2">
      <c r="A55" t="s">
        <v>1540</v>
      </c>
      <c r="C55">
        <v>1</v>
      </c>
    </row>
    <row r="56" spans="1:5" x14ac:dyDescent="0.2">
      <c r="A56" t="s">
        <v>245</v>
      </c>
      <c r="B56">
        <v>5</v>
      </c>
      <c r="C56">
        <v>4</v>
      </c>
      <c r="D56">
        <v>1</v>
      </c>
    </row>
    <row r="57" spans="1:5" x14ac:dyDescent="0.2">
      <c r="A57" t="s">
        <v>245</v>
      </c>
      <c r="C57">
        <v>2</v>
      </c>
    </row>
    <row r="58" spans="1:5" x14ac:dyDescent="0.2">
      <c r="A58" t="s">
        <v>245</v>
      </c>
      <c r="C58">
        <v>1</v>
      </c>
    </row>
    <row r="59" spans="1:5" x14ac:dyDescent="0.2">
      <c r="A59" t="s">
        <v>245</v>
      </c>
      <c r="B59">
        <v>1</v>
      </c>
    </row>
    <row r="60" spans="1:5" x14ac:dyDescent="0.2">
      <c r="A60" t="s">
        <v>245</v>
      </c>
      <c r="C60">
        <v>1</v>
      </c>
    </row>
    <row r="61" spans="1:5" x14ac:dyDescent="0.2">
      <c r="A61" t="s">
        <v>245</v>
      </c>
      <c r="B61">
        <v>1</v>
      </c>
      <c r="D61">
        <v>1</v>
      </c>
    </row>
    <row r="62" spans="1:5" x14ac:dyDescent="0.2">
      <c r="A62" t="s">
        <v>245</v>
      </c>
      <c r="C62">
        <v>2</v>
      </c>
    </row>
    <row r="63" spans="1:5" x14ac:dyDescent="0.2">
      <c r="A63" t="s">
        <v>245</v>
      </c>
      <c r="B63">
        <v>2</v>
      </c>
      <c r="C63">
        <v>4</v>
      </c>
      <c r="D63">
        <v>1</v>
      </c>
    </row>
    <row r="64" spans="1:5" x14ac:dyDescent="0.2">
      <c r="A64" t="s">
        <v>792</v>
      </c>
      <c r="C64">
        <v>1</v>
      </c>
    </row>
    <row r="65" spans="1:7" x14ac:dyDescent="0.2">
      <c r="A65" t="s">
        <v>792</v>
      </c>
      <c r="B65">
        <v>1</v>
      </c>
    </row>
    <row r="66" spans="1:7" x14ac:dyDescent="0.2">
      <c r="A66" t="s">
        <v>792</v>
      </c>
      <c r="C66">
        <v>1</v>
      </c>
    </row>
    <row r="67" spans="1:7" x14ac:dyDescent="0.2">
      <c r="A67" t="s">
        <v>792</v>
      </c>
      <c r="B67">
        <v>1</v>
      </c>
    </row>
    <row r="68" spans="1:7" x14ac:dyDescent="0.2">
      <c r="A68" t="s">
        <v>302</v>
      </c>
      <c r="B68">
        <v>1</v>
      </c>
    </row>
    <row r="69" spans="1:7" x14ac:dyDescent="0.2">
      <c r="A69" t="s">
        <v>302</v>
      </c>
      <c r="B69">
        <v>3</v>
      </c>
      <c r="C69">
        <v>6</v>
      </c>
    </row>
    <row r="70" spans="1:7" x14ac:dyDescent="0.2">
      <c r="A70" t="s">
        <v>859</v>
      </c>
      <c r="C70">
        <v>1</v>
      </c>
    </row>
    <row r="71" spans="1:7" x14ac:dyDescent="0.2">
      <c r="A71" t="s">
        <v>265</v>
      </c>
      <c r="C71">
        <v>1</v>
      </c>
    </row>
    <row r="72" spans="1:7" x14ac:dyDescent="0.2">
      <c r="A72" t="s">
        <v>265</v>
      </c>
      <c r="B72">
        <v>3</v>
      </c>
      <c r="C72">
        <v>6</v>
      </c>
    </row>
    <row r="73" spans="1:7" x14ac:dyDescent="0.2">
      <c r="A73" t="s">
        <v>265</v>
      </c>
      <c r="B73">
        <v>1</v>
      </c>
    </row>
    <row r="74" spans="1:7" x14ac:dyDescent="0.2">
      <c r="A74" t="s">
        <v>265</v>
      </c>
      <c r="B74">
        <v>2</v>
      </c>
      <c r="C74">
        <v>1</v>
      </c>
    </row>
    <row r="75" spans="1:7" x14ac:dyDescent="0.2">
      <c r="A75" t="s">
        <v>265</v>
      </c>
      <c r="C75">
        <v>3</v>
      </c>
      <c r="G75">
        <v>1</v>
      </c>
    </row>
    <row r="76" spans="1:7" x14ac:dyDescent="0.2">
      <c r="A76" t="s">
        <v>265</v>
      </c>
      <c r="B76">
        <v>1</v>
      </c>
      <c r="C76">
        <v>1</v>
      </c>
    </row>
    <row r="77" spans="1:7" x14ac:dyDescent="0.2">
      <c r="A77" t="s">
        <v>884</v>
      </c>
      <c r="C77">
        <v>1</v>
      </c>
    </row>
    <row r="78" spans="1:7" x14ac:dyDescent="0.2">
      <c r="A78" t="s">
        <v>884</v>
      </c>
      <c r="C78">
        <v>3</v>
      </c>
    </row>
    <row r="79" spans="1:7" x14ac:dyDescent="0.2">
      <c r="A79" t="s">
        <v>884</v>
      </c>
      <c r="B79">
        <v>3</v>
      </c>
      <c r="C79">
        <v>1</v>
      </c>
      <c r="D79">
        <v>1</v>
      </c>
    </row>
    <row r="80" spans="1:7" x14ac:dyDescent="0.2">
      <c r="A80" t="s">
        <v>884</v>
      </c>
      <c r="C80">
        <v>1</v>
      </c>
    </row>
    <row r="81" spans="1:5" x14ac:dyDescent="0.2">
      <c r="A81" t="s">
        <v>884</v>
      </c>
      <c r="B81">
        <v>9</v>
      </c>
      <c r="C81">
        <v>28</v>
      </c>
      <c r="E81">
        <v>2</v>
      </c>
    </row>
    <row r="82" spans="1:5" x14ac:dyDescent="0.2">
      <c r="A82" t="s">
        <v>884</v>
      </c>
      <c r="C82">
        <v>1</v>
      </c>
    </row>
    <row r="83" spans="1:5" x14ac:dyDescent="0.2">
      <c r="A83" t="s">
        <v>884</v>
      </c>
      <c r="B83">
        <v>2</v>
      </c>
      <c r="C83">
        <v>3</v>
      </c>
      <c r="D83">
        <v>1</v>
      </c>
      <c r="E83">
        <v>1</v>
      </c>
    </row>
    <row r="84" spans="1:5" x14ac:dyDescent="0.2">
      <c r="A84" t="s">
        <v>884</v>
      </c>
      <c r="C84">
        <v>1</v>
      </c>
    </row>
    <row r="85" spans="1:5" x14ac:dyDescent="0.2">
      <c r="A85" t="s">
        <v>3705</v>
      </c>
      <c r="D85">
        <v>2</v>
      </c>
    </row>
    <row r="86" spans="1:5" x14ac:dyDescent="0.2">
      <c r="A86" t="s">
        <v>3705</v>
      </c>
      <c r="B86">
        <v>2</v>
      </c>
      <c r="C86">
        <v>1</v>
      </c>
    </row>
    <row r="87" spans="1:5" x14ac:dyDescent="0.2">
      <c r="A87" t="s">
        <v>134</v>
      </c>
      <c r="C87">
        <v>1</v>
      </c>
    </row>
    <row r="88" spans="1:5" x14ac:dyDescent="0.2">
      <c r="A88" t="s">
        <v>134</v>
      </c>
      <c r="B88">
        <v>7</v>
      </c>
      <c r="C88">
        <v>11</v>
      </c>
    </row>
    <row r="89" spans="1:5" x14ac:dyDescent="0.2">
      <c r="A89" t="s">
        <v>134</v>
      </c>
      <c r="B89">
        <v>1</v>
      </c>
      <c r="C89">
        <v>1</v>
      </c>
    </row>
    <row r="90" spans="1:5" x14ac:dyDescent="0.2">
      <c r="A90" t="s">
        <v>117</v>
      </c>
      <c r="B90">
        <v>3</v>
      </c>
      <c r="C90">
        <v>6</v>
      </c>
      <c r="D90">
        <v>1</v>
      </c>
    </row>
    <row r="91" spans="1:5" x14ac:dyDescent="0.2">
      <c r="A91" t="s">
        <v>117</v>
      </c>
      <c r="B91">
        <v>4</v>
      </c>
      <c r="C91">
        <v>7</v>
      </c>
      <c r="E91">
        <v>2</v>
      </c>
    </row>
    <row r="92" spans="1:5" x14ac:dyDescent="0.2">
      <c r="A92" t="s">
        <v>117</v>
      </c>
      <c r="B92">
        <v>1</v>
      </c>
      <c r="D92">
        <v>1</v>
      </c>
    </row>
    <row r="93" spans="1:5" x14ac:dyDescent="0.2">
      <c r="A93" t="s">
        <v>117</v>
      </c>
      <c r="B93">
        <v>1</v>
      </c>
    </row>
    <row r="94" spans="1:5" x14ac:dyDescent="0.2">
      <c r="A94" t="s">
        <v>117</v>
      </c>
      <c r="B94">
        <v>1</v>
      </c>
    </row>
    <row r="95" spans="1:5" x14ac:dyDescent="0.2">
      <c r="A95" t="s">
        <v>117</v>
      </c>
      <c r="C95">
        <v>1</v>
      </c>
    </row>
    <row r="96" spans="1:5" x14ac:dyDescent="0.2">
      <c r="A96" t="s">
        <v>117</v>
      </c>
      <c r="B96">
        <v>1</v>
      </c>
      <c r="C96">
        <v>2</v>
      </c>
    </row>
    <row r="97" spans="1:7" x14ac:dyDescent="0.2">
      <c r="A97" t="s">
        <v>117</v>
      </c>
      <c r="B97">
        <v>5</v>
      </c>
      <c r="C97">
        <v>11</v>
      </c>
    </row>
    <row r="98" spans="1:7" x14ac:dyDescent="0.2">
      <c r="A98" t="s">
        <v>738</v>
      </c>
      <c r="B98">
        <v>1</v>
      </c>
      <c r="C98">
        <v>1</v>
      </c>
      <c r="D98">
        <v>1</v>
      </c>
    </row>
    <row r="99" spans="1:7" x14ac:dyDescent="0.2">
      <c r="A99" t="s">
        <v>282</v>
      </c>
      <c r="B99">
        <v>25</v>
      </c>
      <c r="C99">
        <v>24</v>
      </c>
      <c r="D99">
        <v>7</v>
      </c>
    </row>
    <row r="100" spans="1:7" x14ac:dyDescent="0.2">
      <c r="A100" t="s">
        <v>282</v>
      </c>
      <c r="B100">
        <v>8</v>
      </c>
      <c r="C100">
        <v>19</v>
      </c>
      <c r="D100">
        <v>1</v>
      </c>
      <c r="E100">
        <v>2</v>
      </c>
    </row>
    <row r="101" spans="1:7" x14ac:dyDescent="0.2">
      <c r="A101" t="s">
        <v>282</v>
      </c>
      <c r="B101">
        <v>1</v>
      </c>
    </row>
    <row r="102" spans="1:7" x14ac:dyDescent="0.2">
      <c r="A102" t="s">
        <v>282</v>
      </c>
      <c r="C102">
        <v>2</v>
      </c>
    </row>
    <row r="103" spans="1:7" x14ac:dyDescent="0.2">
      <c r="A103" t="s">
        <v>282</v>
      </c>
      <c r="C103">
        <v>2</v>
      </c>
    </row>
    <row r="104" spans="1:7" x14ac:dyDescent="0.2">
      <c r="A104" t="s">
        <v>282</v>
      </c>
      <c r="C104">
        <v>3</v>
      </c>
      <c r="G104">
        <v>1</v>
      </c>
    </row>
    <row r="105" spans="1:7" x14ac:dyDescent="0.2">
      <c r="A105" t="s">
        <v>282</v>
      </c>
      <c r="B105">
        <v>1</v>
      </c>
    </row>
    <row r="106" spans="1:7" x14ac:dyDescent="0.2">
      <c r="A106" t="s">
        <v>282</v>
      </c>
      <c r="C106">
        <v>5</v>
      </c>
    </row>
    <row r="107" spans="1:7" x14ac:dyDescent="0.2">
      <c r="A107" t="s">
        <v>282</v>
      </c>
      <c r="B107">
        <v>1</v>
      </c>
      <c r="C107">
        <v>2</v>
      </c>
    </row>
    <row r="108" spans="1:7" x14ac:dyDescent="0.2">
      <c r="A108" t="s">
        <v>150</v>
      </c>
      <c r="B108">
        <v>1</v>
      </c>
      <c r="C108">
        <v>1</v>
      </c>
    </row>
    <row r="109" spans="1:7" x14ac:dyDescent="0.2">
      <c r="A109" t="s">
        <v>150</v>
      </c>
      <c r="B109">
        <v>1</v>
      </c>
    </row>
    <row r="110" spans="1:7" x14ac:dyDescent="0.2">
      <c r="A110" t="s">
        <v>150</v>
      </c>
      <c r="D110">
        <v>2</v>
      </c>
    </row>
    <row r="111" spans="1:7" x14ac:dyDescent="0.2">
      <c r="A111" t="s">
        <v>150</v>
      </c>
      <c r="C111">
        <v>3</v>
      </c>
    </row>
    <row r="112" spans="1:7" x14ac:dyDescent="0.2">
      <c r="A112" t="s">
        <v>150</v>
      </c>
      <c r="C112">
        <v>1</v>
      </c>
    </row>
    <row r="113" spans="1:4" x14ac:dyDescent="0.2">
      <c r="A113" t="s">
        <v>150</v>
      </c>
      <c r="C113">
        <v>10</v>
      </c>
    </row>
    <row r="114" spans="1:4" x14ac:dyDescent="0.2">
      <c r="A114" t="s">
        <v>150</v>
      </c>
      <c r="C114">
        <v>1</v>
      </c>
    </row>
    <row r="115" spans="1:4" x14ac:dyDescent="0.2">
      <c r="A115" t="s">
        <v>150</v>
      </c>
      <c r="B115">
        <v>2</v>
      </c>
      <c r="C115">
        <v>4</v>
      </c>
      <c r="D115">
        <v>1</v>
      </c>
    </row>
    <row r="116" spans="1:4" x14ac:dyDescent="0.2">
      <c r="A116" t="s">
        <v>150</v>
      </c>
      <c r="B116">
        <v>1</v>
      </c>
      <c r="C116">
        <v>1</v>
      </c>
    </row>
    <row r="117" spans="1:4" x14ac:dyDescent="0.2">
      <c r="A117" t="s">
        <v>150</v>
      </c>
      <c r="C117">
        <v>1</v>
      </c>
    </row>
    <row r="118" spans="1:4" x14ac:dyDescent="0.2">
      <c r="A118" t="s">
        <v>150</v>
      </c>
      <c r="B118">
        <v>1</v>
      </c>
      <c r="C118">
        <v>2</v>
      </c>
    </row>
    <row r="119" spans="1:4" x14ac:dyDescent="0.2">
      <c r="A119" t="s">
        <v>150</v>
      </c>
    </row>
    <row r="120" spans="1:4" x14ac:dyDescent="0.2">
      <c r="A120" t="s">
        <v>1173</v>
      </c>
      <c r="C120">
        <v>1</v>
      </c>
    </row>
    <row r="121" spans="1:4" x14ac:dyDescent="0.2">
      <c r="A121" t="s">
        <v>1173</v>
      </c>
      <c r="B121">
        <v>25</v>
      </c>
      <c r="C121">
        <v>24</v>
      </c>
      <c r="D121">
        <v>7</v>
      </c>
    </row>
    <row r="122" spans="1:4" x14ac:dyDescent="0.2">
      <c r="A122" t="s">
        <v>1173</v>
      </c>
      <c r="B122">
        <v>1</v>
      </c>
    </row>
    <row r="123" spans="1:4" x14ac:dyDescent="0.2">
      <c r="A123" t="s">
        <v>1173</v>
      </c>
      <c r="B123">
        <v>1</v>
      </c>
    </row>
    <row r="124" spans="1:4" x14ac:dyDescent="0.2">
      <c r="A124" t="s">
        <v>1173</v>
      </c>
      <c r="B124">
        <v>1</v>
      </c>
      <c r="C124">
        <v>2</v>
      </c>
    </row>
    <row r="125" spans="1:4" x14ac:dyDescent="0.2">
      <c r="A125" t="s">
        <v>1173</v>
      </c>
    </row>
    <row r="126" spans="1:4" x14ac:dyDescent="0.2">
      <c r="A126" t="s">
        <v>3707</v>
      </c>
      <c r="B126">
        <v>1</v>
      </c>
      <c r="C126">
        <v>1</v>
      </c>
    </row>
    <row r="127" spans="1:4" x14ac:dyDescent="0.2">
      <c r="A127" t="s">
        <v>3707</v>
      </c>
      <c r="B127">
        <v>5</v>
      </c>
      <c r="C127">
        <v>11</v>
      </c>
    </row>
  </sheetData>
  <sortState xmlns:xlrd2="http://schemas.microsoft.com/office/spreadsheetml/2017/richdata2" ref="A2:H127">
    <sortCondition ref="A1:A1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4E42-E69A-734F-8298-469EE71FCB07}">
  <dimension ref="A1:BV370"/>
  <sheetViews>
    <sheetView tabSelected="1" topLeftCell="P1" workbookViewId="0">
      <pane ySplit="1" topLeftCell="A66" activePane="bottomLeft" state="frozen"/>
      <selection pane="bottomLeft" sqref="A1:XFD1"/>
    </sheetView>
  </sheetViews>
  <sheetFormatPr baseColWidth="10" defaultColWidth="10.83203125" defaultRowHeight="15" x14ac:dyDescent="0.2"/>
  <cols>
    <col min="25" max="25" width="47.6640625" customWidth="1"/>
  </cols>
  <sheetData>
    <row r="1" spans="1:74" ht="152" customHeight="1" x14ac:dyDescent="0.2">
      <c r="A1" s="23" t="s">
        <v>2860</v>
      </c>
      <c r="B1" s="23" t="s">
        <v>2859</v>
      </c>
      <c r="C1" s="23" t="s">
        <v>0</v>
      </c>
      <c r="D1" s="23" t="s">
        <v>1</v>
      </c>
      <c r="E1" s="23" t="s">
        <v>2861</v>
      </c>
      <c r="F1" s="23" t="s">
        <v>2871</v>
      </c>
      <c r="G1" s="24" t="s">
        <v>2862</v>
      </c>
      <c r="H1" s="25" t="s">
        <v>2863</v>
      </c>
      <c r="I1" s="25" t="s">
        <v>2864</v>
      </c>
      <c r="J1" s="25" t="s">
        <v>2865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2866</v>
      </c>
      <c r="Q1" s="25" t="s">
        <v>2867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33</v>
      </c>
      <c r="W1" s="25" t="s">
        <v>34</v>
      </c>
      <c r="X1" s="25" t="s">
        <v>35</v>
      </c>
      <c r="Y1" s="25" t="s">
        <v>36</v>
      </c>
      <c r="Z1" s="25" t="s">
        <v>2868</v>
      </c>
      <c r="AA1" s="25" t="s">
        <v>2870</v>
      </c>
      <c r="AB1" s="25" t="s">
        <v>39</v>
      </c>
      <c r="AC1" s="25" t="s">
        <v>40</v>
      </c>
      <c r="AD1" s="25" t="s">
        <v>2869</v>
      </c>
      <c r="AE1" s="25" t="s">
        <v>42</v>
      </c>
      <c r="AF1" s="25" t="s">
        <v>43</v>
      </c>
      <c r="AG1" s="23" t="s">
        <v>2</v>
      </c>
      <c r="AH1" s="23" t="s">
        <v>3</v>
      </c>
      <c r="AI1" s="23" t="s">
        <v>4</v>
      </c>
      <c r="AJ1" s="23" t="s">
        <v>5</v>
      </c>
      <c r="AK1" s="23" t="s">
        <v>6</v>
      </c>
      <c r="AL1" s="23" t="s">
        <v>7</v>
      </c>
      <c r="AM1" s="23" t="s">
        <v>8</v>
      </c>
      <c r="AN1" s="23" t="s">
        <v>9</v>
      </c>
      <c r="AO1" s="23" t="s">
        <v>10</v>
      </c>
      <c r="AP1" s="23" t="s">
        <v>11</v>
      </c>
      <c r="AQ1" s="23" t="s">
        <v>12</v>
      </c>
      <c r="AR1" s="23" t="s">
        <v>13</v>
      </c>
      <c r="AS1" s="23" t="s">
        <v>14</v>
      </c>
      <c r="AT1" s="23" t="s">
        <v>15</v>
      </c>
      <c r="AU1" s="23" t="s">
        <v>16</v>
      </c>
      <c r="AV1" s="23" t="s">
        <v>17</v>
      </c>
      <c r="AW1" s="23" t="s">
        <v>18</v>
      </c>
      <c r="AX1" s="23" t="s">
        <v>19</v>
      </c>
      <c r="AY1" s="23" t="s">
        <v>20</v>
      </c>
      <c r="AZ1" s="23" t="s">
        <v>21</v>
      </c>
      <c r="BA1" s="23" t="s">
        <v>22</v>
      </c>
      <c r="BB1" s="23" t="s">
        <v>23</v>
      </c>
      <c r="BC1" s="23" t="s">
        <v>24</v>
      </c>
      <c r="BD1" s="23" t="s">
        <v>25</v>
      </c>
      <c r="BE1" s="23" t="s">
        <v>26</v>
      </c>
      <c r="BF1" s="23" t="s">
        <v>27</v>
      </c>
      <c r="BG1" s="23" t="s">
        <v>28</v>
      </c>
      <c r="BH1" s="23" t="s">
        <v>29</v>
      </c>
      <c r="BI1" s="23" t="s">
        <v>30</v>
      </c>
      <c r="BJ1" s="23" t="s">
        <v>31</v>
      </c>
      <c r="BK1" s="23" t="s">
        <v>32</v>
      </c>
      <c r="BL1" s="23" t="s">
        <v>33</v>
      </c>
      <c r="BM1" s="23" t="s">
        <v>34</v>
      </c>
      <c r="BN1" s="23" t="s">
        <v>35</v>
      </c>
      <c r="BO1" s="23" t="s">
        <v>36</v>
      </c>
      <c r="BP1" s="23" t="s">
        <v>37</v>
      </c>
      <c r="BQ1" s="23" t="s">
        <v>38</v>
      </c>
      <c r="BR1" s="23" t="s">
        <v>39</v>
      </c>
      <c r="BS1" s="23" t="s">
        <v>40</v>
      </c>
      <c r="BT1" s="23" t="s">
        <v>41</v>
      </c>
      <c r="BU1" s="23" t="s">
        <v>42</v>
      </c>
      <c r="BV1" s="23" t="s">
        <v>43</v>
      </c>
    </row>
    <row r="2" spans="1:74" x14ac:dyDescent="0.2">
      <c r="A2" s="26" t="s">
        <v>2212</v>
      </c>
      <c r="B2" s="26" t="s">
        <v>2213</v>
      </c>
      <c r="C2" s="26" t="s">
        <v>2214</v>
      </c>
      <c r="D2" s="26" t="s">
        <v>2215</v>
      </c>
      <c r="E2" s="26" t="s">
        <v>3305</v>
      </c>
      <c r="F2" s="26"/>
      <c r="G2" s="26" t="s">
        <v>2922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 t="s">
        <v>3300</v>
      </c>
      <c r="X2" s="26"/>
      <c r="Y2" s="26"/>
      <c r="Z2" s="26"/>
      <c r="AA2" s="26"/>
      <c r="AB2" s="26"/>
      <c r="AC2" s="26"/>
      <c r="AD2" s="26"/>
      <c r="AE2" s="26"/>
      <c r="AF2" s="26"/>
      <c r="AG2" s="26" t="s">
        <v>67</v>
      </c>
      <c r="AH2" s="26"/>
      <c r="AI2" s="26" t="s">
        <v>49</v>
      </c>
      <c r="AJ2" s="26" t="s">
        <v>171</v>
      </c>
      <c r="AK2" s="26"/>
      <c r="AL2" s="26"/>
      <c r="AM2" s="26" t="s">
        <v>2216</v>
      </c>
      <c r="AN2" s="26" t="s">
        <v>2217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</row>
    <row r="3" spans="1:74" x14ac:dyDescent="0.2">
      <c r="A3" s="26" t="s">
        <v>1279</v>
      </c>
      <c r="B3" s="26" t="s">
        <v>1280</v>
      </c>
      <c r="C3" s="26" t="s">
        <v>1281</v>
      </c>
      <c r="D3" s="26" t="s">
        <v>1282</v>
      </c>
      <c r="E3" s="26" t="s">
        <v>3306</v>
      </c>
      <c r="F3" s="26" t="s">
        <v>1283</v>
      </c>
      <c r="G3" s="26" t="s">
        <v>2922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 t="s">
        <v>3301</v>
      </c>
      <c r="X3" s="26"/>
      <c r="Y3" s="26" t="s">
        <v>3302</v>
      </c>
      <c r="Z3" s="26"/>
      <c r="AA3" s="26"/>
      <c r="AB3" s="26"/>
      <c r="AC3" s="26"/>
      <c r="AD3" s="26"/>
      <c r="AE3" s="26"/>
      <c r="AF3" s="26"/>
      <c r="AG3" s="26" t="s">
        <v>177</v>
      </c>
      <c r="AH3" s="26"/>
      <c r="AI3" s="26" t="s">
        <v>157</v>
      </c>
      <c r="AJ3" s="26" t="s">
        <v>117</v>
      </c>
      <c r="AK3" s="26"/>
      <c r="AL3" s="26"/>
      <c r="AM3" s="26" t="s">
        <v>1283</v>
      </c>
      <c r="AN3" s="26" t="s">
        <v>1284</v>
      </c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</row>
    <row r="4" spans="1:74" x14ac:dyDescent="0.2">
      <c r="A4" s="26" t="s">
        <v>1043</v>
      </c>
      <c r="B4" s="26" t="s">
        <v>1044</v>
      </c>
      <c r="C4" s="26" t="s">
        <v>1045</v>
      </c>
      <c r="D4" s="26" t="s">
        <v>1046</v>
      </c>
      <c r="E4" s="26" t="s">
        <v>3307</v>
      </c>
      <c r="F4" s="26" t="s">
        <v>1047</v>
      </c>
      <c r="G4" s="26" t="s">
        <v>2922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 t="s">
        <v>67</v>
      </c>
      <c r="AH4" s="26"/>
      <c r="AI4" s="26" t="s">
        <v>49</v>
      </c>
      <c r="AJ4" s="26" t="s">
        <v>427</v>
      </c>
      <c r="AK4" s="26"/>
      <c r="AL4" s="26"/>
      <c r="AM4" s="26" t="s">
        <v>1047</v>
      </c>
      <c r="AN4" s="26" t="s">
        <v>1048</v>
      </c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</row>
    <row r="5" spans="1:74" x14ac:dyDescent="0.2">
      <c r="A5" s="26" t="s">
        <v>1676</v>
      </c>
      <c r="B5" s="26" t="s">
        <v>1677</v>
      </c>
      <c r="C5" s="26" t="s">
        <v>1678</v>
      </c>
      <c r="D5" s="26" t="s">
        <v>1679</v>
      </c>
      <c r="E5" s="26" t="s">
        <v>3308</v>
      </c>
      <c r="F5" s="26"/>
      <c r="G5" s="26" t="s">
        <v>2922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 t="s">
        <v>1901</v>
      </c>
      <c r="X5" s="26" t="s">
        <v>3288</v>
      </c>
      <c r="Y5" s="26" t="s">
        <v>50</v>
      </c>
      <c r="Z5" s="26"/>
      <c r="AA5" s="26"/>
      <c r="AB5" s="26"/>
      <c r="AC5" s="26"/>
      <c r="AD5" s="26"/>
      <c r="AE5" s="26"/>
      <c r="AF5" s="26"/>
      <c r="AG5" s="26" t="s">
        <v>274</v>
      </c>
      <c r="AH5" s="26"/>
      <c r="AI5" s="26" t="s">
        <v>49</v>
      </c>
      <c r="AJ5" s="26" t="s">
        <v>50</v>
      </c>
      <c r="AK5" s="26"/>
      <c r="AL5" s="26"/>
      <c r="AM5" s="26" t="s">
        <v>1680</v>
      </c>
      <c r="AN5" s="26" t="s">
        <v>1681</v>
      </c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</row>
    <row r="6" spans="1:74" x14ac:dyDescent="0.2">
      <c r="A6" s="26" t="s">
        <v>2378</v>
      </c>
      <c r="B6" s="26" t="s">
        <v>2379</v>
      </c>
      <c r="C6" s="26" t="s">
        <v>2380</v>
      </c>
      <c r="D6" s="26" t="s">
        <v>377</v>
      </c>
      <c r="E6" s="26" t="s">
        <v>3309</v>
      </c>
      <c r="F6" s="26"/>
      <c r="G6" s="26" t="s">
        <v>2922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 t="s">
        <v>124</v>
      </c>
      <c r="X6" s="26" t="s">
        <v>1961</v>
      </c>
      <c r="Y6" s="26" t="s">
        <v>252</v>
      </c>
      <c r="Z6" s="26"/>
      <c r="AA6" s="26"/>
      <c r="AB6" s="26"/>
      <c r="AC6" s="26"/>
      <c r="AD6" s="26"/>
      <c r="AE6" s="26"/>
      <c r="AF6" s="26"/>
      <c r="AG6" s="26" t="s">
        <v>75</v>
      </c>
      <c r="AH6" s="26"/>
      <c r="AI6" s="26" t="s">
        <v>439</v>
      </c>
      <c r="AJ6" s="26" t="s">
        <v>350</v>
      </c>
      <c r="AK6" s="26"/>
      <c r="AL6" s="26" t="s">
        <v>510</v>
      </c>
      <c r="AM6" s="26" t="s">
        <v>2381</v>
      </c>
      <c r="AN6" s="26" t="s">
        <v>2382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</row>
    <row r="7" spans="1:74" x14ac:dyDescent="0.2">
      <c r="A7" s="26" t="s">
        <v>217</v>
      </c>
      <c r="B7" s="26" t="s">
        <v>218</v>
      </c>
      <c r="C7" s="26" t="s">
        <v>219</v>
      </c>
      <c r="D7" s="26" t="s">
        <v>220</v>
      </c>
      <c r="E7" s="26" t="s">
        <v>3310</v>
      </c>
      <c r="F7" s="26" t="s">
        <v>223</v>
      </c>
      <c r="G7" s="26" t="s">
        <v>2922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 t="s">
        <v>124</v>
      </c>
      <c r="X7" s="26" t="s">
        <v>1961</v>
      </c>
      <c r="Y7" s="26" t="s">
        <v>3269</v>
      </c>
      <c r="Z7" s="26" t="s">
        <v>646</v>
      </c>
      <c r="AA7" s="26"/>
      <c r="AB7" s="26"/>
      <c r="AC7" s="26"/>
      <c r="AD7" s="26"/>
      <c r="AE7" s="26"/>
      <c r="AF7" s="26"/>
      <c r="AG7" s="26" t="s">
        <v>221</v>
      </c>
      <c r="AH7" s="26"/>
      <c r="AI7" s="26" t="s">
        <v>49</v>
      </c>
      <c r="AJ7" s="26" t="s">
        <v>222</v>
      </c>
      <c r="AK7" s="26"/>
      <c r="AL7" s="26"/>
      <c r="AM7" s="26" t="s">
        <v>223</v>
      </c>
      <c r="AN7" s="26" t="s">
        <v>224</v>
      </c>
      <c r="AO7" s="26"/>
      <c r="AP7" s="26"/>
      <c r="AQ7" s="26"/>
      <c r="AR7" s="26"/>
      <c r="AS7" s="26"/>
      <c r="AT7" s="26"/>
      <c r="AU7" s="27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x14ac:dyDescent="0.2">
      <c r="A8" s="26" t="s">
        <v>1006</v>
      </c>
      <c r="B8" s="26" t="s">
        <v>1007</v>
      </c>
      <c r="C8" s="26" t="s">
        <v>1008</v>
      </c>
      <c r="D8" s="26" t="s">
        <v>1009</v>
      </c>
      <c r="E8" s="26" t="s">
        <v>3311</v>
      </c>
      <c r="F8" s="28">
        <v>44595</v>
      </c>
      <c r="G8" s="26" t="s">
        <v>2922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 t="s">
        <v>2894</v>
      </c>
      <c r="X8" s="26" t="s">
        <v>1292</v>
      </c>
      <c r="Y8" s="26"/>
      <c r="Z8" s="26"/>
      <c r="AA8" s="26"/>
      <c r="AB8" s="26"/>
      <c r="AC8" s="26"/>
      <c r="AD8" s="26"/>
      <c r="AE8" s="26"/>
      <c r="AF8" s="26"/>
      <c r="AG8" s="26" t="s">
        <v>58</v>
      </c>
      <c r="AH8" s="26"/>
      <c r="AI8" s="26" t="s">
        <v>49</v>
      </c>
      <c r="AJ8" s="26" t="s">
        <v>245</v>
      </c>
      <c r="AK8" s="26" t="s">
        <v>109</v>
      </c>
      <c r="AL8" s="26"/>
      <c r="AM8" s="26" t="s">
        <v>1010</v>
      </c>
      <c r="AN8" s="26" t="s">
        <v>1011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">
      <c r="A9" s="26" t="s">
        <v>2530</v>
      </c>
      <c r="B9" s="26" t="s">
        <v>2531</v>
      </c>
      <c r="C9" s="26" t="s">
        <v>2532</v>
      </c>
      <c r="D9" s="26" t="s">
        <v>264</v>
      </c>
      <c r="E9" s="26" t="s">
        <v>3312</v>
      </c>
      <c r="F9" s="26"/>
      <c r="G9" s="26" t="s">
        <v>2922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 t="s">
        <v>3241</v>
      </c>
      <c r="Y9" s="26" t="s">
        <v>3240</v>
      </c>
      <c r="Z9" s="26"/>
      <c r="AA9" s="26"/>
      <c r="AB9" s="26"/>
      <c r="AC9" s="26"/>
      <c r="AD9" s="26"/>
      <c r="AE9" s="26"/>
      <c r="AF9" s="26"/>
      <c r="AG9" s="26" t="s">
        <v>244</v>
      </c>
      <c r="AH9" s="26"/>
      <c r="AI9" s="26" t="s">
        <v>49</v>
      </c>
      <c r="AJ9" s="26" t="s">
        <v>171</v>
      </c>
      <c r="AK9" s="26" t="s">
        <v>258</v>
      </c>
      <c r="AL9" s="26"/>
      <c r="AM9" s="26" t="s">
        <v>2533</v>
      </c>
      <c r="AN9" s="26" t="s">
        <v>2534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x14ac:dyDescent="0.2">
      <c r="A10" s="26" t="s">
        <v>1709</v>
      </c>
      <c r="B10" s="26" t="s">
        <v>1710</v>
      </c>
      <c r="C10" s="26" t="s">
        <v>1711</v>
      </c>
      <c r="D10" s="26" t="s">
        <v>470</v>
      </c>
      <c r="E10" s="26" t="s">
        <v>3313</v>
      </c>
      <c r="F10" s="28">
        <v>44595</v>
      </c>
      <c r="G10" s="26" t="s">
        <v>2922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 t="s">
        <v>3260</v>
      </c>
      <c r="X10" s="26" t="s">
        <v>3261</v>
      </c>
      <c r="Y10" s="26" t="s">
        <v>3262</v>
      </c>
      <c r="Z10" s="26"/>
      <c r="AA10" s="26"/>
      <c r="AB10" s="26"/>
      <c r="AC10" s="26"/>
      <c r="AD10" s="26"/>
      <c r="AE10" s="26"/>
      <c r="AF10" s="26"/>
      <c r="AG10" s="26" t="s">
        <v>75</v>
      </c>
      <c r="AH10" s="26"/>
      <c r="AI10" s="26" t="s">
        <v>49</v>
      </c>
      <c r="AJ10" s="26" t="s">
        <v>1712</v>
      </c>
      <c r="AK10" s="26"/>
      <c r="AL10" s="26"/>
      <c r="AM10" s="26" t="s">
        <v>1713</v>
      </c>
      <c r="AN10" s="26" t="s">
        <v>1714</v>
      </c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1" spans="1:74" x14ac:dyDescent="0.2">
      <c r="A11" s="26" t="s">
        <v>2514</v>
      </c>
      <c r="B11" s="26" t="s">
        <v>2515</v>
      </c>
      <c r="C11" s="26" t="s">
        <v>2516</v>
      </c>
      <c r="D11" s="26" t="s">
        <v>2517</v>
      </c>
      <c r="E11" s="26" t="s">
        <v>3314</v>
      </c>
      <c r="F11" s="28">
        <v>44703</v>
      </c>
      <c r="G11" s="26" t="s">
        <v>2922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 t="s">
        <v>3157</v>
      </c>
      <c r="X11" s="26" t="s">
        <v>3252</v>
      </c>
      <c r="Y11" s="26" t="s">
        <v>2895</v>
      </c>
      <c r="Z11" s="26" t="s">
        <v>2896</v>
      </c>
      <c r="AA11" s="26"/>
      <c r="AB11" s="26"/>
      <c r="AC11" s="26"/>
      <c r="AD11" s="26"/>
      <c r="AE11" s="26"/>
      <c r="AF11" s="26"/>
      <c r="AG11" s="26" t="s">
        <v>237</v>
      </c>
      <c r="AH11" s="26"/>
      <c r="AI11" s="26" t="s">
        <v>49</v>
      </c>
      <c r="AJ11" s="26" t="s">
        <v>108</v>
      </c>
      <c r="AK11" s="26" t="s">
        <v>290</v>
      </c>
      <c r="AL11" s="26"/>
      <c r="AM11" s="26" t="s">
        <v>2518</v>
      </c>
      <c r="AN11" s="26" t="s">
        <v>2519</v>
      </c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</row>
    <row r="12" spans="1:74" x14ac:dyDescent="0.2">
      <c r="A12" s="26" t="s">
        <v>1867</v>
      </c>
      <c r="B12" s="26" t="s">
        <v>1868</v>
      </c>
      <c r="C12" s="26" t="s">
        <v>1869</v>
      </c>
      <c r="D12" s="26" t="s">
        <v>1870</v>
      </c>
      <c r="E12" s="26" t="s">
        <v>3315</v>
      </c>
      <c r="F12" s="26"/>
      <c r="G12" s="26" t="s">
        <v>2922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 t="s">
        <v>2894</v>
      </c>
      <c r="X12" s="26" t="s">
        <v>1292</v>
      </c>
      <c r="Y12" s="26"/>
      <c r="Z12" s="26"/>
      <c r="AA12" s="26"/>
      <c r="AB12" s="26"/>
      <c r="AC12" s="26"/>
      <c r="AD12" s="26"/>
      <c r="AE12" s="26"/>
      <c r="AF12" s="26"/>
      <c r="AG12" s="26" t="s">
        <v>169</v>
      </c>
      <c r="AH12" s="26"/>
      <c r="AI12" s="26" t="s">
        <v>49</v>
      </c>
      <c r="AJ12" s="26" t="s">
        <v>171</v>
      </c>
      <c r="AK12" s="26" t="s">
        <v>60</v>
      </c>
      <c r="AL12" s="26"/>
      <c r="AM12" s="26" t="s">
        <v>1871</v>
      </c>
      <c r="AN12" s="26" t="s">
        <v>1872</v>
      </c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x14ac:dyDescent="0.2">
      <c r="A13" s="26" t="s">
        <v>2383</v>
      </c>
      <c r="B13" s="26" t="s">
        <v>2384</v>
      </c>
      <c r="C13" s="26" t="s">
        <v>2385</v>
      </c>
      <c r="D13" s="26" t="s">
        <v>2386</v>
      </c>
      <c r="E13" s="26" t="s">
        <v>3316</v>
      </c>
      <c r="F13" s="26"/>
      <c r="G13" s="26" t="s">
        <v>2922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 t="s">
        <v>1901</v>
      </c>
      <c r="X13" s="26" t="s">
        <v>1902</v>
      </c>
      <c r="Y13" s="26" t="s">
        <v>2923</v>
      </c>
      <c r="Z13" s="26"/>
      <c r="AA13" s="26"/>
      <c r="AB13" s="26"/>
      <c r="AC13" s="26"/>
      <c r="AD13" s="26"/>
      <c r="AE13" s="26"/>
      <c r="AF13" s="26"/>
      <c r="AG13" s="26" t="s">
        <v>48</v>
      </c>
      <c r="AH13" s="26"/>
      <c r="AI13" s="26" t="s">
        <v>49</v>
      </c>
      <c r="AJ13" s="26" t="s">
        <v>553</v>
      </c>
      <c r="AK13" s="26"/>
      <c r="AL13" s="26" t="s">
        <v>99</v>
      </c>
      <c r="AM13" s="26" t="s">
        <v>2387</v>
      </c>
      <c r="AN13" s="26" t="s">
        <v>2388</v>
      </c>
      <c r="AO13" s="26" t="s">
        <v>2385</v>
      </c>
      <c r="AP13" s="26" t="s">
        <v>2386</v>
      </c>
      <c r="AQ13" s="26" t="s">
        <v>2388</v>
      </c>
      <c r="AR13" s="26" t="s">
        <v>2389</v>
      </c>
      <c r="AS13" s="26" t="s">
        <v>553</v>
      </c>
      <c r="AT13" s="26" t="s">
        <v>269</v>
      </c>
      <c r="AU13" s="27">
        <v>44703</v>
      </c>
      <c r="AV13" s="26" t="s">
        <v>122</v>
      </c>
      <c r="AW13" s="26" t="s">
        <v>123</v>
      </c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 t="s">
        <v>1901</v>
      </c>
      <c r="BN13" s="26" t="s">
        <v>2390</v>
      </c>
      <c r="BO13" s="26" t="s">
        <v>2391</v>
      </c>
      <c r="BP13" s="26" t="s">
        <v>2392</v>
      </c>
      <c r="BQ13" s="26" t="s">
        <v>122</v>
      </c>
      <c r="BR13" s="26">
        <v>1</v>
      </c>
      <c r="BS13" s="26" t="s">
        <v>2393</v>
      </c>
      <c r="BT13" s="26" t="s">
        <v>216</v>
      </c>
      <c r="BU13" s="26" t="s">
        <v>122</v>
      </c>
      <c r="BV13" s="26" t="s">
        <v>2394</v>
      </c>
    </row>
    <row r="14" spans="1:74" x14ac:dyDescent="0.2">
      <c r="A14" s="26" t="s">
        <v>2593</v>
      </c>
      <c r="B14" s="26" t="s">
        <v>2594</v>
      </c>
      <c r="C14" s="26" t="s">
        <v>2595</v>
      </c>
      <c r="D14" s="26" t="s">
        <v>2596</v>
      </c>
      <c r="E14" s="26" t="s">
        <v>3317</v>
      </c>
      <c r="F14" s="26"/>
      <c r="G14" s="26" t="s">
        <v>2922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 t="s">
        <v>2920</v>
      </c>
      <c r="X14" s="26" t="s">
        <v>2921</v>
      </c>
      <c r="Y14" s="26"/>
      <c r="Z14" s="26" t="s">
        <v>2896</v>
      </c>
      <c r="AA14" s="26"/>
      <c r="AB14" s="26"/>
      <c r="AC14" s="26"/>
      <c r="AD14" s="26"/>
      <c r="AE14" s="26"/>
      <c r="AF14" s="26"/>
      <c r="AG14" s="26" t="s">
        <v>502</v>
      </c>
      <c r="AH14" s="26"/>
      <c r="AI14" s="26" t="s">
        <v>349</v>
      </c>
      <c r="AJ14" s="26" t="s">
        <v>265</v>
      </c>
      <c r="AK14" s="26" t="s">
        <v>483</v>
      </c>
      <c r="AL14" s="26"/>
      <c r="AM14" s="26" t="s">
        <v>2597</v>
      </c>
      <c r="AN14" s="26" t="s">
        <v>2598</v>
      </c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</row>
    <row r="15" spans="1:74" x14ac:dyDescent="0.2">
      <c r="A15" s="26" t="s">
        <v>1337</v>
      </c>
      <c r="B15" s="26" t="s">
        <v>1338</v>
      </c>
      <c r="C15" s="26" t="s">
        <v>1339</v>
      </c>
      <c r="D15" s="26" t="s">
        <v>1340</v>
      </c>
      <c r="E15" s="26" t="s">
        <v>3318</v>
      </c>
      <c r="F15" s="26"/>
      <c r="G15" s="26" t="s">
        <v>2922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 t="s">
        <v>124</v>
      </c>
      <c r="X15" s="26" t="s">
        <v>1961</v>
      </c>
      <c r="Y15" s="26"/>
      <c r="Z15" s="26"/>
      <c r="AA15" s="26"/>
      <c r="AB15" s="26"/>
      <c r="AC15" s="26"/>
      <c r="AD15" s="26"/>
      <c r="AE15" s="26"/>
      <c r="AF15" s="26"/>
      <c r="AG15" s="26" t="s">
        <v>133</v>
      </c>
      <c r="AH15" s="26"/>
      <c r="AI15" s="26" t="s">
        <v>49</v>
      </c>
      <c r="AJ15" s="26" t="s">
        <v>553</v>
      </c>
      <c r="AK15" s="26" t="s">
        <v>109</v>
      </c>
      <c r="AL15" s="26"/>
      <c r="AM15" s="26" t="s">
        <v>1341</v>
      </c>
      <c r="AN15" s="26" t="s">
        <v>1342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</row>
    <row r="16" spans="1:74" x14ac:dyDescent="0.2">
      <c r="A16" s="26" t="s">
        <v>1397</v>
      </c>
      <c r="B16" s="26" t="s">
        <v>1398</v>
      </c>
      <c r="C16" s="26" t="s">
        <v>1399</v>
      </c>
      <c r="D16" s="26" t="s">
        <v>348</v>
      </c>
      <c r="E16" s="26" t="s">
        <v>3319</v>
      </c>
      <c r="F16" s="26"/>
      <c r="G16" s="26" t="s">
        <v>2922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 t="s">
        <v>2924</v>
      </c>
      <c r="X16" s="26"/>
      <c r="Y16" s="26"/>
      <c r="Z16" s="26"/>
      <c r="AA16" s="26"/>
      <c r="AB16" s="26"/>
      <c r="AC16" s="26"/>
      <c r="AD16" s="26"/>
      <c r="AE16" s="26"/>
      <c r="AF16" s="26"/>
      <c r="AG16" s="26" t="s">
        <v>51</v>
      </c>
      <c r="AH16" s="26"/>
      <c r="AI16" s="26" t="s">
        <v>49</v>
      </c>
      <c r="AJ16" s="26" t="s">
        <v>108</v>
      </c>
      <c r="AK16" s="26" t="s">
        <v>290</v>
      </c>
      <c r="AL16" s="26"/>
      <c r="AM16" s="26" t="s">
        <v>1400</v>
      </c>
      <c r="AN16" s="26" t="s">
        <v>1401</v>
      </c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</row>
    <row r="17" spans="1:74" x14ac:dyDescent="0.2">
      <c r="A17" s="26" t="s">
        <v>706</v>
      </c>
      <c r="B17" s="26" t="s">
        <v>707</v>
      </c>
      <c r="C17" s="26" t="s">
        <v>705</v>
      </c>
      <c r="D17" s="26" t="s">
        <v>708</v>
      </c>
      <c r="E17" s="26" t="s">
        <v>3320</v>
      </c>
      <c r="F17" s="26"/>
      <c r="G17" s="26" t="s">
        <v>2922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 t="s">
        <v>58</v>
      </c>
      <c r="AH17" s="26"/>
      <c r="AI17" s="26" t="s">
        <v>170</v>
      </c>
      <c r="AJ17" s="26" t="s">
        <v>709</v>
      </c>
      <c r="AK17" s="26"/>
      <c r="AL17" s="26"/>
      <c r="AM17" s="26" t="s">
        <v>710</v>
      </c>
      <c r="AN17" s="26" t="s">
        <v>711</v>
      </c>
      <c r="AO17" s="26"/>
      <c r="AP17" s="26"/>
      <c r="AQ17" s="26"/>
      <c r="AR17" s="26"/>
      <c r="AS17" s="26"/>
      <c r="AT17" s="26"/>
      <c r="AU17" s="27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</row>
    <row r="18" spans="1:74" x14ac:dyDescent="0.2">
      <c r="A18" s="26" t="s">
        <v>1402</v>
      </c>
      <c r="B18" s="26" t="s">
        <v>1403</v>
      </c>
      <c r="C18" s="26" t="s">
        <v>1404</v>
      </c>
      <c r="D18" s="26" t="s">
        <v>1405</v>
      </c>
      <c r="E18" s="26" t="s">
        <v>3321</v>
      </c>
      <c r="F18" s="26"/>
      <c r="G18" s="26" t="s">
        <v>2922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 t="s">
        <v>2885</v>
      </c>
      <c r="X18" s="26" t="s">
        <v>2886</v>
      </c>
      <c r="Y18" s="26" t="s">
        <v>2887</v>
      </c>
      <c r="Z18" s="26" t="s">
        <v>2888</v>
      </c>
      <c r="AA18" s="26"/>
      <c r="AB18" s="26"/>
      <c r="AC18" s="26"/>
      <c r="AD18" s="26"/>
      <c r="AE18" s="26"/>
      <c r="AF18" s="26"/>
      <c r="AG18" s="26" t="s">
        <v>91</v>
      </c>
      <c r="AH18" s="26"/>
      <c r="AI18" s="26" t="s">
        <v>49</v>
      </c>
      <c r="AJ18" s="26" t="s">
        <v>171</v>
      </c>
      <c r="AK18" s="26"/>
      <c r="AL18" s="26" t="s">
        <v>143</v>
      </c>
      <c r="AM18" s="26" t="s">
        <v>1406</v>
      </c>
      <c r="AN18" s="26" t="s">
        <v>1407</v>
      </c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19" spans="1:74" x14ac:dyDescent="0.2">
      <c r="A19" s="26" t="s">
        <v>1426</v>
      </c>
      <c r="B19" s="26" t="s">
        <v>1427</v>
      </c>
      <c r="C19" s="26" t="s">
        <v>1428</v>
      </c>
      <c r="D19" s="26" t="s">
        <v>1429</v>
      </c>
      <c r="E19" s="26" t="s">
        <v>3322</v>
      </c>
      <c r="F19" s="26"/>
      <c r="G19" s="26" t="s">
        <v>2922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 t="s">
        <v>124</v>
      </c>
      <c r="X19" s="26" t="s">
        <v>1961</v>
      </c>
      <c r="Y19" s="26" t="s">
        <v>2890</v>
      </c>
      <c r="Z19" s="26" t="s">
        <v>571</v>
      </c>
      <c r="AA19" s="26"/>
      <c r="AB19" s="26"/>
      <c r="AC19" s="26"/>
      <c r="AD19" s="26"/>
      <c r="AE19" s="26"/>
      <c r="AF19" s="26"/>
      <c r="AG19" s="26" t="s">
        <v>48</v>
      </c>
      <c r="AH19" s="26"/>
      <c r="AI19" s="26" t="s">
        <v>49</v>
      </c>
      <c r="AJ19" s="26" t="s">
        <v>427</v>
      </c>
      <c r="AK19" s="26"/>
      <c r="AL19" s="26" t="s">
        <v>179</v>
      </c>
      <c r="AM19" s="26" t="s">
        <v>1430</v>
      </c>
      <c r="AN19" s="26" t="s">
        <v>1431</v>
      </c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</row>
    <row r="20" spans="1:74" x14ac:dyDescent="0.2">
      <c r="A20" s="26" t="s">
        <v>1805</v>
      </c>
      <c r="B20" s="26" t="s">
        <v>1806</v>
      </c>
      <c r="C20" s="26" t="s">
        <v>1807</v>
      </c>
      <c r="D20" s="26" t="s">
        <v>176</v>
      </c>
      <c r="E20" s="26" t="s">
        <v>3323</v>
      </c>
      <c r="F20" s="26"/>
      <c r="G20" s="26" t="s">
        <v>2922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3135</v>
      </c>
      <c r="X20" s="26" t="s">
        <v>765</v>
      </c>
      <c r="Y20" s="26" t="s">
        <v>3174</v>
      </c>
      <c r="Z20" s="26"/>
      <c r="AA20" s="26"/>
      <c r="AB20" s="26"/>
      <c r="AC20" s="26"/>
      <c r="AD20" s="26"/>
      <c r="AE20" s="26"/>
      <c r="AF20" s="26"/>
      <c r="AG20" s="26" t="s">
        <v>106</v>
      </c>
      <c r="AH20" s="26"/>
      <c r="AI20" s="26" t="s">
        <v>49</v>
      </c>
      <c r="AJ20" s="26" t="s">
        <v>50</v>
      </c>
      <c r="AK20" s="26"/>
      <c r="AL20" s="26"/>
      <c r="AM20" s="26" t="s">
        <v>1808</v>
      </c>
      <c r="AN20" s="26" t="s">
        <v>1809</v>
      </c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</row>
    <row r="21" spans="1:74" x14ac:dyDescent="0.2">
      <c r="A21" s="26" t="s">
        <v>2459</v>
      </c>
      <c r="B21" s="26" t="s">
        <v>2460</v>
      </c>
      <c r="C21" s="26" t="s">
        <v>2461</v>
      </c>
      <c r="D21" s="26" t="s">
        <v>2077</v>
      </c>
      <c r="E21" s="26" t="s">
        <v>3324</v>
      </c>
      <c r="F21" s="26"/>
      <c r="G21" s="26" t="s">
        <v>2922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2894</v>
      </c>
      <c r="X21" s="26" t="s">
        <v>1292</v>
      </c>
      <c r="Y21" s="26" t="s">
        <v>2895</v>
      </c>
      <c r="Z21" s="26" t="s">
        <v>2896</v>
      </c>
      <c r="AA21" s="26"/>
      <c r="AB21" s="26"/>
      <c r="AC21" s="26"/>
      <c r="AD21" s="26"/>
      <c r="AE21" s="26"/>
      <c r="AF21" s="26"/>
      <c r="AG21" s="26" t="s">
        <v>177</v>
      </c>
      <c r="AH21" s="26"/>
      <c r="AI21" s="26" t="s">
        <v>49</v>
      </c>
      <c r="AJ21" s="26" t="s">
        <v>178</v>
      </c>
      <c r="AK21" s="26" t="s">
        <v>109</v>
      </c>
      <c r="AL21" s="26"/>
      <c r="AM21" s="26" t="s">
        <v>2462</v>
      </c>
      <c r="AN21" s="26" t="s">
        <v>2463</v>
      </c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x14ac:dyDescent="0.2">
      <c r="A22" s="26" t="s">
        <v>44</v>
      </c>
      <c r="B22" s="26" t="s">
        <v>45</v>
      </c>
      <c r="C22" s="26" t="s">
        <v>46</v>
      </c>
      <c r="D22" s="26" t="s">
        <v>47</v>
      </c>
      <c r="E22" s="26" t="s">
        <v>3325</v>
      </c>
      <c r="F22" s="26" t="s">
        <v>3057</v>
      </c>
      <c r="G22" s="26" t="s">
        <v>2922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 t="s">
        <v>48</v>
      </c>
      <c r="AH22" s="26"/>
      <c r="AI22" s="26" t="s">
        <v>49</v>
      </c>
      <c r="AJ22" s="26" t="s">
        <v>50</v>
      </c>
      <c r="AK22" s="26"/>
      <c r="AL22" s="26"/>
      <c r="AM22" s="26" t="s">
        <v>52</v>
      </c>
      <c r="AN22" s="26" t="s">
        <v>53</v>
      </c>
      <c r="AO22" s="26"/>
      <c r="AP22" s="26"/>
      <c r="AQ22" s="26"/>
      <c r="AR22" s="26"/>
      <c r="AS22" s="26"/>
      <c r="AT22" s="26"/>
      <c r="AU22" s="27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x14ac:dyDescent="0.2">
      <c r="A23" s="26" t="s">
        <v>844</v>
      </c>
      <c r="B23" s="26" t="s">
        <v>845</v>
      </c>
      <c r="C23" s="26" t="s">
        <v>846</v>
      </c>
      <c r="D23" s="26" t="s">
        <v>377</v>
      </c>
      <c r="E23" s="26" t="s">
        <v>3326</v>
      </c>
      <c r="F23" s="26"/>
      <c r="G23" s="26" t="s">
        <v>2922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 t="s">
        <v>3136</v>
      </c>
      <c r="X23" s="26" t="s">
        <v>1961</v>
      </c>
      <c r="Y23" s="26" t="s">
        <v>1753</v>
      </c>
      <c r="Z23" s="26" t="s">
        <v>1753</v>
      </c>
      <c r="AA23" s="26"/>
      <c r="AB23" s="26"/>
      <c r="AC23" s="26"/>
      <c r="AD23" s="26"/>
      <c r="AE23" s="26"/>
      <c r="AF23" s="26"/>
      <c r="AG23" s="26" t="s">
        <v>502</v>
      </c>
      <c r="AH23" s="26"/>
      <c r="AI23" s="26" t="s">
        <v>49</v>
      </c>
      <c r="AJ23" s="26" t="s">
        <v>59</v>
      </c>
      <c r="AK23" s="26"/>
      <c r="AL23" s="26" t="s">
        <v>309</v>
      </c>
      <c r="AM23" s="26" t="s">
        <v>847</v>
      </c>
      <c r="AN23" s="26" t="s">
        <v>848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x14ac:dyDescent="0.2">
      <c r="A24" s="26" t="s">
        <v>920</v>
      </c>
      <c r="B24" s="26" t="s">
        <v>921</v>
      </c>
      <c r="C24" s="26" t="s">
        <v>922</v>
      </c>
      <c r="D24" s="26" t="s">
        <v>923</v>
      </c>
      <c r="E24" s="26" t="s">
        <v>3327</v>
      </c>
      <c r="F24" s="26"/>
      <c r="G24" s="26" t="s">
        <v>2922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 t="s">
        <v>169</v>
      </c>
      <c r="AH24" s="26"/>
      <c r="AI24" s="26" t="s">
        <v>49</v>
      </c>
      <c r="AJ24" s="26" t="s">
        <v>924</v>
      </c>
      <c r="AK24" s="26"/>
      <c r="AL24" s="26" t="s">
        <v>179</v>
      </c>
      <c r="AM24" s="26" t="s">
        <v>925</v>
      </c>
      <c r="AN24" s="26" t="s">
        <v>926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x14ac:dyDescent="0.2">
      <c r="A25" s="26" t="s">
        <v>1348</v>
      </c>
      <c r="B25" s="26" t="s">
        <v>1349</v>
      </c>
      <c r="C25" s="26" t="s">
        <v>1350</v>
      </c>
      <c r="D25" s="26" t="s">
        <v>1351</v>
      </c>
      <c r="E25" s="26" t="s">
        <v>3328</v>
      </c>
      <c r="F25" s="26"/>
      <c r="G25" s="26" t="s">
        <v>2922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 t="s">
        <v>3137</v>
      </c>
      <c r="X25" s="26" t="s">
        <v>3160</v>
      </c>
      <c r="Y25" s="26" t="s">
        <v>3175</v>
      </c>
      <c r="Z25" s="26"/>
      <c r="AA25" s="26"/>
      <c r="AB25" s="26"/>
      <c r="AC25" s="26"/>
      <c r="AD25" s="26"/>
      <c r="AE25" s="26"/>
      <c r="AF25" s="26"/>
      <c r="AG25" s="26" t="s">
        <v>169</v>
      </c>
      <c r="AH25" s="26"/>
      <c r="AI25" s="26" t="s">
        <v>49</v>
      </c>
      <c r="AJ25" s="26" t="s">
        <v>117</v>
      </c>
      <c r="AK25" s="26" t="s">
        <v>1352</v>
      </c>
      <c r="AL25" s="26" t="s">
        <v>143</v>
      </c>
      <c r="AM25" s="26" t="s">
        <v>1353</v>
      </c>
      <c r="AN25" s="26" t="s">
        <v>1354</v>
      </c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x14ac:dyDescent="0.2">
      <c r="A26" s="26" t="s">
        <v>1244</v>
      </c>
      <c r="B26" s="26" t="s">
        <v>1245</v>
      </c>
      <c r="C26" s="26" t="s">
        <v>1246</v>
      </c>
      <c r="D26" s="26" t="s">
        <v>1247</v>
      </c>
      <c r="E26" s="26" t="s">
        <v>3329</v>
      </c>
      <c r="F26" s="26"/>
      <c r="G26" s="26" t="s">
        <v>2922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 t="s">
        <v>58</v>
      </c>
      <c r="AH26" s="26"/>
      <c r="AI26" s="26" t="s">
        <v>49</v>
      </c>
      <c r="AJ26" s="26" t="s">
        <v>171</v>
      </c>
      <c r="AK26" s="26"/>
      <c r="AL26" s="26" t="s">
        <v>143</v>
      </c>
      <c r="AM26" s="26" t="s">
        <v>1248</v>
      </c>
      <c r="AN26" s="26" t="s">
        <v>1249</v>
      </c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x14ac:dyDescent="0.2">
      <c r="A27" s="26" t="s">
        <v>1261</v>
      </c>
      <c r="B27" s="26" t="s">
        <v>1262</v>
      </c>
      <c r="C27" s="26" t="s">
        <v>1263</v>
      </c>
      <c r="D27" s="26" t="s">
        <v>1264</v>
      </c>
      <c r="E27" s="26" t="s">
        <v>3330</v>
      </c>
      <c r="F27" s="26"/>
      <c r="G27" s="26" t="s">
        <v>2922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 t="s">
        <v>48</v>
      </c>
      <c r="AH27" s="26"/>
      <c r="AI27" s="26" t="s">
        <v>349</v>
      </c>
      <c r="AJ27" s="26" t="s">
        <v>108</v>
      </c>
      <c r="AK27" s="26" t="s">
        <v>60</v>
      </c>
      <c r="AL27" s="26"/>
      <c r="AM27" s="26" t="s">
        <v>1265</v>
      </c>
      <c r="AN27" s="26" t="s">
        <v>1266</v>
      </c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x14ac:dyDescent="0.2">
      <c r="A28" s="26" t="s">
        <v>1507</v>
      </c>
      <c r="B28" s="26" t="s">
        <v>1508</v>
      </c>
      <c r="C28" s="26" t="s">
        <v>1509</v>
      </c>
      <c r="D28" s="26" t="s">
        <v>90</v>
      </c>
      <c r="E28" s="26" t="s">
        <v>3331</v>
      </c>
      <c r="F28" s="26"/>
      <c r="G28" s="26" t="s">
        <v>2922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 t="s">
        <v>51</v>
      </c>
      <c r="AH28" s="26"/>
      <c r="AI28" s="26" t="s">
        <v>49</v>
      </c>
      <c r="AJ28" s="26" t="s">
        <v>265</v>
      </c>
      <c r="AK28" s="26"/>
      <c r="AL28" s="26" t="s">
        <v>135</v>
      </c>
      <c r="AM28" s="26" t="s">
        <v>1510</v>
      </c>
      <c r="AN28" s="26" t="s">
        <v>1511</v>
      </c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x14ac:dyDescent="0.2">
      <c r="A29" s="26" t="s">
        <v>1664</v>
      </c>
      <c r="B29" s="26" t="s">
        <v>1665</v>
      </c>
      <c r="C29" s="26" t="s">
        <v>1666</v>
      </c>
      <c r="D29" s="26" t="s">
        <v>1667</v>
      </c>
      <c r="E29" s="26" t="s">
        <v>3332</v>
      </c>
      <c r="F29" s="26"/>
      <c r="G29" s="26" t="s">
        <v>2922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 t="s">
        <v>67</v>
      </c>
      <c r="AH29" s="26"/>
      <c r="AI29" s="26" t="s">
        <v>49</v>
      </c>
      <c r="AJ29" s="26" t="s">
        <v>59</v>
      </c>
      <c r="AK29" s="26" t="s">
        <v>1078</v>
      </c>
      <c r="AL29" s="26"/>
      <c r="AM29" s="26" t="s">
        <v>1668</v>
      </c>
      <c r="AN29" s="26" t="s">
        <v>1669</v>
      </c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x14ac:dyDescent="0.2">
      <c r="A30" s="26" t="s">
        <v>1670</v>
      </c>
      <c r="B30" s="26" t="s">
        <v>1671</v>
      </c>
      <c r="C30" s="26" t="s">
        <v>1672</v>
      </c>
      <c r="D30" s="26" t="s">
        <v>1673</v>
      </c>
      <c r="E30" s="26" t="s">
        <v>3333</v>
      </c>
      <c r="F30" s="26"/>
      <c r="G30" s="26" t="s">
        <v>2922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 t="s">
        <v>169</v>
      </c>
      <c r="AH30" s="26"/>
      <c r="AI30" s="26" t="s">
        <v>439</v>
      </c>
      <c r="AJ30" s="26" t="s">
        <v>68</v>
      </c>
      <c r="AK30" s="26"/>
      <c r="AL30" s="26" t="s">
        <v>77</v>
      </c>
      <c r="AM30" s="26" t="s">
        <v>1674</v>
      </c>
      <c r="AN30" s="26" t="s">
        <v>1675</v>
      </c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x14ac:dyDescent="0.2">
      <c r="A31" s="26" t="s">
        <v>1772</v>
      </c>
      <c r="B31" s="26" t="s">
        <v>1773</v>
      </c>
      <c r="C31" s="26" t="s">
        <v>1774</v>
      </c>
      <c r="D31" s="26" t="s">
        <v>1775</v>
      </c>
      <c r="E31" s="26" t="s">
        <v>3334</v>
      </c>
      <c r="F31" s="26"/>
      <c r="G31" s="26" t="s">
        <v>2922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 t="s">
        <v>221</v>
      </c>
      <c r="AH31" s="26"/>
      <c r="AI31" s="26" t="s">
        <v>49</v>
      </c>
      <c r="AJ31" s="26" t="s">
        <v>178</v>
      </c>
      <c r="AK31" s="26" t="s">
        <v>351</v>
      </c>
      <c r="AL31" s="26"/>
      <c r="AM31" s="26" t="s">
        <v>1776</v>
      </c>
      <c r="AN31" s="26" t="s">
        <v>1777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x14ac:dyDescent="0.2">
      <c r="A32" s="26" t="s">
        <v>1788</v>
      </c>
      <c r="B32" s="26" t="s">
        <v>1789</v>
      </c>
      <c r="C32" s="26" t="s">
        <v>1276</v>
      </c>
      <c r="D32" s="26" t="s">
        <v>1790</v>
      </c>
      <c r="E32" s="26" t="s">
        <v>3335</v>
      </c>
      <c r="F32" s="26"/>
      <c r="G32" s="26" t="s">
        <v>2922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 t="s">
        <v>177</v>
      </c>
      <c r="AH32" s="26"/>
      <c r="AI32" s="26" t="s">
        <v>49</v>
      </c>
      <c r="AJ32" s="26" t="s">
        <v>282</v>
      </c>
      <c r="AK32" s="26"/>
      <c r="AL32" s="26" t="s">
        <v>77</v>
      </c>
      <c r="AM32" s="26" t="s">
        <v>1791</v>
      </c>
      <c r="AN32" s="26" t="s">
        <v>1792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x14ac:dyDescent="0.2">
      <c r="A33" s="26" t="s">
        <v>1820</v>
      </c>
      <c r="B33" s="26" t="s">
        <v>1821</v>
      </c>
      <c r="C33" s="26" t="s">
        <v>1822</v>
      </c>
      <c r="D33" s="26" t="s">
        <v>1823</v>
      </c>
      <c r="E33" s="26" t="s">
        <v>3336</v>
      </c>
      <c r="F33" s="26"/>
      <c r="G33" s="26" t="s">
        <v>2922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 t="s">
        <v>58</v>
      </c>
      <c r="AH33" s="26"/>
      <c r="AI33" s="26" t="s">
        <v>170</v>
      </c>
      <c r="AJ33" s="26" t="s">
        <v>108</v>
      </c>
      <c r="AK33" s="26" t="s">
        <v>860</v>
      </c>
      <c r="AL33" s="26"/>
      <c r="AM33" s="26" t="s">
        <v>1824</v>
      </c>
      <c r="AN33" s="26" t="s">
        <v>1825</v>
      </c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x14ac:dyDescent="0.2">
      <c r="A34" s="26" t="s">
        <v>1911</v>
      </c>
      <c r="B34" s="26" t="s">
        <v>1912</v>
      </c>
      <c r="C34" s="26" t="s">
        <v>1913</v>
      </c>
      <c r="D34" s="26" t="s">
        <v>1914</v>
      </c>
      <c r="E34" s="26" t="s">
        <v>3337</v>
      </c>
      <c r="F34" s="26"/>
      <c r="G34" s="26" t="s">
        <v>2922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 t="s">
        <v>91</v>
      </c>
      <c r="AH34" s="26"/>
      <c r="AI34" s="26" t="s">
        <v>49</v>
      </c>
      <c r="AJ34" s="26" t="s">
        <v>302</v>
      </c>
      <c r="AK34" s="26"/>
      <c r="AL34" s="26" t="s">
        <v>99</v>
      </c>
      <c r="AM34" s="26" t="s">
        <v>1915</v>
      </c>
      <c r="AN34" s="26" t="s">
        <v>1916</v>
      </c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</row>
    <row r="35" spans="1:74" x14ac:dyDescent="0.2">
      <c r="A35" s="26" t="s">
        <v>1996</v>
      </c>
      <c r="B35" s="26" t="s">
        <v>1997</v>
      </c>
      <c r="C35" s="26" t="s">
        <v>1998</v>
      </c>
      <c r="D35" s="26" t="s">
        <v>452</v>
      </c>
      <c r="E35" s="26" t="s">
        <v>3338</v>
      </c>
      <c r="F35" s="26"/>
      <c r="G35" s="26" t="s">
        <v>2922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 t="s">
        <v>244</v>
      </c>
      <c r="AH35" s="26"/>
      <c r="AI35" s="26" t="s">
        <v>49</v>
      </c>
      <c r="AJ35" s="26" t="s">
        <v>171</v>
      </c>
      <c r="AK35" s="26"/>
      <c r="AL35" s="26" t="s">
        <v>510</v>
      </c>
      <c r="AM35" s="26" t="s">
        <v>1999</v>
      </c>
      <c r="AN35" s="26" t="s">
        <v>2000</v>
      </c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x14ac:dyDescent="0.2">
      <c r="A36" s="26" t="s">
        <v>2140</v>
      </c>
      <c r="B36" s="26" t="s">
        <v>2141</v>
      </c>
      <c r="C36" s="26" t="s">
        <v>2142</v>
      </c>
      <c r="D36" s="26" t="s">
        <v>1780</v>
      </c>
      <c r="E36" s="26" t="s">
        <v>3339</v>
      </c>
      <c r="F36" s="26"/>
      <c r="G36" s="26" t="s">
        <v>2922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 t="s">
        <v>169</v>
      </c>
      <c r="AH36" s="26"/>
      <c r="AI36" s="26" t="s">
        <v>49</v>
      </c>
      <c r="AJ36" s="26" t="s">
        <v>171</v>
      </c>
      <c r="AK36" s="26"/>
      <c r="AL36" s="26" t="s">
        <v>143</v>
      </c>
      <c r="AM36" s="26" t="s">
        <v>2143</v>
      </c>
      <c r="AN36" s="26" t="s">
        <v>2144</v>
      </c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x14ac:dyDescent="0.2">
      <c r="A37" s="26" t="s">
        <v>2166</v>
      </c>
      <c r="B37" s="26" t="s">
        <v>2167</v>
      </c>
      <c r="C37" s="26" t="s">
        <v>2168</v>
      </c>
      <c r="D37" s="26" t="s">
        <v>2169</v>
      </c>
      <c r="E37" s="26" t="s">
        <v>3340</v>
      </c>
      <c r="F37" s="26"/>
      <c r="G37" s="26" t="s">
        <v>2922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 t="s">
        <v>133</v>
      </c>
      <c r="AH37" s="26"/>
      <c r="AI37" s="26" t="s">
        <v>170</v>
      </c>
      <c r="AJ37" s="26" t="s">
        <v>178</v>
      </c>
      <c r="AK37" s="26" t="s">
        <v>109</v>
      </c>
      <c r="AL37" s="26"/>
      <c r="AM37" s="26" t="s">
        <v>2170</v>
      </c>
      <c r="AN37" s="26" t="s">
        <v>2171</v>
      </c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x14ac:dyDescent="0.2">
      <c r="A38" s="26" t="s">
        <v>2195</v>
      </c>
      <c r="B38" s="26" t="s">
        <v>2196</v>
      </c>
      <c r="C38" s="26" t="s">
        <v>2197</v>
      </c>
      <c r="D38" s="26" t="s">
        <v>1775</v>
      </c>
      <c r="E38" s="26" t="s">
        <v>3341</v>
      </c>
      <c r="F38" s="26"/>
      <c r="G38" s="26" t="s">
        <v>2922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 t="s">
        <v>244</v>
      </c>
      <c r="AH38" s="26"/>
      <c r="AI38" s="26" t="s">
        <v>49</v>
      </c>
      <c r="AJ38" s="26" t="s">
        <v>171</v>
      </c>
      <c r="AK38" s="26" t="s">
        <v>678</v>
      </c>
      <c r="AL38" s="26"/>
      <c r="AM38" s="26" t="s">
        <v>2198</v>
      </c>
      <c r="AN38" s="26" t="s">
        <v>2199</v>
      </c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x14ac:dyDescent="0.2">
      <c r="A39" s="26" t="s">
        <v>2205</v>
      </c>
      <c r="B39" s="26" t="s">
        <v>2206</v>
      </c>
      <c r="C39" s="26" t="s">
        <v>2207</v>
      </c>
      <c r="D39" s="26" t="s">
        <v>2208</v>
      </c>
      <c r="E39" s="26" t="s">
        <v>3342</v>
      </c>
      <c r="F39" s="26"/>
      <c r="G39" s="26" t="s">
        <v>2922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 t="s">
        <v>91</v>
      </c>
      <c r="AH39" s="26"/>
      <c r="AI39" s="26" t="s">
        <v>157</v>
      </c>
      <c r="AJ39" s="26" t="s">
        <v>2209</v>
      </c>
      <c r="AK39" s="26"/>
      <c r="AL39" s="26" t="s">
        <v>1157</v>
      </c>
      <c r="AM39" s="26" t="s">
        <v>2210</v>
      </c>
      <c r="AN39" s="26" t="s">
        <v>2211</v>
      </c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x14ac:dyDescent="0.2">
      <c r="A40" s="26" t="s">
        <v>2362</v>
      </c>
      <c r="B40" s="26" t="s">
        <v>2363</v>
      </c>
      <c r="C40" s="26" t="s">
        <v>2364</v>
      </c>
      <c r="D40" s="26" t="s">
        <v>2365</v>
      </c>
      <c r="E40" s="26" t="s">
        <v>3343</v>
      </c>
      <c r="F40" s="26"/>
      <c r="G40" s="26" t="s">
        <v>2922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 t="s">
        <v>58</v>
      </c>
      <c r="AH40" s="26"/>
      <c r="AI40" s="26" t="s">
        <v>49</v>
      </c>
      <c r="AJ40" s="26" t="s">
        <v>178</v>
      </c>
      <c r="AK40" s="26" t="s">
        <v>258</v>
      </c>
      <c r="AL40" s="26"/>
      <c r="AM40" s="26" t="s">
        <v>2366</v>
      </c>
      <c r="AN40" s="26" t="s">
        <v>2367</v>
      </c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</row>
    <row r="41" spans="1:74" x14ac:dyDescent="0.2">
      <c r="A41" s="26" t="s">
        <v>2540</v>
      </c>
      <c r="B41" s="26" t="s">
        <v>2541</v>
      </c>
      <c r="C41" s="26" t="s">
        <v>2542</v>
      </c>
      <c r="D41" s="26" t="s">
        <v>2543</v>
      </c>
      <c r="E41" s="26" t="s">
        <v>3344</v>
      </c>
      <c r="F41" s="26"/>
      <c r="G41" s="26" t="s">
        <v>2922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 t="s">
        <v>67</v>
      </c>
      <c r="AH41" s="26"/>
      <c r="AI41" s="26" t="s">
        <v>170</v>
      </c>
      <c r="AJ41" s="26" t="s">
        <v>282</v>
      </c>
      <c r="AK41" s="26" t="s">
        <v>2405</v>
      </c>
      <c r="AL41" s="26"/>
      <c r="AM41" s="26" t="s">
        <v>2544</v>
      </c>
      <c r="AN41" s="26" t="s">
        <v>2545</v>
      </c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</row>
    <row r="42" spans="1:74" x14ac:dyDescent="0.2">
      <c r="A42" s="26" t="s">
        <v>2730</v>
      </c>
      <c r="B42" s="26" t="s">
        <v>2731</v>
      </c>
      <c r="C42" s="26" t="s">
        <v>2732</v>
      </c>
      <c r="D42" s="26" t="s">
        <v>1859</v>
      </c>
      <c r="E42" s="26" t="s">
        <v>3345</v>
      </c>
      <c r="F42" s="26"/>
      <c r="G42" s="26" t="s">
        <v>2922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 t="s">
        <v>169</v>
      </c>
      <c r="AH42" s="26"/>
      <c r="AI42" s="26" t="s">
        <v>49</v>
      </c>
      <c r="AJ42" s="26" t="s">
        <v>117</v>
      </c>
      <c r="AK42" s="26"/>
      <c r="AL42" s="26" t="s">
        <v>99</v>
      </c>
      <c r="AM42" s="26" t="s">
        <v>2733</v>
      </c>
      <c r="AN42" s="26" t="s">
        <v>2734</v>
      </c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</row>
    <row r="43" spans="1:74" x14ac:dyDescent="0.2">
      <c r="A43" s="26" t="s">
        <v>2735</v>
      </c>
      <c r="B43" s="26" t="s">
        <v>2736</v>
      </c>
      <c r="C43" s="26" t="s">
        <v>2732</v>
      </c>
      <c r="D43" s="26" t="s">
        <v>1859</v>
      </c>
      <c r="E43" s="26" t="s">
        <v>3345</v>
      </c>
      <c r="F43" s="26"/>
      <c r="G43" s="26" t="s">
        <v>2922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 t="s">
        <v>281</v>
      </c>
      <c r="AH43" s="26"/>
      <c r="AI43" s="26" t="s">
        <v>49</v>
      </c>
      <c r="AJ43" s="26" t="s">
        <v>108</v>
      </c>
      <c r="AK43" s="26" t="s">
        <v>60</v>
      </c>
      <c r="AL43" s="26"/>
      <c r="AM43" s="26" t="s">
        <v>2737</v>
      </c>
      <c r="AN43" s="26" t="s">
        <v>2738</v>
      </c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</row>
    <row r="44" spans="1:74" x14ac:dyDescent="0.2">
      <c r="A44" s="26" t="s">
        <v>2842</v>
      </c>
      <c r="B44" s="26" t="s">
        <v>2843</v>
      </c>
      <c r="C44" s="26" t="s">
        <v>1126</v>
      </c>
      <c r="D44" s="26" t="s">
        <v>2844</v>
      </c>
      <c r="E44" s="26" t="s">
        <v>3346</v>
      </c>
      <c r="F44" s="26"/>
      <c r="G44" s="26" t="s">
        <v>2922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 t="s">
        <v>177</v>
      </c>
      <c r="AH44" s="26"/>
      <c r="AI44" s="26" t="s">
        <v>170</v>
      </c>
      <c r="AJ44" s="26" t="s">
        <v>178</v>
      </c>
      <c r="AK44" s="26" t="s">
        <v>109</v>
      </c>
      <c r="AL44" s="26"/>
      <c r="AM44" s="26" t="s">
        <v>2845</v>
      </c>
      <c r="AN44" s="26" t="s">
        <v>2846</v>
      </c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</row>
    <row r="45" spans="1:74" x14ac:dyDescent="0.2">
      <c r="A45" s="26" t="s">
        <v>54</v>
      </c>
      <c r="B45" s="26" t="s">
        <v>55</v>
      </c>
      <c r="C45" s="26" t="s">
        <v>56</v>
      </c>
      <c r="D45" s="26" t="s">
        <v>57</v>
      </c>
      <c r="E45" s="26" t="s">
        <v>3347</v>
      </c>
      <c r="F45" s="26"/>
      <c r="G45" s="26" t="s">
        <v>2922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 t="s">
        <v>58</v>
      </c>
      <c r="AH45" s="26"/>
      <c r="AI45" s="26" t="s">
        <v>49</v>
      </c>
      <c r="AJ45" s="26" t="s">
        <v>59</v>
      </c>
      <c r="AK45" s="26" t="s">
        <v>60</v>
      </c>
      <c r="AL45" s="26"/>
      <c r="AM45" s="26" t="s">
        <v>61</v>
      </c>
      <c r="AN45" s="26" t="s">
        <v>62</v>
      </c>
      <c r="AO45" s="26"/>
      <c r="AP45" s="26"/>
      <c r="AQ45" s="26"/>
      <c r="AR45" s="26"/>
      <c r="AS45" s="26"/>
      <c r="AT45" s="26"/>
      <c r="AU45" s="27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</row>
    <row r="46" spans="1:74" x14ac:dyDescent="0.2">
      <c r="A46" s="26" t="s">
        <v>233</v>
      </c>
      <c r="B46" s="26" t="s">
        <v>234</v>
      </c>
      <c r="C46" s="26" t="s">
        <v>235</v>
      </c>
      <c r="D46" s="26" t="s">
        <v>236</v>
      </c>
      <c r="E46" s="26" t="s">
        <v>3348</v>
      </c>
      <c r="F46" s="26"/>
      <c r="G46" s="26" t="s">
        <v>2922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 t="s">
        <v>237</v>
      </c>
      <c r="AH46" s="26"/>
      <c r="AI46" s="26" t="s">
        <v>49</v>
      </c>
      <c r="AJ46" s="26" t="s">
        <v>171</v>
      </c>
      <c r="AK46" s="26"/>
      <c r="AL46" s="26"/>
      <c r="AM46" s="26" t="s">
        <v>238</v>
      </c>
      <c r="AN46" s="26" t="s">
        <v>239</v>
      </c>
      <c r="AO46" s="26"/>
      <c r="AP46" s="26"/>
      <c r="AQ46" s="26"/>
      <c r="AR46" s="26"/>
      <c r="AS46" s="26"/>
      <c r="AT46" s="26"/>
      <c r="AU46" s="27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</row>
    <row r="47" spans="1:74" x14ac:dyDescent="0.2">
      <c r="A47" s="26" t="s">
        <v>2476</v>
      </c>
      <c r="B47" s="26" t="s">
        <v>2477</v>
      </c>
      <c r="C47" s="26" t="s">
        <v>2478</v>
      </c>
      <c r="D47" s="26" t="s">
        <v>2479</v>
      </c>
      <c r="E47" s="26" t="s">
        <v>3349</v>
      </c>
      <c r="F47" s="26"/>
      <c r="G47" s="26" t="s">
        <v>2922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 t="s">
        <v>221</v>
      </c>
      <c r="AH47" s="26"/>
      <c r="AI47" s="26" t="s">
        <v>49</v>
      </c>
      <c r="AJ47" s="26" t="s">
        <v>171</v>
      </c>
      <c r="AK47" s="26"/>
      <c r="AL47" s="26" t="s">
        <v>99</v>
      </c>
      <c r="AM47" s="26" t="s">
        <v>2480</v>
      </c>
      <c r="AN47" s="26" t="s">
        <v>2481</v>
      </c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</row>
    <row r="48" spans="1:74" x14ac:dyDescent="0.2">
      <c r="A48" s="26" t="s">
        <v>305</v>
      </c>
      <c r="B48" s="26" t="s">
        <v>306</v>
      </c>
      <c r="C48" s="26" t="s">
        <v>307</v>
      </c>
      <c r="D48" s="26" t="s">
        <v>308</v>
      </c>
      <c r="E48" s="26" t="s">
        <v>3350</v>
      </c>
      <c r="F48" s="26"/>
      <c r="G48" s="26" t="s">
        <v>2922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 t="s">
        <v>133</v>
      </c>
      <c r="AH48" s="26"/>
      <c r="AI48" s="26" t="s">
        <v>49</v>
      </c>
      <c r="AJ48" s="26" t="s">
        <v>222</v>
      </c>
      <c r="AK48" s="26"/>
      <c r="AL48" s="26" t="s">
        <v>309</v>
      </c>
      <c r="AM48" s="26" t="s">
        <v>310</v>
      </c>
      <c r="AN48" s="26" t="s">
        <v>311</v>
      </c>
      <c r="AO48" s="26"/>
      <c r="AP48" s="26"/>
      <c r="AQ48" s="26"/>
      <c r="AR48" s="26"/>
      <c r="AS48" s="26"/>
      <c r="AT48" s="26"/>
      <c r="AU48" s="27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</row>
    <row r="49" spans="1:74" x14ac:dyDescent="0.2">
      <c r="A49" s="26" t="s">
        <v>345</v>
      </c>
      <c r="B49" s="26" t="s">
        <v>346</v>
      </c>
      <c r="C49" s="26" t="s">
        <v>347</v>
      </c>
      <c r="D49" s="26" t="s">
        <v>348</v>
      </c>
      <c r="E49" s="26" t="s">
        <v>3351</v>
      </c>
      <c r="F49" s="26"/>
      <c r="G49" s="26" t="s">
        <v>2922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 t="s">
        <v>3138</v>
      </c>
      <c r="X49" s="26" t="s">
        <v>3161</v>
      </c>
      <c r="Y49" s="26" t="s">
        <v>3176</v>
      </c>
      <c r="Z49" s="26" t="s">
        <v>1734</v>
      </c>
      <c r="AA49" s="26"/>
      <c r="AB49" s="26"/>
      <c r="AC49" s="26"/>
      <c r="AD49" s="26"/>
      <c r="AE49" s="26"/>
      <c r="AF49" s="26"/>
      <c r="AG49" s="26" t="s">
        <v>169</v>
      </c>
      <c r="AH49" s="26"/>
      <c r="AI49" s="26" t="s">
        <v>349</v>
      </c>
      <c r="AJ49" s="26" t="s">
        <v>350</v>
      </c>
      <c r="AK49" s="26" t="s">
        <v>351</v>
      </c>
      <c r="AL49" s="26"/>
      <c r="AM49" s="26" t="s">
        <v>352</v>
      </c>
      <c r="AN49" s="26" t="s">
        <v>353</v>
      </c>
      <c r="AO49" s="26"/>
      <c r="AP49" s="26"/>
      <c r="AQ49" s="26"/>
      <c r="AR49" s="26"/>
      <c r="AS49" s="26"/>
      <c r="AT49" s="26"/>
      <c r="AU49" s="27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</row>
    <row r="50" spans="1:74" x14ac:dyDescent="0.2">
      <c r="A50" s="26" t="s">
        <v>423</v>
      </c>
      <c r="B50" s="26" t="s">
        <v>424</v>
      </c>
      <c r="C50" s="26" t="s">
        <v>425</v>
      </c>
      <c r="D50" s="26" t="s">
        <v>426</v>
      </c>
      <c r="E50" s="26" t="s">
        <v>3352</v>
      </c>
      <c r="F50" s="26"/>
      <c r="G50" s="26" t="s">
        <v>2922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 t="s">
        <v>48</v>
      </c>
      <c r="AH50" s="26"/>
      <c r="AI50" s="26" t="s">
        <v>157</v>
      </c>
      <c r="AJ50" s="26" t="s">
        <v>427</v>
      </c>
      <c r="AK50" s="26"/>
      <c r="AL50" s="26"/>
      <c r="AM50" s="26" t="s">
        <v>428</v>
      </c>
      <c r="AN50" s="26" t="s">
        <v>429</v>
      </c>
      <c r="AO50" s="26"/>
      <c r="AP50" s="26"/>
      <c r="AQ50" s="26"/>
      <c r="AR50" s="26"/>
      <c r="AS50" s="26"/>
      <c r="AT50" s="26"/>
      <c r="AU50" s="27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</row>
    <row r="51" spans="1:74" x14ac:dyDescent="0.2">
      <c r="A51" s="26" t="s">
        <v>430</v>
      </c>
      <c r="B51" s="26" t="s">
        <v>431</v>
      </c>
      <c r="C51" s="26" t="s">
        <v>432</v>
      </c>
      <c r="D51" s="26" t="s">
        <v>168</v>
      </c>
      <c r="E51" s="26" t="s">
        <v>3353</v>
      </c>
      <c r="F51" s="26"/>
      <c r="G51" s="26" t="s">
        <v>2922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 t="s">
        <v>51</v>
      </c>
      <c r="AH51" s="26"/>
      <c r="AI51" s="26" t="s">
        <v>49</v>
      </c>
      <c r="AJ51" s="26" t="s">
        <v>171</v>
      </c>
      <c r="AK51" s="26"/>
      <c r="AL51" s="26" t="s">
        <v>179</v>
      </c>
      <c r="AM51" s="26" t="s">
        <v>433</v>
      </c>
      <c r="AN51" s="26" t="s">
        <v>434</v>
      </c>
      <c r="AO51" s="26"/>
      <c r="AP51" s="26"/>
      <c r="AQ51" s="26"/>
      <c r="AR51" s="26"/>
      <c r="AS51" s="26"/>
      <c r="AT51" s="26"/>
      <c r="AU51" s="27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</row>
    <row r="52" spans="1:74" x14ac:dyDescent="0.2">
      <c r="A52" s="26" t="s">
        <v>492</v>
      </c>
      <c r="B52" s="26" t="s">
        <v>493</v>
      </c>
      <c r="C52" s="26" t="s">
        <v>494</v>
      </c>
      <c r="D52" s="26" t="s">
        <v>495</v>
      </c>
      <c r="E52" s="26" t="s">
        <v>3354</v>
      </c>
      <c r="F52" s="26"/>
      <c r="G52" s="26" t="s">
        <v>2922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 t="s">
        <v>133</v>
      </c>
      <c r="AH52" s="26"/>
      <c r="AI52" s="26" t="s">
        <v>170</v>
      </c>
      <c r="AJ52" s="26" t="s">
        <v>282</v>
      </c>
      <c r="AK52" s="26" t="s">
        <v>351</v>
      </c>
      <c r="AL52" s="26"/>
      <c r="AM52" s="26" t="s">
        <v>496</v>
      </c>
      <c r="AN52" s="26" t="s">
        <v>497</v>
      </c>
      <c r="AO52" s="26"/>
      <c r="AP52" s="26"/>
      <c r="AQ52" s="26"/>
      <c r="AR52" s="26"/>
      <c r="AS52" s="26"/>
      <c r="AT52" s="26"/>
      <c r="AU52" s="27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</row>
    <row r="53" spans="1:74" x14ac:dyDescent="0.2">
      <c r="A53" s="26" t="s">
        <v>521</v>
      </c>
      <c r="B53" s="26" t="s">
        <v>522</v>
      </c>
      <c r="C53" s="26" t="s">
        <v>523</v>
      </c>
      <c r="D53" s="26" t="s">
        <v>524</v>
      </c>
      <c r="E53" s="26" t="s">
        <v>3355</v>
      </c>
      <c r="F53" s="26"/>
      <c r="G53" s="26" t="s">
        <v>2922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 t="s">
        <v>58</v>
      </c>
      <c r="AH53" s="26"/>
      <c r="AI53" s="26" t="s">
        <v>49</v>
      </c>
      <c r="AJ53" s="26" t="s">
        <v>171</v>
      </c>
      <c r="AK53" s="26" t="s">
        <v>60</v>
      </c>
      <c r="AL53" s="26" t="s">
        <v>143</v>
      </c>
      <c r="AM53" s="26" t="s">
        <v>525</v>
      </c>
      <c r="AN53" s="26" t="s">
        <v>526</v>
      </c>
      <c r="AO53" s="26"/>
      <c r="AP53" s="26"/>
      <c r="AQ53" s="26"/>
      <c r="AR53" s="26"/>
      <c r="AS53" s="26"/>
      <c r="AT53" s="26"/>
      <c r="AU53" s="27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</row>
    <row r="54" spans="1:74" x14ac:dyDescent="0.2">
      <c r="A54" s="26" t="s">
        <v>609</v>
      </c>
      <c r="B54" s="26" t="s">
        <v>610</v>
      </c>
      <c r="C54" s="26" t="s">
        <v>604</v>
      </c>
      <c r="D54" s="26" t="s">
        <v>611</v>
      </c>
      <c r="E54" s="26" t="s">
        <v>3356</v>
      </c>
      <c r="F54" s="26"/>
      <c r="G54" s="26" t="s">
        <v>2922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 t="s">
        <v>133</v>
      </c>
      <c r="AH54" s="26"/>
      <c r="AI54" s="26" t="s">
        <v>170</v>
      </c>
      <c r="AJ54" s="26" t="s">
        <v>178</v>
      </c>
      <c r="AK54" s="26" t="s">
        <v>109</v>
      </c>
      <c r="AL54" s="26"/>
      <c r="AM54" s="26" t="s">
        <v>612</v>
      </c>
      <c r="AN54" s="26" t="s">
        <v>613</v>
      </c>
      <c r="AO54" s="26"/>
      <c r="AP54" s="26"/>
      <c r="AQ54" s="26"/>
      <c r="AR54" s="26"/>
      <c r="AS54" s="26"/>
      <c r="AT54" s="26"/>
      <c r="AU54" s="27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</row>
    <row r="55" spans="1:74" x14ac:dyDescent="0.2">
      <c r="A55" s="26" t="s">
        <v>630</v>
      </c>
      <c r="B55" s="26" t="s">
        <v>631</v>
      </c>
      <c r="C55" s="26" t="s">
        <v>616</v>
      </c>
      <c r="D55" s="26" t="s">
        <v>220</v>
      </c>
      <c r="E55" s="26" t="s">
        <v>3357</v>
      </c>
      <c r="F55" s="26"/>
      <c r="G55" s="26" t="s">
        <v>2922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 t="s">
        <v>58</v>
      </c>
      <c r="AH55" s="26"/>
      <c r="AI55" s="26" t="s">
        <v>49</v>
      </c>
      <c r="AJ55" s="26" t="s">
        <v>632</v>
      </c>
      <c r="AK55" s="26"/>
      <c r="AL55" s="26"/>
      <c r="AM55" s="26" t="s">
        <v>633</v>
      </c>
      <c r="AN55" s="26" t="s">
        <v>634</v>
      </c>
      <c r="AO55" s="26"/>
      <c r="AP55" s="26"/>
      <c r="AQ55" s="26"/>
      <c r="AR55" s="26"/>
      <c r="AS55" s="26"/>
      <c r="AT55" s="26"/>
      <c r="AU55" s="27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</row>
    <row r="56" spans="1:74" x14ac:dyDescent="0.2">
      <c r="A56" s="26" t="s">
        <v>694</v>
      </c>
      <c r="B56" s="26" t="s">
        <v>695</v>
      </c>
      <c r="C56" s="26" t="s">
        <v>696</v>
      </c>
      <c r="D56" s="26" t="s">
        <v>697</v>
      </c>
      <c r="E56" s="26" t="s">
        <v>3358</v>
      </c>
      <c r="F56" s="26"/>
      <c r="G56" s="26" t="s">
        <v>2922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 t="s">
        <v>221</v>
      </c>
      <c r="AH56" s="26"/>
      <c r="AI56" s="26" t="s">
        <v>49</v>
      </c>
      <c r="AJ56" s="26" t="s">
        <v>171</v>
      </c>
      <c r="AK56" s="26"/>
      <c r="AL56" s="26"/>
      <c r="AM56" s="26" t="s">
        <v>698</v>
      </c>
      <c r="AN56" s="26" t="s">
        <v>699</v>
      </c>
      <c r="AO56" s="26"/>
      <c r="AP56" s="26"/>
      <c r="AQ56" s="26"/>
      <c r="AR56" s="26"/>
      <c r="AS56" s="26"/>
      <c r="AT56" s="26"/>
      <c r="AU56" s="27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</row>
    <row r="57" spans="1:74" x14ac:dyDescent="0.2">
      <c r="A57" s="26" t="s">
        <v>700</v>
      </c>
      <c r="B57" s="26" t="s">
        <v>701</v>
      </c>
      <c r="C57" s="26" t="s">
        <v>702</v>
      </c>
      <c r="D57" s="26" t="s">
        <v>470</v>
      </c>
      <c r="E57" s="26" t="s">
        <v>3359</v>
      </c>
      <c r="F57" s="26"/>
      <c r="G57" s="26" t="s">
        <v>2922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 t="s">
        <v>281</v>
      </c>
      <c r="AH57" s="26"/>
      <c r="AI57" s="26" t="s">
        <v>49</v>
      </c>
      <c r="AJ57" s="26" t="s">
        <v>171</v>
      </c>
      <c r="AK57" s="26"/>
      <c r="AL57" s="26" t="s">
        <v>77</v>
      </c>
      <c r="AM57" s="26" t="s">
        <v>703</v>
      </c>
      <c r="AN57" s="26" t="s">
        <v>704</v>
      </c>
      <c r="AO57" s="26"/>
      <c r="AP57" s="26"/>
      <c r="AQ57" s="26"/>
      <c r="AR57" s="26"/>
      <c r="AS57" s="26"/>
      <c r="AT57" s="26"/>
      <c r="AU57" s="27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</row>
    <row r="58" spans="1:74" x14ac:dyDescent="0.2">
      <c r="A58" s="26" t="s">
        <v>712</v>
      </c>
      <c r="B58" s="26" t="s">
        <v>713</v>
      </c>
      <c r="C58" s="26" t="s">
        <v>705</v>
      </c>
      <c r="D58" s="26" t="s">
        <v>714</v>
      </c>
      <c r="E58" s="26" t="s">
        <v>3360</v>
      </c>
      <c r="F58" s="26"/>
      <c r="G58" s="26" t="s">
        <v>2922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 t="s">
        <v>3139</v>
      </c>
      <c r="X58" s="26" t="s">
        <v>3162</v>
      </c>
      <c r="Y58" s="26"/>
      <c r="Z58" s="26"/>
      <c r="AA58" s="26"/>
      <c r="AB58" s="26"/>
      <c r="AC58" s="26"/>
      <c r="AD58" s="26"/>
      <c r="AE58" s="26"/>
      <c r="AF58" s="26"/>
      <c r="AG58" s="26" t="s">
        <v>91</v>
      </c>
      <c r="AH58" s="26"/>
      <c r="AI58" s="26" t="s">
        <v>170</v>
      </c>
      <c r="AJ58" s="26" t="s">
        <v>282</v>
      </c>
      <c r="AK58" s="26" t="s">
        <v>715</v>
      </c>
      <c r="AL58" s="26"/>
      <c r="AM58" s="26" t="s">
        <v>716</v>
      </c>
      <c r="AN58" s="26" t="s">
        <v>717</v>
      </c>
      <c r="AO58" s="26"/>
      <c r="AP58" s="26"/>
      <c r="AQ58" s="26"/>
      <c r="AR58" s="26"/>
      <c r="AS58" s="26"/>
      <c r="AT58" s="26"/>
      <c r="AU58" s="27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</row>
    <row r="59" spans="1:74" x14ac:dyDescent="0.2">
      <c r="A59" s="26" t="s">
        <v>734</v>
      </c>
      <c r="B59" s="26" t="s">
        <v>735</v>
      </c>
      <c r="C59" s="26" t="s">
        <v>736</v>
      </c>
      <c r="D59" s="26" t="s">
        <v>737</v>
      </c>
      <c r="E59" s="26" t="s">
        <v>3361</v>
      </c>
      <c r="F59" s="26"/>
      <c r="G59" s="26" t="s">
        <v>2922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 t="s">
        <v>48</v>
      </c>
      <c r="AH59" s="26"/>
      <c r="AI59" s="26" t="s">
        <v>49</v>
      </c>
      <c r="AJ59" s="26" t="s">
        <v>738</v>
      </c>
      <c r="AK59" s="26"/>
      <c r="AL59" s="26" t="s">
        <v>179</v>
      </c>
      <c r="AM59" s="26" t="s">
        <v>739</v>
      </c>
      <c r="AN59" s="26" t="s">
        <v>740</v>
      </c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</row>
    <row r="60" spans="1:74" x14ac:dyDescent="0.2">
      <c r="A60" s="26" t="s">
        <v>946</v>
      </c>
      <c r="B60" s="26" t="s">
        <v>947</v>
      </c>
      <c r="C60" s="26" t="s">
        <v>948</v>
      </c>
      <c r="D60" s="26" t="s">
        <v>949</v>
      </c>
      <c r="E60" s="26" t="s">
        <v>3362</v>
      </c>
      <c r="F60" s="26"/>
      <c r="G60" s="26" t="s">
        <v>2922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 t="s">
        <v>116</v>
      </c>
      <c r="AH60" s="26"/>
      <c r="AI60" s="26" t="s">
        <v>317</v>
      </c>
      <c r="AJ60" s="26" t="s">
        <v>754</v>
      </c>
      <c r="AK60" s="26"/>
      <c r="AL60" s="26" t="s">
        <v>143</v>
      </c>
      <c r="AM60" s="26" t="s">
        <v>950</v>
      </c>
      <c r="AN60" s="26" t="s">
        <v>951</v>
      </c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</row>
    <row r="61" spans="1:74" x14ac:dyDescent="0.2">
      <c r="A61" s="26" t="s">
        <v>952</v>
      </c>
      <c r="B61" s="26" t="s">
        <v>953</v>
      </c>
      <c r="C61" s="26" t="s">
        <v>954</v>
      </c>
      <c r="D61" s="26" t="s">
        <v>307</v>
      </c>
      <c r="E61" s="26" t="s">
        <v>3363</v>
      </c>
      <c r="F61" s="26"/>
      <c r="G61" s="26" t="s">
        <v>2922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 t="s">
        <v>3140</v>
      </c>
      <c r="X61" s="26" t="s">
        <v>3163</v>
      </c>
      <c r="Y61" s="26" t="s">
        <v>252</v>
      </c>
      <c r="Z61" s="26" t="s">
        <v>1493</v>
      </c>
      <c r="AA61" s="26"/>
      <c r="AB61" s="26"/>
      <c r="AC61" s="26"/>
      <c r="AD61" s="26"/>
      <c r="AE61" s="26"/>
      <c r="AF61" s="26"/>
      <c r="AG61" s="26" t="s">
        <v>221</v>
      </c>
      <c r="AH61" s="26"/>
      <c r="AI61" s="26" t="s">
        <v>49</v>
      </c>
      <c r="AJ61" s="26" t="s">
        <v>108</v>
      </c>
      <c r="AK61" s="26"/>
      <c r="AL61" s="26" t="s">
        <v>510</v>
      </c>
      <c r="AM61" s="26" t="s">
        <v>955</v>
      </c>
      <c r="AN61" s="26" t="s">
        <v>956</v>
      </c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</row>
    <row r="62" spans="1:74" x14ac:dyDescent="0.2">
      <c r="A62" s="26" t="s">
        <v>957</v>
      </c>
      <c r="B62" s="26" t="s">
        <v>958</v>
      </c>
      <c r="C62" s="26" t="s">
        <v>959</v>
      </c>
      <c r="D62" s="26" t="s">
        <v>149</v>
      </c>
      <c r="E62" s="26" t="s">
        <v>3364</v>
      </c>
      <c r="F62" s="26"/>
      <c r="G62" s="26" t="s">
        <v>2922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 t="s">
        <v>75</v>
      </c>
      <c r="AH62" s="26"/>
      <c r="AI62" s="26" t="s">
        <v>49</v>
      </c>
      <c r="AJ62" s="26" t="s">
        <v>960</v>
      </c>
      <c r="AK62" s="26"/>
      <c r="AL62" s="26" t="s">
        <v>179</v>
      </c>
      <c r="AM62" s="26" t="s">
        <v>961</v>
      </c>
      <c r="AN62" s="26" t="s">
        <v>962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</row>
    <row r="63" spans="1:74" x14ac:dyDescent="0.2">
      <c r="A63" s="26" t="s">
        <v>1012</v>
      </c>
      <c r="B63" s="26" t="s">
        <v>1013</v>
      </c>
      <c r="C63" s="26" t="s">
        <v>1014</v>
      </c>
      <c r="D63" s="26" t="s">
        <v>1015</v>
      </c>
      <c r="E63" s="26" t="s">
        <v>3365</v>
      </c>
      <c r="F63" s="26"/>
      <c r="G63" s="26" t="s">
        <v>2922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 t="s">
        <v>106</v>
      </c>
      <c r="AH63" s="26"/>
      <c r="AI63" s="26" t="s">
        <v>49</v>
      </c>
      <c r="AJ63" s="26" t="s">
        <v>1016</v>
      </c>
      <c r="AK63" s="26"/>
      <c r="AL63" s="26" t="s">
        <v>99</v>
      </c>
      <c r="AM63" s="26" t="s">
        <v>1017</v>
      </c>
      <c r="AN63" s="26" t="s">
        <v>1018</v>
      </c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</row>
    <row r="64" spans="1:74" x14ac:dyDescent="0.2">
      <c r="A64" s="26" t="s">
        <v>1037</v>
      </c>
      <c r="B64" s="26" t="s">
        <v>1038</v>
      </c>
      <c r="C64" s="26" t="s">
        <v>1039</v>
      </c>
      <c r="D64" s="26" t="s">
        <v>1040</v>
      </c>
      <c r="E64" s="26" t="s">
        <v>3366</v>
      </c>
      <c r="F64" s="26"/>
      <c r="G64" s="26" t="s">
        <v>2922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 t="s">
        <v>3141</v>
      </c>
      <c r="X64" s="26"/>
      <c r="Y64" s="26" t="s">
        <v>108</v>
      </c>
      <c r="Z64" s="26" t="s">
        <v>1734</v>
      </c>
      <c r="AA64" s="26"/>
      <c r="AB64" s="26"/>
      <c r="AC64" s="26"/>
      <c r="AD64" s="26"/>
      <c r="AE64" s="26"/>
      <c r="AF64" s="26"/>
      <c r="AG64" s="26" t="s">
        <v>133</v>
      </c>
      <c r="AH64" s="26"/>
      <c r="AI64" s="26" t="s">
        <v>49</v>
      </c>
      <c r="AJ64" s="26" t="s">
        <v>59</v>
      </c>
      <c r="AK64" s="26" t="s">
        <v>290</v>
      </c>
      <c r="AL64" s="26"/>
      <c r="AM64" s="26" t="s">
        <v>1041</v>
      </c>
      <c r="AN64" s="26" t="s">
        <v>1042</v>
      </c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</row>
    <row r="65" spans="1:74" x14ac:dyDescent="0.2">
      <c r="A65" s="26" t="s">
        <v>1140</v>
      </c>
      <c r="B65" s="26" t="s">
        <v>1141</v>
      </c>
      <c r="C65" s="26" t="s">
        <v>1142</v>
      </c>
      <c r="D65" s="26" t="s">
        <v>220</v>
      </c>
      <c r="E65" s="26" t="s">
        <v>3367</v>
      </c>
      <c r="F65" s="26"/>
      <c r="G65" s="26" t="s">
        <v>2922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 t="s">
        <v>340</v>
      </c>
      <c r="X65" s="26" t="s">
        <v>765</v>
      </c>
      <c r="Y65" s="26" t="s">
        <v>553</v>
      </c>
      <c r="Z65" s="26" t="s">
        <v>1753</v>
      </c>
      <c r="AA65" s="26"/>
      <c r="AB65" s="26"/>
      <c r="AC65" s="26"/>
      <c r="AD65" s="26"/>
      <c r="AE65" s="26"/>
      <c r="AF65" s="26"/>
      <c r="AG65" s="26" t="s">
        <v>67</v>
      </c>
      <c r="AH65" s="26"/>
      <c r="AI65" s="26" t="s">
        <v>49</v>
      </c>
      <c r="AJ65" s="26" t="s">
        <v>1143</v>
      </c>
      <c r="AK65" s="26"/>
      <c r="AL65" s="26" t="s">
        <v>99</v>
      </c>
      <c r="AM65" s="26" t="s">
        <v>1144</v>
      </c>
      <c r="AN65" s="26" t="s">
        <v>1145</v>
      </c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1:74" x14ac:dyDescent="0.2">
      <c r="A66" s="26" t="s">
        <v>1379</v>
      </c>
      <c r="B66" s="26" t="s">
        <v>1380</v>
      </c>
      <c r="C66" s="26" t="s">
        <v>1381</v>
      </c>
      <c r="D66" s="26" t="s">
        <v>1059</v>
      </c>
      <c r="E66" s="26" t="s">
        <v>3368</v>
      </c>
      <c r="F66" s="26"/>
      <c r="G66" s="26" t="s">
        <v>2922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 t="s">
        <v>1901</v>
      </c>
      <c r="X66" s="26" t="s">
        <v>3164</v>
      </c>
      <c r="Y66" s="26" t="s">
        <v>3177</v>
      </c>
      <c r="Z66" s="26" t="s">
        <v>3191</v>
      </c>
      <c r="AA66" s="26"/>
      <c r="AB66" s="26"/>
      <c r="AC66" s="26"/>
      <c r="AD66" s="26"/>
      <c r="AE66" s="26"/>
      <c r="AF66" s="26"/>
      <c r="AG66" s="26" t="s">
        <v>237</v>
      </c>
      <c r="AH66" s="26"/>
      <c r="AI66" s="26" t="s">
        <v>49</v>
      </c>
      <c r="AJ66" s="26" t="s">
        <v>1382</v>
      </c>
      <c r="AK66" s="26"/>
      <c r="AL66" s="26" t="s">
        <v>1157</v>
      </c>
      <c r="AM66" s="26" t="s">
        <v>1383</v>
      </c>
      <c r="AN66" s="26" t="s">
        <v>1384</v>
      </c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</row>
    <row r="67" spans="1:74" x14ac:dyDescent="0.2">
      <c r="A67" s="26" t="s">
        <v>1652</v>
      </c>
      <c r="B67" s="26" t="s">
        <v>1653</v>
      </c>
      <c r="C67" s="26" t="s">
        <v>1654</v>
      </c>
      <c r="D67" s="26" t="s">
        <v>357</v>
      </c>
      <c r="E67" s="26" t="s">
        <v>3369</v>
      </c>
      <c r="F67" s="26"/>
      <c r="G67" s="26" t="s">
        <v>2922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 t="s">
        <v>106</v>
      </c>
      <c r="AH67" s="26"/>
      <c r="AI67" s="26" t="s">
        <v>49</v>
      </c>
      <c r="AJ67" s="26" t="s">
        <v>108</v>
      </c>
      <c r="AK67" s="26"/>
      <c r="AL67" s="26" t="s">
        <v>309</v>
      </c>
      <c r="AM67" s="26" t="s">
        <v>1655</v>
      </c>
      <c r="AN67" s="26" t="s">
        <v>1656</v>
      </c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</row>
    <row r="68" spans="1:74" x14ac:dyDescent="0.2">
      <c r="A68" s="26" t="s">
        <v>1657</v>
      </c>
      <c r="B68" s="26" t="s">
        <v>1658</v>
      </c>
      <c r="C68" s="26" t="s">
        <v>1659</v>
      </c>
      <c r="D68" s="26" t="s">
        <v>1660</v>
      </c>
      <c r="E68" s="26" t="s">
        <v>3370</v>
      </c>
      <c r="F68" s="26"/>
      <c r="G68" s="26" t="s">
        <v>2922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 t="s">
        <v>67</v>
      </c>
      <c r="AH68" s="26"/>
      <c r="AI68" s="26" t="s">
        <v>49</v>
      </c>
      <c r="AJ68" s="26" t="s">
        <v>1173</v>
      </c>
      <c r="AK68" s="26" t="s">
        <v>1661</v>
      </c>
      <c r="AL68" s="26"/>
      <c r="AM68" s="26" t="s">
        <v>1662</v>
      </c>
      <c r="AN68" s="26" t="s">
        <v>1663</v>
      </c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</row>
    <row r="69" spans="1:74" x14ac:dyDescent="0.2">
      <c r="A69" s="26" t="s">
        <v>1778</v>
      </c>
      <c r="B69" s="26" t="s">
        <v>1779</v>
      </c>
      <c r="C69" s="26" t="s">
        <v>1015</v>
      </c>
      <c r="D69" s="26" t="s">
        <v>1780</v>
      </c>
      <c r="E69" s="26" t="s">
        <v>3371</v>
      </c>
      <c r="F69" s="26"/>
      <c r="G69" s="26" t="s">
        <v>2922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 t="s">
        <v>3142</v>
      </c>
      <c r="X69" s="26" t="s">
        <v>1292</v>
      </c>
      <c r="Y69" s="26"/>
      <c r="Z69" s="26" t="s">
        <v>1493</v>
      </c>
      <c r="AA69" s="26"/>
      <c r="AB69" s="26"/>
      <c r="AC69" s="26"/>
      <c r="AD69" s="26"/>
      <c r="AE69" s="26"/>
      <c r="AF69" s="26"/>
      <c r="AG69" s="26" t="s">
        <v>221</v>
      </c>
      <c r="AH69" s="26"/>
      <c r="AI69" s="26" t="s">
        <v>49</v>
      </c>
      <c r="AJ69" s="26" t="s">
        <v>350</v>
      </c>
      <c r="AK69" s="26"/>
      <c r="AL69" s="26" t="s">
        <v>1157</v>
      </c>
      <c r="AM69" s="26" t="s">
        <v>1781</v>
      </c>
      <c r="AN69" s="26" t="s">
        <v>1782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</row>
    <row r="70" spans="1:74" x14ac:dyDescent="0.2">
      <c r="A70" s="26" t="s">
        <v>2294</v>
      </c>
      <c r="B70" s="26" t="s">
        <v>2295</v>
      </c>
      <c r="C70" s="26" t="s">
        <v>2296</v>
      </c>
      <c r="D70" s="26" t="s">
        <v>377</v>
      </c>
      <c r="E70" s="26" t="s">
        <v>3372</v>
      </c>
      <c r="F70" s="26"/>
      <c r="G70" s="26" t="s">
        <v>2922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 t="s">
        <v>3143</v>
      </c>
      <c r="X70" s="26" t="s">
        <v>3165</v>
      </c>
      <c r="Y70" s="26" t="s">
        <v>1649</v>
      </c>
      <c r="Z70" s="26" t="s">
        <v>1493</v>
      </c>
      <c r="AA70" s="26"/>
      <c r="AB70" s="26"/>
      <c r="AC70" s="26"/>
      <c r="AD70" s="26"/>
      <c r="AE70" s="26"/>
      <c r="AF70" s="26"/>
      <c r="AG70" s="26" t="s">
        <v>67</v>
      </c>
      <c r="AH70" s="26"/>
      <c r="AI70" s="26" t="s">
        <v>49</v>
      </c>
      <c r="AJ70" s="26" t="s">
        <v>245</v>
      </c>
      <c r="AK70" s="26"/>
      <c r="AL70" s="26" t="s">
        <v>336</v>
      </c>
      <c r="AM70" s="26" t="s">
        <v>2297</v>
      </c>
      <c r="AN70" s="26" t="s">
        <v>2298</v>
      </c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</row>
    <row r="71" spans="1:74" x14ac:dyDescent="0.2">
      <c r="A71" s="26" t="s">
        <v>2395</v>
      </c>
      <c r="B71" s="26" t="s">
        <v>2396</v>
      </c>
      <c r="C71" s="26" t="s">
        <v>2397</v>
      </c>
      <c r="D71" s="26" t="s">
        <v>2398</v>
      </c>
      <c r="E71" s="26" t="s">
        <v>3373</v>
      </c>
      <c r="F71" s="26"/>
      <c r="G71" s="26" t="s">
        <v>2922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 t="s">
        <v>3144</v>
      </c>
      <c r="X71" s="26" t="s">
        <v>2260</v>
      </c>
      <c r="Y71" s="26" t="s">
        <v>3178</v>
      </c>
      <c r="Z71" s="26"/>
      <c r="AA71" s="26"/>
      <c r="AB71" s="26"/>
      <c r="AC71" s="26"/>
      <c r="AD71" s="26"/>
      <c r="AE71" s="26"/>
      <c r="AF71" s="26"/>
      <c r="AG71" s="26" t="s">
        <v>91</v>
      </c>
      <c r="AH71" s="26"/>
      <c r="AI71" s="26" t="s">
        <v>49</v>
      </c>
      <c r="AJ71" s="26" t="s">
        <v>108</v>
      </c>
      <c r="AK71" s="26" t="s">
        <v>290</v>
      </c>
      <c r="AL71" s="26"/>
      <c r="AM71" s="26" t="s">
        <v>2399</v>
      </c>
      <c r="AN71" s="26" t="s">
        <v>2400</v>
      </c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</row>
    <row r="72" spans="1:74" x14ac:dyDescent="0.2">
      <c r="A72" s="26" t="s">
        <v>2660</v>
      </c>
      <c r="B72" s="26" t="s">
        <v>2661</v>
      </c>
      <c r="C72" s="26" t="s">
        <v>2662</v>
      </c>
      <c r="D72" s="26" t="s">
        <v>377</v>
      </c>
      <c r="E72" s="26" t="s">
        <v>3374</v>
      </c>
      <c r="F72" s="26"/>
      <c r="G72" s="26" t="s">
        <v>2922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 t="s">
        <v>169</v>
      </c>
      <c r="AH72" s="26"/>
      <c r="AI72" s="26" t="s">
        <v>49</v>
      </c>
      <c r="AJ72" s="26" t="s">
        <v>59</v>
      </c>
      <c r="AK72" s="26"/>
      <c r="AL72" s="26" t="s">
        <v>336</v>
      </c>
      <c r="AM72" s="26" t="s">
        <v>2663</v>
      </c>
      <c r="AN72" s="26" t="s">
        <v>2664</v>
      </c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x14ac:dyDescent="0.2">
      <c r="A73" s="26" t="s">
        <v>2832</v>
      </c>
      <c r="B73" s="26" t="s">
        <v>2833</v>
      </c>
      <c r="C73" s="26" t="s">
        <v>2834</v>
      </c>
      <c r="D73" s="26" t="s">
        <v>2835</v>
      </c>
      <c r="E73" s="26" t="s">
        <v>3375</v>
      </c>
      <c r="F73" s="26"/>
      <c r="G73" s="26" t="s">
        <v>2922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 t="s">
        <v>84</v>
      </c>
      <c r="AH73" s="26"/>
      <c r="AI73" s="26" t="s">
        <v>317</v>
      </c>
      <c r="AJ73" s="26" t="s">
        <v>302</v>
      </c>
      <c r="AK73" s="26"/>
      <c r="AL73" s="26"/>
      <c r="AM73" s="26" t="s">
        <v>2836</v>
      </c>
      <c r="AN73" s="26" t="s">
        <v>2837</v>
      </c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x14ac:dyDescent="0.2">
      <c r="A74" s="26" t="s">
        <v>87</v>
      </c>
      <c r="B74" s="26" t="s">
        <v>88</v>
      </c>
      <c r="C74" s="26" t="s">
        <v>89</v>
      </c>
      <c r="D74" s="26" t="s">
        <v>90</v>
      </c>
      <c r="E74" s="26" t="s">
        <v>3376</v>
      </c>
      <c r="F74" s="26"/>
      <c r="G74" s="26" t="s">
        <v>2922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 t="s">
        <v>3145</v>
      </c>
      <c r="X74" s="26" t="s">
        <v>3166</v>
      </c>
      <c r="Y74" s="26" t="s">
        <v>3179</v>
      </c>
      <c r="Z74" s="26" t="s">
        <v>1109</v>
      </c>
      <c r="AA74" s="26"/>
      <c r="AB74" s="26"/>
      <c r="AC74" s="26"/>
      <c r="AD74" s="26"/>
      <c r="AE74" s="26"/>
      <c r="AF74" s="26"/>
      <c r="AG74" s="26" t="s">
        <v>91</v>
      </c>
      <c r="AH74" s="26"/>
      <c r="AI74" s="26" t="s">
        <v>49</v>
      </c>
      <c r="AJ74" s="26" t="s">
        <v>92</v>
      </c>
      <c r="AK74" s="26"/>
      <c r="AL74" s="26"/>
      <c r="AM74" s="26" t="s">
        <v>93</v>
      </c>
      <c r="AN74" s="26" t="s">
        <v>94</v>
      </c>
      <c r="AO74" s="26"/>
      <c r="AP74" s="26"/>
      <c r="AQ74" s="26"/>
      <c r="AR74" s="26"/>
      <c r="AS74" s="26"/>
      <c r="AT74" s="26"/>
      <c r="AU74" s="27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x14ac:dyDescent="0.2">
      <c r="A75" s="26" t="s">
        <v>130</v>
      </c>
      <c r="B75" s="26" t="s">
        <v>131</v>
      </c>
      <c r="C75" s="26" t="s">
        <v>49</v>
      </c>
      <c r="D75" s="26" t="s">
        <v>132</v>
      </c>
      <c r="E75" s="26" t="s">
        <v>3377</v>
      </c>
      <c r="F75" s="26"/>
      <c r="G75" s="26" t="s">
        <v>2922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 t="s">
        <v>133</v>
      </c>
      <c r="AH75" s="26"/>
      <c r="AI75" s="26" t="s">
        <v>49</v>
      </c>
      <c r="AJ75" s="26" t="s">
        <v>134</v>
      </c>
      <c r="AK75" s="26"/>
      <c r="AL75" s="26" t="s">
        <v>135</v>
      </c>
      <c r="AM75" s="26" t="s">
        <v>136</v>
      </c>
      <c r="AN75" s="26" t="s">
        <v>137</v>
      </c>
      <c r="AO75" s="26"/>
      <c r="AP75" s="26"/>
      <c r="AQ75" s="26"/>
      <c r="AR75" s="26"/>
      <c r="AS75" s="26"/>
      <c r="AT75" s="26"/>
      <c r="AU75" s="27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x14ac:dyDescent="0.2">
      <c r="A76" s="26" t="s">
        <v>138</v>
      </c>
      <c r="B76" s="26" t="s">
        <v>139</v>
      </c>
      <c r="C76" s="26" t="s">
        <v>140</v>
      </c>
      <c r="D76" s="26" t="s">
        <v>141</v>
      </c>
      <c r="E76" s="26" t="s">
        <v>3378</v>
      </c>
      <c r="F76" s="26"/>
      <c r="G76" s="26" t="s">
        <v>2922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 t="s">
        <v>91</v>
      </c>
      <c r="AH76" s="26"/>
      <c r="AI76" s="26" t="s">
        <v>49</v>
      </c>
      <c r="AJ76" s="26" t="s">
        <v>142</v>
      </c>
      <c r="AK76" s="26"/>
      <c r="AL76" s="26" t="s">
        <v>143</v>
      </c>
      <c r="AM76" s="26" t="s">
        <v>144</v>
      </c>
      <c r="AN76" s="26" t="s">
        <v>145</v>
      </c>
      <c r="AO76" s="26"/>
      <c r="AP76" s="26"/>
      <c r="AQ76" s="26"/>
      <c r="AR76" s="26"/>
      <c r="AS76" s="26"/>
      <c r="AT76" s="26"/>
      <c r="AU76" s="27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x14ac:dyDescent="0.2">
      <c r="A77" s="26" t="s">
        <v>182</v>
      </c>
      <c r="B77" s="26" t="s">
        <v>183</v>
      </c>
      <c r="C77" s="26" t="s">
        <v>184</v>
      </c>
      <c r="D77" s="26" t="s">
        <v>185</v>
      </c>
      <c r="E77" s="26" t="s">
        <v>3379</v>
      </c>
      <c r="F77" s="26"/>
      <c r="G77" s="26" t="s">
        <v>2922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 t="s">
        <v>91</v>
      </c>
      <c r="AH77" s="26"/>
      <c r="AI77" s="26" t="s">
        <v>49</v>
      </c>
      <c r="AJ77" s="26" t="s">
        <v>171</v>
      </c>
      <c r="AK77" s="26"/>
      <c r="AL77" s="26" t="s">
        <v>186</v>
      </c>
      <c r="AM77" s="26" t="s">
        <v>187</v>
      </c>
      <c r="AN77" s="26" t="s">
        <v>188</v>
      </c>
      <c r="AO77" s="26"/>
      <c r="AP77" s="26"/>
      <c r="AQ77" s="26"/>
      <c r="AR77" s="26"/>
      <c r="AS77" s="26"/>
      <c r="AT77" s="26"/>
      <c r="AU77" s="27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x14ac:dyDescent="0.2">
      <c r="A78" s="26" t="s">
        <v>194</v>
      </c>
      <c r="B78" s="26" t="s">
        <v>195</v>
      </c>
      <c r="C78" s="26" t="s">
        <v>196</v>
      </c>
      <c r="D78" s="26" t="s">
        <v>197</v>
      </c>
      <c r="E78" s="26" t="s">
        <v>3380</v>
      </c>
      <c r="F78" s="26"/>
      <c r="G78" s="26" t="s">
        <v>2922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 t="s">
        <v>91</v>
      </c>
      <c r="AH78" s="26"/>
      <c r="AI78" s="26" t="s">
        <v>49</v>
      </c>
      <c r="AJ78" s="26" t="s">
        <v>198</v>
      </c>
      <c r="AK78" s="26"/>
      <c r="AL78" s="26" t="s">
        <v>77</v>
      </c>
      <c r="AM78" s="26" t="s">
        <v>199</v>
      </c>
      <c r="AN78" s="26" t="s">
        <v>200</v>
      </c>
      <c r="AO78" s="26"/>
      <c r="AP78" s="26"/>
      <c r="AQ78" s="26"/>
      <c r="AR78" s="26"/>
      <c r="AS78" s="26"/>
      <c r="AT78" s="26"/>
      <c r="AU78" s="27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</row>
    <row r="79" spans="1:74" x14ac:dyDescent="0.2">
      <c r="A79" s="26" t="s">
        <v>254</v>
      </c>
      <c r="B79" s="26" t="s">
        <v>255</v>
      </c>
      <c r="C79" s="26" t="s">
        <v>256</v>
      </c>
      <c r="D79" s="26" t="s">
        <v>257</v>
      </c>
      <c r="E79" s="26" t="s">
        <v>3381</v>
      </c>
      <c r="F79" s="26"/>
      <c r="G79" s="26" t="s">
        <v>2922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 t="s">
        <v>133</v>
      </c>
      <c r="AH79" s="26"/>
      <c r="AI79" s="26" t="s">
        <v>49</v>
      </c>
      <c r="AJ79" s="26" t="s">
        <v>59</v>
      </c>
      <c r="AK79" s="26" t="s">
        <v>258</v>
      </c>
      <c r="AL79" s="26"/>
      <c r="AM79" s="26" t="s">
        <v>259</v>
      </c>
      <c r="AN79" s="26" t="s">
        <v>260</v>
      </c>
      <c r="AO79" s="26"/>
      <c r="AP79" s="26"/>
      <c r="AQ79" s="26"/>
      <c r="AR79" s="26"/>
      <c r="AS79" s="26"/>
      <c r="AT79" s="26"/>
      <c r="AU79" s="27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</row>
    <row r="80" spans="1:74" x14ac:dyDescent="0.2">
      <c r="A80" s="26" t="s">
        <v>1129</v>
      </c>
      <c r="B80" s="26" t="s">
        <v>1130</v>
      </c>
      <c r="C80" s="26" t="s">
        <v>1131</v>
      </c>
      <c r="D80" s="26" t="s">
        <v>1132</v>
      </c>
      <c r="E80" s="26" t="s">
        <v>3382</v>
      </c>
      <c r="F80" s="26"/>
      <c r="G80" s="26" t="s">
        <v>2922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 t="s">
        <v>340</v>
      </c>
      <c r="X80" s="26" t="s">
        <v>765</v>
      </c>
      <c r="Y80" s="26" t="s">
        <v>3180</v>
      </c>
      <c r="Z80" s="26" t="s">
        <v>343</v>
      </c>
      <c r="AA80" s="26"/>
      <c r="AB80" s="26"/>
      <c r="AC80" s="26"/>
      <c r="AD80" s="26"/>
      <c r="AE80" s="26"/>
      <c r="AF80" s="26"/>
      <c r="AG80" s="26" t="s">
        <v>58</v>
      </c>
      <c r="AH80" s="26"/>
      <c r="AI80" s="26" t="s">
        <v>49</v>
      </c>
      <c r="AJ80" s="26" t="s">
        <v>108</v>
      </c>
      <c r="AK80" s="26"/>
      <c r="AL80" s="26" t="s">
        <v>179</v>
      </c>
      <c r="AM80" s="26" t="s">
        <v>1133</v>
      </c>
      <c r="AN80" s="26" t="s">
        <v>1134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</row>
    <row r="81" spans="1:74" x14ac:dyDescent="0.2">
      <c r="A81" s="26" t="s">
        <v>354</v>
      </c>
      <c r="B81" s="26" t="s">
        <v>355</v>
      </c>
      <c r="C81" s="26" t="s">
        <v>356</v>
      </c>
      <c r="D81" s="26" t="s">
        <v>357</v>
      </c>
      <c r="E81" s="26" t="s">
        <v>3383</v>
      </c>
      <c r="F81" s="26"/>
      <c r="G81" s="26" t="s">
        <v>2922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 t="s">
        <v>362</v>
      </c>
      <c r="X81" s="26" t="s">
        <v>363</v>
      </c>
      <c r="Y81" s="26" t="s">
        <v>364</v>
      </c>
      <c r="Z81" s="26" t="s">
        <v>365</v>
      </c>
      <c r="AA81" s="26" t="s">
        <v>122</v>
      </c>
      <c r="AB81" s="26">
        <v>2</v>
      </c>
      <c r="AC81" s="26" t="s">
        <v>366</v>
      </c>
      <c r="AD81" s="26" t="s">
        <v>216</v>
      </c>
      <c r="AE81" s="26" t="s">
        <v>122</v>
      </c>
      <c r="AF81" s="26" t="s">
        <v>2925</v>
      </c>
      <c r="AG81" s="26" t="s">
        <v>169</v>
      </c>
      <c r="AH81" s="26"/>
      <c r="AI81" s="26" t="s">
        <v>49</v>
      </c>
      <c r="AJ81" s="26" t="s">
        <v>59</v>
      </c>
      <c r="AK81" s="26"/>
      <c r="AL81" s="26" t="s">
        <v>309</v>
      </c>
      <c r="AM81" s="26" t="s">
        <v>358</v>
      </c>
      <c r="AN81" s="26" t="s">
        <v>359</v>
      </c>
      <c r="AO81" s="26" t="s">
        <v>356</v>
      </c>
      <c r="AP81" s="26" t="s">
        <v>357</v>
      </c>
      <c r="AQ81" s="26" t="s">
        <v>359</v>
      </c>
      <c r="AR81" s="26" t="s">
        <v>360</v>
      </c>
      <c r="AS81" s="26" t="s">
        <v>361</v>
      </c>
      <c r="AT81" s="26" t="s">
        <v>269</v>
      </c>
      <c r="AU81" s="27">
        <v>44703</v>
      </c>
      <c r="AV81" s="26" t="s">
        <v>122</v>
      </c>
      <c r="AW81" s="26" t="s">
        <v>123</v>
      </c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 t="s">
        <v>362</v>
      </c>
      <c r="BN81" s="26" t="s">
        <v>363</v>
      </c>
      <c r="BO81" s="26" t="s">
        <v>364</v>
      </c>
      <c r="BP81" s="26" t="s">
        <v>365</v>
      </c>
      <c r="BQ81" s="26" t="s">
        <v>122</v>
      </c>
      <c r="BR81" s="26">
        <v>2</v>
      </c>
      <c r="BS81" s="26" t="s">
        <v>366</v>
      </c>
      <c r="BT81" s="26" t="s">
        <v>216</v>
      </c>
      <c r="BU81" s="26" t="s">
        <v>122</v>
      </c>
      <c r="BV81" s="26" t="s">
        <v>367</v>
      </c>
    </row>
    <row r="82" spans="1:74" x14ac:dyDescent="0.2">
      <c r="A82" s="26" t="s">
        <v>380</v>
      </c>
      <c r="B82" s="26" t="s">
        <v>381</v>
      </c>
      <c r="C82" s="26" t="s">
        <v>382</v>
      </c>
      <c r="D82" s="26" t="s">
        <v>383</v>
      </c>
      <c r="E82" s="26" t="s">
        <v>3384</v>
      </c>
      <c r="F82" s="26"/>
      <c r="G82" s="26" t="s">
        <v>2922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 t="s">
        <v>387</v>
      </c>
      <c r="X82" s="26" t="s">
        <v>388</v>
      </c>
      <c r="Y82" s="26" t="s">
        <v>389</v>
      </c>
      <c r="Z82" s="26" t="s">
        <v>390</v>
      </c>
      <c r="AA82" s="26" t="s">
        <v>122</v>
      </c>
      <c r="AB82" s="26">
        <v>2</v>
      </c>
      <c r="AC82" s="26" t="s">
        <v>391</v>
      </c>
      <c r="AD82" s="26" t="s">
        <v>216</v>
      </c>
      <c r="AE82" s="26" t="s">
        <v>122</v>
      </c>
      <c r="AF82" s="26"/>
      <c r="AG82" s="26" t="s">
        <v>169</v>
      </c>
      <c r="AH82" s="26"/>
      <c r="AI82" s="26" t="s">
        <v>49</v>
      </c>
      <c r="AJ82" s="26" t="s">
        <v>171</v>
      </c>
      <c r="AK82" s="26"/>
      <c r="AL82" s="26"/>
      <c r="AM82" s="26" t="s">
        <v>384</v>
      </c>
      <c r="AN82" s="26" t="s">
        <v>385</v>
      </c>
      <c r="AO82" s="26" t="s">
        <v>382</v>
      </c>
      <c r="AP82" s="26" t="s">
        <v>383</v>
      </c>
      <c r="AQ82" s="26" t="s">
        <v>385</v>
      </c>
      <c r="AR82" s="26" t="s">
        <v>386</v>
      </c>
      <c r="AS82" s="26" t="s">
        <v>171</v>
      </c>
      <c r="AT82" s="26" t="s">
        <v>121</v>
      </c>
      <c r="AU82" s="27">
        <v>44336</v>
      </c>
      <c r="AV82" s="26" t="s">
        <v>122</v>
      </c>
      <c r="AW82" s="26" t="s">
        <v>123</v>
      </c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 t="s">
        <v>387</v>
      </c>
      <c r="BN82" s="26" t="s">
        <v>388</v>
      </c>
      <c r="BO82" s="26" t="s">
        <v>389</v>
      </c>
      <c r="BP82" s="26" t="s">
        <v>390</v>
      </c>
      <c r="BQ82" s="26" t="s">
        <v>122</v>
      </c>
      <c r="BR82" s="26">
        <v>2</v>
      </c>
      <c r="BS82" s="26" t="s">
        <v>391</v>
      </c>
      <c r="BT82" s="26" t="s">
        <v>216</v>
      </c>
      <c r="BU82" s="26" t="s">
        <v>122</v>
      </c>
      <c r="BV82" s="26"/>
    </row>
    <row r="83" spans="1:74" x14ac:dyDescent="0.2">
      <c r="A83" s="26" t="s">
        <v>435</v>
      </c>
      <c r="B83" s="26" t="s">
        <v>436</v>
      </c>
      <c r="C83" s="26" t="s">
        <v>437</v>
      </c>
      <c r="D83" s="26" t="s">
        <v>438</v>
      </c>
      <c r="E83" s="26" t="s">
        <v>3385</v>
      </c>
      <c r="F83" s="26"/>
      <c r="G83" s="26" t="s">
        <v>2922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 t="s">
        <v>3146</v>
      </c>
      <c r="X83" s="26" t="s">
        <v>445</v>
      </c>
      <c r="Y83" s="26" t="s">
        <v>3181</v>
      </c>
      <c r="Z83" s="26" t="s">
        <v>3192</v>
      </c>
      <c r="AA83" s="26" t="s">
        <v>122</v>
      </c>
      <c r="AB83" s="26">
        <v>1</v>
      </c>
      <c r="AC83" s="26" t="s">
        <v>3202</v>
      </c>
      <c r="AD83" s="26" t="s">
        <v>122</v>
      </c>
      <c r="AE83" s="26" t="s">
        <v>122</v>
      </c>
      <c r="AF83" s="26"/>
      <c r="AG83" s="26" t="s">
        <v>48</v>
      </c>
      <c r="AH83" s="26"/>
      <c r="AI83" s="26" t="s">
        <v>439</v>
      </c>
      <c r="AJ83" s="26" t="s">
        <v>134</v>
      </c>
      <c r="AK83" s="26" t="s">
        <v>440</v>
      </c>
      <c r="AL83" s="26"/>
      <c r="AM83" s="26" t="s">
        <v>441</v>
      </c>
      <c r="AN83" s="26" t="s">
        <v>442</v>
      </c>
      <c r="AO83" s="26" t="s">
        <v>437</v>
      </c>
      <c r="AP83" s="26" t="s">
        <v>438</v>
      </c>
      <c r="AQ83" s="26" t="s">
        <v>442</v>
      </c>
      <c r="AR83" s="26" t="s">
        <v>443</v>
      </c>
      <c r="AS83" s="26" t="s">
        <v>134</v>
      </c>
      <c r="AT83" s="26" t="s">
        <v>121</v>
      </c>
      <c r="AU83" s="27">
        <v>44703</v>
      </c>
      <c r="AV83" s="26" t="s">
        <v>122</v>
      </c>
      <c r="AW83" s="26" t="s">
        <v>123</v>
      </c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 t="s">
        <v>444</v>
      </c>
      <c r="BN83" s="26" t="s">
        <v>445</v>
      </c>
      <c r="BO83" s="26" t="s">
        <v>446</v>
      </c>
      <c r="BP83" s="26" t="s">
        <v>447</v>
      </c>
      <c r="BQ83" s="26" t="s">
        <v>122</v>
      </c>
      <c r="BR83" s="26">
        <v>1</v>
      </c>
      <c r="BS83" s="26" t="s">
        <v>448</v>
      </c>
      <c r="BT83" s="26" t="s">
        <v>122</v>
      </c>
      <c r="BU83" s="26" t="s">
        <v>122</v>
      </c>
      <c r="BV83" s="26"/>
    </row>
    <row r="84" spans="1:74" x14ac:dyDescent="0.2">
      <c r="A84" s="26" t="s">
        <v>561</v>
      </c>
      <c r="B84" s="26" t="s">
        <v>562</v>
      </c>
      <c r="C84" s="26" t="s">
        <v>563</v>
      </c>
      <c r="D84" s="26" t="s">
        <v>564</v>
      </c>
      <c r="E84" s="26" t="s">
        <v>3386</v>
      </c>
      <c r="F84" s="26"/>
      <c r="G84" s="26" t="s">
        <v>2922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 t="s">
        <v>568</v>
      </c>
      <c r="X84" s="26" t="s">
        <v>569</v>
      </c>
      <c r="Y84" s="26" t="s">
        <v>570</v>
      </c>
      <c r="Z84" s="26" t="s">
        <v>571</v>
      </c>
      <c r="AA84" s="26" t="s">
        <v>122</v>
      </c>
      <c r="AB84" s="26">
        <v>1</v>
      </c>
      <c r="AC84" s="26" t="s">
        <v>572</v>
      </c>
      <c r="AD84" s="26" t="s">
        <v>216</v>
      </c>
      <c r="AE84" s="26" t="s">
        <v>122</v>
      </c>
      <c r="AF84" s="26" t="s">
        <v>2926</v>
      </c>
      <c r="AG84" s="26" t="s">
        <v>229</v>
      </c>
      <c r="AH84" s="26"/>
      <c r="AI84" s="26" t="s">
        <v>49</v>
      </c>
      <c r="AJ84" s="26" t="s">
        <v>171</v>
      </c>
      <c r="AK84" s="26"/>
      <c r="AL84" s="26" t="s">
        <v>179</v>
      </c>
      <c r="AM84" s="26" t="s">
        <v>565</v>
      </c>
      <c r="AN84" s="26" t="s">
        <v>566</v>
      </c>
      <c r="AO84" s="26" t="s">
        <v>563</v>
      </c>
      <c r="AP84" s="26" t="s">
        <v>564</v>
      </c>
      <c r="AQ84" s="26" t="s">
        <v>566</v>
      </c>
      <c r="AR84" s="26" t="s">
        <v>567</v>
      </c>
      <c r="AS84" s="26" t="s">
        <v>171</v>
      </c>
      <c r="AT84" s="26" t="s">
        <v>121</v>
      </c>
      <c r="AU84" s="27">
        <v>44703</v>
      </c>
      <c r="AV84" s="26" t="s">
        <v>122</v>
      </c>
      <c r="AW84" s="26" t="s">
        <v>123</v>
      </c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 t="s">
        <v>568</v>
      </c>
      <c r="BN84" s="26" t="s">
        <v>569</v>
      </c>
      <c r="BO84" s="26" t="s">
        <v>570</v>
      </c>
      <c r="BP84" s="26" t="s">
        <v>571</v>
      </c>
      <c r="BQ84" s="26" t="s">
        <v>122</v>
      </c>
      <c r="BR84" s="26">
        <v>1</v>
      </c>
      <c r="BS84" s="26" t="s">
        <v>572</v>
      </c>
      <c r="BT84" s="26" t="s">
        <v>216</v>
      </c>
      <c r="BU84" s="26" t="s">
        <v>122</v>
      </c>
      <c r="BV84" s="26" t="s">
        <v>573</v>
      </c>
    </row>
    <row r="85" spans="1:74" x14ac:dyDescent="0.2">
      <c r="A85" s="26" t="s">
        <v>635</v>
      </c>
      <c r="B85" s="26" t="s">
        <v>636</v>
      </c>
      <c r="C85" s="26" t="s">
        <v>637</v>
      </c>
      <c r="D85" s="26" t="s">
        <v>638</v>
      </c>
      <c r="E85" s="26" t="s">
        <v>3387</v>
      </c>
      <c r="F85" s="26"/>
      <c r="G85" s="26" t="s">
        <v>2922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 t="s">
        <v>643</v>
      </c>
      <c r="X85" s="26" t="s">
        <v>644</v>
      </c>
      <c r="Y85" s="26" t="s">
        <v>3182</v>
      </c>
      <c r="Z85" s="26" t="s">
        <v>646</v>
      </c>
      <c r="AA85" s="26" t="s">
        <v>122</v>
      </c>
      <c r="AB85" s="26">
        <v>1</v>
      </c>
      <c r="AC85" s="26" t="s">
        <v>647</v>
      </c>
      <c r="AD85" s="26" t="s">
        <v>122</v>
      </c>
      <c r="AE85" s="26" t="s">
        <v>122</v>
      </c>
      <c r="AF85" s="26" t="s">
        <v>2927</v>
      </c>
      <c r="AG85" s="26" t="s">
        <v>177</v>
      </c>
      <c r="AH85" s="26"/>
      <c r="AI85" s="26" t="s">
        <v>49</v>
      </c>
      <c r="AJ85" s="26" t="s">
        <v>639</v>
      </c>
      <c r="AK85" s="26"/>
      <c r="AL85" s="26"/>
      <c r="AM85" s="26" t="s">
        <v>640</v>
      </c>
      <c r="AN85" s="26" t="s">
        <v>641</v>
      </c>
      <c r="AO85" s="26" t="s">
        <v>637</v>
      </c>
      <c r="AP85" s="26" t="s">
        <v>638</v>
      </c>
      <c r="AQ85" s="26" t="s">
        <v>641</v>
      </c>
      <c r="AR85" s="26" t="s">
        <v>642</v>
      </c>
      <c r="AS85" s="26" t="s">
        <v>639</v>
      </c>
      <c r="AT85" s="26" t="s">
        <v>121</v>
      </c>
      <c r="AU85" s="27">
        <v>44336</v>
      </c>
      <c r="AV85" s="26" t="s">
        <v>122</v>
      </c>
      <c r="AW85" s="26" t="s">
        <v>123</v>
      </c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 t="s">
        <v>643</v>
      </c>
      <c r="BN85" s="26" t="s">
        <v>644</v>
      </c>
      <c r="BO85" s="26" t="s">
        <v>645</v>
      </c>
      <c r="BP85" s="26" t="s">
        <v>646</v>
      </c>
      <c r="BQ85" s="26" t="s">
        <v>122</v>
      </c>
      <c r="BR85" s="26">
        <v>1</v>
      </c>
      <c r="BS85" s="26" t="s">
        <v>647</v>
      </c>
      <c r="BT85" s="26" t="s">
        <v>122</v>
      </c>
      <c r="BU85" s="26" t="s">
        <v>122</v>
      </c>
      <c r="BV85" s="26" t="s">
        <v>648</v>
      </c>
    </row>
    <row r="86" spans="1:74" x14ac:dyDescent="0.2">
      <c r="A86" s="26" t="s">
        <v>675</v>
      </c>
      <c r="B86" s="26" t="s">
        <v>676</v>
      </c>
      <c r="C86" s="26" t="s">
        <v>677</v>
      </c>
      <c r="D86" s="26" t="s">
        <v>401</v>
      </c>
      <c r="E86" s="26" t="s">
        <v>3388</v>
      </c>
      <c r="F86" s="26"/>
      <c r="G86" s="26" t="s">
        <v>2922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 t="s">
        <v>682</v>
      </c>
      <c r="X86" s="26" t="s">
        <v>683</v>
      </c>
      <c r="Y86" s="26" t="s">
        <v>684</v>
      </c>
      <c r="Z86" s="26" t="s">
        <v>685</v>
      </c>
      <c r="AA86" s="26" t="s">
        <v>216</v>
      </c>
      <c r="AB86" s="26"/>
      <c r="AC86" s="26"/>
      <c r="AD86" s="26"/>
      <c r="AE86" s="26" t="s">
        <v>122</v>
      </c>
      <c r="AF86" s="26" t="s">
        <v>686</v>
      </c>
      <c r="AG86" s="26" t="s">
        <v>58</v>
      </c>
      <c r="AH86" s="26"/>
      <c r="AI86" s="26" t="s">
        <v>49</v>
      </c>
      <c r="AJ86" s="26" t="s">
        <v>171</v>
      </c>
      <c r="AK86" s="26" t="s">
        <v>678</v>
      </c>
      <c r="AL86" s="26"/>
      <c r="AM86" s="26" t="s">
        <v>679</v>
      </c>
      <c r="AN86" s="26" t="s">
        <v>680</v>
      </c>
      <c r="AO86" s="26" t="s">
        <v>677</v>
      </c>
      <c r="AP86" s="26" t="s">
        <v>401</v>
      </c>
      <c r="AQ86" s="26" t="s">
        <v>680</v>
      </c>
      <c r="AR86" s="26" t="s">
        <v>681</v>
      </c>
      <c r="AS86" s="26" t="s">
        <v>171</v>
      </c>
      <c r="AT86" s="26" t="s">
        <v>121</v>
      </c>
      <c r="AU86" s="27">
        <v>44338</v>
      </c>
      <c r="AV86" s="26" t="s">
        <v>122</v>
      </c>
      <c r="AW86" s="26" t="s">
        <v>123</v>
      </c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 t="s">
        <v>682</v>
      </c>
      <c r="BN86" s="26" t="s">
        <v>683</v>
      </c>
      <c r="BO86" s="26" t="s">
        <v>684</v>
      </c>
      <c r="BP86" s="26" t="s">
        <v>685</v>
      </c>
      <c r="BQ86" s="26" t="s">
        <v>216</v>
      </c>
      <c r="BR86" s="26"/>
      <c r="BS86" s="26"/>
      <c r="BT86" s="26"/>
      <c r="BU86" s="26" t="s">
        <v>122</v>
      </c>
      <c r="BV86" s="26" t="s">
        <v>686</v>
      </c>
    </row>
    <row r="87" spans="1:74" x14ac:dyDescent="0.2">
      <c r="A87" s="26" t="s">
        <v>757</v>
      </c>
      <c r="B87" s="26" t="s">
        <v>758</v>
      </c>
      <c r="C87" s="26" t="s">
        <v>759</v>
      </c>
      <c r="D87" s="26" t="s">
        <v>760</v>
      </c>
      <c r="E87" s="26" t="s">
        <v>3389</v>
      </c>
      <c r="F87" s="26"/>
      <c r="G87" s="26" t="s">
        <v>2922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 t="s">
        <v>764</v>
      </c>
      <c r="X87" s="26" t="s">
        <v>765</v>
      </c>
      <c r="Y87" s="26" t="s">
        <v>766</v>
      </c>
      <c r="Z87" s="26" t="s">
        <v>767</v>
      </c>
      <c r="AA87" s="26" t="s">
        <v>122</v>
      </c>
      <c r="AB87" s="26">
        <v>3</v>
      </c>
      <c r="AC87" s="26" t="s">
        <v>768</v>
      </c>
      <c r="AD87" s="26" t="s">
        <v>122</v>
      </c>
      <c r="AE87" s="26" t="s">
        <v>122</v>
      </c>
      <c r="AF87" s="26" t="s">
        <v>2928</v>
      </c>
      <c r="AG87" s="26" t="s">
        <v>106</v>
      </c>
      <c r="AH87" s="26"/>
      <c r="AI87" s="26" t="s">
        <v>49</v>
      </c>
      <c r="AJ87" s="26" t="s">
        <v>171</v>
      </c>
      <c r="AK87" s="26"/>
      <c r="AL87" s="26"/>
      <c r="AM87" s="26" t="s">
        <v>761</v>
      </c>
      <c r="AN87" s="26" t="s">
        <v>762</v>
      </c>
      <c r="AO87" s="26" t="s">
        <v>759</v>
      </c>
      <c r="AP87" s="26" t="s">
        <v>760</v>
      </c>
      <c r="AQ87" s="26" t="s">
        <v>762</v>
      </c>
      <c r="AR87" s="26" t="s">
        <v>763</v>
      </c>
      <c r="AS87" s="26" t="s">
        <v>171</v>
      </c>
      <c r="AT87" s="26" t="s">
        <v>121</v>
      </c>
      <c r="AU87" s="27">
        <v>44703</v>
      </c>
      <c r="AV87" s="26" t="s">
        <v>122</v>
      </c>
      <c r="AW87" s="26" t="s">
        <v>123</v>
      </c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 t="s">
        <v>764</v>
      </c>
      <c r="BN87" s="26" t="s">
        <v>765</v>
      </c>
      <c r="BO87" s="26" t="s">
        <v>766</v>
      </c>
      <c r="BP87" s="26" t="s">
        <v>767</v>
      </c>
      <c r="BQ87" s="26" t="s">
        <v>122</v>
      </c>
      <c r="BR87" s="26">
        <v>3</v>
      </c>
      <c r="BS87" s="26" t="s">
        <v>768</v>
      </c>
      <c r="BT87" s="26" t="s">
        <v>122</v>
      </c>
      <c r="BU87" s="26" t="s">
        <v>122</v>
      </c>
      <c r="BV87" s="26" t="s">
        <v>769</v>
      </c>
    </row>
    <row r="88" spans="1:74" x14ac:dyDescent="0.2">
      <c r="A88" s="26" t="s">
        <v>934</v>
      </c>
      <c r="B88" s="26" t="s">
        <v>935</v>
      </c>
      <c r="C88" s="26" t="s">
        <v>936</v>
      </c>
      <c r="D88" s="26" t="s">
        <v>705</v>
      </c>
      <c r="E88" s="26" t="s">
        <v>3390</v>
      </c>
      <c r="F88" s="26"/>
      <c r="G88" s="26" t="s">
        <v>2922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 t="s">
        <v>3147</v>
      </c>
      <c r="X88" s="26" t="s">
        <v>3167</v>
      </c>
      <c r="Y88" s="26" t="s">
        <v>3183</v>
      </c>
      <c r="Z88" s="26" t="s">
        <v>944</v>
      </c>
      <c r="AA88" s="26" t="s">
        <v>122</v>
      </c>
      <c r="AB88" s="26">
        <v>2</v>
      </c>
      <c r="AC88" s="26" t="s">
        <v>3203</v>
      </c>
      <c r="AD88" s="26" t="s">
        <v>122</v>
      </c>
      <c r="AE88" s="26" t="s">
        <v>122</v>
      </c>
      <c r="AF88" s="26"/>
      <c r="AG88" s="26" t="s">
        <v>937</v>
      </c>
      <c r="AH88" s="26"/>
      <c r="AI88" s="26" t="s">
        <v>49</v>
      </c>
      <c r="AJ88" s="26" t="s">
        <v>171</v>
      </c>
      <c r="AK88" s="26"/>
      <c r="AL88" s="26"/>
      <c r="AM88" s="26" t="s">
        <v>938</v>
      </c>
      <c r="AN88" s="26" t="s">
        <v>939</v>
      </c>
      <c r="AO88" s="26" t="s">
        <v>936</v>
      </c>
      <c r="AP88" s="26" t="s">
        <v>705</v>
      </c>
      <c r="AQ88" s="26" t="s">
        <v>939</v>
      </c>
      <c r="AR88" s="26" t="s">
        <v>940</v>
      </c>
      <c r="AS88" s="26" t="s">
        <v>171</v>
      </c>
      <c r="AT88" s="26" t="s">
        <v>121</v>
      </c>
      <c r="AU88" s="27">
        <v>44703</v>
      </c>
      <c r="AV88" s="26" t="s">
        <v>122</v>
      </c>
      <c r="AW88" s="26" t="s">
        <v>123</v>
      </c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 t="s">
        <v>941</v>
      </c>
      <c r="BN88" s="26" t="s">
        <v>942</v>
      </c>
      <c r="BO88" s="26" t="s">
        <v>943</v>
      </c>
      <c r="BP88" s="26" t="s">
        <v>944</v>
      </c>
      <c r="BQ88" s="26" t="s">
        <v>122</v>
      </c>
      <c r="BR88" s="26">
        <v>2</v>
      </c>
      <c r="BS88" s="26" t="s">
        <v>945</v>
      </c>
      <c r="BT88" s="26" t="s">
        <v>122</v>
      </c>
      <c r="BU88" s="26" t="s">
        <v>122</v>
      </c>
      <c r="BV88" s="26"/>
    </row>
    <row r="89" spans="1:74" x14ac:dyDescent="0.2">
      <c r="A89" s="26" t="s">
        <v>1063</v>
      </c>
      <c r="B89" s="26" t="s">
        <v>1064</v>
      </c>
      <c r="C89" s="26" t="s">
        <v>1065</v>
      </c>
      <c r="D89" s="26" t="s">
        <v>1066</v>
      </c>
      <c r="E89" s="26" t="s">
        <v>3391</v>
      </c>
      <c r="F89" s="26"/>
      <c r="G89" s="26" t="s">
        <v>2922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 t="s">
        <v>1070</v>
      </c>
      <c r="X89" s="26" t="s">
        <v>906</v>
      </c>
      <c r="Y89" s="26" t="s">
        <v>3184</v>
      </c>
      <c r="Z89" s="26" t="s">
        <v>1072</v>
      </c>
      <c r="AA89" s="26" t="s">
        <v>122</v>
      </c>
      <c r="AB89" s="26">
        <v>2</v>
      </c>
      <c r="AC89" s="26" t="s">
        <v>1073</v>
      </c>
      <c r="AD89" s="26" t="s">
        <v>122</v>
      </c>
      <c r="AE89" s="26" t="s">
        <v>122</v>
      </c>
      <c r="AF89" s="26"/>
      <c r="AG89" s="26" t="s">
        <v>169</v>
      </c>
      <c r="AH89" s="26"/>
      <c r="AI89" s="26" t="s">
        <v>49</v>
      </c>
      <c r="AJ89" s="26" t="s">
        <v>282</v>
      </c>
      <c r="AK89" s="26"/>
      <c r="AL89" s="26"/>
      <c r="AM89" s="26" t="s">
        <v>1067</v>
      </c>
      <c r="AN89" s="26" t="s">
        <v>1068</v>
      </c>
      <c r="AO89" s="26" t="s">
        <v>1065</v>
      </c>
      <c r="AP89" s="26" t="s">
        <v>1066</v>
      </c>
      <c r="AQ89" s="26" t="s">
        <v>1068</v>
      </c>
      <c r="AR89" s="26" t="s">
        <v>1069</v>
      </c>
      <c r="AS89" s="26" t="s">
        <v>282</v>
      </c>
      <c r="AT89" s="26" t="s">
        <v>269</v>
      </c>
      <c r="AU89" s="27">
        <v>44595</v>
      </c>
      <c r="AV89" s="26" t="s">
        <v>122</v>
      </c>
      <c r="AW89" s="26" t="s">
        <v>123</v>
      </c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 t="s">
        <v>1070</v>
      </c>
      <c r="BN89" s="26" t="s">
        <v>906</v>
      </c>
      <c r="BO89" s="26" t="s">
        <v>1071</v>
      </c>
      <c r="BP89" s="26" t="s">
        <v>1072</v>
      </c>
      <c r="BQ89" s="26" t="s">
        <v>122</v>
      </c>
      <c r="BR89" s="26">
        <v>2</v>
      </c>
      <c r="BS89" s="26" t="s">
        <v>1073</v>
      </c>
      <c r="BT89" s="26" t="s">
        <v>122</v>
      </c>
      <c r="BU89" s="26" t="s">
        <v>122</v>
      </c>
      <c r="BV89" s="26"/>
    </row>
    <row r="90" spans="1:74" x14ac:dyDescent="0.2">
      <c r="A90" s="26" t="s">
        <v>1074</v>
      </c>
      <c r="B90" s="26" t="s">
        <v>1075</v>
      </c>
      <c r="C90" s="26" t="s">
        <v>1076</v>
      </c>
      <c r="D90" s="26" t="s">
        <v>1077</v>
      </c>
      <c r="E90" s="26" t="s">
        <v>3392</v>
      </c>
      <c r="F90" s="26"/>
      <c r="G90" s="26" t="s">
        <v>2922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 t="s">
        <v>3148</v>
      </c>
      <c r="X90" s="26" t="s">
        <v>1083</v>
      </c>
      <c r="Y90" s="26" t="s">
        <v>1084</v>
      </c>
      <c r="Z90" s="26" t="s">
        <v>1085</v>
      </c>
      <c r="AA90" s="26" t="s">
        <v>216</v>
      </c>
      <c r="AB90" s="26"/>
      <c r="AC90" s="26"/>
      <c r="AD90" s="26"/>
      <c r="AE90" s="26" t="s">
        <v>122</v>
      </c>
      <c r="AF90" s="26"/>
      <c r="AG90" s="26" t="s">
        <v>169</v>
      </c>
      <c r="AH90" s="26"/>
      <c r="AI90" s="26" t="s">
        <v>349</v>
      </c>
      <c r="AJ90" s="26" t="s">
        <v>117</v>
      </c>
      <c r="AK90" s="26" t="s">
        <v>1078</v>
      </c>
      <c r="AL90" s="26"/>
      <c r="AM90" s="26" t="s">
        <v>1079</v>
      </c>
      <c r="AN90" s="26" t="s">
        <v>1080</v>
      </c>
      <c r="AO90" s="26" t="s">
        <v>1076</v>
      </c>
      <c r="AP90" s="26" t="s">
        <v>1077</v>
      </c>
      <c r="AQ90" s="26" t="s">
        <v>1080</v>
      </c>
      <c r="AR90" s="26" t="s">
        <v>1081</v>
      </c>
      <c r="AS90" s="26" t="s">
        <v>117</v>
      </c>
      <c r="AT90" s="26" t="s">
        <v>121</v>
      </c>
      <c r="AU90" s="27">
        <v>44703</v>
      </c>
      <c r="AV90" s="26" t="s">
        <v>216</v>
      </c>
      <c r="AW90" s="26" t="s">
        <v>123</v>
      </c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 t="s">
        <v>1082</v>
      </c>
      <c r="BN90" s="26" t="s">
        <v>1083</v>
      </c>
      <c r="BO90" s="26" t="s">
        <v>1084</v>
      </c>
      <c r="BP90" s="26" t="s">
        <v>1085</v>
      </c>
      <c r="BQ90" s="26" t="s">
        <v>216</v>
      </c>
      <c r="BR90" s="26"/>
      <c r="BS90" s="26"/>
      <c r="BT90" s="26"/>
      <c r="BU90" s="26" t="s">
        <v>122</v>
      </c>
      <c r="BV90" s="26"/>
    </row>
    <row r="91" spans="1:74" x14ac:dyDescent="0.2">
      <c r="A91" s="26" t="s">
        <v>1100</v>
      </c>
      <c r="B91" s="26" t="s">
        <v>1101</v>
      </c>
      <c r="C91" s="26" t="s">
        <v>1102</v>
      </c>
      <c r="D91" s="26" t="s">
        <v>1103</v>
      </c>
      <c r="E91" s="26" t="s">
        <v>3393</v>
      </c>
      <c r="F91" s="26"/>
      <c r="G91" s="26" t="s">
        <v>2922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 t="s">
        <v>124</v>
      </c>
      <c r="X91" s="26" t="s">
        <v>1107</v>
      </c>
      <c r="Y91" s="26" t="s">
        <v>1108</v>
      </c>
      <c r="Z91" s="26" t="s">
        <v>1109</v>
      </c>
      <c r="AA91" s="26" t="s">
        <v>122</v>
      </c>
      <c r="AB91" s="26">
        <v>1</v>
      </c>
      <c r="AC91" s="26" t="s">
        <v>1110</v>
      </c>
      <c r="AD91" s="26" t="s">
        <v>122</v>
      </c>
      <c r="AE91" s="26" t="s">
        <v>122</v>
      </c>
      <c r="AF91" s="26"/>
      <c r="AG91" s="26" t="s">
        <v>221</v>
      </c>
      <c r="AH91" s="26"/>
      <c r="AI91" s="26" t="s">
        <v>49</v>
      </c>
      <c r="AJ91" s="26" t="s">
        <v>59</v>
      </c>
      <c r="AK91" s="26"/>
      <c r="AL91" s="26" t="s">
        <v>99</v>
      </c>
      <c r="AM91" s="26" t="s">
        <v>1104</v>
      </c>
      <c r="AN91" s="26" t="s">
        <v>1105</v>
      </c>
      <c r="AO91" s="26" t="s">
        <v>1102</v>
      </c>
      <c r="AP91" s="26" t="s">
        <v>1103</v>
      </c>
      <c r="AQ91" s="26" t="s">
        <v>1105</v>
      </c>
      <c r="AR91" s="26" t="s">
        <v>1106</v>
      </c>
      <c r="AS91" s="26" t="s">
        <v>361</v>
      </c>
      <c r="AT91" s="26" t="s">
        <v>269</v>
      </c>
      <c r="AU91" s="27">
        <v>44703</v>
      </c>
      <c r="AV91" s="26" t="s">
        <v>122</v>
      </c>
      <c r="AW91" s="26" t="s">
        <v>123</v>
      </c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 t="s">
        <v>124</v>
      </c>
      <c r="BN91" s="26" t="s">
        <v>1107</v>
      </c>
      <c r="BO91" s="26" t="s">
        <v>1108</v>
      </c>
      <c r="BP91" s="26" t="s">
        <v>1109</v>
      </c>
      <c r="BQ91" s="26" t="s">
        <v>122</v>
      </c>
      <c r="BR91" s="26">
        <v>1</v>
      </c>
      <c r="BS91" s="26" t="s">
        <v>1110</v>
      </c>
      <c r="BT91" s="26" t="s">
        <v>122</v>
      </c>
      <c r="BU91" s="26" t="s">
        <v>122</v>
      </c>
      <c r="BV91" s="26"/>
    </row>
    <row r="92" spans="1:74" x14ac:dyDescent="0.2">
      <c r="A92" s="26" t="s">
        <v>1160</v>
      </c>
      <c r="B92" s="26" t="s">
        <v>1161</v>
      </c>
      <c r="C92" s="26" t="s">
        <v>1162</v>
      </c>
      <c r="D92" s="26" t="s">
        <v>1163</v>
      </c>
      <c r="E92" s="26" t="s">
        <v>3394</v>
      </c>
      <c r="F92" s="26"/>
      <c r="G92" s="26" t="s">
        <v>2922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 t="s">
        <v>1070</v>
      </c>
      <c r="X92" s="26" t="s">
        <v>906</v>
      </c>
      <c r="Y92" s="26" t="s">
        <v>1167</v>
      </c>
      <c r="Z92" s="26" t="s">
        <v>1168</v>
      </c>
      <c r="AA92" s="26" t="s">
        <v>216</v>
      </c>
      <c r="AB92" s="26"/>
      <c r="AC92" s="26"/>
      <c r="AD92" s="26"/>
      <c r="AE92" s="26" t="s">
        <v>122</v>
      </c>
      <c r="AF92" s="26"/>
      <c r="AG92" s="26" t="s">
        <v>48</v>
      </c>
      <c r="AH92" s="26"/>
      <c r="AI92" s="26" t="s">
        <v>49</v>
      </c>
      <c r="AJ92" s="26" t="s">
        <v>222</v>
      </c>
      <c r="AK92" s="26"/>
      <c r="AL92" s="26" t="s">
        <v>77</v>
      </c>
      <c r="AM92" s="26" t="s">
        <v>1164</v>
      </c>
      <c r="AN92" s="26" t="s">
        <v>1165</v>
      </c>
      <c r="AO92" s="26" t="s">
        <v>1162</v>
      </c>
      <c r="AP92" s="26" t="s">
        <v>1163</v>
      </c>
      <c r="AQ92" s="26" t="s">
        <v>1165</v>
      </c>
      <c r="AR92" s="26" t="s">
        <v>1166</v>
      </c>
      <c r="AS92" s="26" t="s">
        <v>222</v>
      </c>
      <c r="AT92" s="26" t="s">
        <v>121</v>
      </c>
      <c r="AU92" s="27">
        <v>44703</v>
      </c>
      <c r="AV92" s="26" t="s">
        <v>122</v>
      </c>
      <c r="AW92" s="26" t="s">
        <v>123</v>
      </c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 t="s">
        <v>1070</v>
      </c>
      <c r="BN92" s="26" t="s">
        <v>906</v>
      </c>
      <c r="BO92" s="26" t="s">
        <v>1167</v>
      </c>
      <c r="BP92" s="26" t="s">
        <v>1168</v>
      </c>
      <c r="BQ92" s="26" t="s">
        <v>216</v>
      </c>
      <c r="BR92" s="26"/>
      <c r="BS92" s="26"/>
      <c r="BT92" s="26"/>
      <c r="BU92" s="26" t="s">
        <v>122</v>
      </c>
      <c r="BV92" s="26"/>
    </row>
    <row r="93" spans="1:74" x14ac:dyDescent="0.2">
      <c r="A93" s="26" t="s">
        <v>1187</v>
      </c>
      <c r="B93" s="26" t="s">
        <v>1188</v>
      </c>
      <c r="C93" s="26" t="s">
        <v>1189</v>
      </c>
      <c r="D93" s="26" t="s">
        <v>162</v>
      </c>
      <c r="E93" s="26" t="s">
        <v>3395</v>
      </c>
      <c r="F93" s="26"/>
      <c r="G93" s="26" t="s">
        <v>2922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 t="s">
        <v>3149</v>
      </c>
      <c r="X93" s="26" t="s">
        <v>1195</v>
      </c>
      <c r="Y93" s="26" t="s">
        <v>1196</v>
      </c>
      <c r="Z93" s="26" t="s">
        <v>685</v>
      </c>
      <c r="AA93" s="26" t="s">
        <v>122</v>
      </c>
      <c r="AB93" s="26">
        <v>3</v>
      </c>
      <c r="AC93" s="26" t="s">
        <v>1197</v>
      </c>
      <c r="AD93" s="26" t="s">
        <v>216</v>
      </c>
      <c r="AE93" s="26" t="s">
        <v>122</v>
      </c>
      <c r="AF93" s="26" t="s">
        <v>1198</v>
      </c>
      <c r="AG93" s="26" t="s">
        <v>133</v>
      </c>
      <c r="AH93" s="26"/>
      <c r="AI93" s="26" t="s">
        <v>49</v>
      </c>
      <c r="AJ93" s="26" t="s">
        <v>977</v>
      </c>
      <c r="AK93" s="26"/>
      <c r="AL93" s="26"/>
      <c r="AM93" s="26" t="s">
        <v>1190</v>
      </c>
      <c r="AN93" s="26" t="s">
        <v>1191</v>
      </c>
      <c r="AO93" s="26" t="s">
        <v>1189</v>
      </c>
      <c r="AP93" s="26" t="s">
        <v>162</v>
      </c>
      <c r="AQ93" s="26" t="s">
        <v>1191</v>
      </c>
      <c r="AR93" s="26" t="s">
        <v>1192</v>
      </c>
      <c r="AS93" s="26" t="s">
        <v>1193</v>
      </c>
      <c r="AT93" s="26" t="s">
        <v>269</v>
      </c>
      <c r="AU93" s="27">
        <v>44703</v>
      </c>
      <c r="AV93" s="26" t="s">
        <v>122</v>
      </c>
      <c r="AW93" s="26" t="s">
        <v>123</v>
      </c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 t="s">
        <v>1194</v>
      </c>
      <c r="BN93" s="26" t="s">
        <v>1195</v>
      </c>
      <c r="BO93" s="26" t="s">
        <v>1196</v>
      </c>
      <c r="BP93" s="26" t="s">
        <v>685</v>
      </c>
      <c r="BQ93" s="26" t="s">
        <v>122</v>
      </c>
      <c r="BR93" s="26">
        <v>3</v>
      </c>
      <c r="BS93" s="26" t="s">
        <v>1197</v>
      </c>
      <c r="BT93" s="26" t="s">
        <v>216</v>
      </c>
      <c r="BU93" s="26" t="s">
        <v>122</v>
      </c>
      <c r="BV93" s="26" t="s">
        <v>1198</v>
      </c>
    </row>
    <row r="94" spans="1:74" x14ac:dyDescent="0.2">
      <c r="A94" s="26" t="s">
        <v>1250</v>
      </c>
      <c r="B94" s="26" t="s">
        <v>1251</v>
      </c>
      <c r="C94" s="26" t="s">
        <v>1252</v>
      </c>
      <c r="D94" s="26" t="s">
        <v>307</v>
      </c>
      <c r="E94" s="26" t="s">
        <v>3396</v>
      </c>
      <c r="F94" s="26"/>
      <c r="G94" s="26" t="s">
        <v>2922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 t="s">
        <v>1256</v>
      </c>
      <c r="X94" s="26" t="s">
        <v>1257</v>
      </c>
      <c r="Y94" s="26" t="s">
        <v>570</v>
      </c>
      <c r="Z94" s="26" t="s">
        <v>1258</v>
      </c>
      <c r="AA94" s="26" t="s">
        <v>122</v>
      </c>
      <c r="AB94" s="26">
        <v>1</v>
      </c>
      <c r="AC94" s="26" t="s">
        <v>1259</v>
      </c>
      <c r="AD94" s="26" t="s">
        <v>122</v>
      </c>
      <c r="AE94" s="26" t="s">
        <v>122</v>
      </c>
      <c r="AF94" s="26" t="s">
        <v>2929</v>
      </c>
      <c r="AG94" s="26" t="s">
        <v>75</v>
      </c>
      <c r="AH94" s="26"/>
      <c r="AI94" s="26" t="s">
        <v>317</v>
      </c>
      <c r="AJ94" s="26" t="s">
        <v>171</v>
      </c>
      <c r="AK94" s="26"/>
      <c r="AL94" s="26"/>
      <c r="AM94" s="26" t="s">
        <v>1253</v>
      </c>
      <c r="AN94" s="26" t="s">
        <v>1254</v>
      </c>
      <c r="AO94" s="26" t="s">
        <v>1252</v>
      </c>
      <c r="AP94" s="26" t="s">
        <v>307</v>
      </c>
      <c r="AQ94" s="26" t="s">
        <v>1254</v>
      </c>
      <c r="AR94" s="26" t="s">
        <v>1255</v>
      </c>
      <c r="AS94" s="26" t="s">
        <v>171</v>
      </c>
      <c r="AT94" s="26" t="s">
        <v>121</v>
      </c>
      <c r="AU94" s="27">
        <v>44703</v>
      </c>
      <c r="AV94" s="26" t="s">
        <v>122</v>
      </c>
      <c r="AW94" s="26" t="s">
        <v>123</v>
      </c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 t="s">
        <v>1256</v>
      </c>
      <c r="BN94" s="26" t="s">
        <v>1257</v>
      </c>
      <c r="BO94" s="26" t="s">
        <v>570</v>
      </c>
      <c r="BP94" s="26" t="s">
        <v>1258</v>
      </c>
      <c r="BQ94" s="26" t="s">
        <v>122</v>
      </c>
      <c r="BR94" s="26">
        <v>1</v>
      </c>
      <c r="BS94" s="26" t="s">
        <v>1259</v>
      </c>
      <c r="BT94" s="26" t="s">
        <v>122</v>
      </c>
      <c r="BU94" s="26" t="s">
        <v>122</v>
      </c>
      <c r="BV94" s="26" t="s">
        <v>1260</v>
      </c>
    </row>
    <row r="95" spans="1:74" x14ac:dyDescent="0.2">
      <c r="A95" s="26" t="s">
        <v>1285</v>
      </c>
      <c r="B95" s="26" t="s">
        <v>1286</v>
      </c>
      <c r="C95" s="26" t="s">
        <v>1287</v>
      </c>
      <c r="D95" s="26" t="s">
        <v>1088</v>
      </c>
      <c r="E95" s="26" t="s">
        <v>3397</v>
      </c>
      <c r="F95" s="26"/>
      <c r="G95" s="26" t="s">
        <v>2922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 t="s">
        <v>3150</v>
      </c>
      <c r="X95" s="26" t="s">
        <v>3168</v>
      </c>
      <c r="Y95" s="26" t="s">
        <v>3185</v>
      </c>
      <c r="Z95" s="26" t="s">
        <v>1294</v>
      </c>
      <c r="AA95" s="26" t="s">
        <v>122</v>
      </c>
      <c r="AB95" s="26">
        <v>1</v>
      </c>
      <c r="AC95" s="26" t="s">
        <v>3204</v>
      </c>
      <c r="AD95" s="26" t="s">
        <v>122</v>
      </c>
      <c r="AE95" s="26" t="s">
        <v>122</v>
      </c>
      <c r="AF95" s="26"/>
      <c r="AG95" s="26" t="s">
        <v>67</v>
      </c>
      <c r="AH95" s="26"/>
      <c r="AI95" s="26" t="s">
        <v>170</v>
      </c>
      <c r="AJ95" s="26" t="s">
        <v>171</v>
      </c>
      <c r="AK95" s="26"/>
      <c r="AL95" s="26"/>
      <c r="AM95" s="26" t="s">
        <v>1288</v>
      </c>
      <c r="AN95" s="26" t="s">
        <v>1289</v>
      </c>
      <c r="AO95" s="26" t="s">
        <v>1287</v>
      </c>
      <c r="AP95" s="26" t="s">
        <v>1088</v>
      </c>
      <c r="AQ95" s="26" t="s">
        <v>1289</v>
      </c>
      <c r="AR95" s="26" t="s">
        <v>1290</v>
      </c>
      <c r="AS95" s="26" t="s">
        <v>171</v>
      </c>
      <c r="AT95" s="26" t="s">
        <v>121</v>
      </c>
      <c r="AU95" s="27">
        <v>44703</v>
      </c>
      <c r="AV95" s="26" t="s">
        <v>122</v>
      </c>
      <c r="AW95" s="26" t="s">
        <v>123</v>
      </c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 t="s">
        <v>1291</v>
      </c>
      <c r="BN95" s="26" t="s">
        <v>1292</v>
      </c>
      <c r="BO95" s="26" t="s">
        <v>1293</v>
      </c>
      <c r="BP95" s="26" t="s">
        <v>1294</v>
      </c>
      <c r="BQ95" s="26" t="s">
        <v>122</v>
      </c>
      <c r="BR95" s="26">
        <v>1</v>
      </c>
      <c r="BS95" s="26" t="s">
        <v>1295</v>
      </c>
      <c r="BT95" s="26" t="s">
        <v>122</v>
      </c>
      <c r="BU95" s="26" t="s">
        <v>122</v>
      </c>
      <c r="BV95" s="26"/>
    </row>
    <row r="96" spans="1:74" x14ac:dyDescent="0.2">
      <c r="A96" s="26" t="s">
        <v>1316</v>
      </c>
      <c r="B96" s="26" t="s">
        <v>1317</v>
      </c>
      <c r="C96" s="26" t="s">
        <v>1318</v>
      </c>
      <c r="D96" s="26" t="s">
        <v>156</v>
      </c>
      <c r="E96" s="26" t="s">
        <v>3398</v>
      </c>
      <c r="F96" s="26"/>
      <c r="G96" s="26" t="s">
        <v>2922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 t="s">
        <v>124</v>
      </c>
      <c r="X96" s="26" t="s">
        <v>1322</v>
      </c>
      <c r="Y96" s="26" t="s">
        <v>3186</v>
      </c>
      <c r="Z96" s="26" t="s">
        <v>1324</v>
      </c>
      <c r="AA96" s="26" t="s">
        <v>216</v>
      </c>
      <c r="AB96" s="26"/>
      <c r="AC96" s="26"/>
      <c r="AD96" s="26"/>
      <c r="AE96" s="26" t="s">
        <v>122</v>
      </c>
      <c r="AF96" s="26"/>
      <c r="AG96" s="26" t="s">
        <v>58</v>
      </c>
      <c r="AH96" s="26"/>
      <c r="AI96" s="26" t="s">
        <v>49</v>
      </c>
      <c r="AJ96" s="26" t="s">
        <v>117</v>
      </c>
      <c r="AK96" s="26"/>
      <c r="AL96" s="26"/>
      <c r="AM96" s="26" t="s">
        <v>1319</v>
      </c>
      <c r="AN96" s="26" t="s">
        <v>1320</v>
      </c>
      <c r="AO96" s="26" t="s">
        <v>1318</v>
      </c>
      <c r="AP96" s="26" t="s">
        <v>156</v>
      </c>
      <c r="AQ96" s="26" t="s">
        <v>1320</v>
      </c>
      <c r="AR96" s="26" t="s">
        <v>1321</v>
      </c>
      <c r="AS96" s="26" t="s">
        <v>117</v>
      </c>
      <c r="AT96" s="26" t="s">
        <v>121</v>
      </c>
      <c r="AU96" s="27">
        <v>44703</v>
      </c>
      <c r="AV96" s="26" t="s">
        <v>122</v>
      </c>
      <c r="AW96" s="26" t="s">
        <v>123</v>
      </c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 t="s">
        <v>124</v>
      </c>
      <c r="BN96" s="26" t="s">
        <v>1322</v>
      </c>
      <c r="BO96" s="26" t="s">
        <v>1323</v>
      </c>
      <c r="BP96" s="26" t="s">
        <v>1324</v>
      </c>
      <c r="BQ96" s="26" t="s">
        <v>216</v>
      </c>
      <c r="BR96" s="26"/>
      <c r="BS96" s="26"/>
      <c r="BT96" s="26"/>
      <c r="BU96" s="26" t="s">
        <v>122</v>
      </c>
      <c r="BV96" s="26"/>
    </row>
    <row r="97" spans="1:74" x14ac:dyDescent="0.2">
      <c r="A97" s="26" t="s">
        <v>1360</v>
      </c>
      <c r="B97" s="26" t="s">
        <v>1361</v>
      </c>
      <c r="C97" s="26" t="s">
        <v>1362</v>
      </c>
      <c r="D97" s="26" t="s">
        <v>1363</v>
      </c>
      <c r="E97" s="26" t="s">
        <v>3399</v>
      </c>
      <c r="F97" s="26"/>
      <c r="G97" s="26" t="s">
        <v>2922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 t="s">
        <v>3151</v>
      </c>
      <c r="X97" s="26" t="s">
        <v>1369</v>
      </c>
      <c r="Y97" s="26" t="s">
        <v>1370</v>
      </c>
      <c r="Z97" s="26" t="s">
        <v>1371</v>
      </c>
      <c r="AA97" s="26" t="s">
        <v>122</v>
      </c>
      <c r="AB97" s="26">
        <v>1</v>
      </c>
      <c r="AC97" s="26" t="s">
        <v>1372</v>
      </c>
      <c r="AD97" s="26" t="s">
        <v>122</v>
      </c>
      <c r="AE97" s="26" t="s">
        <v>122</v>
      </c>
      <c r="AF97" s="26"/>
      <c r="AG97" s="26" t="s">
        <v>177</v>
      </c>
      <c r="AH97" s="26"/>
      <c r="AI97" s="26" t="s">
        <v>170</v>
      </c>
      <c r="AJ97" s="26" t="s">
        <v>1364</v>
      </c>
      <c r="AK97" s="26" t="s">
        <v>860</v>
      </c>
      <c r="AL97" s="26"/>
      <c r="AM97" s="26" t="s">
        <v>1365</v>
      </c>
      <c r="AN97" s="26" t="s">
        <v>1366</v>
      </c>
      <c r="AO97" s="26" t="s">
        <v>1362</v>
      </c>
      <c r="AP97" s="26" t="s">
        <v>1363</v>
      </c>
      <c r="AQ97" s="26" t="s">
        <v>1366</v>
      </c>
      <c r="AR97" s="26" t="s">
        <v>1367</v>
      </c>
      <c r="AS97" s="26" t="s">
        <v>1364</v>
      </c>
      <c r="AT97" s="26" t="s">
        <v>269</v>
      </c>
      <c r="AU97" s="27">
        <v>44703</v>
      </c>
      <c r="AV97" s="26" t="s">
        <v>122</v>
      </c>
      <c r="AW97" s="26" t="s">
        <v>123</v>
      </c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 t="s">
        <v>1368</v>
      </c>
      <c r="BN97" s="26" t="s">
        <v>1369</v>
      </c>
      <c r="BO97" s="26" t="s">
        <v>1370</v>
      </c>
      <c r="BP97" s="26" t="s">
        <v>1371</v>
      </c>
      <c r="BQ97" s="26" t="s">
        <v>122</v>
      </c>
      <c r="BR97" s="26">
        <v>1</v>
      </c>
      <c r="BS97" s="26" t="s">
        <v>1372</v>
      </c>
      <c r="BT97" s="26" t="s">
        <v>122</v>
      </c>
      <c r="BU97" s="26" t="s">
        <v>122</v>
      </c>
      <c r="BV97" s="26"/>
    </row>
    <row r="98" spans="1:74" x14ac:dyDescent="0.2">
      <c r="A98" s="26" t="s">
        <v>1482</v>
      </c>
      <c r="B98" s="26" t="s">
        <v>1483</v>
      </c>
      <c r="C98" s="26" t="s">
        <v>1484</v>
      </c>
      <c r="D98" s="26" t="s">
        <v>1485</v>
      </c>
      <c r="E98" s="26" t="s">
        <v>3400</v>
      </c>
      <c r="F98" s="26"/>
      <c r="G98" s="26" t="s">
        <v>2922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 t="s">
        <v>1491</v>
      </c>
      <c r="X98" s="26" t="s">
        <v>1492</v>
      </c>
      <c r="Y98" s="26" t="s">
        <v>3187</v>
      </c>
      <c r="Z98" s="26" t="s">
        <v>1493</v>
      </c>
      <c r="AA98" s="26" t="s">
        <v>122</v>
      </c>
      <c r="AB98" s="26">
        <v>1</v>
      </c>
      <c r="AC98" s="26" t="s">
        <v>1494</v>
      </c>
      <c r="AD98" s="26" t="s">
        <v>216</v>
      </c>
      <c r="AE98" s="26" t="s">
        <v>122</v>
      </c>
      <c r="AF98" s="26"/>
      <c r="AG98" s="26" t="s">
        <v>106</v>
      </c>
      <c r="AH98" s="26"/>
      <c r="AI98" s="26" t="s">
        <v>49</v>
      </c>
      <c r="AJ98" s="26" t="s">
        <v>1486</v>
      </c>
      <c r="AK98" s="26"/>
      <c r="AL98" s="26" t="s">
        <v>77</v>
      </c>
      <c r="AM98" s="26" t="s">
        <v>1487</v>
      </c>
      <c r="AN98" s="26" t="s">
        <v>1488</v>
      </c>
      <c r="AO98" s="26" t="s">
        <v>1484</v>
      </c>
      <c r="AP98" s="26" t="s">
        <v>1485</v>
      </c>
      <c r="AQ98" s="26" t="s">
        <v>1488</v>
      </c>
      <c r="AR98" s="26" t="s">
        <v>1489</v>
      </c>
      <c r="AS98" s="26" t="s">
        <v>1490</v>
      </c>
      <c r="AT98" s="26" t="s">
        <v>269</v>
      </c>
      <c r="AU98" s="27">
        <v>44703</v>
      </c>
      <c r="AV98" s="26" t="s">
        <v>122</v>
      </c>
      <c r="AW98" s="26" t="s">
        <v>123</v>
      </c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 t="s">
        <v>1491</v>
      </c>
      <c r="BN98" s="26" t="s">
        <v>1492</v>
      </c>
      <c r="BO98" s="26" t="s">
        <v>252</v>
      </c>
      <c r="BP98" s="26" t="s">
        <v>1493</v>
      </c>
      <c r="BQ98" s="26" t="s">
        <v>122</v>
      </c>
      <c r="BR98" s="26">
        <v>1</v>
      </c>
      <c r="BS98" s="26" t="s">
        <v>1494</v>
      </c>
      <c r="BT98" s="26" t="s">
        <v>216</v>
      </c>
      <c r="BU98" s="26" t="s">
        <v>122</v>
      </c>
      <c r="BV98" s="26"/>
    </row>
    <row r="99" spans="1:74" x14ac:dyDescent="0.2">
      <c r="A99" s="26" t="s">
        <v>1590</v>
      </c>
      <c r="B99" s="26" t="s">
        <v>1591</v>
      </c>
      <c r="C99" s="26" t="s">
        <v>1587</v>
      </c>
      <c r="D99" s="26" t="s">
        <v>1592</v>
      </c>
      <c r="E99" s="26" t="s">
        <v>3401</v>
      </c>
      <c r="F99" s="26"/>
      <c r="G99" s="26" t="s">
        <v>2922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 t="s">
        <v>3152</v>
      </c>
      <c r="X99" s="26" t="s">
        <v>3169</v>
      </c>
      <c r="Y99" s="26" t="s">
        <v>1597</v>
      </c>
      <c r="Z99" s="26" t="s">
        <v>390</v>
      </c>
      <c r="AA99" s="26" t="s">
        <v>122</v>
      </c>
      <c r="AB99" s="26">
        <v>1</v>
      </c>
      <c r="AC99" s="26" t="s">
        <v>3205</v>
      </c>
      <c r="AD99" s="26" t="s">
        <v>122</v>
      </c>
      <c r="AE99" s="26" t="s">
        <v>122</v>
      </c>
      <c r="AF99" s="26"/>
      <c r="AG99" s="26" t="s">
        <v>221</v>
      </c>
      <c r="AH99" s="26"/>
      <c r="AI99" s="26" t="s">
        <v>49</v>
      </c>
      <c r="AJ99" s="26" t="s">
        <v>171</v>
      </c>
      <c r="AK99" s="26"/>
      <c r="AL99" s="26" t="s">
        <v>143</v>
      </c>
      <c r="AM99" s="26" t="s">
        <v>1593</v>
      </c>
      <c r="AN99" s="26" t="s">
        <v>1594</v>
      </c>
      <c r="AO99" s="26" t="s">
        <v>1587</v>
      </c>
      <c r="AP99" s="26" t="s">
        <v>1592</v>
      </c>
      <c r="AQ99" s="26" t="s">
        <v>1594</v>
      </c>
      <c r="AR99" s="26" t="s">
        <v>1595</v>
      </c>
      <c r="AS99" s="26" t="s">
        <v>171</v>
      </c>
      <c r="AT99" s="26" t="s">
        <v>121</v>
      </c>
      <c r="AU99" s="27">
        <v>44703</v>
      </c>
      <c r="AV99" s="26" t="s">
        <v>122</v>
      </c>
      <c r="AW99" s="26" t="s">
        <v>123</v>
      </c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 t="s">
        <v>387</v>
      </c>
      <c r="BN99" s="26" t="s">
        <v>1596</v>
      </c>
      <c r="BO99" s="26" t="s">
        <v>1597</v>
      </c>
      <c r="BP99" s="26" t="s">
        <v>390</v>
      </c>
      <c r="BQ99" s="26" t="s">
        <v>122</v>
      </c>
      <c r="BR99" s="26">
        <v>1</v>
      </c>
      <c r="BS99" s="26" t="s">
        <v>1598</v>
      </c>
      <c r="BT99" s="26" t="s">
        <v>122</v>
      </c>
      <c r="BU99" s="26" t="s">
        <v>122</v>
      </c>
      <c r="BV99" s="26"/>
    </row>
    <row r="100" spans="1:74" x14ac:dyDescent="0.2">
      <c r="A100" s="26" t="s">
        <v>1639</v>
      </c>
      <c r="B100" s="26" t="s">
        <v>1640</v>
      </c>
      <c r="C100" s="26" t="s">
        <v>1641</v>
      </c>
      <c r="D100" s="26" t="s">
        <v>1642</v>
      </c>
      <c r="E100" s="26" t="s">
        <v>3402</v>
      </c>
      <c r="F100" s="26"/>
      <c r="G100" s="26" t="s">
        <v>2922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 t="s">
        <v>1647</v>
      </c>
      <c r="X100" s="26" t="s">
        <v>1648</v>
      </c>
      <c r="Y100" s="26" t="s">
        <v>1649</v>
      </c>
      <c r="Z100" s="26" t="s">
        <v>1493</v>
      </c>
      <c r="AA100" s="26" t="s">
        <v>122</v>
      </c>
      <c r="AB100" s="26">
        <v>2</v>
      </c>
      <c r="AC100" s="26" t="s">
        <v>1650</v>
      </c>
      <c r="AD100" s="26" t="s">
        <v>216</v>
      </c>
      <c r="AE100" s="26" t="s">
        <v>122</v>
      </c>
      <c r="AF100" s="26" t="s">
        <v>1651</v>
      </c>
      <c r="AG100" s="26" t="s">
        <v>91</v>
      </c>
      <c r="AH100" s="26"/>
      <c r="AI100" s="26" t="s">
        <v>49</v>
      </c>
      <c r="AJ100" s="26" t="s">
        <v>245</v>
      </c>
      <c r="AK100" s="26"/>
      <c r="AL100" s="26" t="s">
        <v>77</v>
      </c>
      <c r="AM100" s="26" t="s">
        <v>1643</v>
      </c>
      <c r="AN100" s="26" t="s">
        <v>1644</v>
      </c>
      <c r="AO100" s="26" t="s">
        <v>1641</v>
      </c>
      <c r="AP100" s="26" t="s">
        <v>1642</v>
      </c>
      <c r="AQ100" s="26" t="s">
        <v>1644</v>
      </c>
      <c r="AR100" s="26" t="s">
        <v>1645</v>
      </c>
      <c r="AS100" s="26" t="s">
        <v>1646</v>
      </c>
      <c r="AT100" s="26" t="s">
        <v>269</v>
      </c>
      <c r="AU100" s="27">
        <v>44703</v>
      </c>
      <c r="AV100" s="26" t="s">
        <v>122</v>
      </c>
      <c r="AW100" s="26" t="s">
        <v>123</v>
      </c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 t="s">
        <v>1647</v>
      </c>
      <c r="BN100" s="26" t="s">
        <v>1648</v>
      </c>
      <c r="BO100" s="26" t="s">
        <v>1649</v>
      </c>
      <c r="BP100" s="26" t="s">
        <v>1493</v>
      </c>
      <c r="BQ100" s="26" t="s">
        <v>122</v>
      </c>
      <c r="BR100" s="26">
        <v>2</v>
      </c>
      <c r="BS100" s="26" t="s">
        <v>1650</v>
      </c>
      <c r="BT100" s="26" t="s">
        <v>216</v>
      </c>
      <c r="BU100" s="26" t="s">
        <v>122</v>
      </c>
      <c r="BV100" s="26" t="s">
        <v>1651</v>
      </c>
    </row>
    <row r="101" spans="1:74" x14ac:dyDescent="0.2">
      <c r="A101" s="26" t="s">
        <v>1725</v>
      </c>
      <c r="B101" s="26" t="s">
        <v>1726</v>
      </c>
      <c r="C101" s="26" t="s">
        <v>1727</v>
      </c>
      <c r="D101" s="26" t="s">
        <v>1728</v>
      </c>
      <c r="E101" s="26" t="s">
        <v>3403</v>
      </c>
      <c r="F101" s="26"/>
      <c r="G101" s="26" t="s">
        <v>2922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 t="s">
        <v>1732</v>
      </c>
      <c r="X101" s="26" t="s">
        <v>1733</v>
      </c>
      <c r="Y101" s="26" t="s">
        <v>3041</v>
      </c>
      <c r="Z101" s="26" t="s">
        <v>1734</v>
      </c>
      <c r="AA101" s="26" t="s">
        <v>216</v>
      </c>
      <c r="AB101" s="26"/>
      <c r="AC101" s="26"/>
      <c r="AD101" s="26"/>
      <c r="AE101" s="26" t="s">
        <v>122</v>
      </c>
      <c r="AF101" s="26" t="s">
        <v>2930</v>
      </c>
      <c r="AG101" s="26" t="s">
        <v>48</v>
      </c>
      <c r="AH101" s="26"/>
      <c r="AI101" s="26" t="s">
        <v>49</v>
      </c>
      <c r="AJ101" s="26" t="s">
        <v>553</v>
      </c>
      <c r="AK101" s="26"/>
      <c r="AL101" s="26" t="s">
        <v>77</v>
      </c>
      <c r="AM101" s="26" t="s">
        <v>1729</v>
      </c>
      <c r="AN101" s="26" t="s">
        <v>1730</v>
      </c>
      <c r="AO101" s="26" t="s">
        <v>1727</v>
      </c>
      <c r="AP101" s="26" t="s">
        <v>1728</v>
      </c>
      <c r="AQ101" s="26" t="s">
        <v>1730</v>
      </c>
      <c r="AR101" s="26" t="s">
        <v>1731</v>
      </c>
      <c r="AS101" s="26" t="s">
        <v>553</v>
      </c>
      <c r="AT101" s="26" t="s">
        <v>269</v>
      </c>
      <c r="AU101" s="27">
        <v>44703</v>
      </c>
      <c r="AV101" s="26" t="s">
        <v>122</v>
      </c>
      <c r="AW101" s="26" t="s">
        <v>123</v>
      </c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 t="s">
        <v>1732</v>
      </c>
      <c r="BN101" s="26" t="s">
        <v>1733</v>
      </c>
      <c r="BO101" s="26" t="s">
        <v>553</v>
      </c>
      <c r="BP101" s="26" t="s">
        <v>1734</v>
      </c>
      <c r="BQ101" s="26" t="s">
        <v>216</v>
      </c>
      <c r="BR101" s="26"/>
      <c r="BS101" s="26"/>
      <c r="BT101" s="26"/>
      <c r="BU101" s="26" t="s">
        <v>122</v>
      </c>
      <c r="BV101" s="26" t="s">
        <v>1735</v>
      </c>
    </row>
    <row r="102" spans="1:74" x14ac:dyDescent="0.2">
      <c r="A102" s="26" t="s">
        <v>1746</v>
      </c>
      <c r="B102" s="26" t="s">
        <v>1747</v>
      </c>
      <c r="C102" s="26" t="s">
        <v>1748</v>
      </c>
      <c r="D102" s="26" t="s">
        <v>74</v>
      </c>
      <c r="E102" s="26" t="s">
        <v>3404</v>
      </c>
      <c r="F102" s="26"/>
      <c r="G102" s="26" t="s">
        <v>2922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 t="s">
        <v>3153</v>
      </c>
      <c r="X102" s="26" t="s">
        <v>3170</v>
      </c>
      <c r="Y102" s="26" t="s">
        <v>1108</v>
      </c>
      <c r="Z102" s="26" t="s">
        <v>1753</v>
      </c>
      <c r="AA102" s="26" t="s">
        <v>122</v>
      </c>
      <c r="AB102" s="26">
        <v>3</v>
      </c>
      <c r="AC102" s="26" t="s">
        <v>1754</v>
      </c>
      <c r="AD102" s="26" t="s">
        <v>122</v>
      </c>
      <c r="AE102" s="26" t="s">
        <v>122</v>
      </c>
      <c r="AF102" s="26"/>
      <c r="AG102" s="26" t="s">
        <v>169</v>
      </c>
      <c r="AH102" s="26"/>
      <c r="AI102" s="26" t="s">
        <v>439</v>
      </c>
      <c r="AJ102" s="26" t="s">
        <v>553</v>
      </c>
      <c r="AK102" s="26"/>
      <c r="AL102" s="26" t="s">
        <v>143</v>
      </c>
      <c r="AM102" s="26" t="s">
        <v>1749</v>
      </c>
      <c r="AN102" s="26" t="s">
        <v>1750</v>
      </c>
      <c r="AO102" s="26" t="s">
        <v>1748</v>
      </c>
      <c r="AP102" s="26" t="s">
        <v>74</v>
      </c>
      <c r="AQ102" s="26" t="s">
        <v>1750</v>
      </c>
      <c r="AR102" s="26" t="s">
        <v>1751</v>
      </c>
      <c r="AS102" s="26" t="s">
        <v>553</v>
      </c>
      <c r="AT102" s="26" t="s">
        <v>121</v>
      </c>
      <c r="AU102" s="27">
        <v>44703</v>
      </c>
      <c r="AV102" s="26" t="s">
        <v>122</v>
      </c>
      <c r="AW102" s="26" t="s">
        <v>123</v>
      </c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 t="s">
        <v>1732</v>
      </c>
      <c r="BN102" s="26" t="s">
        <v>1752</v>
      </c>
      <c r="BO102" s="26" t="s">
        <v>1108</v>
      </c>
      <c r="BP102" s="26" t="s">
        <v>1753</v>
      </c>
      <c r="BQ102" s="26" t="s">
        <v>122</v>
      </c>
      <c r="BR102" s="26">
        <v>3</v>
      </c>
      <c r="BS102" s="26" t="s">
        <v>1754</v>
      </c>
      <c r="BT102" s="26" t="s">
        <v>122</v>
      </c>
      <c r="BU102" s="26" t="s">
        <v>122</v>
      </c>
      <c r="BV102" s="26"/>
    </row>
    <row r="103" spans="1:74" x14ac:dyDescent="0.2">
      <c r="A103" s="26" t="s">
        <v>1856</v>
      </c>
      <c r="B103" s="26" t="s">
        <v>1857</v>
      </c>
      <c r="C103" s="26" t="s">
        <v>1858</v>
      </c>
      <c r="D103" s="26" t="s">
        <v>1859</v>
      </c>
      <c r="E103" s="26" t="s">
        <v>3405</v>
      </c>
      <c r="F103" s="26"/>
      <c r="G103" s="26" t="s">
        <v>2922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 t="s">
        <v>1863</v>
      </c>
      <c r="X103" s="26" t="s">
        <v>1864</v>
      </c>
      <c r="Y103" s="26" t="s">
        <v>1865</v>
      </c>
      <c r="Z103" s="26" t="s">
        <v>1109</v>
      </c>
      <c r="AA103" s="26" t="s">
        <v>122</v>
      </c>
      <c r="AB103" s="26">
        <v>1</v>
      </c>
      <c r="AC103" s="26" t="s">
        <v>1866</v>
      </c>
      <c r="AD103" s="26" t="s">
        <v>216</v>
      </c>
      <c r="AE103" s="26" t="s">
        <v>122</v>
      </c>
      <c r="AF103" s="26"/>
      <c r="AG103" s="26" t="s">
        <v>58</v>
      </c>
      <c r="AH103" s="26"/>
      <c r="AI103" s="26" t="s">
        <v>49</v>
      </c>
      <c r="AJ103" s="26" t="s">
        <v>553</v>
      </c>
      <c r="AK103" s="26"/>
      <c r="AL103" s="26" t="s">
        <v>99</v>
      </c>
      <c r="AM103" s="26" t="s">
        <v>1860</v>
      </c>
      <c r="AN103" s="26" t="s">
        <v>1861</v>
      </c>
      <c r="AO103" s="26" t="s">
        <v>1858</v>
      </c>
      <c r="AP103" s="26" t="s">
        <v>1859</v>
      </c>
      <c r="AQ103" s="26" t="s">
        <v>1861</v>
      </c>
      <c r="AR103" s="26" t="s">
        <v>1862</v>
      </c>
      <c r="AS103" s="26" t="s">
        <v>553</v>
      </c>
      <c r="AT103" s="26" t="s">
        <v>269</v>
      </c>
      <c r="AU103" s="27">
        <v>44703</v>
      </c>
      <c r="AV103" s="26" t="s">
        <v>122</v>
      </c>
      <c r="AW103" s="26" t="s">
        <v>123</v>
      </c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 t="s">
        <v>1863</v>
      </c>
      <c r="BN103" s="26" t="s">
        <v>1864</v>
      </c>
      <c r="BO103" s="26" t="s">
        <v>1865</v>
      </c>
      <c r="BP103" s="26" t="s">
        <v>1109</v>
      </c>
      <c r="BQ103" s="26" t="s">
        <v>122</v>
      </c>
      <c r="BR103" s="26">
        <v>1</v>
      </c>
      <c r="BS103" s="26" t="s">
        <v>1866</v>
      </c>
      <c r="BT103" s="26" t="s">
        <v>216</v>
      </c>
      <c r="BU103" s="26" t="s">
        <v>122</v>
      </c>
      <c r="BV103" s="26"/>
    </row>
    <row r="104" spans="1:74" x14ac:dyDescent="0.2">
      <c r="A104" s="26" t="s">
        <v>1892</v>
      </c>
      <c r="B104" s="26" t="s">
        <v>1893</v>
      </c>
      <c r="C104" s="26" t="s">
        <v>1894</v>
      </c>
      <c r="D104" s="26" t="s">
        <v>1895</v>
      </c>
      <c r="E104" s="26" t="s">
        <v>3406</v>
      </c>
      <c r="F104" s="26"/>
      <c r="G104" s="26" t="s">
        <v>2922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 t="s">
        <v>3154</v>
      </c>
      <c r="X104" s="26" t="s">
        <v>1902</v>
      </c>
      <c r="Y104" s="26" t="s">
        <v>1903</v>
      </c>
      <c r="Z104" s="26" t="s">
        <v>1904</v>
      </c>
      <c r="AA104" s="26" t="s">
        <v>216</v>
      </c>
      <c r="AB104" s="26"/>
      <c r="AC104" s="26"/>
      <c r="AD104" s="26"/>
      <c r="AE104" s="26" t="s">
        <v>122</v>
      </c>
      <c r="AF104" s="26" t="s">
        <v>2931</v>
      </c>
      <c r="AG104" s="26" t="s">
        <v>67</v>
      </c>
      <c r="AH104" s="26"/>
      <c r="AI104" s="26" t="s">
        <v>49</v>
      </c>
      <c r="AJ104" s="26" t="s">
        <v>1896</v>
      </c>
      <c r="AK104" s="26"/>
      <c r="AL104" s="26" t="s">
        <v>99</v>
      </c>
      <c r="AM104" s="26" t="s">
        <v>1897</v>
      </c>
      <c r="AN104" s="26" t="s">
        <v>1898</v>
      </c>
      <c r="AO104" s="26" t="s">
        <v>1894</v>
      </c>
      <c r="AP104" s="26" t="s">
        <v>1895</v>
      </c>
      <c r="AQ104" s="26" t="s">
        <v>1898</v>
      </c>
      <c r="AR104" s="26" t="s">
        <v>1899</v>
      </c>
      <c r="AS104" s="26" t="s">
        <v>1900</v>
      </c>
      <c r="AT104" s="26" t="s">
        <v>269</v>
      </c>
      <c r="AU104" s="27">
        <v>44703</v>
      </c>
      <c r="AV104" s="26" t="s">
        <v>122</v>
      </c>
      <c r="AW104" s="26" t="s">
        <v>123</v>
      </c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 t="s">
        <v>1901</v>
      </c>
      <c r="BN104" s="26" t="s">
        <v>1902</v>
      </c>
      <c r="BO104" s="26" t="s">
        <v>1903</v>
      </c>
      <c r="BP104" s="26" t="s">
        <v>1904</v>
      </c>
      <c r="BQ104" s="26" t="s">
        <v>216</v>
      </c>
      <c r="BR104" s="26"/>
      <c r="BS104" s="26"/>
      <c r="BT104" s="26"/>
      <c r="BU104" s="26" t="s">
        <v>122</v>
      </c>
      <c r="BV104" s="26" t="s">
        <v>1905</v>
      </c>
    </row>
    <row r="105" spans="1:74" x14ac:dyDescent="0.2">
      <c r="A105" s="26" t="s">
        <v>2008</v>
      </c>
      <c r="B105" s="26" t="s">
        <v>2009</v>
      </c>
      <c r="C105" s="26" t="s">
        <v>2010</v>
      </c>
      <c r="D105" s="26" t="s">
        <v>2011</v>
      </c>
      <c r="E105" s="26" t="s">
        <v>3407</v>
      </c>
      <c r="F105" s="26"/>
      <c r="G105" s="26" t="s">
        <v>2922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 t="s">
        <v>1291</v>
      </c>
      <c r="X105" s="26" t="s">
        <v>1292</v>
      </c>
      <c r="Y105" s="26" t="s">
        <v>2015</v>
      </c>
      <c r="Z105" s="26" t="s">
        <v>571</v>
      </c>
      <c r="AA105" s="26" t="s">
        <v>122</v>
      </c>
      <c r="AB105" s="26" t="s">
        <v>3201</v>
      </c>
      <c r="AC105" s="26" t="s">
        <v>2016</v>
      </c>
      <c r="AD105" s="26" t="s">
        <v>122</v>
      </c>
      <c r="AE105" s="26" t="s">
        <v>122</v>
      </c>
      <c r="AF105" s="26"/>
      <c r="AG105" s="26" t="s">
        <v>116</v>
      </c>
      <c r="AH105" s="26"/>
      <c r="AI105" s="26" t="s">
        <v>49</v>
      </c>
      <c r="AJ105" s="26" t="s">
        <v>171</v>
      </c>
      <c r="AK105" s="26"/>
      <c r="AL105" s="26" t="s">
        <v>135</v>
      </c>
      <c r="AM105" s="26" t="s">
        <v>2012</v>
      </c>
      <c r="AN105" s="26" t="s">
        <v>2013</v>
      </c>
      <c r="AO105" s="26" t="s">
        <v>2010</v>
      </c>
      <c r="AP105" s="26" t="s">
        <v>2011</v>
      </c>
      <c r="AQ105" s="26" t="s">
        <v>2013</v>
      </c>
      <c r="AR105" s="26" t="s">
        <v>2014</v>
      </c>
      <c r="AS105" s="26" t="s">
        <v>171</v>
      </c>
      <c r="AT105" s="26" t="s">
        <v>121</v>
      </c>
      <c r="AU105" s="27">
        <v>44703</v>
      </c>
      <c r="AV105" s="26" t="s">
        <v>122</v>
      </c>
      <c r="AW105" s="26" t="s">
        <v>123</v>
      </c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 t="s">
        <v>1291</v>
      </c>
      <c r="BN105" s="26" t="s">
        <v>1292</v>
      </c>
      <c r="BO105" s="26" t="s">
        <v>2015</v>
      </c>
      <c r="BP105" s="26" t="s">
        <v>571</v>
      </c>
      <c r="BQ105" s="26" t="s">
        <v>122</v>
      </c>
      <c r="BR105" s="26"/>
      <c r="BS105" s="26" t="s">
        <v>2016</v>
      </c>
      <c r="BT105" s="26" t="s">
        <v>122</v>
      </c>
      <c r="BU105" s="26" t="s">
        <v>122</v>
      </c>
      <c r="BV105" s="26"/>
    </row>
    <row r="106" spans="1:74" x14ac:dyDescent="0.2">
      <c r="A106" s="26" t="s">
        <v>2048</v>
      </c>
      <c r="B106" s="26" t="s">
        <v>2049</v>
      </c>
      <c r="C106" s="26" t="s">
        <v>2050</v>
      </c>
      <c r="D106" s="26" t="s">
        <v>132</v>
      </c>
      <c r="E106" s="26" t="s">
        <v>3408</v>
      </c>
      <c r="F106" s="26"/>
      <c r="G106" s="26" t="s">
        <v>2922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 t="s">
        <v>2057</v>
      </c>
      <c r="X106" s="26" t="s">
        <v>2058</v>
      </c>
      <c r="Y106" s="26" t="s">
        <v>252</v>
      </c>
      <c r="Z106" s="26" t="s">
        <v>1493</v>
      </c>
      <c r="AA106" s="26" t="s">
        <v>122</v>
      </c>
      <c r="AB106" s="26">
        <v>2</v>
      </c>
      <c r="AC106" s="26" t="s">
        <v>3206</v>
      </c>
      <c r="AD106" s="26" t="s">
        <v>216</v>
      </c>
      <c r="AE106" s="26" t="s">
        <v>122</v>
      </c>
      <c r="AF106" s="26"/>
      <c r="AG106" s="26" t="s">
        <v>133</v>
      </c>
      <c r="AH106" s="26"/>
      <c r="AI106" s="26" t="s">
        <v>49</v>
      </c>
      <c r="AJ106" s="26" t="s">
        <v>2051</v>
      </c>
      <c r="AK106" s="26"/>
      <c r="AL106" s="26"/>
      <c r="AM106" s="26" t="s">
        <v>2052</v>
      </c>
      <c r="AN106" s="26" t="s">
        <v>2053</v>
      </c>
      <c r="AO106" s="26" t="s">
        <v>2050</v>
      </c>
      <c r="AP106" s="26" t="s">
        <v>132</v>
      </c>
      <c r="AQ106" s="26" t="s">
        <v>2053</v>
      </c>
      <c r="AR106" s="26" t="s">
        <v>2054</v>
      </c>
      <c r="AS106" s="26" t="s">
        <v>2055</v>
      </c>
      <c r="AT106" s="26" t="s">
        <v>2056</v>
      </c>
      <c r="AU106" s="27">
        <v>44703</v>
      </c>
      <c r="AV106" s="26" t="s">
        <v>122</v>
      </c>
      <c r="AW106" s="26" t="s">
        <v>123</v>
      </c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 t="s">
        <v>2057</v>
      </c>
      <c r="BN106" s="26" t="s">
        <v>2058</v>
      </c>
      <c r="BO106" s="26" t="s">
        <v>252</v>
      </c>
      <c r="BP106" s="26" t="s">
        <v>1493</v>
      </c>
      <c r="BQ106" s="26" t="s">
        <v>122</v>
      </c>
      <c r="BR106" s="26">
        <v>2</v>
      </c>
      <c r="BS106" s="26" t="s">
        <v>2059</v>
      </c>
      <c r="BT106" s="26" t="s">
        <v>216</v>
      </c>
      <c r="BU106" s="26" t="s">
        <v>122</v>
      </c>
      <c r="BV106" s="26"/>
    </row>
    <row r="107" spans="1:74" x14ac:dyDescent="0.2">
      <c r="A107" s="26" t="s">
        <v>2075</v>
      </c>
      <c r="B107" s="26" t="s">
        <v>2076</v>
      </c>
      <c r="C107" s="26" t="s">
        <v>2077</v>
      </c>
      <c r="D107" s="26" t="s">
        <v>2078</v>
      </c>
      <c r="E107" s="26" t="s">
        <v>3409</v>
      </c>
      <c r="F107" s="26"/>
      <c r="G107" s="26" t="s">
        <v>2922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 t="s">
        <v>169</v>
      </c>
      <c r="AH107" s="26"/>
      <c r="AI107" s="26" t="s">
        <v>49</v>
      </c>
      <c r="AJ107" s="26" t="s">
        <v>222</v>
      </c>
      <c r="AK107" s="26"/>
      <c r="AL107" s="26" t="s">
        <v>179</v>
      </c>
      <c r="AM107" s="26" t="s">
        <v>2079</v>
      </c>
      <c r="AN107" s="26" t="s">
        <v>2080</v>
      </c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</row>
    <row r="108" spans="1:74" x14ac:dyDescent="0.2">
      <c r="A108" s="26" t="s">
        <v>2131</v>
      </c>
      <c r="B108" s="26" t="s">
        <v>2132</v>
      </c>
      <c r="C108" s="26" t="s">
        <v>2133</v>
      </c>
      <c r="D108" s="26" t="s">
        <v>74</v>
      </c>
      <c r="E108" s="26" t="s">
        <v>3410</v>
      </c>
      <c r="F108" s="26"/>
      <c r="G108" s="26" t="s">
        <v>2922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 t="s">
        <v>1070</v>
      </c>
      <c r="X108" s="26" t="s">
        <v>2137</v>
      </c>
      <c r="Y108" s="26" t="s">
        <v>2138</v>
      </c>
      <c r="Z108" s="26" t="s">
        <v>1168</v>
      </c>
      <c r="AA108" s="26" t="s">
        <v>216</v>
      </c>
      <c r="AB108" s="26"/>
      <c r="AC108" s="26"/>
      <c r="AD108" s="26"/>
      <c r="AE108" s="26" t="s">
        <v>122</v>
      </c>
      <c r="AF108" s="26" t="s">
        <v>2139</v>
      </c>
      <c r="AG108" s="26" t="s">
        <v>106</v>
      </c>
      <c r="AH108" s="26"/>
      <c r="AI108" s="26" t="s">
        <v>439</v>
      </c>
      <c r="AJ108" s="26" t="s">
        <v>50</v>
      </c>
      <c r="AK108" s="26"/>
      <c r="AL108" s="26"/>
      <c r="AM108" s="26" t="s">
        <v>2134</v>
      </c>
      <c r="AN108" s="26" t="s">
        <v>2135</v>
      </c>
      <c r="AO108" s="26" t="s">
        <v>2133</v>
      </c>
      <c r="AP108" s="26" t="s">
        <v>74</v>
      </c>
      <c r="AQ108" s="26" t="s">
        <v>2135</v>
      </c>
      <c r="AR108" s="26" t="s">
        <v>2136</v>
      </c>
      <c r="AS108" s="26" t="s">
        <v>50</v>
      </c>
      <c r="AT108" s="26" t="s">
        <v>269</v>
      </c>
      <c r="AU108" s="27">
        <v>44703</v>
      </c>
      <c r="AV108" s="26" t="s">
        <v>122</v>
      </c>
      <c r="AW108" s="26" t="s">
        <v>123</v>
      </c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 t="s">
        <v>1070</v>
      </c>
      <c r="BN108" s="26" t="s">
        <v>2137</v>
      </c>
      <c r="BO108" s="26" t="s">
        <v>2138</v>
      </c>
      <c r="BP108" s="26" t="s">
        <v>1168</v>
      </c>
      <c r="BQ108" s="26" t="s">
        <v>216</v>
      </c>
      <c r="BR108" s="26"/>
      <c r="BS108" s="26"/>
      <c r="BT108" s="26"/>
      <c r="BU108" s="26" t="s">
        <v>122</v>
      </c>
      <c r="BV108" s="26" t="s">
        <v>2139</v>
      </c>
    </row>
    <row r="109" spans="1:74" x14ac:dyDescent="0.2">
      <c r="A109" s="26" t="s">
        <v>2218</v>
      </c>
      <c r="B109" s="26" t="s">
        <v>2219</v>
      </c>
      <c r="C109" s="26" t="s">
        <v>2220</v>
      </c>
      <c r="D109" s="26" t="s">
        <v>2221</v>
      </c>
      <c r="E109" s="26" t="s">
        <v>3411</v>
      </c>
      <c r="F109" s="26"/>
      <c r="G109" s="26" t="s">
        <v>2922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 t="s">
        <v>2225</v>
      </c>
      <c r="X109" s="26" t="s">
        <v>2226</v>
      </c>
      <c r="Y109" s="26" t="s">
        <v>2227</v>
      </c>
      <c r="Z109" s="26" t="s">
        <v>2228</v>
      </c>
      <c r="AA109" s="26" t="s">
        <v>122</v>
      </c>
      <c r="AB109" s="26">
        <v>1</v>
      </c>
      <c r="AC109" s="26" t="s">
        <v>2229</v>
      </c>
      <c r="AD109" s="26" t="s">
        <v>122</v>
      </c>
      <c r="AE109" s="26" t="s">
        <v>122</v>
      </c>
      <c r="AF109" s="26"/>
      <c r="AG109" s="26" t="s">
        <v>133</v>
      </c>
      <c r="AH109" s="26"/>
      <c r="AI109" s="26" t="s">
        <v>49</v>
      </c>
      <c r="AJ109" s="26" t="s">
        <v>50</v>
      </c>
      <c r="AK109" s="26"/>
      <c r="AL109" s="26"/>
      <c r="AM109" s="26" t="s">
        <v>2222</v>
      </c>
      <c r="AN109" s="26" t="s">
        <v>2223</v>
      </c>
      <c r="AO109" s="26" t="s">
        <v>2220</v>
      </c>
      <c r="AP109" s="26" t="s">
        <v>2221</v>
      </c>
      <c r="AQ109" s="26" t="s">
        <v>2223</v>
      </c>
      <c r="AR109" s="26" t="s">
        <v>2224</v>
      </c>
      <c r="AS109" s="26" t="s">
        <v>50</v>
      </c>
      <c r="AT109" s="26" t="s">
        <v>269</v>
      </c>
      <c r="AU109" s="27">
        <v>44703</v>
      </c>
      <c r="AV109" s="26" t="s">
        <v>122</v>
      </c>
      <c r="AW109" s="26" t="s">
        <v>123</v>
      </c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 t="s">
        <v>2225</v>
      </c>
      <c r="BN109" s="26" t="s">
        <v>2226</v>
      </c>
      <c r="BO109" s="26" t="s">
        <v>2227</v>
      </c>
      <c r="BP109" s="26" t="s">
        <v>2228</v>
      </c>
      <c r="BQ109" s="26" t="s">
        <v>122</v>
      </c>
      <c r="BR109" s="26">
        <v>1</v>
      </c>
      <c r="BS109" s="26" t="s">
        <v>2229</v>
      </c>
      <c r="BT109" s="26" t="s">
        <v>122</v>
      </c>
      <c r="BU109" s="26" t="s">
        <v>122</v>
      </c>
      <c r="BV109" s="26"/>
    </row>
    <row r="110" spans="1:74" x14ac:dyDescent="0.2">
      <c r="A110" s="26" t="s">
        <v>2739</v>
      </c>
      <c r="B110" s="26" t="s">
        <v>2740</v>
      </c>
      <c r="C110" s="26" t="s">
        <v>2741</v>
      </c>
      <c r="D110" s="26" t="s">
        <v>594</v>
      </c>
      <c r="E110" s="26" t="s">
        <v>3412</v>
      </c>
      <c r="F110" s="26"/>
      <c r="G110" s="26" t="s">
        <v>2922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 t="s">
        <v>2745</v>
      </c>
      <c r="X110" s="26" t="s">
        <v>2746</v>
      </c>
      <c r="Y110" s="26" t="s">
        <v>2747</v>
      </c>
      <c r="Z110" s="26" t="s">
        <v>2748</v>
      </c>
      <c r="AA110" s="26" t="s">
        <v>122</v>
      </c>
      <c r="AB110" s="26">
        <v>2</v>
      </c>
      <c r="AC110" s="26" t="s">
        <v>2749</v>
      </c>
      <c r="AD110" s="26" t="s">
        <v>216</v>
      </c>
      <c r="AE110" s="26" t="s">
        <v>122</v>
      </c>
      <c r="AF110" s="26"/>
      <c r="AG110" s="26" t="s">
        <v>177</v>
      </c>
      <c r="AH110" s="26"/>
      <c r="AI110" s="26" t="s">
        <v>170</v>
      </c>
      <c r="AJ110" s="26" t="s">
        <v>171</v>
      </c>
      <c r="AK110" s="26"/>
      <c r="AL110" s="26" t="s">
        <v>143</v>
      </c>
      <c r="AM110" s="26" t="s">
        <v>2742</v>
      </c>
      <c r="AN110" s="26" t="s">
        <v>2743</v>
      </c>
      <c r="AO110" s="26" t="s">
        <v>2741</v>
      </c>
      <c r="AP110" s="26" t="s">
        <v>594</v>
      </c>
      <c r="AQ110" s="26" t="s">
        <v>2743</v>
      </c>
      <c r="AR110" s="26" t="s">
        <v>2744</v>
      </c>
      <c r="AS110" s="26" t="s">
        <v>171</v>
      </c>
      <c r="AT110" s="26" t="s">
        <v>121</v>
      </c>
      <c r="AU110" s="27">
        <v>44336</v>
      </c>
      <c r="AV110" s="26" t="s">
        <v>122</v>
      </c>
      <c r="AW110" s="26" t="s">
        <v>123</v>
      </c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 t="s">
        <v>2745</v>
      </c>
      <c r="BN110" s="26" t="s">
        <v>2746</v>
      </c>
      <c r="BO110" s="26" t="s">
        <v>2747</v>
      </c>
      <c r="BP110" s="26" t="s">
        <v>2748</v>
      </c>
      <c r="BQ110" s="26" t="s">
        <v>122</v>
      </c>
      <c r="BR110" s="26">
        <v>2</v>
      </c>
      <c r="BS110" s="26" t="s">
        <v>2749</v>
      </c>
      <c r="BT110" s="26" t="s">
        <v>216</v>
      </c>
      <c r="BU110" s="26" t="s">
        <v>122</v>
      </c>
      <c r="BV110" s="26"/>
    </row>
    <row r="111" spans="1:74" x14ac:dyDescent="0.2">
      <c r="A111" s="26" t="s">
        <v>2758</v>
      </c>
      <c r="B111" s="26" t="s">
        <v>2759</v>
      </c>
      <c r="C111" s="26" t="s">
        <v>2760</v>
      </c>
      <c r="D111" s="26" t="s">
        <v>2404</v>
      </c>
      <c r="E111" s="26" t="s">
        <v>3413</v>
      </c>
      <c r="F111" s="26"/>
      <c r="G111" s="26" t="s">
        <v>2922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 t="s">
        <v>2765</v>
      </c>
      <c r="X111" s="26" t="s">
        <v>2766</v>
      </c>
      <c r="Y111" s="26" t="s">
        <v>2015</v>
      </c>
      <c r="Z111" s="26" t="s">
        <v>3193</v>
      </c>
      <c r="AA111" s="26" t="s">
        <v>122</v>
      </c>
      <c r="AB111" s="26">
        <v>2</v>
      </c>
      <c r="AC111" s="26" t="s">
        <v>2767</v>
      </c>
      <c r="AD111" s="26" t="s">
        <v>122</v>
      </c>
      <c r="AE111" s="26" t="s">
        <v>122</v>
      </c>
      <c r="AF111" s="26"/>
      <c r="AG111" s="26" t="s">
        <v>237</v>
      </c>
      <c r="AH111" s="26"/>
      <c r="AI111" s="26" t="s">
        <v>49</v>
      </c>
      <c r="AJ111" s="26" t="s">
        <v>639</v>
      </c>
      <c r="AK111" s="26" t="s">
        <v>860</v>
      </c>
      <c r="AL111" s="26"/>
      <c r="AM111" s="26" t="s">
        <v>2761</v>
      </c>
      <c r="AN111" s="26" t="s">
        <v>2762</v>
      </c>
      <c r="AO111" s="26" t="s">
        <v>2760</v>
      </c>
      <c r="AP111" s="26" t="s">
        <v>2404</v>
      </c>
      <c r="AQ111" s="26" t="s">
        <v>2762</v>
      </c>
      <c r="AR111" s="26" t="s">
        <v>2763</v>
      </c>
      <c r="AS111" s="26" t="s">
        <v>2764</v>
      </c>
      <c r="AT111" s="26" t="s">
        <v>121</v>
      </c>
      <c r="AU111" s="27">
        <v>44703</v>
      </c>
      <c r="AV111" s="26" t="s">
        <v>122</v>
      </c>
      <c r="AW111" s="26" t="s">
        <v>123</v>
      </c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 t="s">
        <v>2765</v>
      </c>
      <c r="BN111" s="26" t="s">
        <v>2766</v>
      </c>
      <c r="BO111" s="26" t="s">
        <v>2015</v>
      </c>
      <c r="BP111" s="26" t="s">
        <v>766</v>
      </c>
      <c r="BQ111" s="26" t="s">
        <v>122</v>
      </c>
      <c r="BR111" s="26">
        <v>2</v>
      </c>
      <c r="BS111" s="26" t="s">
        <v>2767</v>
      </c>
      <c r="BT111" s="26" t="s">
        <v>122</v>
      </c>
      <c r="BU111" s="26" t="s">
        <v>122</v>
      </c>
      <c r="BV111" s="26"/>
    </row>
    <row r="112" spans="1:74" x14ac:dyDescent="0.2">
      <c r="A112" s="26" t="s">
        <v>2795</v>
      </c>
      <c r="B112" s="26" t="s">
        <v>2796</v>
      </c>
      <c r="C112" s="26" t="s">
        <v>2797</v>
      </c>
      <c r="D112" s="26" t="s">
        <v>2657</v>
      </c>
      <c r="E112" s="26" t="s">
        <v>3414</v>
      </c>
      <c r="F112" s="26"/>
      <c r="G112" s="26" t="s">
        <v>2922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 t="s">
        <v>3153</v>
      </c>
      <c r="X112" s="26" t="s">
        <v>765</v>
      </c>
      <c r="Y112" s="26" t="s">
        <v>3188</v>
      </c>
      <c r="Z112" s="26" t="s">
        <v>2802</v>
      </c>
      <c r="AA112" s="26" t="s">
        <v>122</v>
      </c>
      <c r="AB112" s="26">
        <v>3</v>
      </c>
      <c r="AC112" s="26" t="s">
        <v>3207</v>
      </c>
      <c r="AD112" s="26" t="s">
        <v>122</v>
      </c>
      <c r="AE112" s="26" t="s">
        <v>122</v>
      </c>
      <c r="AF112" s="26"/>
      <c r="AG112" s="26" t="s">
        <v>133</v>
      </c>
      <c r="AH112" s="26"/>
      <c r="AI112" s="26" t="s">
        <v>49</v>
      </c>
      <c r="AJ112" s="26" t="s">
        <v>1712</v>
      </c>
      <c r="AK112" s="26"/>
      <c r="AL112" s="26" t="s">
        <v>143</v>
      </c>
      <c r="AM112" s="26" t="s">
        <v>2798</v>
      </c>
      <c r="AN112" s="26" t="s">
        <v>2799</v>
      </c>
      <c r="AO112" s="26" t="s">
        <v>2797</v>
      </c>
      <c r="AP112" s="26" t="s">
        <v>2657</v>
      </c>
      <c r="AQ112" s="26" t="s">
        <v>2799</v>
      </c>
      <c r="AR112" s="26" t="s">
        <v>2800</v>
      </c>
      <c r="AS112" s="26" t="s">
        <v>1712</v>
      </c>
      <c r="AT112" s="26" t="s">
        <v>269</v>
      </c>
      <c r="AU112" s="27">
        <v>44336</v>
      </c>
      <c r="AV112" s="26" t="s">
        <v>122</v>
      </c>
      <c r="AW112" s="26" t="s">
        <v>123</v>
      </c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 t="s">
        <v>1732</v>
      </c>
      <c r="BN112" s="26" t="s">
        <v>765</v>
      </c>
      <c r="BO112" s="26" t="s">
        <v>2801</v>
      </c>
      <c r="BP112" s="26" t="s">
        <v>2802</v>
      </c>
      <c r="BQ112" s="26" t="s">
        <v>122</v>
      </c>
      <c r="BR112" s="26">
        <v>3</v>
      </c>
      <c r="BS112" s="26" t="s">
        <v>2803</v>
      </c>
      <c r="BT112" s="26" t="s">
        <v>122</v>
      </c>
      <c r="BU112" s="26" t="s">
        <v>122</v>
      </c>
      <c r="BV112" s="26"/>
    </row>
    <row r="113" spans="1:74" x14ac:dyDescent="0.2">
      <c r="A113" s="26" t="s">
        <v>2847</v>
      </c>
      <c r="B113" s="26" t="s">
        <v>2848</v>
      </c>
      <c r="C113" s="26" t="s">
        <v>1126</v>
      </c>
      <c r="D113" s="26" t="s">
        <v>105</v>
      </c>
      <c r="E113" s="26" t="s">
        <v>3415</v>
      </c>
      <c r="F113" s="26"/>
      <c r="G113" s="26" t="s">
        <v>2922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 t="s">
        <v>3155</v>
      </c>
      <c r="X113" s="26" t="s">
        <v>1322</v>
      </c>
      <c r="Y113" s="26" t="s">
        <v>134</v>
      </c>
      <c r="Z113" s="26" t="s">
        <v>646</v>
      </c>
      <c r="AA113" s="26" t="s">
        <v>216</v>
      </c>
      <c r="AB113" s="26"/>
      <c r="AC113" s="26"/>
      <c r="AD113" s="26"/>
      <c r="AE113" s="26" t="s">
        <v>122</v>
      </c>
      <c r="AF113" s="26"/>
      <c r="AG113" s="26" t="s">
        <v>244</v>
      </c>
      <c r="AH113" s="26"/>
      <c r="AI113" s="26" t="s">
        <v>49</v>
      </c>
      <c r="AJ113" s="26" t="s">
        <v>2327</v>
      </c>
      <c r="AK113" s="26"/>
      <c r="AL113" s="26"/>
      <c r="AM113" s="26" t="s">
        <v>2849</v>
      </c>
      <c r="AN113" s="26" t="s">
        <v>2850</v>
      </c>
      <c r="AO113" s="26" t="s">
        <v>1126</v>
      </c>
      <c r="AP113" s="26" t="s">
        <v>105</v>
      </c>
      <c r="AQ113" s="26" t="s">
        <v>2850</v>
      </c>
      <c r="AR113" s="26" t="s">
        <v>2851</v>
      </c>
      <c r="AS113" s="26" t="s">
        <v>2852</v>
      </c>
      <c r="AT113" s="26" t="s">
        <v>2632</v>
      </c>
      <c r="AU113" s="27">
        <v>44703</v>
      </c>
      <c r="AV113" s="26" t="s">
        <v>122</v>
      </c>
      <c r="AW113" s="26" t="s">
        <v>123</v>
      </c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 t="s">
        <v>124</v>
      </c>
      <c r="BN113" s="26" t="s">
        <v>1322</v>
      </c>
      <c r="BO113" s="26" t="s">
        <v>134</v>
      </c>
      <c r="BP113" s="26" t="s">
        <v>646</v>
      </c>
      <c r="BQ113" s="26" t="s">
        <v>216</v>
      </c>
      <c r="BR113" s="26"/>
      <c r="BS113" s="26"/>
      <c r="BT113" s="26"/>
      <c r="BU113" s="26" t="s">
        <v>122</v>
      </c>
      <c r="BV113" s="26"/>
    </row>
    <row r="114" spans="1:74" x14ac:dyDescent="0.2">
      <c r="A114" s="26" t="s">
        <v>112</v>
      </c>
      <c r="B114" s="26" t="s">
        <v>113</v>
      </c>
      <c r="C114" s="26" t="s">
        <v>114</v>
      </c>
      <c r="D114" s="26" t="s">
        <v>115</v>
      </c>
      <c r="E114" s="26" t="s">
        <v>3416</v>
      </c>
      <c r="F114" s="26"/>
      <c r="G114" s="26" t="s">
        <v>2922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 t="s">
        <v>124</v>
      </c>
      <c r="X114" s="26" t="s">
        <v>125</v>
      </c>
      <c r="Y114" s="26" t="s">
        <v>126</v>
      </c>
      <c r="Z114" s="26" t="s">
        <v>127</v>
      </c>
      <c r="AA114" s="26" t="s">
        <v>122</v>
      </c>
      <c r="AB114" s="26">
        <v>3</v>
      </c>
      <c r="AC114" s="26" t="s">
        <v>128</v>
      </c>
      <c r="AD114" s="26" t="s">
        <v>122</v>
      </c>
      <c r="AE114" s="26" t="s">
        <v>122</v>
      </c>
      <c r="AF114" s="26" t="s">
        <v>129</v>
      </c>
      <c r="AG114" s="26" t="s">
        <v>116</v>
      </c>
      <c r="AH114" s="26"/>
      <c r="AI114" s="26" t="s">
        <v>49</v>
      </c>
      <c r="AJ114" s="26" t="s">
        <v>117</v>
      </c>
      <c r="AK114" s="26"/>
      <c r="AL114" s="26" t="s">
        <v>77</v>
      </c>
      <c r="AM114" s="26" t="s">
        <v>118</v>
      </c>
      <c r="AN114" s="26" t="s">
        <v>119</v>
      </c>
      <c r="AO114" s="26" t="s">
        <v>114</v>
      </c>
      <c r="AP114" s="26" t="s">
        <v>115</v>
      </c>
      <c r="AQ114" s="26" t="s">
        <v>119</v>
      </c>
      <c r="AR114" s="26" t="s">
        <v>120</v>
      </c>
      <c r="AS114" s="26" t="s">
        <v>117</v>
      </c>
      <c r="AT114" s="26" t="s">
        <v>121</v>
      </c>
      <c r="AU114" s="27">
        <v>44703</v>
      </c>
      <c r="AV114" s="26" t="s">
        <v>122</v>
      </c>
      <c r="AW114" s="26" t="s">
        <v>123</v>
      </c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 t="s">
        <v>124</v>
      </c>
      <c r="BN114" s="26" t="s">
        <v>125</v>
      </c>
      <c r="BO114" s="26" t="s">
        <v>126</v>
      </c>
      <c r="BP114" s="26" t="s">
        <v>127</v>
      </c>
      <c r="BQ114" s="26" t="s">
        <v>122</v>
      </c>
      <c r="BR114" s="26">
        <v>3</v>
      </c>
      <c r="BS114" s="26" t="s">
        <v>128</v>
      </c>
      <c r="BT114" s="26" t="s">
        <v>122</v>
      </c>
      <c r="BU114" s="26" t="s">
        <v>122</v>
      </c>
      <c r="BV114" s="26" t="s">
        <v>129</v>
      </c>
    </row>
    <row r="115" spans="1:74" x14ac:dyDescent="0.2">
      <c r="A115" s="26" t="s">
        <v>240</v>
      </c>
      <c r="B115" s="26" t="s">
        <v>241</v>
      </c>
      <c r="C115" s="26" t="s">
        <v>242</v>
      </c>
      <c r="D115" s="26" t="s">
        <v>243</v>
      </c>
      <c r="E115" s="26" t="s">
        <v>3417</v>
      </c>
      <c r="F115" s="26"/>
      <c r="G115" s="26" t="s">
        <v>2922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 t="s">
        <v>250</v>
      </c>
      <c r="X115" s="26" t="s">
        <v>3171</v>
      </c>
      <c r="Y115" s="26" t="s">
        <v>252</v>
      </c>
      <c r="Z115" s="26" t="s">
        <v>253</v>
      </c>
      <c r="AA115" s="26" t="s">
        <v>216</v>
      </c>
      <c r="AB115" s="26"/>
      <c r="AC115" s="26"/>
      <c r="AD115" s="26"/>
      <c r="AE115" s="26" t="s">
        <v>122</v>
      </c>
      <c r="AF115" s="26"/>
      <c r="AG115" s="26" t="s">
        <v>244</v>
      </c>
      <c r="AH115" s="26" t="s">
        <v>84</v>
      </c>
      <c r="AI115" s="26" t="s">
        <v>49</v>
      </c>
      <c r="AJ115" s="26" t="s">
        <v>245</v>
      </c>
      <c r="AK115" s="26"/>
      <c r="AL115" s="26" t="s">
        <v>135</v>
      </c>
      <c r="AM115" s="26" t="s">
        <v>246</v>
      </c>
      <c r="AN115" s="26" t="s">
        <v>247</v>
      </c>
      <c r="AO115" s="26" t="s">
        <v>242</v>
      </c>
      <c r="AP115" s="26" t="s">
        <v>243</v>
      </c>
      <c r="AQ115" s="26" t="s">
        <v>247</v>
      </c>
      <c r="AR115" s="26" t="s">
        <v>248</v>
      </c>
      <c r="AS115" s="26" t="s">
        <v>245</v>
      </c>
      <c r="AT115" s="26" t="s">
        <v>249</v>
      </c>
      <c r="AU115" s="27">
        <v>44703</v>
      </c>
      <c r="AV115" s="26" t="s">
        <v>122</v>
      </c>
      <c r="AW115" s="26" t="s">
        <v>123</v>
      </c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 t="s">
        <v>250</v>
      </c>
      <c r="BN115" s="26" t="s">
        <v>251</v>
      </c>
      <c r="BO115" s="26" t="s">
        <v>252</v>
      </c>
      <c r="BP115" s="26" t="s">
        <v>253</v>
      </c>
      <c r="BQ115" s="26" t="s">
        <v>216</v>
      </c>
      <c r="BR115" s="26"/>
      <c r="BS115" s="26"/>
      <c r="BT115" s="26"/>
      <c r="BU115" s="26" t="s">
        <v>122</v>
      </c>
      <c r="BV115" s="26"/>
    </row>
    <row r="116" spans="1:74" x14ac:dyDescent="0.2">
      <c r="A116" s="26" t="s">
        <v>261</v>
      </c>
      <c r="B116" s="26" t="s">
        <v>262</v>
      </c>
      <c r="C116" s="26" t="s">
        <v>263</v>
      </c>
      <c r="D116" s="26" t="s">
        <v>264</v>
      </c>
      <c r="E116" s="26" t="s">
        <v>3418</v>
      </c>
      <c r="F116" s="26"/>
      <c r="G116" s="26" t="s">
        <v>2922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 t="s">
        <v>58</v>
      </c>
      <c r="AH116" s="26"/>
      <c r="AI116" s="26" t="s">
        <v>49</v>
      </c>
      <c r="AJ116" s="26" t="s">
        <v>265</v>
      </c>
      <c r="AK116" s="26"/>
      <c r="AL116" s="26" t="s">
        <v>179</v>
      </c>
      <c r="AM116" s="26" t="s">
        <v>266</v>
      </c>
      <c r="AN116" s="26" t="s">
        <v>267</v>
      </c>
      <c r="AO116" s="26" t="s">
        <v>263</v>
      </c>
      <c r="AP116" s="26" t="s">
        <v>264</v>
      </c>
      <c r="AQ116" s="26" t="s">
        <v>267</v>
      </c>
      <c r="AR116" s="26" t="s">
        <v>268</v>
      </c>
      <c r="AS116" s="26" t="s">
        <v>265</v>
      </c>
      <c r="AT116" s="26" t="s">
        <v>269</v>
      </c>
      <c r="AU116" s="27">
        <v>44703</v>
      </c>
      <c r="AV116" s="26" t="s">
        <v>122</v>
      </c>
      <c r="AW116" s="26" t="s">
        <v>123</v>
      </c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</row>
    <row r="117" spans="1:74" x14ac:dyDescent="0.2">
      <c r="A117" s="26" t="s">
        <v>333</v>
      </c>
      <c r="B117" s="26" t="s">
        <v>334</v>
      </c>
      <c r="C117" s="26" t="s">
        <v>329</v>
      </c>
      <c r="D117" s="26" t="s">
        <v>335</v>
      </c>
      <c r="E117" s="26" t="s">
        <v>3419</v>
      </c>
      <c r="F117" s="26"/>
      <c r="G117" s="26" t="s">
        <v>2922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 t="s">
        <v>340</v>
      </c>
      <c r="X117" s="26" t="s">
        <v>341</v>
      </c>
      <c r="Y117" s="26" t="s">
        <v>342</v>
      </c>
      <c r="Z117" s="26" t="s">
        <v>343</v>
      </c>
      <c r="AA117" s="26" t="s">
        <v>122</v>
      </c>
      <c r="AB117" s="26">
        <v>1</v>
      </c>
      <c r="AC117" s="26" t="s">
        <v>344</v>
      </c>
      <c r="AD117" s="26" t="s">
        <v>216</v>
      </c>
      <c r="AE117" s="26" t="s">
        <v>122</v>
      </c>
      <c r="AF117" s="26"/>
      <c r="AG117" s="26" t="s">
        <v>67</v>
      </c>
      <c r="AH117" s="26"/>
      <c r="AI117" s="26" t="s">
        <v>49</v>
      </c>
      <c r="AJ117" s="26" t="s">
        <v>178</v>
      </c>
      <c r="AK117" s="26"/>
      <c r="AL117" s="26" t="s">
        <v>336</v>
      </c>
      <c r="AM117" s="26" t="s">
        <v>337</v>
      </c>
      <c r="AN117" s="26" t="s">
        <v>338</v>
      </c>
      <c r="AO117" s="26" t="s">
        <v>329</v>
      </c>
      <c r="AP117" s="26" t="s">
        <v>335</v>
      </c>
      <c r="AQ117" s="26" t="s">
        <v>338</v>
      </c>
      <c r="AR117" s="26" t="s">
        <v>339</v>
      </c>
      <c r="AS117" s="26" t="s">
        <v>178</v>
      </c>
      <c r="AT117" s="26" t="s">
        <v>269</v>
      </c>
      <c r="AU117" s="27">
        <v>44703</v>
      </c>
      <c r="AV117" s="26" t="s">
        <v>122</v>
      </c>
      <c r="AW117" s="26" t="s">
        <v>123</v>
      </c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 t="s">
        <v>340</v>
      </c>
      <c r="BN117" s="26" t="s">
        <v>341</v>
      </c>
      <c r="BO117" s="26" t="s">
        <v>342</v>
      </c>
      <c r="BP117" s="26" t="s">
        <v>343</v>
      </c>
      <c r="BQ117" s="26" t="s">
        <v>122</v>
      </c>
      <c r="BR117" s="26">
        <v>1</v>
      </c>
      <c r="BS117" s="26" t="s">
        <v>344</v>
      </c>
      <c r="BT117" s="26" t="s">
        <v>216</v>
      </c>
      <c r="BU117" s="26" t="s">
        <v>122</v>
      </c>
      <c r="BV117" s="26"/>
    </row>
    <row r="118" spans="1:74" x14ac:dyDescent="0.2">
      <c r="A118" s="26" t="s">
        <v>868</v>
      </c>
      <c r="B118" s="26" t="s">
        <v>869</v>
      </c>
      <c r="C118" s="26" t="s">
        <v>870</v>
      </c>
      <c r="D118" s="26" t="s">
        <v>871</v>
      </c>
      <c r="E118" s="26" t="s">
        <v>3420</v>
      </c>
      <c r="F118" s="26"/>
      <c r="G118" s="26" t="s">
        <v>2922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 t="s">
        <v>3156</v>
      </c>
      <c r="X118" s="26" t="s">
        <v>3172</v>
      </c>
      <c r="Y118" s="26" t="s">
        <v>3189</v>
      </c>
      <c r="Z118" s="26" t="s">
        <v>1734</v>
      </c>
      <c r="AA118" s="26"/>
      <c r="AB118" s="26"/>
      <c r="AC118" s="26"/>
      <c r="AD118" s="26"/>
      <c r="AE118" s="26"/>
      <c r="AF118" s="26"/>
      <c r="AG118" s="26" t="s">
        <v>244</v>
      </c>
      <c r="AH118" s="26"/>
      <c r="AI118" s="26" t="s">
        <v>49</v>
      </c>
      <c r="AJ118" s="26" t="s">
        <v>117</v>
      </c>
      <c r="AK118" s="26" t="s">
        <v>109</v>
      </c>
      <c r="AL118" s="26"/>
      <c r="AM118" s="26" t="s">
        <v>872</v>
      </c>
      <c r="AN118" s="26" t="s">
        <v>873</v>
      </c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</row>
    <row r="119" spans="1:74" x14ac:dyDescent="0.2">
      <c r="A119" s="26" t="s">
        <v>1239</v>
      </c>
      <c r="B119" s="26" t="s">
        <v>1240</v>
      </c>
      <c r="C119" s="26" t="s">
        <v>1241</v>
      </c>
      <c r="D119" s="26" t="s">
        <v>930</v>
      </c>
      <c r="E119" s="26" t="s">
        <v>3421</v>
      </c>
      <c r="F119" s="26"/>
      <c r="G119" s="26" t="s">
        <v>2922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 t="s">
        <v>3157</v>
      </c>
      <c r="X119" s="26" t="s">
        <v>3173</v>
      </c>
      <c r="Y119" s="26"/>
      <c r="Z119" s="26" t="s">
        <v>2896</v>
      </c>
      <c r="AA119" s="26"/>
      <c r="AB119" s="26"/>
      <c r="AC119" s="26"/>
      <c r="AD119" s="26"/>
      <c r="AE119" s="26"/>
      <c r="AF119" s="26"/>
      <c r="AG119" s="26" t="s">
        <v>244</v>
      </c>
      <c r="AH119" s="26"/>
      <c r="AI119" s="26" t="s">
        <v>49</v>
      </c>
      <c r="AJ119" s="26" t="s">
        <v>178</v>
      </c>
      <c r="AK119" s="26" t="s">
        <v>258</v>
      </c>
      <c r="AL119" s="26"/>
      <c r="AM119" s="26" t="s">
        <v>1242</v>
      </c>
      <c r="AN119" s="26" t="s">
        <v>1243</v>
      </c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</row>
    <row r="120" spans="1:74" x14ac:dyDescent="0.2">
      <c r="A120" s="26" t="s">
        <v>1439</v>
      </c>
      <c r="B120" s="26" t="s">
        <v>1440</v>
      </c>
      <c r="C120" s="26" t="s">
        <v>1441</v>
      </c>
      <c r="D120" s="26" t="s">
        <v>1179</v>
      </c>
      <c r="E120" s="26" t="s">
        <v>3422</v>
      </c>
      <c r="F120" s="26"/>
      <c r="G120" s="26" t="s">
        <v>2922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 t="s">
        <v>3158</v>
      </c>
      <c r="X120" s="26" t="s">
        <v>1961</v>
      </c>
      <c r="Y120" s="26" t="s">
        <v>252</v>
      </c>
      <c r="Z120" s="26" t="s">
        <v>1493</v>
      </c>
      <c r="AA120" s="26"/>
      <c r="AB120" s="26"/>
      <c r="AC120" s="26"/>
      <c r="AD120" s="26"/>
      <c r="AE120" s="26"/>
      <c r="AF120" s="26"/>
      <c r="AG120" s="26" t="s">
        <v>51</v>
      </c>
      <c r="AH120" s="26"/>
      <c r="AI120" s="26" t="s">
        <v>49</v>
      </c>
      <c r="AJ120" s="26" t="s">
        <v>1442</v>
      </c>
      <c r="AK120" s="26"/>
      <c r="AL120" s="26" t="s">
        <v>143</v>
      </c>
      <c r="AM120" s="26" t="s">
        <v>1443</v>
      </c>
      <c r="AN120" s="26" t="s">
        <v>1444</v>
      </c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</row>
    <row r="121" spans="1:74" x14ac:dyDescent="0.2">
      <c r="A121" s="26" t="s">
        <v>63</v>
      </c>
      <c r="B121" s="26" t="s">
        <v>64</v>
      </c>
      <c r="C121" s="26" t="s">
        <v>65</v>
      </c>
      <c r="D121" s="26" t="s">
        <v>66</v>
      </c>
      <c r="E121" s="26" t="s">
        <v>3423</v>
      </c>
      <c r="F121" s="26"/>
      <c r="G121" s="26" t="s">
        <v>2922</v>
      </c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 t="s">
        <v>3159</v>
      </c>
      <c r="X121" s="26" t="s">
        <v>2961</v>
      </c>
      <c r="Y121" s="26" t="s">
        <v>3190</v>
      </c>
      <c r="Z121" s="26"/>
      <c r="AA121" s="26"/>
      <c r="AB121" s="26"/>
      <c r="AC121" s="26"/>
      <c r="AD121" s="26"/>
      <c r="AE121" s="26"/>
      <c r="AF121" s="26"/>
      <c r="AG121" s="26" t="s">
        <v>67</v>
      </c>
      <c r="AH121" s="26"/>
      <c r="AI121" s="26" t="s">
        <v>49</v>
      </c>
      <c r="AJ121" s="26" t="s">
        <v>68</v>
      </c>
      <c r="AK121" s="26"/>
      <c r="AL121" s="26"/>
      <c r="AM121" s="26" t="s">
        <v>69</v>
      </c>
      <c r="AN121" s="26" t="s">
        <v>70</v>
      </c>
      <c r="AO121" s="26"/>
      <c r="AP121" s="26"/>
      <c r="AQ121" s="26"/>
      <c r="AR121" s="26"/>
      <c r="AS121" s="26"/>
      <c r="AT121" s="26"/>
      <c r="AU121" s="27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</row>
    <row r="122" spans="1:74" x14ac:dyDescent="0.2">
      <c r="A122" s="26" t="s">
        <v>855</v>
      </c>
      <c r="B122" s="26" t="s">
        <v>856</v>
      </c>
      <c r="C122" s="26" t="s">
        <v>857</v>
      </c>
      <c r="D122" s="26" t="s">
        <v>858</v>
      </c>
      <c r="E122" s="26" t="s">
        <v>3424</v>
      </c>
      <c r="F122" s="26"/>
      <c r="G122" s="26" t="s">
        <v>2922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 t="s">
        <v>221</v>
      </c>
      <c r="AH122" s="26"/>
      <c r="AI122" s="26" t="s">
        <v>170</v>
      </c>
      <c r="AJ122" s="26" t="s">
        <v>859</v>
      </c>
      <c r="AK122" s="26" t="s">
        <v>860</v>
      </c>
      <c r="AL122" s="26"/>
      <c r="AM122" s="26"/>
      <c r="AN122" s="26" t="s">
        <v>861</v>
      </c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</row>
    <row r="123" spans="1:74" x14ac:dyDescent="0.2">
      <c r="A123" s="26" t="s">
        <v>2092</v>
      </c>
      <c r="B123" s="26" t="s">
        <v>2093</v>
      </c>
      <c r="C123" s="26" t="s">
        <v>2094</v>
      </c>
      <c r="D123" s="26" t="s">
        <v>1609</v>
      </c>
      <c r="E123" s="26" t="s">
        <v>3425</v>
      </c>
      <c r="F123" s="26"/>
      <c r="G123" s="26" t="s">
        <v>3235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 t="s">
        <v>3236</v>
      </c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 t="s">
        <v>349</v>
      </c>
      <c r="AJ123" s="26" t="s">
        <v>222</v>
      </c>
      <c r="AK123" s="26" t="s">
        <v>60</v>
      </c>
      <c r="AL123" s="26"/>
      <c r="AM123" s="26" t="s">
        <v>2095</v>
      </c>
      <c r="AN123" s="26" t="s">
        <v>2096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</row>
    <row r="124" spans="1:74" x14ac:dyDescent="0.2">
      <c r="A124" s="26" t="s">
        <v>293</v>
      </c>
      <c r="B124" s="26" t="s">
        <v>294</v>
      </c>
      <c r="C124" s="26" t="s">
        <v>295</v>
      </c>
      <c r="D124" s="26" t="s">
        <v>220</v>
      </c>
      <c r="E124" s="26" t="s">
        <v>3426</v>
      </c>
      <c r="F124" s="26"/>
      <c r="G124" s="26" t="s">
        <v>2872</v>
      </c>
      <c r="H124" s="26"/>
      <c r="I124" s="26"/>
      <c r="J124" s="26"/>
      <c r="K124" s="26" t="s">
        <v>3303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 t="s">
        <v>51</v>
      </c>
      <c r="AH124" s="26"/>
      <c r="AI124" s="26" t="s">
        <v>49</v>
      </c>
      <c r="AJ124" s="26" t="s">
        <v>117</v>
      </c>
      <c r="AK124" s="26"/>
      <c r="AL124" s="26"/>
      <c r="AM124" s="26" t="s">
        <v>296</v>
      </c>
      <c r="AN124" s="26" t="s">
        <v>297</v>
      </c>
      <c r="AO124" s="26"/>
      <c r="AP124" s="26"/>
      <c r="AQ124" s="26"/>
      <c r="AR124" s="26"/>
      <c r="AS124" s="26"/>
      <c r="AT124" s="26"/>
      <c r="AU124" s="27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</row>
    <row r="125" spans="1:74" x14ac:dyDescent="0.2">
      <c r="A125" s="26" t="s">
        <v>1495</v>
      </c>
      <c r="B125" s="26" t="s">
        <v>1496</v>
      </c>
      <c r="C125" s="26" t="s">
        <v>1497</v>
      </c>
      <c r="D125" s="26" t="s">
        <v>273</v>
      </c>
      <c r="E125" s="26" t="s">
        <v>3427</v>
      </c>
      <c r="F125" s="26"/>
      <c r="G125" s="26" t="s">
        <v>2872</v>
      </c>
      <c r="H125" s="26"/>
      <c r="I125" s="26"/>
      <c r="J125" s="26"/>
      <c r="K125" s="26" t="s">
        <v>3299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 t="s">
        <v>58</v>
      </c>
      <c r="AH125" s="26"/>
      <c r="AI125" s="26" t="s">
        <v>49</v>
      </c>
      <c r="AJ125" s="26" t="s">
        <v>222</v>
      </c>
      <c r="AK125" s="26"/>
      <c r="AL125" s="26"/>
      <c r="AM125" s="26" t="s">
        <v>1498</v>
      </c>
      <c r="AN125" s="26" t="s">
        <v>1499</v>
      </c>
      <c r="AO125" s="26" t="s">
        <v>1497</v>
      </c>
      <c r="AP125" s="26" t="s">
        <v>273</v>
      </c>
      <c r="AQ125" s="26" t="s">
        <v>1499</v>
      </c>
      <c r="AR125" s="26" t="s">
        <v>1500</v>
      </c>
      <c r="AS125" s="26" t="s">
        <v>222</v>
      </c>
      <c r="AT125" s="26" t="s">
        <v>121</v>
      </c>
      <c r="AU125" s="27">
        <v>44595</v>
      </c>
      <c r="AV125" s="26" t="s">
        <v>122</v>
      </c>
      <c r="AW125" s="26" t="s">
        <v>506</v>
      </c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</row>
    <row r="126" spans="1:74" x14ac:dyDescent="0.2">
      <c r="A126" s="26" t="s">
        <v>1199</v>
      </c>
      <c r="B126" s="26" t="s">
        <v>1200</v>
      </c>
      <c r="C126" s="26" t="s">
        <v>1201</v>
      </c>
      <c r="D126" s="26" t="s">
        <v>1202</v>
      </c>
      <c r="E126" s="26" t="s">
        <v>3428</v>
      </c>
      <c r="F126" s="26"/>
      <c r="G126" s="26" t="s">
        <v>3263</v>
      </c>
      <c r="H126" s="26"/>
      <c r="I126" s="26"/>
      <c r="J126" s="26"/>
      <c r="K126" s="26"/>
      <c r="L126" s="26"/>
      <c r="M126" s="26" t="s">
        <v>3298</v>
      </c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 t="s">
        <v>58</v>
      </c>
      <c r="AH126" s="26"/>
      <c r="AI126" s="26" t="s">
        <v>49</v>
      </c>
      <c r="AJ126" s="26" t="s">
        <v>178</v>
      </c>
      <c r="AK126" s="26"/>
      <c r="AL126" s="26" t="s">
        <v>135</v>
      </c>
      <c r="AM126" s="26" t="s">
        <v>1203</v>
      </c>
      <c r="AN126" s="26" t="s">
        <v>1204</v>
      </c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</row>
    <row r="127" spans="1:74" x14ac:dyDescent="0.2">
      <c r="A127" s="26" t="s">
        <v>770</v>
      </c>
      <c r="B127" s="26" t="s">
        <v>771</v>
      </c>
      <c r="C127" s="26" t="s">
        <v>772</v>
      </c>
      <c r="D127" s="26" t="s">
        <v>773</v>
      </c>
      <c r="E127" s="26" t="s">
        <v>3429</v>
      </c>
      <c r="F127" s="26"/>
      <c r="G127" s="26" t="s">
        <v>3263</v>
      </c>
      <c r="H127" s="26"/>
      <c r="I127" s="26"/>
      <c r="J127" s="26"/>
      <c r="K127" s="26"/>
      <c r="L127" s="26"/>
      <c r="M127" s="26" t="s">
        <v>3297</v>
      </c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 t="s">
        <v>58</v>
      </c>
      <c r="AH127" s="26"/>
      <c r="AI127" s="26" t="s">
        <v>157</v>
      </c>
      <c r="AJ127" s="26" t="s">
        <v>774</v>
      </c>
      <c r="AK127" s="26"/>
      <c r="AL127" s="26" t="s">
        <v>179</v>
      </c>
      <c r="AM127" s="26" t="s">
        <v>775</v>
      </c>
      <c r="AN127" s="26" t="s">
        <v>776</v>
      </c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</row>
    <row r="128" spans="1:74" x14ac:dyDescent="0.2">
      <c r="A128" s="26" t="s">
        <v>789</v>
      </c>
      <c r="B128" s="26" t="s">
        <v>790</v>
      </c>
      <c r="C128" s="26" t="s">
        <v>791</v>
      </c>
      <c r="D128" s="26" t="s">
        <v>459</v>
      </c>
      <c r="E128" s="26" t="s">
        <v>3430</v>
      </c>
      <c r="F128" s="26" t="s">
        <v>3054</v>
      </c>
      <c r="G128" s="26" t="s">
        <v>3263</v>
      </c>
      <c r="H128" s="26"/>
      <c r="I128" s="26"/>
      <c r="J128" s="26"/>
      <c r="K128" s="26" t="s">
        <v>3295</v>
      </c>
      <c r="L128" s="26"/>
      <c r="M128" s="26" t="s">
        <v>3296</v>
      </c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 t="s">
        <v>502</v>
      </c>
      <c r="AH128" s="26"/>
      <c r="AI128" s="26" t="s">
        <v>49</v>
      </c>
      <c r="AJ128" s="26" t="s">
        <v>792</v>
      </c>
      <c r="AK128" s="26"/>
      <c r="AL128" s="26"/>
      <c r="AM128" s="26" t="s">
        <v>793</v>
      </c>
      <c r="AN128" s="26" t="s">
        <v>794</v>
      </c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</row>
    <row r="129" spans="1:74" x14ac:dyDescent="0.2">
      <c r="A129" s="26" t="s">
        <v>1760</v>
      </c>
      <c r="B129" s="26" t="s">
        <v>1761</v>
      </c>
      <c r="C129" s="26" t="s">
        <v>1762</v>
      </c>
      <c r="D129" s="26" t="s">
        <v>1763</v>
      </c>
      <c r="E129" s="26" t="s">
        <v>3431</v>
      </c>
      <c r="F129" s="26" t="s">
        <v>1765</v>
      </c>
      <c r="G129" s="26" t="s">
        <v>3263</v>
      </c>
      <c r="H129" s="26"/>
      <c r="I129" s="26"/>
      <c r="J129" s="26"/>
      <c r="K129" s="26" t="s">
        <v>3293</v>
      </c>
      <c r="L129" s="26" t="s">
        <v>2958</v>
      </c>
      <c r="M129" s="26" t="s">
        <v>3294</v>
      </c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 t="s">
        <v>116</v>
      </c>
      <c r="AH129" s="26"/>
      <c r="AI129" s="26" t="s">
        <v>49</v>
      </c>
      <c r="AJ129" s="26" t="s">
        <v>1764</v>
      </c>
      <c r="AK129" s="26"/>
      <c r="AL129" s="26" t="s">
        <v>186</v>
      </c>
      <c r="AM129" s="26" t="s">
        <v>1765</v>
      </c>
      <c r="AN129" s="26" t="s">
        <v>1766</v>
      </c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</row>
    <row r="130" spans="1:74" x14ac:dyDescent="0.2">
      <c r="A130" s="26" t="s">
        <v>1580</v>
      </c>
      <c r="B130" s="26" t="s">
        <v>1581</v>
      </c>
      <c r="C130" s="26" t="s">
        <v>1568</v>
      </c>
      <c r="D130" s="26" t="s">
        <v>1582</v>
      </c>
      <c r="E130" s="26" t="s">
        <v>3432</v>
      </c>
      <c r="F130" s="26"/>
      <c r="G130" s="26" t="s">
        <v>3263</v>
      </c>
      <c r="H130" s="26"/>
      <c r="I130" s="26"/>
      <c r="J130" s="26"/>
      <c r="K130" s="26"/>
      <c r="L130" s="26"/>
      <c r="M130" s="26" t="s">
        <v>3292</v>
      </c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 t="s">
        <v>48</v>
      </c>
      <c r="AH130" s="26"/>
      <c r="AI130" s="26" t="s">
        <v>49</v>
      </c>
      <c r="AJ130" s="26" t="s">
        <v>823</v>
      </c>
      <c r="AK130" s="26"/>
      <c r="AL130" s="26" t="s">
        <v>179</v>
      </c>
      <c r="AM130" s="26" t="s">
        <v>1583</v>
      </c>
      <c r="AN130" s="26" t="s">
        <v>1584</v>
      </c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</row>
    <row r="131" spans="1:74" x14ac:dyDescent="0.2">
      <c r="A131" s="26" t="s">
        <v>1296</v>
      </c>
      <c r="B131" s="26" t="s">
        <v>1297</v>
      </c>
      <c r="C131" s="26" t="s">
        <v>1298</v>
      </c>
      <c r="D131" s="26" t="s">
        <v>1299</v>
      </c>
      <c r="E131" s="26" t="s">
        <v>3433</v>
      </c>
      <c r="F131" s="26"/>
      <c r="G131" s="26" t="s">
        <v>2872</v>
      </c>
      <c r="H131" s="26"/>
      <c r="I131" s="26"/>
      <c r="J131" s="26"/>
      <c r="K131" s="26" t="s">
        <v>3290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 t="s">
        <v>67</v>
      </c>
      <c r="AH131" s="26" t="s">
        <v>1300</v>
      </c>
      <c r="AI131" s="26" t="s">
        <v>439</v>
      </c>
      <c r="AJ131" s="26" t="s">
        <v>178</v>
      </c>
      <c r="AK131" s="26"/>
      <c r="AL131" s="26"/>
      <c r="AM131" s="26" t="s">
        <v>1301</v>
      </c>
      <c r="AN131" s="26" t="s">
        <v>1302</v>
      </c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</row>
    <row r="132" spans="1:74" x14ac:dyDescent="0.2">
      <c r="A132" s="26" t="s">
        <v>298</v>
      </c>
      <c r="B132" s="26" t="s">
        <v>299</v>
      </c>
      <c r="C132" s="26" t="s">
        <v>300</v>
      </c>
      <c r="D132" s="26" t="s">
        <v>301</v>
      </c>
      <c r="E132" s="26" t="s">
        <v>3434</v>
      </c>
      <c r="F132" s="26"/>
      <c r="G132" s="26" t="s">
        <v>2872</v>
      </c>
      <c r="H132" s="26"/>
      <c r="I132" s="26"/>
      <c r="J132" s="26"/>
      <c r="K132" s="26" t="s">
        <v>3291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 t="s">
        <v>274</v>
      </c>
      <c r="AH132" s="26"/>
      <c r="AI132" s="26" t="s">
        <v>157</v>
      </c>
      <c r="AJ132" s="26" t="s">
        <v>302</v>
      </c>
      <c r="AK132" s="26"/>
      <c r="AL132" s="26"/>
      <c r="AM132" s="26" t="s">
        <v>303</v>
      </c>
      <c r="AN132" s="26" t="s">
        <v>304</v>
      </c>
      <c r="AO132" s="26"/>
      <c r="AP132" s="26"/>
      <c r="AQ132" s="26"/>
      <c r="AR132" s="26"/>
      <c r="AS132" s="26"/>
      <c r="AT132" s="26"/>
      <c r="AU132" s="27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</row>
    <row r="133" spans="1:74" x14ac:dyDescent="0.2">
      <c r="A133" s="26" t="s">
        <v>1906</v>
      </c>
      <c r="B133" s="26" t="s">
        <v>1907</v>
      </c>
      <c r="C133" s="26" t="s">
        <v>1908</v>
      </c>
      <c r="D133" s="26" t="s">
        <v>1022</v>
      </c>
      <c r="E133" s="26" t="s">
        <v>3435</v>
      </c>
      <c r="F133" s="26" t="s">
        <v>1909</v>
      </c>
      <c r="G133" s="26" t="s">
        <v>3263</v>
      </c>
      <c r="H133" s="26"/>
      <c r="I133" s="26"/>
      <c r="J133" s="26"/>
      <c r="K133" s="26"/>
      <c r="L133" s="26"/>
      <c r="M133" s="26" t="s">
        <v>2991</v>
      </c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 t="s">
        <v>229</v>
      </c>
      <c r="AH133" s="26"/>
      <c r="AI133" s="26" t="s">
        <v>49</v>
      </c>
      <c r="AJ133" s="26" t="s">
        <v>171</v>
      </c>
      <c r="AK133" s="26"/>
      <c r="AL133" s="26"/>
      <c r="AM133" s="26" t="s">
        <v>1909</v>
      </c>
      <c r="AN133" s="26" t="s">
        <v>1910</v>
      </c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</row>
    <row r="134" spans="1:74" x14ac:dyDescent="0.2">
      <c r="A134" s="26" t="s">
        <v>392</v>
      </c>
      <c r="B134" s="26" t="s">
        <v>393</v>
      </c>
      <c r="C134" s="26" t="s">
        <v>394</v>
      </c>
      <c r="D134" s="26" t="s">
        <v>395</v>
      </c>
      <c r="E134" s="26" t="s">
        <v>3436</v>
      </c>
      <c r="F134" s="26"/>
      <c r="G134" s="26" t="s">
        <v>2872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 t="s">
        <v>177</v>
      </c>
      <c r="AH134" s="26"/>
      <c r="AI134" s="26" t="s">
        <v>49</v>
      </c>
      <c r="AJ134" s="26" t="s">
        <v>205</v>
      </c>
      <c r="AK134" s="26"/>
      <c r="AL134" s="26"/>
      <c r="AM134" s="26" t="s">
        <v>396</v>
      </c>
      <c r="AN134" s="26" t="s">
        <v>397</v>
      </c>
      <c r="AO134" s="26"/>
      <c r="AP134" s="26"/>
      <c r="AQ134" s="26"/>
      <c r="AR134" s="26"/>
      <c r="AS134" s="26"/>
      <c r="AT134" s="26"/>
      <c r="AU134" s="27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</row>
    <row r="135" spans="1:74" x14ac:dyDescent="0.2">
      <c r="A135" s="26" t="s">
        <v>969</v>
      </c>
      <c r="B135" s="26" t="s">
        <v>970</v>
      </c>
      <c r="C135" s="26" t="s">
        <v>965</v>
      </c>
      <c r="D135" s="26" t="s">
        <v>971</v>
      </c>
      <c r="E135" s="26" t="s">
        <v>3437</v>
      </c>
      <c r="F135" s="26"/>
      <c r="G135" s="26" t="s">
        <v>2872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 t="s">
        <v>67</v>
      </c>
      <c r="AH135" s="26"/>
      <c r="AI135" s="26" t="s">
        <v>49</v>
      </c>
      <c r="AJ135" s="26" t="s">
        <v>205</v>
      </c>
      <c r="AK135" s="26"/>
      <c r="AL135" s="26"/>
      <c r="AM135" s="26" t="s">
        <v>972</v>
      </c>
      <c r="AN135" s="26" t="s">
        <v>973</v>
      </c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</row>
    <row r="136" spans="1:74" x14ac:dyDescent="0.2">
      <c r="A136" s="26" t="s">
        <v>1799</v>
      </c>
      <c r="B136" s="26" t="s">
        <v>1800</v>
      </c>
      <c r="C136" s="26" t="s">
        <v>1801</v>
      </c>
      <c r="D136" s="26" t="s">
        <v>1802</v>
      </c>
      <c r="E136" s="26" t="s">
        <v>3438</v>
      </c>
      <c r="F136" s="26"/>
      <c r="G136" s="26" t="s">
        <v>2872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 t="s">
        <v>237</v>
      </c>
      <c r="AH136" s="26" t="s">
        <v>1423</v>
      </c>
      <c r="AI136" s="26" t="s">
        <v>49</v>
      </c>
      <c r="AJ136" s="26" t="s">
        <v>205</v>
      </c>
      <c r="AK136" s="26"/>
      <c r="AL136" s="26" t="s">
        <v>1157</v>
      </c>
      <c r="AM136" s="26" t="s">
        <v>1803</v>
      </c>
      <c r="AN136" s="26" t="s">
        <v>1804</v>
      </c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</row>
    <row r="137" spans="1:74" x14ac:dyDescent="0.2">
      <c r="A137" s="26" t="s">
        <v>2060</v>
      </c>
      <c r="B137" s="26" t="s">
        <v>2061</v>
      </c>
      <c r="C137" s="26" t="s">
        <v>2062</v>
      </c>
      <c r="D137" s="26" t="s">
        <v>2063</v>
      </c>
      <c r="E137" s="26" t="s">
        <v>3439</v>
      </c>
      <c r="F137" s="26"/>
      <c r="G137" s="26" t="s">
        <v>2872</v>
      </c>
      <c r="H137" s="26"/>
      <c r="I137" s="26"/>
      <c r="J137" s="26"/>
      <c r="K137" s="26" t="s">
        <v>3287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 t="s">
        <v>229</v>
      </c>
      <c r="AH137" s="26"/>
      <c r="AI137" s="26" t="s">
        <v>170</v>
      </c>
      <c r="AJ137" s="26" t="s">
        <v>427</v>
      </c>
      <c r="AK137" s="26"/>
      <c r="AL137" s="26"/>
      <c r="AM137" s="26" t="s">
        <v>2064</v>
      </c>
      <c r="AN137" s="26" t="s">
        <v>2065</v>
      </c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</row>
    <row r="138" spans="1:74" x14ac:dyDescent="0.2">
      <c r="A138" s="26" t="s">
        <v>2535</v>
      </c>
      <c r="B138" s="26" t="s">
        <v>2536</v>
      </c>
      <c r="C138" s="26" t="s">
        <v>2537</v>
      </c>
      <c r="D138" s="26" t="s">
        <v>1156</v>
      </c>
      <c r="E138" s="26" t="s">
        <v>3440</v>
      </c>
      <c r="F138" s="26" t="s">
        <v>2538</v>
      </c>
      <c r="G138" s="26" t="s">
        <v>2872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 t="s">
        <v>58</v>
      </c>
      <c r="AH138" s="26"/>
      <c r="AI138" s="26" t="s">
        <v>49</v>
      </c>
      <c r="AJ138" s="26" t="s">
        <v>134</v>
      </c>
      <c r="AK138" s="26"/>
      <c r="AL138" s="26"/>
      <c r="AM138" s="26" t="s">
        <v>2538</v>
      </c>
      <c r="AN138" s="26" t="s">
        <v>2539</v>
      </c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</row>
    <row r="139" spans="1:74" x14ac:dyDescent="0.2">
      <c r="A139" s="26" t="s">
        <v>777</v>
      </c>
      <c r="B139" s="26" t="s">
        <v>778</v>
      </c>
      <c r="C139" s="26" t="s">
        <v>779</v>
      </c>
      <c r="D139" s="26" t="s">
        <v>780</v>
      </c>
      <c r="E139" s="26" t="s">
        <v>3441</v>
      </c>
      <c r="F139" s="26"/>
      <c r="G139" s="26" t="s">
        <v>2872</v>
      </c>
      <c r="H139" s="26"/>
      <c r="I139" s="26"/>
      <c r="J139" s="26"/>
      <c r="K139" s="26" t="s">
        <v>990</v>
      </c>
      <c r="L139" s="26" t="s">
        <v>906</v>
      </c>
      <c r="M139" s="26" t="s">
        <v>413</v>
      </c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 t="s">
        <v>244</v>
      </c>
      <c r="AH139" s="26"/>
      <c r="AI139" s="26" t="s">
        <v>49</v>
      </c>
      <c r="AJ139" s="26" t="s">
        <v>108</v>
      </c>
      <c r="AK139" s="26"/>
      <c r="AL139" s="26" t="s">
        <v>510</v>
      </c>
      <c r="AM139" s="26" t="s">
        <v>781</v>
      </c>
      <c r="AN139" s="26" t="s">
        <v>782</v>
      </c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</row>
    <row r="140" spans="1:74" x14ac:dyDescent="0.2">
      <c r="A140" s="26" t="s">
        <v>2346</v>
      </c>
      <c r="B140" s="26" t="s">
        <v>2347</v>
      </c>
      <c r="C140" s="26" t="s">
        <v>2348</v>
      </c>
      <c r="D140" s="26" t="s">
        <v>753</v>
      </c>
      <c r="E140" s="26" t="s">
        <v>3442</v>
      </c>
      <c r="F140" s="26"/>
      <c r="G140" s="26" t="s">
        <v>2872</v>
      </c>
      <c r="H140" s="26"/>
      <c r="I140" s="26"/>
      <c r="J140" s="26"/>
      <c r="K140" s="26" t="s">
        <v>3272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 t="s">
        <v>48</v>
      </c>
      <c r="AH140" s="26"/>
      <c r="AI140" s="26" t="s">
        <v>49</v>
      </c>
      <c r="AJ140" s="26" t="s">
        <v>50</v>
      </c>
      <c r="AK140" s="26"/>
      <c r="AL140" s="26"/>
      <c r="AM140" s="26" t="s">
        <v>2349</v>
      </c>
      <c r="AN140" s="26" t="s">
        <v>2350</v>
      </c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</row>
    <row r="141" spans="1:74" x14ac:dyDescent="0.2">
      <c r="A141" s="26" t="s">
        <v>544</v>
      </c>
      <c r="B141" s="26" t="s">
        <v>545</v>
      </c>
      <c r="C141" s="26" t="s">
        <v>546</v>
      </c>
      <c r="D141" s="26" t="s">
        <v>149</v>
      </c>
      <c r="E141" s="26" t="s">
        <v>3443</v>
      </c>
      <c r="F141" s="26"/>
      <c r="G141" s="26" t="s">
        <v>2872</v>
      </c>
      <c r="H141" s="26"/>
      <c r="I141" s="26"/>
      <c r="J141" s="26"/>
      <c r="K141" s="26" t="s">
        <v>3273</v>
      </c>
      <c r="L141" s="26" t="s">
        <v>3274</v>
      </c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 t="s">
        <v>169</v>
      </c>
      <c r="AH141" s="26"/>
      <c r="AI141" s="26" t="s">
        <v>49</v>
      </c>
      <c r="AJ141" s="26" t="s">
        <v>230</v>
      </c>
      <c r="AK141" s="26"/>
      <c r="AL141" s="26"/>
      <c r="AM141" s="26" t="s">
        <v>547</v>
      </c>
      <c r="AN141" s="26" t="s">
        <v>548</v>
      </c>
      <c r="AO141" s="26"/>
      <c r="AP141" s="26"/>
      <c r="AQ141" s="26"/>
      <c r="AR141" s="26"/>
      <c r="AS141" s="26"/>
      <c r="AT141" s="26"/>
      <c r="AU141" s="27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</row>
    <row r="142" spans="1:74" x14ac:dyDescent="0.2">
      <c r="A142" s="26" t="s">
        <v>2816</v>
      </c>
      <c r="B142" s="26" t="s">
        <v>2817</v>
      </c>
      <c r="C142" s="26" t="s">
        <v>2818</v>
      </c>
      <c r="D142" s="26" t="s">
        <v>1299</v>
      </c>
      <c r="E142" s="26" t="s">
        <v>3444</v>
      </c>
      <c r="F142" s="26"/>
      <c r="G142" s="26" t="s">
        <v>2872</v>
      </c>
      <c r="H142" s="26"/>
      <c r="I142" s="26"/>
      <c r="J142" s="26"/>
      <c r="K142" s="26"/>
      <c r="L142" s="26" t="s">
        <v>3281</v>
      </c>
      <c r="M142" s="26"/>
      <c r="N142" s="26" t="s">
        <v>3285</v>
      </c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 t="s">
        <v>229</v>
      </c>
      <c r="AH142" s="26"/>
      <c r="AI142" s="26" t="s">
        <v>49</v>
      </c>
      <c r="AJ142" s="26" t="s">
        <v>108</v>
      </c>
      <c r="AK142" s="26" t="s">
        <v>290</v>
      </c>
      <c r="AL142" s="26"/>
      <c r="AM142" s="26" t="s">
        <v>2819</v>
      </c>
      <c r="AN142" s="26" t="s">
        <v>2820</v>
      </c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</row>
    <row r="143" spans="1:74" x14ac:dyDescent="0.2">
      <c r="A143" s="26" t="s">
        <v>1420</v>
      </c>
      <c r="B143" s="26" t="s">
        <v>1421</v>
      </c>
      <c r="C143" s="26" t="s">
        <v>1422</v>
      </c>
      <c r="D143" s="26" t="s">
        <v>243</v>
      </c>
      <c r="E143" s="26" t="s">
        <v>3445</v>
      </c>
      <c r="F143" s="26" t="s">
        <v>3053</v>
      </c>
      <c r="G143" s="26" t="s">
        <v>2872</v>
      </c>
      <c r="H143" s="26"/>
      <c r="I143" s="26"/>
      <c r="J143" s="26"/>
      <c r="K143" s="26"/>
      <c r="L143" s="26" t="s">
        <v>3282</v>
      </c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 t="s">
        <v>48</v>
      </c>
      <c r="AH143" s="26" t="s">
        <v>1423</v>
      </c>
      <c r="AI143" s="26" t="s">
        <v>49</v>
      </c>
      <c r="AJ143" s="26" t="s">
        <v>108</v>
      </c>
      <c r="AK143" s="26" t="s">
        <v>290</v>
      </c>
      <c r="AL143" s="26"/>
      <c r="AM143" s="26" t="s">
        <v>1424</v>
      </c>
      <c r="AN143" s="26" t="s">
        <v>1425</v>
      </c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</row>
    <row r="144" spans="1:74" x14ac:dyDescent="0.2">
      <c r="A144" s="26" t="s">
        <v>1001</v>
      </c>
      <c r="B144" s="26" t="s">
        <v>1002</v>
      </c>
      <c r="C144" s="26" t="s">
        <v>1003</v>
      </c>
      <c r="D144" s="26" t="s">
        <v>452</v>
      </c>
      <c r="E144" s="26" t="s">
        <v>3446</v>
      </c>
      <c r="F144" s="26" t="s">
        <v>3056</v>
      </c>
      <c r="G144" s="26" t="s">
        <v>2872</v>
      </c>
      <c r="H144" s="26"/>
      <c r="I144" s="26"/>
      <c r="J144" s="26"/>
      <c r="K144" s="26"/>
      <c r="L144" s="26" t="s">
        <v>3283</v>
      </c>
      <c r="M144" s="26"/>
      <c r="N144" s="26" t="s">
        <v>3284</v>
      </c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 t="s">
        <v>133</v>
      </c>
      <c r="AH144" s="26"/>
      <c r="AI144" s="26" t="s">
        <v>49</v>
      </c>
      <c r="AJ144" s="26" t="s">
        <v>108</v>
      </c>
      <c r="AK144" s="26" t="s">
        <v>290</v>
      </c>
      <c r="AL144" s="26"/>
      <c r="AM144" s="26" t="s">
        <v>1004</v>
      </c>
      <c r="AN144" s="26" t="s">
        <v>1005</v>
      </c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</row>
    <row r="145" spans="1:74" x14ac:dyDescent="0.2">
      <c r="A145" s="26" t="s">
        <v>2235</v>
      </c>
      <c r="B145" s="26" t="s">
        <v>2236</v>
      </c>
      <c r="C145" s="26" t="s">
        <v>2237</v>
      </c>
      <c r="D145" s="26" t="s">
        <v>2238</v>
      </c>
      <c r="E145" s="26" t="s">
        <v>3447</v>
      </c>
      <c r="F145" s="26" t="s">
        <v>3060</v>
      </c>
      <c r="G145" s="26" t="s">
        <v>2872</v>
      </c>
      <c r="H145" s="26"/>
      <c r="I145" s="26"/>
      <c r="J145" s="26"/>
      <c r="K145" s="26" t="s">
        <v>3275</v>
      </c>
      <c r="L145" s="26" t="s">
        <v>1902</v>
      </c>
      <c r="M145" s="26" t="s">
        <v>3276</v>
      </c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 t="s">
        <v>75</v>
      </c>
      <c r="AH145" s="26"/>
      <c r="AI145" s="26" t="s">
        <v>49</v>
      </c>
      <c r="AJ145" s="26" t="s">
        <v>108</v>
      </c>
      <c r="AK145" s="26"/>
      <c r="AL145" s="26" t="s">
        <v>135</v>
      </c>
      <c r="AM145" s="26" t="s">
        <v>2239</v>
      </c>
      <c r="AN145" s="26" t="s">
        <v>2240</v>
      </c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</row>
    <row r="146" spans="1:74" x14ac:dyDescent="0.2">
      <c r="A146" s="26" t="s">
        <v>2551</v>
      </c>
      <c r="B146" s="26" t="s">
        <v>2552</v>
      </c>
      <c r="C146" s="26" t="s">
        <v>2553</v>
      </c>
      <c r="D146" s="26" t="s">
        <v>2554</v>
      </c>
      <c r="E146" s="26" t="s">
        <v>3448</v>
      </c>
      <c r="F146" s="26" t="s">
        <v>3059</v>
      </c>
      <c r="G146" s="26" t="s">
        <v>2872</v>
      </c>
      <c r="H146" s="26"/>
      <c r="I146" s="26"/>
      <c r="J146" s="26"/>
      <c r="K146" s="26"/>
      <c r="L146" s="26" t="s">
        <v>1292</v>
      </c>
      <c r="M146" s="26" t="s">
        <v>3277</v>
      </c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 t="s">
        <v>221</v>
      </c>
      <c r="AH146" s="26"/>
      <c r="AI146" s="26" t="s">
        <v>49</v>
      </c>
      <c r="AJ146" s="26" t="s">
        <v>302</v>
      </c>
      <c r="AK146" s="26"/>
      <c r="AL146" s="26" t="s">
        <v>99</v>
      </c>
      <c r="AM146" s="26" t="s">
        <v>2555</v>
      </c>
      <c r="AN146" s="26" t="s">
        <v>2556</v>
      </c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</row>
    <row r="147" spans="1:74" x14ac:dyDescent="0.2">
      <c r="A147" s="26" t="s">
        <v>2676</v>
      </c>
      <c r="B147" s="26" t="s">
        <v>2677</v>
      </c>
      <c r="C147" s="26" t="s">
        <v>2678</v>
      </c>
      <c r="D147" s="26" t="s">
        <v>2679</v>
      </c>
      <c r="E147" s="26" t="s">
        <v>3449</v>
      </c>
      <c r="F147" s="26" t="s">
        <v>3051</v>
      </c>
      <c r="G147" s="26" t="s">
        <v>2872</v>
      </c>
      <c r="H147" s="26"/>
      <c r="I147" s="26"/>
      <c r="J147" s="26"/>
      <c r="K147" s="26"/>
      <c r="L147" s="26" t="s">
        <v>3278</v>
      </c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 t="s">
        <v>91</v>
      </c>
      <c r="AH147" s="26"/>
      <c r="AI147" s="26" t="s">
        <v>49</v>
      </c>
      <c r="AJ147" s="26" t="s">
        <v>265</v>
      </c>
      <c r="AK147" s="26"/>
      <c r="AL147" s="26" t="s">
        <v>143</v>
      </c>
      <c r="AM147" s="26" t="s">
        <v>2680</v>
      </c>
      <c r="AN147" s="26" t="s">
        <v>2681</v>
      </c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</row>
    <row r="148" spans="1:74" x14ac:dyDescent="0.2">
      <c r="A148" s="26" t="s">
        <v>1767</v>
      </c>
      <c r="B148" s="26" t="s">
        <v>1768</v>
      </c>
      <c r="C148" s="26" t="s">
        <v>1769</v>
      </c>
      <c r="D148" s="26" t="s">
        <v>1172</v>
      </c>
      <c r="E148" s="26" t="s">
        <v>3450</v>
      </c>
      <c r="F148" s="26"/>
      <c r="G148" s="26" t="s">
        <v>2872</v>
      </c>
      <c r="H148" s="26"/>
      <c r="I148" s="26"/>
      <c r="J148" s="26"/>
      <c r="K148" s="26" t="s">
        <v>3279</v>
      </c>
      <c r="L148" s="26" t="s">
        <v>2968</v>
      </c>
      <c r="M148" s="26" t="s">
        <v>3280</v>
      </c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 t="s">
        <v>91</v>
      </c>
      <c r="AH148" s="26"/>
      <c r="AI148" s="26" t="s">
        <v>49</v>
      </c>
      <c r="AJ148" s="26" t="s">
        <v>1173</v>
      </c>
      <c r="AK148" s="26"/>
      <c r="AL148" s="26" t="s">
        <v>99</v>
      </c>
      <c r="AM148" s="26" t="s">
        <v>1770</v>
      </c>
      <c r="AN148" s="26" t="s">
        <v>1771</v>
      </c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</row>
    <row r="149" spans="1:74" x14ac:dyDescent="0.2">
      <c r="A149" s="26" t="s">
        <v>327</v>
      </c>
      <c r="B149" s="26" t="s">
        <v>328</v>
      </c>
      <c r="C149" s="26" t="s">
        <v>329</v>
      </c>
      <c r="D149" s="26" t="s">
        <v>330</v>
      </c>
      <c r="E149" s="26" t="s">
        <v>3451</v>
      </c>
      <c r="F149" s="26" t="s">
        <v>331</v>
      </c>
      <c r="G149" s="26" t="s">
        <v>2872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 t="s">
        <v>116</v>
      </c>
      <c r="AH149" s="26"/>
      <c r="AI149" s="26" t="s">
        <v>170</v>
      </c>
      <c r="AJ149" s="26" t="s">
        <v>178</v>
      </c>
      <c r="AK149" s="26" t="s">
        <v>109</v>
      </c>
      <c r="AL149" s="26"/>
      <c r="AM149" s="26" t="s">
        <v>331</v>
      </c>
      <c r="AN149" s="26" t="s">
        <v>332</v>
      </c>
      <c r="AO149" s="26"/>
      <c r="AP149" s="26"/>
      <c r="AQ149" s="26"/>
      <c r="AR149" s="26"/>
      <c r="AS149" s="26"/>
      <c r="AT149" s="26"/>
      <c r="AU149" s="27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</row>
    <row r="150" spans="1:74" x14ac:dyDescent="0.2">
      <c r="A150" s="26" t="s">
        <v>729</v>
      </c>
      <c r="B150" s="26" t="s">
        <v>730</v>
      </c>
      <c r="C150" s="26" t="s">
        <v>726</v>
      </c>
      <c r="D150" s="26" t="s">
        <v>731</v>
      </c>
      <c r="E150" s="26" t="s">
        <v>3452</v>
      </c>
      <c r="F150" s="26" t="s">
        <v>732</v>
      </c>
      <c r="G150" s="26" t="s">
        <v>2872</v>
      </c>
      <c r="H150" s="26"/>
      <c r="I150" s="26"/>
      <c r="J150" s="26"/>
      <c r="K150" s="26" t="s">
        <v>3271</v>
      </c>
      <c r="L150" s="26" t="s">
        <v>589</v>
      </c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 t="s">
        <v>116</v>
      </c>
      <c r="AH150" s="26"/>
      <c r="AI150" s="26" t="s">
        <v>49</v>
      </c>
      <c r="AJ150" s="26" t="s">
        <v>245</v>
      </c>
      <c r="AK150" s="26"/>
      <c r="AL150" s="26"/>
      <c r="AM150" s="26" t="s">
        <v>732</v>
      </c>
      <c r="AN150" s="26" t="s">
        <v>733</v>
      </c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</row>
    <row r="151" spans="1:74" x14ac:dyDescent="0.2">
      <c r="A151" s="26" t="s">
        <v>456</v>
      </c>
      <c r="B151" s="26" t="s">
        <v>457</v>
      </c>
      <c r="C151" s="26" t="s">
        <v>458</v>
      </c>
      <c r="D151" s="26" t="s">
        <v>459</v>
      </c>
      <c r="E151" s="26" t="s">
        <v>3453</v>
      </c>
      <c r="F151" s="26" t="s">
        <v>460</v>
      </c>
      <c r="G151" s="26" t="s">
        <v>2872</v>
      </c>
      <c r="H151" s="26"/>
      <c r="I151" s="26"/>
      <c r="J151" s="26"/>
      <c r="K151" s="26" t="s">
        <v>3265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 t="s">
        <v>58</v>
      </c>
      <c r="AH151" s="26"/>
      <c r="AI151" s="26" t="s">
        <v>49</v>
      </c>
      <c r="AJ151" s="26" t="s">
        <v>117</v>
      </c>
      <c r="AK151" s="26" t="s">
        <v>109</v>
      </c>
      <c r="AL151" s="26"/>
      <c r="AM151" s="26" t="s">
        <v>460</v>
      </c>
      <c r="AN151" s="26" t="s">
        <v>461</v>
      </c>
      <c r="AO151" s="26"/>
      <c r="AP151" s="26"/>
      <c r="AQ151" s="26"/>
      <c r="AR151" s="26"/>
      <c r="AS151" s="26"/>
      <c r="AT151" s="26"/>
      <c r="AU151" s="27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</row>
    <row r="152" spans="1:74" x14ac:dyDescent="0.2">
      <c r="A152" s="26" t="s">
        <v>2177</v>
      </c>
      <c r="B152" s="26" t="s">
        <v>2178</v>
      </c>
      <c r="C152" s="26" t="s">
        <v>2179</v>
      </c>
      <c r="D152" s="26" t="s">
        <v>2180</v>
      </c>
      <c r="E152" s="26" t="s">
        <v>3454</v>
      </c>
      <c r="F152" s="26" t="s">
        <v>2181</v>
      </c>
      <c r="G152" s="26" t="s">
        <v>2872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 t="s">
        <v>1423</v>
      </c>
      <c r="AI152" s="26" t="s">
        <v>49</v>
      </c>
      <c r="AJ152" s="26" t="s">
        <v>178</v>
      </c>
      <c r="AK152" s="26"/>
      <c r="AL152" s="26" t="s">
        <v>309</v>
      </c>
      <c r="AM152" s="26" t="s">
        <v>2181</v>
      </c>
      <c r="AN152" s="26" t="s">
        <v>2182</v>
      </c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</row>
    <row r="153" spans="1:74" x14ac:dyDescent="0.2">
      <c r="A153" s="26" t="s">
        <v>166</v>
      </c>
      <c r="B153" s="26" t="s">
        <v>167</v>
      </c>
      <c r="C153" s="26" t="s">
        <v>155</v>
      </c>
      <c r="D153" s="26" t="s">
        <v>168</v>
      </c>
      <c r="E153" s="26" t="s">
        <v>3455</v>
      </c>
      <c r="F153" s="26" t="s">
        <v>172</v>
      </c>
      <c r="G153" s="26" t="s">
        <v>2872</v>
      </c>
      <c r="H153" s="26"/>
      <c r="I153" s="26"/>
      <c r="J153" s="26"/>
      <c r="K153" s="26" t="s">
        <v>3266</v>
      </c>
      <c r="L153" s="26" t="s">
        <v>3267</v>
      </c>
      <c r="M153" s="26" t="s">
        <v>3268</v>
      </c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 t="s">
        <v>169</v>
      </c>
      <c r="AH153" s="26"/>
      <c r="AI153" s="26" t="s">
        <v>170</v>
      </c>
      <c r="AJ153" s="26" t="s">
        <v>171</v>
      </c>
      <c r="AK153" s="26"/>
      <c r="AL153" s="26"/>
      <c r="AM153" s="26" t="s">
        <v>172</v>
      </c>
      <c r="AN153" s="26" t="s">
        <v>173</v>
      </c>
      <c r="AO153" s="26"/>
      <c r="AP153" s="26"/>
      <c r="AQ153" s="26"/>
      <c r="AR153" s="26"/>
      <c r="AS153" s="26"/>
      <c r="AT153" s="26"/>
      <c r="AU153" s="27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</row>
    <row r="154" spans="1:74" x14ac:dyDescent="0.2">
      <c r="A154" s="26" t="s">
        <v>1233</v>
      </c>
      <c r="B154" s="26" t="s">
        <v>1234</v>
      </c>
      <c r="C154" s="26" t="s">
        <v>1235</v>
      </c>
      <c r="D154" s="26" t="s">
        <v>1236</v>
      </c>
      <c r="E154" s="26" t="s">
        <v>3456</v>
      </c>
      <c r="F154" s="26"/>
      <c r="G154" s="26" t="s">
        <v>3263</v>
      </c>
      <c r="H154" s="26"/>
      <c r="I154" s="26"/>
      <c r="J154" s="26"/>
      <c r="K154" s="26" t="s">
        <v>3264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 t="s">
        <v>67</v>
      </c>
      <c r="AH154" s="26"/>
      <c r="AI154" s="26" t="s">
        <v>49</v>
      </c>
      <c r="AJ154" s="26" t="s">
        <v>134</v>
      </c>
      <c r="AK154" s="26"/>
      <c r="AL154" s="26"/>
      <c r="AM154" s="26" t="s">
        <v>1237</v>
      </c>
      <c r="AN154" s="26" t="s">
        <v>1238</v>
      </c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</row>
    <row r="155" spans="1:74" x14ac:dyDescent="0.2">
      <c r="A155" s="26" t="s">
        <v>2637</v>
      </c>
      <c r="B155" s="26" t="s">
        <v>2638</v>
      </c>
      <c r="C155" s="26" t="s">
        <v>2639</v>
      </c>
      <c r="D155" s="26" t="s">
        <v>452</v>
      </c>
      <c r="E155" s="26" t="s">
        <v>3457</v>
      </c>
      <c r="F155" s="26"/>
      <c r="G155" s="26" t="s">
        <v>2872</v>
      </c>
      <c r="H155" s="26"/>
      <c r="I155" s="26"/>
      <c r="J155" s="26"/>
      <c r="K155" s="26" t="s">
        <v>3244</v>
      </c>
      <c r="L155" s="26"/>
      <c r="M155" s="26" t="s">
        <v>3245</v>
      </c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 t="s">
        <v>502</v>
      </c>
      <c r="AH155" s="26"/>
      <c r="AI155" s="26" t="s">
        <v>49</v>
      </c>
      <c r="AJ155" s="26" t="s">
        <v>230</v>
      </c>
      <c r="AK155" s="26"/>
      <c r="AL155" s="26"/>
      <c r="AM155" s="26" t="s">
        <v>2640</v>
      </c>
      <c r="AN155" s="26" t="s">
        <v>2641</v>
      </c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</row>
    <row r="156" spans="1:74" x14ac:dyDescent="0.2">
      <c r="A156" s="26" t="s">
        <v>225</v>
      </c>
      <c r="B156" s="26" t="s">
        <v>226</v>
      </c>
      <c r="C156" s="26" t="s">
        <v>227</v>
      </c>
      <c r="D156" s="26" t="s">
        <v>228</v>
      </c>
      <c r="E156" s="26" t="s">
        <v>3458</v>
      </c>
      <c r="F156" s="26"/>
      <c r="G156" s="26" t="s">
        <v>2872</v>
      </c>
      <c r="H156" s="26"/>
      <c r="I156" s="26"/>
      <c r="J156" s="26"/>
      <c r="K156" s="26"/>
      <c r="L156" s="26" t="s">
        <v>3242</v>
      </c>
      <c r="M156" s="26" t="s">
        <v>3243</v>
      </c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 t="s">
        <v>229</v>
      </c>
      <c r="AH156" s="26"/>
      <c r="AI156" s="26" t="s">
        <v>49</v>
      </c>
      <c r="AJ156" s="26" t="s">
        <v>230</v>
      </c>
      <c r="AK156" s="26"/>
      <c r="AL156" s="26"/>
      <c r="AM156" s="26" t="s">
        <v>231</v>
      </c>
      <c r="AN156" s="26" t="s">
        <v>232</v>
      </c>
      <c r="AO156" s="26"/>
      <c r="AP156" s="26"/>
      <c r="AQ156" s="26"/>
      <c r="AR156" s="26"/>
      <c r="AS156" s="26"/>
      <c r="AT156" s="26"/>
      <c r="AU156" s="27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</row>
    <row r="157" spans="1:74" x14ac:dyDescent="0.2">
      <c r="A157" s="26" t="s">
        <v>2599</v>
      </c>
      <c r="B157" s="26" t="s">
        <v>2600</v>
      </c>
      <c r="C157" s="26" t="s">
        <v>2601</v>
      </c>
      <c r="D157" s="26" t="s">
        <v>1763</v>
      </c>
      <c r="E157" s="26" t="s">
        <v>3459</v>
      </c>
      <c r="F157" s="26"/>
      <c r="G157" s="26" t="s">
        <v>2872</v>
      </c>
      <c r="H157" s="26"/>
      <c r="I157" s="26"/>
      <c r="J157" s="26"/>
      <c r="K157" s="26"/>
      <c r="L157" s="26" t="s">
        <v>3237</v>
      </c>
      <c r="M157" s="26" t="s">
        <v>3238</v>
      </c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 t="s">
        <v>237</v>
      </c>
      <c r="AH157" s="26"/>
      <c r="AI157" s="26" t="s">
        <v>49</v>
      </c>
      <c r="AJ157" s="26" t="s">
        <v>117</v>
      </c>
      <c r="AK157" s="26"/>
      <c r="AL157" s="26" t="s">
        <v>179</v>
      </c>
      <c r="AM157" s="26" t="s">
        <v>2602</v>
      </c>
      <c r="AN157" s="26" t="s">
        <v>2603</v>
      </c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</row>
    <row r="158" spans="1:74" x14ac:dyDescent="0.2">
      <c r="A158" s="26" t="s">
        <v>462</v>
      </c>
      <c r="B158" s="26" t="s">
        <v>463</v>
      </c>
      <c r="C158" s="26" t="s">
        <v>464</v>
      </c>
      <c r="D158" s="26" t="s">
        <v>452</v>
      </c>
      <c r="E158" s="26" t="s">
        <v>3460</v>
      </c>
      <c r="F158" s="28">
        <v>44595</v>
      </c>
      <c r="G158" s="26" t="s">
        <v>2872</v>
      </c>
      <c r="H158" s="26"/>
      <c r="I158" s="26"/>
      <c r="J158" s="26"/>
      <c r="K158" s="26" t="s">
        <v>3253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 t="s">
        <v>3253</v>
      </c>
      <c r="X158" s="26"/>
      <c r="Y158" s="26"/>
      <c r="Z158" s="26"/>
      <c r="AA158" s="26"/>
      <c r="AB158" s="26"/>
      <c r="AC158" s="26"/>
      <c r="AD158" s="26"/>
      <c r="AE158" s="26"/>
      <c r="AF158" s="26"/>
      <c r="AG158" s="26" t="s">
        <v>274</v>
      </c>
      <c r="AH158" s="26"/>
      <c r="AI158" s="26" t="s">
        <v>49</v>
      </c>
      <c r="AJ158" s="26" t="s">
        <v>178</v>
      </c>
      <c r="AK158" s="26" t="s">
        <v>109</v>
      </c>
      <c r="AL158" s="26"/>
      <c r="AM158" s="26" t="s">
        <v>465</v>
      </c>
      <c r="AN158" s="26" t="s">
        <v>466</v>
      </c>
      <c r="AO158" s="26"/>
      <c r="AP158" s="26"/>
      <c r="AQ158" s="26"/>
      <c r="AR158" s="26"/>
      <c r="AS158" s="26"/>
      <c r="AT158" s="26"/>
      <c r="AU158" s="27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</row>
    <row r="159" spans="1:74" x14ac:dyDescent="0.2">
      <c r="A159" s="26" t="s">
        <v>1211</v>
      </c>
      <c r="B159" s="26" t="s">
        <v>1212</v>
      </c>
      <c r="C159" s="26" t="s">
        <v>1213</v>
      </c>
      <c r="D159" s="26" t="s">
        <v>1214</v>
      </c>
      <c r="E159" s="26" t="s">
        <v>3461</v>
      </c>
      <c r="F159" s="28">
        <v>44595</v>
      </c>
      <c r="G159" s="26" t="s">
        <v>2872</v>
      </c>
      <c r="H159" s="26"/>
      <c r="I159" s="26"/>
      <c r="J159" s="26"/>
      <c r="K159" s="26" t="s">
        <v>3256</v>
      </c>
      <c r="L159" s="26"/>
      <c r="M159" s="26" t="s">
        <v>3258</v>
      </c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 t="s">
        <v>67</v>
      </c>
      <c r="AH159" s="26"/>
      <c r="AI159" s="26" t="s">
        <v>170</v>
      </c>
      <c r="AJ159" s="26" t="s">
        <v>178</v>
      </c>
      <c r="AK159" s="26" t="s">
        <v>109</v>
      </c>
      <c r="AL159" s="26"/>
      <c r="AM159" s="26" t="s">
        <v>1215</v>
      </c>
      <c r="AN159" s="26" t="s">
        <v>1216</v>
      </c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</row>
    <row r="160" spans="1:74" x14ac:dyDescent="0.2">
      <c r="A160" s="26" t="s">
        <v>1742</v>
      </c>
      <c r="B160" s="26" t="s">
        <v>1743</v>
      </c>
      <c r="C160" s="26" t="s">
        <v>1744</v>
      </c>
      <c r="D160" s="26" t="s">
        <v>599</v>
      </c>
      <c r="E160" s="26" t="s">
        <v>3462</v>
      </c>
      <c r="F160" s="28">
        <v>44595</v>
      </c>
      <c r="G160" s="26" t="s">
        <v>2872</v>
      </c>
      <c r="H160" s="26"/>
      <c r="I160" s="26"/>
      <c r="J160" s="26"/>
      <c r="K160" s="26" t="s">
        <v>3257</v>
      </c>
      <c r="L160" s="26" t="s">
        <v>3252</v>
      </c>
      <c r="M160" s="26" t="s">
        <v>3259</v>
      </c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 t="s">
        <v>67</v>
      </c>
      <c r="AH160" s="26"/>
      <c r="AI160" s="26" t="s">
        <v>49</v>
      </c>
      <c r="AJ160" s="26" t="s">
        <v>245</v>
      </c>
      <c r="AK160" s="26" t="s">
        <v>109</v>
      </c>
      <c r="AL160" s="26"/>
      <c r="AM160" s="26"/>
      <c r="AN160" s="26" t="s">
        <v>1745</v>
      </c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</row>
    <row r="161" spans="1:74" x14ac:dyDescent="0.2">
      <c r="A161" s="26" t="s">
        <v>2299</v>
      </c>
      <c r="B161" s="26" t="s">
        <v>2300</v>
      </c>
      <c r="C161" s="26" t="s">
        <v>2301</v>
      </c>
      <c r="D161" s="26" t="s">
        <v>2302</v>
      </c>
      <c r="E161" s="26" t="s">
        <v>3463</v>
      </c>
      <c r="F161" s="28">
        <v>44595</v>
      </c>
      <c r="G161" s="26" t="s">
        <v>2872</v>
      </c>
      <c r="H161" s="26"/>
      <c r="I161" s="26"/>
      <c r="J161" s="26"/>
      <c r="K161" s="26" t="s">
        <v>3254</v>
      </c>
      <c r="L161" s="26"/>
      <c r="M161" s="26" t="s">
        <v>3255</v>
      </c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 t="s">
        <v>58</v>
      </c>
      <c r="AH161" s="26"/>
      <c r="AI161" s="26" t="s">
        <v>49</v>
      </c>
      <c r="AJ161" s="26" t="s">
        <v>792</v>
      </c>
      <c r="AK161" s="26"/>
      <c r="AL161" s="26"/>
      <c r="AM161" s="26" t="s">
        <v>2303</v>
      </c>
      <c r="AN161" s="26" t="s">
        <v>2304</v>
      </c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</row>
    <row r="162" spans="1:74" x14ac:dyDescent="0.2">
      <c r="A162" s="26" t="s">
        <v>2612</v>
      </c>
      <c r="B162" s="26" t="s">
        <v>2613</v>
      </c>
      <c r="C162" s="26" t="s">
        <v>2614</v>
      </c>
      <c r="D162" s="26" t="s">
        <v>2615</v>
      </c>
      <c r="E162" s="26" t="s">
        <v>3464</v>
      </c>
      <c r="F162" s="28">
        <v>44703</v>
      </c>
      <c r="G162" s="26" t="s">
        <v>2872</v>
      </c>
      <c r="H162" s="26"/>
      <c r="I162" s="26"/>
      <c r="J162" s="26"/>
      <c r="K162" s="26" t="s">
        <v>3249</v>
      </c>
      <c r="L162" s="26" t="s">
        <v>3250</v>
      </c>
      <c r="M162" s="26" t="s">
        <v>3251</v>
      </c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 t="s">
        <v>237</v>
      </c>
      <c r="AH162" s="26"/>
      <c r="AI162" s="26" t="s">
        <v>49</v>
      </c>
      <c r="AJ162" s="26" t="s">
        <v>205</v>
      </c>
      <c r="AK162" s="26"/>
      <c r="AL162" s="26" t="s">
        <v>1157</v>
      </c>
      <c r="AM162" s="26" t="s">
        <v>2616</v>
      </c>
      <c r="AN162" s="26" t="s">
        <v>2617</v>
      </c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</row>
    <row r="163" spans="1:74" x14ac:dyDescent="0.2">
      <c r="A163" s="26" t="s">
        <v>102</v>
      </c>
      <c r="B163" s="26" t="s">
        <v>103</v>
      </c>
      <c r="C163" s="26" t="s">
        <v>104</v>
      </c>
      <c r="D163" s="26" t="s">
        <v>105</v>
      </c>
      <c r="E163" s="26" t="s">
        <v>3465</v>
      </c>
      <c r="F163" s="28">
        <v>44595</v>
      </c>
      <c r="G163" s="26" t="s">
        <v>2872</v>
      </c>
      <c r="H163" s="26"/>
      <c r="I163" s="26"/>
      <c r="J163" s="26"/>
      <c r="K163" s="26" t="s">
        <v>3246</v>
      </c>
      <c r="L163" s="26" t="s">
        <v>3247</v>
      </c>
      <c r="M163" s="26" t="s">
        <v>3248</v>
      </c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 t="s">
        <v>106</v>
      </c>
      <c r="AH163" s="26" t="s">
        <v>107</v>
      </c>
      <c r="AI163" s="26" t="s">
        <v>49</v>
      </c>
      <c r="AJ163" s="26" t="s">
        <v>108</v>
      </c>
      <c r="AK163" s="26" t="s">
        <v>109</v>
      </c>
      <c r="AL163" s="26"/>
      <c r="AM163" s="26" t="s">
        <v>110</v>
      </c>
      <c r="AN163" s="26" t="s">
        <v>111</v>
      </c>
      <c r="AO163" s="26"/>
      <c r="AP163" s="26"/>
      <c r="AQ163" s="26"/>
      <c r="AR163" s="26"/>
      <c r="AS163" s="26"/>
      <c r="AT163" s="26"/>
      <c r="AU163" s="27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</row>
    <row r="164" spans="1:74" x14ac:dyDescent="0.2">
      <c r="A164" s="26" t="s">
        <v>2305</v>
      </c>
      <c r="B164" s="26" t="s">
        <v>2306</v>
      </c>
      <c r="C164" s="26" t="s">
        <v>2307</v>
      </c>
      <c r="D164" s="26" t="s">
        <v>2308</v>
      </c>
      <c r="E164" s="26" t="s">
        <v>3466</v>
      </c>
      <c r="F164" s="26"/>
      <c r="G164" s="26" t="s">
        <v>2872</v>
      </c>
      <c r="H164" s="26"/>
      <c r="I164" s="26"/>
      <c r="J164" s="26"/>
      <c r="K164" s="26" t="s">
        <v>3233</v>
      </c>
      <c r="L164" s="26"/>
      <c r="M164" s="26" t="s">
        <v>3234</v>
      </c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 t="s">
        <v>244</v>
      </c>
      <c r="AH164" s="26"/>
      <c r="AI164" s="26" t="s">
        <v>49</v>
      </c>
      <c r="AJ164" s="26" t="s">
        <v>171</v>
      </c>
      <c r="AK164" s="26"/>
      <c r="AL164" s="26" t="s">
        <v>135</v>
      </c>
      <c r="AM164" s="26" t="s">
        <v>2309</v>
      </c>
      <c r="AN164" s="26" t="s">
        <v>2310</v>
      </c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</row>
    <row r="165" spans="1:74" x14ac:dyDescent="0.2">
      <c r="A165" s="26" t="s">
        <v>1873</v>
      </c>
      <c r="B165" s="26" t="s">
        <v>1874</v>
      </c>
      <c r="C165" s="26" t="s">
        <v>1875</v>
      </c>
      <c r="D165" s="26" t="s">
        <v>1876</v>
      </c>
      <c r="E165" s="26" t="s">
        <v>3467</v>
      </c>
      <c r="F165" s="26"/>
      <c r="G165" s="26" t="s">
        <v>2872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 t="s">
        <v>49</v>
      </c>
      <c r="AJ165" s="26" t="s">
        <v>606</v>
      </c>
      <c r="AK165" s="26"/>
      <c r="AL165" s="26"/>
      <c r="AM165" s="26" t="s">
        <v>1877</v>
      </c>
      <c r="AN165" s="26" t="s">
        <v>1878</v>
      </c>
      <c r="AO165" s="26" t="s">
        <v>1875</v>
      </c>
      <c r="AP165" s="26" t="s">
        <v>1876</v>
      </c>
      <c r="AQ165" s="26" t="s">
        <v>1878</v>
      </c>
      <c r="AR165" s="26" t="s">
        <v>1879</v>
      </c>
      <c r="AS165" s="26" t="s">
        <v>1880</v>
      </c>
      <c r="AT165" s="26" t="s">
        <v>121</v>
      </c>
      <c r="AU165" s="27">
        <v>44703</v>
      </c>
      <c r="AV165" s="26" t="s">
        <v>122</v>
      </c>
      <c r="AW165" s="26" t="s">
        <v>209</v>
      </c>
      <c r="AX165" s="26" t="s">
        <v>210</v>
      </c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</row>
    <row r="166" spans="1:74" x14ac:dyDescent="0.2">
      <c r="A166" s="26" t="s">
        <v>2161</v>
      </c>
      <c r="B166" s="26" t="s">
        <v>2162</v>
      </c>
      <c r="C166" s="26" t="s">
        <v>2163</v>
      </c>
      <c r="D166" s="26" t="s">
        <v>2077</v>
      </c>
      <c r="E166" s="26" t="s">
        <v>3468</v>
      </c>
      <c r="F166" s="26"/>
      <c r="G166" s="26" t="s">
        <v>2872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 t="s">
        <v>133</v>
      </c>
      <c r="AH166" s="26"/>
      <c r="AI166" s="26" t="s">
        <v>49</v>
      </c>
      <c r="AJ166" s="26" t="s">
        <v>108</v>
      </c>
      <c r="AK166" s="26" t="s">
        <v>483</v>
      </c>
      <c r="AL166" s="26"/>
      <c r="AM166" s="26" t="s">
        <v>2164</v>
      </c>
      <c r="AN166" s="26" t="s">
        <v>2165</v>
      </c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</row>
    <row r="167" spans="1:74" x14ac:dyDescent="0.2">
      <c r="A167" s="26" t="s">
        <v>2804</v>
      </c>
      <c r="B167" s="26" t="s">
        <v>2805</v>
      </c>
      <c r="C167" s="26" t="s">
        <v>2806</v>
      </c>
      <c r="D167" s="26" t="s">
        <v>2807</v>
      </c>
      <c r="E167" s="26" t="s">
        <v>3469</v>
      </c>
      <c r="F167" s="26"/>
      <c r="G167" s="26" t="s">
        <v>2872</v>
      </c>
      <c r="H167" s="26"/>
      <c r="I167" s="26"/>
      <c r="J167" s="26"/>
      <c r="K167" s="26" t="s">
        <v>2918</v>
      </c>
      <c r="L167" s="26" t="s">
        <v>2908</v>
      </c>
      <c r="M167" s="26" t="s">
        <v>2919</v>
      </c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 t="s">
        <v>67</v>
      </c>
      <c r="AH167" s="26"/>
      <c r="AI167" s="26" t="s">
        <v>157</v>
      </c>
      <c r="AJ167" s="26" t="s">
        <v>59</v>
      </c>
      <c r="AK167" s="26" t="s">
        <v>483</v>
      </c>
      <c r="AL167" s="26"/>
      <c r="AM167" s="26" t="s">
        <v>2808</v>
      </c>
      <c r="AN167" s="26" t="s">
        <v>2809</v>
      </c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</row>
    <row r="168" spans="1:74" x14ac:dyDescent="0.2">
      <c r="A168" s="26" t="s">
        <v>2125</v>
      </c>
      <c r="B168" s="26" t="s">
        <v>2126</v>
      </c>
      <c r="C168" s="26" t="s">
        <v>2127</v>
      </c>
      <c r="D168" s="26" t="s">
        <v>2128</v>
      </c>
      <c r="E168" s="26" t="s">
        <v>3470</v>
      </c>
      <c r="F168" s="26"/>
      <c r="G168" s="26" t="s">
        <v>2872</v>
      </c>
      <c r="H168" s="26"/>
      <c r="I168" s="26"/>
      <c r="J168" s="26"/>
      <c r="K168" s="26" t="s">
        <v>3231</v>
      </c>
      <c r="L168" s="26" t="s">
        <v>1416</v>
      </c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 t="s">
        <v>67</v>
      </c>
      <c r="AH168" s="26"/>
      <c r="AI168" s="26" t="s">
        <v>49</v>
      </c>
      <c r="AJ168" s="26" t="s">
        <v>774</v>
      </c>
      <c r="AK168" s="26"/>
      <c r="AL168" s="26" t="s">
        <v>99</v>
      </c>
      <c r="AM168" s="26" t="s">
        <v>2129</v>
      </c>
      <c r="AN168" s="26" t="s">
        <v>2130</v>
      </c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</row>
    <row r="169" spans="1:74" x14ac:dyDescent="0.2">
      <c r="A169" s="26" t="s">
        <v>2779</v>
      </c>
      <c r="B169" s="26" t="s">
        <v>2780</v>
      </c>
      <c r="C169" s="26" t="s">
        <v>2781</v>
      </c>
      <c r="D169" s="26" t="s">
        <v>2782</v>
      </c>
      <c r="E169" s="26" t="s">
        <v>3471</v>
      </c>
      <c r="F169" s="26"/>
      <c r="G169" s="26" t="s">
        <v>2872</v>
      </c>
      <c r="H169" s="26"/>
      <c r="I169" s="26"/>
      <c r="J169" s="26"/>
      <c r="K169" s="26"/>
      <c r="L169" s="26" t="s">
        <v>2916</v>
      </c>
      <c r="M169" s="26" t="s">
        <v>2917</v>
      </c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 t="s">
        <v>221</v>
      </c>
      <c r="AH169" s="26"/>
      <c r="AI169" s="26" t="s">
        <v>49</v>
      </c>
      <c r="AJ169" s="26" t="s">
        <v>265</v>
      </c>
      <c r="AK169" s="26" t="s">
        <v>483</v>
      </c>
      <c r="AL169" s="26"/>
      <c r="AM169" s="26"/>
      <c r="AN169" s="26" t="s">
        <v>2783</v>
      </c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</row>
    <row r="170" spans="1:74" x14ac:dyDescent="0.2">
      <c r="A170" s="26" t="s">
        <v>1117</v>
      </c>
      <c r="B170" s="26" t="s">
        <v>1118</v>
      </c>
      <c r="C170" s="26" t="s">
        <v>1119</v>
      </c>
      <c r="D170" s="26" t="s">
        <v>1120</v>
      </c>
      <c r="E170" s="26" t="s">
        <v>3472</v>
      </c>
      <c r="F170" s="26"/>
      <c r="G170" s="26" t="s">
        <v>2872</v>
      </c>
      <c r="H170" s="26"/>
      <c r="I170" s="26"/>
      <c r="J170" s="26"/>
      <c r="K170" s="26"/>
      <c r="L170" s="26" t="s">
        <v>2908</v>
      </c>
      <c r="M170" s="26" t="s">
        <v>2909</v>
      </c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 t="s">
        <v>67</v>
      </c>
      <c r="AH170" s="26"/>
      <c r="AI170" s="26" t="s">
        <v>170</v>
      </c>
      <c r="AJ170" s="26" t="s">
        <v>282</v>
      </c>
      <c r="AK170" s="26"/>
      <c r="AL170" s="26"/>
      <c r="AM170" s="26" t="s">
        <v>1121</v>
      </c>
      <c r="AN170" s="26" t="s">
        <v>1122</v>
      </c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</row>
    <row r="171" spans="1:74" x14ac:dyDescent="0.2">
      <c r="A171" s="26" t="s">
        <v>1810</v>
      </c>
      <c r="B171" s="26" t="s">
        <v>1811</v>
      </c>
      <c r="C171" s="26" t="s">
        <v>1812</v>
      </c>
      <c r="D171" s="26" t="s">
        <v>377</v>
      </c>
      <c r="E171" s="26" t="s">
        <v>3473</v>
      </c>
      <c r="F171" s="26"/>
      <c r="G171" s="26" t="s">
        <v>2872</v>
      </c>
      <c r="H171" s="26"/>
      <c r="I171" s="26"/>
      <c r="J171" s="26"/>
      <c r="K171" s="26" t="s">
        <v>2910</v>
      </c>
      <c r="L171" s="26" t="s">
        <v>2911</v>
      </c>
      <c r="M171" s="26" t="s">
        <v>2912</v>
      </c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 t="s">
        <v>116</v>
      </c>
      <c r="AH171" s="26"/>
      <c r="AI171" s="26" t="s">
        <v>317</v>
      </c>
      <c r="AJ171" s="26" t="s">
        <v>171</v>
      </c>
      <c r="AK171" s="26"/>
      <c r="AL171" s="26"/>
      <c r="AM171" s="26" t="s">
        <v>1813</v>
      </c>
      <c r="AN171" s="26" t="s">
        <v>1814</v>
      </c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</row>
    <row r="172" spans="1:74" x14ac:dyDescent="0.2">
      <c r="A172" s="26" t="s">
        <v>1837</v>
      </c>
      <c r="B172" s="26" t="s">
        <v>1838</v>
      </c>
      <c r="C172" s="26" t="s">
        <v>1839</v>
      </c>
      <c r="D172" s="26" t="s">
        <v>1840</v>
      </c>
      <c r="E172" s="26" t="s">
        <v>3474</v>
      </c>
      <c r="F172" s="26"/>
      <c r="G172" s="26" t="s">
        <v>2872</v>
      </c>
      <c r="H172" s="26"/>
      <c r="I172" s="26"/>
      <c r="J172" s="26"/>
      <c r="K172" s="26" t="s">
        <v>2904</v>
      </c>
      <c r="L172" s="26" t="s">
        <v>1292</v>
      </c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 t="s">
        <v>244</v>
      </c>
      <c r="AH172" s="26"/>
      <c r="AI172" s="26" t="s">
        <v>49</v>
      </c>
      <c r="AJ172" s="26" t="s">
        <v>427</v>
      </c>
      <c r="AK172" s="26"/>
      <c r="AL172" s="26" t="s">
        <v>99</v>
      </c>
      <c r="AM172" s="26" t="s">
        <v>1841</v>
      </c>
      <c r="AN172" s="26" t="s">
        <v>1842</v>
      </c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</row>
    <row r="173" spans="1:74" x14ac:dyDescent="0.2">
      <c r="A173" s="26" t="s">
        <v>2726</v>
      </c>
      <c r="B173" s="26" t="s">
        <v>2727</v>
      </c>
      <c r="C173" s="26" t="s">
        <v>780</v>
      </c>
      <c r="D173" s="26" t="s">
        <v>2695</v>
      </c>
      <c r="E173" s="26" t="s">
        <v>3475</v>
      </c>
      <c r="F173" s="26"/>
      <c r="G173" s="26" t="s">
        <v>2872</v>
      </c>
      <c r="H173" s="26"/>
      <c r="I173" s="26"/>
      <c r="J173" s="26"/>
      <c r="K173" s="26" t="s">
        <v>2913</v>
      </c>
      <c r="L173" s="26" t="s">
        <v>2914</v>
      </c>
      <c r="M173" s="26" t="s">
        <v>2915</v>
      </c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 t="s">
        <v>244</v>
      </c>
      <c r="AH173" s="26"/>
      <c r="AI173" s="26" t="s">
        <v>49</v>
      </c>
      <c r="AJ173" s="26" t="s">
        <v>265</v>
      </c>
      <c r="AK173" s="26"/>
      <c r="AL173" s="26" t="s">
        <v>135</v>
      </c>
      <c r="AM173" s="26" t="s">
        <v>2728</v>
      </c>
      <c r="AN173" s="26" t="s">
        <v>2729</v>
      </c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</row>
    <row r="174" spans="1:74" x14ac:dyDescent="0.2">
      <c r="A174" s="26" t="s">
        <v>2790</v>
      </c>
      <c r="B174" s="26" t="s">
        <v>2791</v>
      </c>
      <c r="C174" s="26" t="s">
        <v>2792</v>
      </c>
      <c r="D174" s="26" t="s">
        <v>652</v>
      </c>
      <c r="E174" s="26" t="s">
        <v>3476</v>
      </c>
      <c r="F174" s="26"/>
      <c r="G174" s="26" t="s">
        <v>2872</v>
      </c>
      <c r="H174" s="26"/>
      <c r="I174" s="26"/>
      <c r="J174" s="26"/>
      <c r="K174" s="26" t="s">
        <v>2905</v>
      </c>
      <c r="L174" s="26" t="s">
        <v>2906</v>
      </c>
      <c r="M174" s="26" t="s">
        <v>2907</v>
      </c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 t="s">
        <v>106</v>
      </c>
      <c r="AH174" s="26"/>
      <c r="AI174" s="26" t="s">
        <v>157</v>
      </c>
      <c r="AJ174" s="26" t="s">
        <v>171</v>
      </c>
      <c r="AK174" s="26" t="s">
        <v>60</v>
      </c>
      <c r="AL174" s="26"/>
      <c r="AM174" s="26" t="s">
        <v>2793</v>
      </c>
      <c r="AN174" s="26" t="s">
        <v>2794</v>
      </c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</row>
    <row r="175" spans="1:74" x14ac:dyDescent="0.2">
      <c r="A175" s="26" t="s">
        <v>285</v>
      </c>
      <c r="B175" s="26" t="s">
        <v>286</v>
      </c>
      <c r="C175" s="26" t="s">
        <v>287</v>
      </c>
      <c r="D175" s="26" t="s">
        <v>288</v>
      </c>
      <c r="E175" s="26" t="s">
        <v>3477</v>
      </c>
      <c r="F175" s="26"/>
      <c r="G175" s="26" t="s">
        <v>2872</v>
      </c>
      <c r="H175" s="26"/>
      <c r="I175" s="26"/>
      <c r="J175" s="26"/>
      <c r="K175" s="26" t="s">
        <v>2900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 t="s">
        <v>51</v>
      </c>
      <c r="AH175" s="26"/>
      <c r="AI175" s="26" t="s">
        <v>289</v>
      </c>
      <c r="AJ175" s="26" t="s">
        <v>178</v>
      </c>
      <c r="AK175" s="26" t="s">
        <v>290</v>
      </c>
      <c r="AL175" s="26"/>
      <c r="AM175" s="26" t="s">
        <v>291</v>
      </c>
      <c r="AN175" s="26" t="s">
        <v>292</v>
      </c>
      <c r="AO175" s="26"/>
      <c r="AP175" s="26"/>
      <c r="AQ175" s="26"/>
      <c r="AR175" s="26"/>
      <c r="AS175" s="26"/>
      <c r="AT175" s="26"/>
      <c r="AU175" s="27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</row>
    <row r="176" spans="1:74" x14ac:dyDescent="0.2">
      <c r="A176" s="26" t="s">
        <v>312</v>
      </c>
      <c r="B176" s="26" t="s">
        <v>313</v>
      </c>
      <c r="C176" s="26" t="s">
        <v>314</v>
      </c>
      <c r="D176" s="26" t="s">
        <v>315</v>
      </c>
      <c r="E176" s="26" t="s">
        <v>3478</v>
      </c>
      <c r="F176" s="26"/>
      <c r="G176" s="26" t="s">
        <v>2872</v>
      </c>
      <c r="H176" s="26"/>
      <c r="I176" s="26"/>
      <c r="J176" s="26"/>
      <c r="K176" s="26" t="s">
        <v>2902</v>
      </c>
      <c r="L176" s="26"/>
      <c r="M176" s="26" t="s">
        <v>2903</v>
      </c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 t="s">
        <v>316</v>
      </c>
      <c r="AH176" s="26"/>
      <c r="AI176" s="26" t="s">
        <v>317</v>
      </c>
      <c r="AJ176" s="26" t="s">
        <v>318</v>
      </c>
      <c r="AK176" s="26"/>
      <c r="AL176" s="26"/>
      <c r="AM176" s="26" t="s">
        <v>319</v>
      </c>
      <c r="AN176" s="26" t="s">
        <v>320</v>
      </c>
      <c r="AO176" s="26"/>
      <c r="AP176" s="26"/>
      <c r="AQ176" s="26"/>
      <c r="AR176" s="26"/>
      <c r="AS176" s="26"/>
      <c r="AT176" s="26"/>
      <c r="AU176" s="27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</row>
    <row r="177" spans="1:74" x14ac:dyDescent="0.2">
      <c r="A177" s="26" t="s">
        <v>1095</v>
      </c>
      <c r="B177" s="26" t="s">
        <v>1096</v>
      </c>
      <c r="C177" s="26" t="s">
        <v>50</v>
      </c>
      <c r="D177" s="26" t="s">
        <v>1097</v>
      </c>
      <c r="E177" s="26" t="s">
        <v>3479</v>
      </c>
      <c r="F177" s="26"/>
      <c r="G177" s="26" t="s">
        <v>2872</v>
      </c>
      <c r="H177" s="26"/>
      <c r="I177" s="26"/>
      <c r="J177" s="26"/>
      <c r="K177" s="26" t="s">
        <v>2891</v>
      </c>
      <c r="L177" s="26" t="s">
        <v>2892</v>
      </c>
      <c r="M177" s="26" t="s">
        <v>2893</v>
      </c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 t="s">
        <v>67</v>
      </c>
      <c r="AH177" s="26"/>
      <c r="AI177" s="26" t="s">
        <v>49</v>
      </c>
      <c r="AJ177" s="26" t="s">
        <v>50</v>
      </c>
      <c r="AK177" s="26"/>
      <c r="AL177" s="26"/>
      <c r="AM177" s="26" t="s">
        <v>1098</v>
      </c>
      <c r="AN177" s="26" t="s">
        <v>1099</v>
      </c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</row>
    <row r="178" spans="1:74" x14ac:dyDescent="0.2">
      <c r="A178" s="26" t="s">
        <v>1273</v>
      </c>
      <c r="B178" s="26" t="s">
        <v>1274</v>
      </c>
      <c r="C178" s="26" t="s">
        <v>1275</v>
      </c>
      <c r="D178" s="26" t="s">
        <v>1276</v>
      </c>
      <c r="E178" s="26" t="s">
        <v>3480</v>
      </c>
      <c r="F178" s="26"/>
      <c r="G178" s="26" t="s">
        <v>2872</v>
      </c>
      <c r="H178" s="26"/>
      <c r="I178" s="26"/>
      <c r="J178" s="26"/>
      <c r="K178" s="26" t="s">
        <v>2889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 t="s">
        <v>229</v>
      </c>
      <c r="AH178" s="26"/>
      <c r="AI178" s="26" t="s">
        <v>49</v>
      </c>
      <c r="AJ178" s="26" t="s">
        <v>282</v>
      </c>
      <c r="AK178" s="26" t="s">
        <v>109</v>
      </c>
      <c r="AL178" s="26"/>
      <c r="AM178" s="26" t="s">
        <v>1277</v>
      </c>
      <c r="AN178" s="26" t="s">
        <v>1278</v>
      </c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</row>
    <row r="179" spans="1:74" x14ac:dyDescent="0.2">
      <c r="A179" s="26" t="s">
        <v>95</v>
      </c>
      <c r="B179" s="26" t="s">
        <v>96</v>
      </c>
      <c r="C179" s="26" t="s">
        <v>97</v>
      </c>
      <c r="D179" s="26" t="s">
        <v>98</v>
      </c>
      <c r="E179" s="26" t="s">
        <v>3481</v>
      </c>
      <c r="F179" s="26"/>
      <c r="G179" s="26" t="s">
        <v>2872</v>
      </c>
      <c r="H179" s="26"/>
      <c r="I179" s="26"/>
      <c r="J179" s="26"/>
      <c r="K179" s="26"/>
      <c r="L179" s="26"/>
      <c r="M179" s="26" t="s">
        <v>2897</v>
      </c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 t="s">
        <v>58</v>
      </c>
      <c r="AH179" s="26"/>
      <c r="AI179" s="26" t="s">
        <v>49</v>
      </c>
      <c r="AJ179" s="26" t="s">
        <v>50</v>
      </c>
      <c r="AK179" s="26"/>
      <c r="AL179" s="26" t="s">
        <v>99</v>
      </c>
      <c r="AM179" s="26" t="s">
        <v>100</v>
      </c>
      <c r="AN179" s="26" t="s">
        <v>101</v>
      </c>
      <c r="AO179" s="26"/>
      <c r="AP179" s="26"/>
      <c r="AQ179" s="26"/>
      <c r="AR179" s="26"/>
      <c r="AS179" s="26"/>
      <c r="AT179" s="26"/>
      <c r="AU179" s="27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</row>
    <row r="180" spans="1:74" x14ac:dyDescent="0.2">
      <c r="A180" s="26" t="s">
        <v>1169</v>
      </c>
      <c r="B180" s="26" t="s">
        <v>1170</v>
      </c>
      <c r="C180" s="26" t="s">
        <v>1171</v>
      </c>
      <c r="D180" s="26" t="s">
        <v>1172</v>
      </c>
      <c r="E180" s="26" t="s">
        <v>3482</v>
      </c>
      <c r="F180" s="26" t="s">
        <v>3061</v>
      </c>
      <c r="G180" s="26" t="s">
        <v>2872</v>
      </c>
      <c r="H180" s="26"/>
      <c r="I180" s="26"/>
      <c r="J180" s="26"/>
      <c r="K180" s="26" t="s">
        <v>2898</v>
      </c>
      <c r="L180" s="26" t="s">
        <v>1416</v>
      </c>
      <c r="M180" s="26" t="s">
        <v>2899</v>
      </c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 t="s">
        <v>237</v>
      </c>
      <c r="AH180" s="26"/>
      <c r="AI180" s="26" t="s">
        <v>49</v>
      </c>
      <c r="AJ180" s="26" t="s">
        <v>1173</v>
      </c>
      <c r="AK180" s="26"/>
      <c r="AL180" s="26" t="s">
        <v>99</v>
      </c>
      <c r="AM180" s="26" t="s">
        <v>1174</v>
      </c>
      <c r="AN180" s="26" t="s">
        <v>1175</v>
      </c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</row>
    <row r="181" spans="1:74" x14ac:dyDescent="0.2">
      <c r="A181" s="26" t="s">
        <v>321</v>
      </c>
      <c r="B181" s="26" t="s">
        <v>322</v>
      </c>
      <c r="C181" s="26" t="s">
        <v>323</v>
      </c>
      <c r="D181" s="26" t="s">
        <v>162</v>
      </c>
      <c r="E181" s="26" t="s">
        <v>3483</v>
      </c>
      <c r="F181" s="26"/>
      <c r="G181" s="26" t="s">
        <v>2872</v>
      </c>
      <c r="H181" s="26" t="s">
        <v>3194</v>
      </c>
      <c r="I181" s="26"/>
      <c r="J181" s="26"/>
      <c r="K181" s="26" t="s">
        <v>1291</v>
      </c>
      <c r="L181" s="26" t="s">
        <v>1292</v>
      </c>
      <c r="M181" s="26" t="s">
        <v>2974</v>
      </c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 t="s">
        <v>91</v>
      </c>
      <c r="AH181" s="26"/>
      <c r="AI181" s="26" t="s">
        <v>49</v>
      </c>
      <c r="AJ181" s="26" t="s">
        <v>324</v>
      </c>
      <c r="AK181" s="26"/>
      <c r="AL181" s="26" t="s">
        <v>77</v>
      </c>
      <c r="AM181" s="26" t="s">
        <v>325</v>
      </c>
      <c r="AN181" s="26" t="s">
        <v>326</v>
      </c>
      <c r="AO181" s="26"/>
      <c r="AP181" s="26"/>
      <c r="AQ181" s="26"/>
      <c r="AR181" s="26"/>
      <c r="AS181" s="26"/>
      <c r="AT181" s="26"/>
      <c r="AU181" s="27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</row>
    <row r="182" spans="1:74" x14ac:dyDescent="0.2">
      <c r="A182" s="26" t="s">
        <v>368</v>
      </c>
      <c r="B182" s="26" t="s">
        <v>369</v>
      </c>
      <c r="C182" s="26" t="s">
        <v>370</v>
      </c>
      <c r="D182" s="26" t="s">
        <v>371</v>
      </c>
      <c r="E182" s="26" t="s">
        <v>3484</v>
      </c>
      <c r="F182" s="26"/>
      <c r="G182" s="26" t="s">
        <v>2872</v>
      </c>
      <c r="H182" s="26"/>
      <c r="I182" s="26"/>
      <c r="J182" s="26"/>
      <c r="K182" s="26" t="s">
        <v>3062</v>
      </c>
      <c r="L182" s="26" t="s">
        <v>2940</v>
      </c>
      <c r="M182" s="26" t="s">
        <v>2975</v>
      </c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 t="s">
        <v>48</v>
      </c>
      <c r="AH182" s="26"/>
      <c r="AI182" s="26" t="s">
        <v>170</v>
      </c>
      <c r="AJ182" s="26" t="s">
        <v>265</v>
      </c>
      <c r="AK182" s="26"/>
      <c r="AL182" s="26"/>
      <c r="AM182" s="26" t="s">
        <v>372</v>
      </c>
      <c r="AN182" s="26" t="s">
        <v>373</v>
      </c>
      <c r="AO182" s="26"/>
      <c r="AP182" s="26"/>
      <c r="AQ182" s="26"/>
      <c r="AR182" s="26"/>
      <c r="AS182" s="26"/>
      <c r="AT182" s="26"/>
      <c r="AU182" s="27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</row>
    <row r="183" spans="1:74" x14ac:dyDescent="0.2">
      <c r="A183" s="26" t="s">
        <v>374</v>
      </c>
      <c r="B183" s="26" t="s">
        <v>375</v>
      </c>
      <c r="C183" s="26" t="s">
        <v>376</v>
      </c>
      <c r="D183" s="26" t="s">
        <v>377</v>
      </c>
      <c r="E183" s="26" t="s">
        <v>3485</v>
      </c>
      <c r="F183" s="26"/>
      <c r="G183" s="26" t="s">
        <v>2872</v>
      </c>
      <c r="H183" s="26"/>
      <c r="I183" s="26"/>
      <c r="J183" s="26"/>
      <c r="K183" s="26" t="s">
        <v>3063</v>
      </c>
      <c r="L183" s="26" t="s">
        <v>906</v>
      </c>
      <c r="M183" s="26" t="s">
        <v>2976</v>
      </c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 t="s">
        <v>316</v>
      </c>
      <c r="AH183" s="26"/>
      <c r="AI183" s="26" t="s">
        <v>49</v>
      </c>
      <c r="AJ183" s="26" t="s">
        <v>117</v>
      </c>
      <c r="AK183" s="26"/>
      <c r="AL183" s="26"/>
      <c r="AM183" s="26" t="s">
        <v>378</v>
      </c>
      <c r="AN183" s="26" t="s">
        <v>379</v>
      </c>
      <c r="AO183" s="26"/>
      <c r="AP183" s="26"/>
      <c r="AQ183" s="26"/>
      <c r="AR183" s="26"/>
      <c r="AS183" s="26"/>
      <c r="AT183" s="26"/>
      <c r="AU183" s="27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</row>
    <row r="184" spans="1:74" x14ac:dyDescent="0.2">
      <c r="A184" s="26" t="s">
        <v>398</v>
      </c>
      <c r="B184" s="26" t="s">
        <v>399</v>
      </c>
      <c r="C184" s="26" t="s">
        <v>400</v>
      </c>
      <c r="D184" s="26" t="s">
        <v>401</v>
      </c>
      <c r="E184" s="26" t="s">
        <v>3486</v>
      </c>
      <c r="F184" s="26"/>
      <c r="G184" s="26" t="s">
        <v>2872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 t="s">
        <v>58</v>
      </c>
      <c r="AH184" s="26"/>
      <c r="AI184" s="26" t="s">
        <v>49</v>
      </c>
      <c r="AJ184" s="26" t="s">
        <v>171</v>
      </c>
      <c r="AK184" s="26" t="s">
        <v>109</v>
      </c>
      <c r="AL184" s="26"/>
      <c r="AM184" s="26" t="s">
        <v>402</v>
      </c>
      <c r="AN184" s="26" t="s">
        <v>403</v>
      </c>
      <c r="AO184" s="26"/>
      <c r="AP184" s="26"/>
      <c r="AQ184" s="26"/>
      <c r="AR184" s="26"/>
      <c r="AS184" s="26"/>
      <c r="AT184" s="26"/>
      <c r="AU184" s="27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</row>
    <row r="185" spans="1:74" x14ac:dyDescent="0.2">
      <c r="A185" s="26" t="s">
        <v>417</v>
      </c>
      <c r="B185" s="26" t="s">
        <v>418</v>
      </c>
      <c r="C185" s="26" t="s">
        <v>419</v>
      </c>
      <c r="D185" s="26" t="s">
        <v>420</v>
      </c>
      <c r="E185" s="26" t="s">
        <v>3487</v>
      </c>
      <c r="F185" s="26"/>
      <c r="G185" s="26" t="s">
        <v>2872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 t="s">
        <v>58</v>
      </c>
      <c r="AH185" s="26"/>
      <c r="AI185" s="26" t="s">
        <v>170</v>
      </c>
      <c r="AJ185" s="26" t="s">
        <v>178</v>
      </c>
      <c r="AK185" s="26" t="s">
        <v>109</v>
      </c>
      <c r="AL185" s="26"/>
      <c r="AM185" s="26" t="s">
        <v>421</v>
      </c>
      <c r="AN185" s="26" t="s">
        <v>422</v>
      </c>
      <c r="AO185" s="26"/>
      <c r="AP185" s="26"/>
      <c r="AQ185" s="26"/>
      <c r="AR185" s="26"/>
      <c r="AS185" s="26"/>
      <c r="AT185" s="26"/>
      <c r="AU185" s="27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</row>
    <row r="186" spans="1:74" x14ac:dyDescent="0.2">
      <c r="A186" s="26" t="s">
        <v>486</v>
      </c>
      <c r="B186" s="26" t="s">
        <v>487</v>
      </c>
      <c r="C186" s="26" t="s">
        <v>488</v>
      </c>
      <c r="D186" s="26" t="s">
        <v>489</v>
      </c>
      <c r="E186" s="26" t="s">
        <v>3488</v>
      </c>
      <c r="F186" s="26"/>
      <c r="G186" s="26" t="s">
        <v>2872</v>
      </c>
      <c r="H186" s="26"/>
      <c r="I186" s="26"/>
      <c r="J186" s="26"/>
      <c r="K186" s="26" t="s">
        <v>2650</v>
      </c>
      <c r="L186" s="26" t="s">
        <v>2941</v>
      </c>
      <c r="M186" s="26" t="s">
        <v>2977</v>
      </c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 t="s">
        <v>281</v>
      </c>
      <c r="AH186" s="26"/>
      <c r="AI186" s="26" t="s">
        <v>49</v>
      </c>
      <c r="AJ186" s="26" t="s">
        <v>117</v>
      </c>
      <c r="AK186" s="26"/>
      <c r="AL186" s="26"/>
      <c r="AM186" s="26" t="s">
        <v>490</v>
      </c>
      <c r="AN186" s="26" t="s">
        <v>491</v>
      </c>
      <c r="AO186" s="26"/>
      <c r="AP186" s="26"/>
      <c r="AQ186" s="26"/>
      <c r="AR186" s="26"/>
      <c r="AS186" s="26"/>
      <c r="AT186" s="26"/>
      <c r="AU186" s="27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</row>
    <row r="187" spans="1:74" x14ac:dyDescent="0.2">
      <c r="A187" s="26" t="s">
        <v>539</v>
      </c>
      <c r="B187" s="26" t="s">
        <v>540</v>
      </c>
      <c r="C187" s="26" t="s">
        <v>541</v>
      </c>
      <c r="D187" s="26" t="s">
        <v>132</v>
      </c>
      <c r="E187" s="26" t="s">
        <v>3489</v>
      </c>
      <c r="F187" s="26"/>
      <c r="G187" s="26" t="s">
        <v>2872</v>
      </c>
      <c r="H187" s="26"/>
      <c r="I187" s="26"/>
      <c r="J187" s="26"/>
      <c r="K187" s="26" t="s">
        <v>3064</v>
      </c>
      <c r="L187" s="26" t="s">
        <v>2942</v>
      </c>
      <c r="M187" s="26" t="s">
        <v>2978</v>
      </c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 t="s">
        <v>221</v>
      </c>
      <c r="AH187" s="26"/>
      <c r="AI187" s="26" t="s">
        <v>49</v>
      </c>
      <c r="AJ187" s="26" t="s">
        <v>427</v>
      </c>
      <c r="AK187" s="26"/>
      <c r="AL187" s="26" t="s">
        <v>336</v>
      </c>
      <c r="AM187" s="26" t="s">
        <v>542</v>
      </c>
      <c r="AN187" s="26" t="s">
        <v>543</v>
      </c>
      <c r="AO187" s="26"/>
      <c r="AP187" s="26"/>
      <c r="AQ187" s="26"/>
      <c r="AR187" s="26"/>
      <c r="AS187" s="26"/>
      <c r="AT187" s="26"/>
      <c r="AU187" s="27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</row>
    <row r="188" spans="1:74" x14ac:dyDescent="0.2">
      <c r="A188" s="26" t="s">
        <v>602</v>
      </c>
      <c r="B188" s="26" t="s">
        <v>603</v>
      </c>
      <c r="C188" s="26" t="s">
        <v>604</v>
      </c>
      <c r="D188" s="26" t="s">
        <v>605</v>
      </c>
      <c r="E188" s="26" t="s">
        <v>3490</v>
      </c>
      <c r="F188" s="26"/>
      <c r="G188" s="26" t="s">
        <v>2872</v>
      </c>
      <c r="H188" s="26"/>
      <c r="I188" s="26"/>
      <c r="J188" s="26"/>
      <c r="K188" s="26" t="s">
        <v>3065</v>
      </c>
      <c r="L188" s="26" t="s">
        <v>2943</v>
      </c>
      <c r="M188" s="26" t="s">
        <v>2979</v>
      </c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 t="s">
        <v>58</v>
      </c>
      <c r="AH188" s="26"/>
      <c r="AI188" s="26" t="s">
        <v>49</v>
      </c>
      <c r="AJ188" s="26" t="s">
        <v>606</v>
      </c>
      <c r="AK188" s="26"/>
      <c r="AL188" s="26"/>
      <c r="AM188" s="26" t="s">
        <v>607</v>
      </c>
      <c r="AN188" s="26" t="s">
        <v>608</v>
      </c>
      <c r="AO188" s="26"/>
      <c r="AP188" s="26"/>
      <c r="AQ188" s="26"/>
      <c r="AR188" s="26"/>
      <c r="AS188" s="26"/>
      <c r="AT188" s="26"/>
      <c r="AU188" s="27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</row>
    <row r="189" spans="1:74" x14ac:dyDescent="0.2">
      <c r="A189" s="26" t="s">
        <v>614</v>
      </c>
      <c r="B189" s="26" t="s">
        <v>615</v>
      </c>
      <c r="C189" s="26" t="s">
        <v>616</v>
      </c>
      <c r="D189" s="26" t="s">
        <v>617</v>
      </c>
      <c r="E189" s="26" t="s">
        <v>3491</v>
      </c>
      <c r="F189" s="26"/>
      <c r="G189" s="26" t="s">
        <v>2872</v>
      </c>
      <c r="H189" s="26"/>
      <c r="I189" s="26"/>
      <c r="J189" s="26"/>
      <c r="K189" s="26" t="s">
        <v>2650</v>
      </c>
      <c r="L189" s="26" t="s">
        <v>2941</v>
      </c>
      <c r="M189" s="26" t="s">
        <v>2977</v>
      </c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 t="s">
        <v>177</v>
      </c>
      <c r="AH189" s="26"/>
      <c r="AI189" s="26" t="s">
        <v>49</v>
      </c>
      <c r="AJ189" s="26" t="s">
        <v>117</v>
      </c>
      <c r="AK189" s="26" t="s">
        <v>290</v>
      </c>
      <c r="AL189" s="26"/>
      <c r="AM189" s="26" t="s">
        <v>618</v>
      </c>
      <c r="AN189" s="26" t="s">
        <v>619</v>
      </c>
      <c r="AO189" s="26"/>
      <c r="AP189" s="26"/>
      <c r="AQ189" s="26"/>
      <c r="AR189" s="26"/>
      <c r="AS189" s="26"/>
      <c r="AT189" s="26"/>
      <c r="AU189" s="27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</row>
    <row r="190" spans="1:74" x14ac:dyDescent="0.2">
      <c r="A190" s="26" t="s">
        <v>620</v>
      </c>
      <c r="B190" s="26" t="s">
        <v>621</v>
      </c>
      <c r="C190" s="26" t="s">
        <v>616</v>
      </c>
      <c r="D190" s="26" t="s">
        <v>622</v>
      </c>
      <c r="E190" s="26" t="s">
        <v>3492</v>
      </c>
      <c r="F190" s="26"/>
      <c r="G190" s="26" t="s">
        <v>2872</v>
      </c>
      <c r="H190" s="26"/>
      <c r="I190" s="26"/>
      <c r="J190" s="26"/>
      <c r="K190" s="26" t="s">
        <v>3066</v>
      </c>
      <c r="L190" s="26" t="s">
        <v>906</v>
      </c>
      <c r="M190" s="26" t="s">
        <v>2980</v>
      </c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 t="s">
        <v>75</v>
      </c>
      <c r="AH190" s="26"/>
      <c r="AI190" s="26" t="s">
        <v>49</v>
      </c>
      <c r="AJ190" s="26" t="s">
        <v>302</v>
      </c>
      <c r="AK190" s="26"/>
      <c r="AL190" s="26" t="s">
        <v>77</v>
      </c>
      <c r="AM190" s="26" t="s">
        <v>623</v>
      </c>
      <c r="AN190" s="26" t="s">
        <v>624</v>
      </c>
      <c r="AO190" s="26"/>
      <c r="AP190" s="26"/>
      <c r="AQ190" s="26"/>
      <c r="AR190" s="26"/>
      <c r="AS190" s="26"/>
      <c r="AT190" s="26"/>
      <c r="AU190" s="27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</row>
    <row r="191" spans="1:74" x14ac:dyDescent="0.2">
      <c r="A191" s="26" t="s">
        <v>625</v>
      </c>
      <c r="B191" s="26" t="s">
        <v>626</v>
      </c>
      <c r="C191" s="26" t="s">
        <v>616</v>
      </c>
      <c r="D191" s="26" t="s">
        <v>627</v>
      </c>
      <c r="E191" s="26" t="s">
        <v>3493</v>
      </c>
      <c r="F191" s="26"/>
      <c r="G191" s="26" t="s">
        <v>2872</v>
      </c>
      <c r="H191" s="26"/>
      <c r="I191" s="26"/>
      <c r="J191" s="26"/>
      <c r="K191" s="26"/>
      <c r="L191" s="26"/>
      <c r="M191" s="26" t="s">
        <v>2112</v>
      </c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 t="s">
        <v>244</v>
      </c>
      <c r="AH191" s="26"/>
      <c r="AI191" s="26" t="s">
        <v>49</v>
      </c>
      <c r="AJ191" s="26" t="s">
        <v>205</v>
      </c>
      <c r="AK191" s="26"/>
      <c r="AL191" s="26"/>
      <c r="AM191" s="26" t="s">
        <v>628</v>
      </c>
      <c r="AN191" s="26" t="s">
        <v>629</v>
      </c>
      <c r="AO191" s="26"/>
      <c r="AP191" s="26"/>
      <c r="AQ191" s="26"/>
      <c r="AR191" s="26"/>
      <c r="AS191" s="26"/>
      <c r="AT191" s="26"/>
      <c r="AU191" s="27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</row>
    <row r="192" spans="1:74" x14ac:dyDescent="0.2">
      <c r="A192" s="26" t="s">
        <v>649</v>
      </c>
      <c r="B192" s="26" t="s">
        <v>650</v>
      </c>
      <c r="C192" s="26" t="s">
        <v>651</v>
      </c>
      <c r="D192" s="26" t="s">
        <v>652</v>
      </c>
      <c r="E192" s="26" t="s">
        <v>3494</v>
      </c>
      <c r="F192" s="26"/>
      <c r="G192" s="26" t="s">
        <v>2872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 t="s">
        <v>48</v>
      </c>
      <c r="AH192" s="26"/>
      <c r="AI192" s="26" t="s">
        <v>49</v>
      </c>
      <c r="AJ192" s="26" t="s">
        <v>653</v>
      </c>
      <c r="AK192" s="26"/>
      <c r="AL192" s="26" t="s">
        <v>77</v>
      </c>
      <c r="AM192" s="26" t="s">
        <v>654</v>
      </c>
      <c r="AN192" s="26" t="s">
        <v>655</v>
      </c>
      <c r="AO192" s="26"/>
      <c r="AP192" s="26"/>
      <c r="AQ192" s="26"/>
      <c r="AR192" s="26"/>
      <c r="AS192" s="26"/>
      <c r="AT192" s="26"/>
      <c r="AU192" s="27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</row>
    <row r="193" spans="1:74" x14ac:dyDescent="0.2">
      <c r="A193" s="26" t="s">
        <v>656</v>
      </c>
      <c r="B193" s="26" t="s">
        <v>657</v>
      </c>
      <c r="C193" s="26" t="s">
        <v>658</v>
      </c>
      <c r="D193" s="26" t="s">
        <v>659</v>
      </c>
      <c r="E193" s="26" t="s">
        <v>3495</v>
      </c>
      <c r="F193" s="26"/>
      <c r="G193" s="26" t="s">
        <v>2872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 t="s">
        <v>75</v>
      </c>
      <c r="AH193" s="26"/>
      <c r="AI193" s="26" t="s">
        <v>49</v>
      </c>
      <c r="AJ193" s="26" t="s">
        <v>282</v>
      </c>
      <c r="AK193" s="26"/>
      <c r="AL193" s="26"/>
      <c r="AM193" s="26" t="s">
        <v>660</v>
      </c>
      <c r="AN193" s="26" t="s">
        <v>661</v>
      </c>
      <c r="AO193" s="26"/>
      <c r="AP193" s="26"/>
      <c r="AQ193" s="26"/>
      <c r="AR193" s="26"/>
      <c r="AS193" s="26"/>
      <c r="AT193" s="26"/>
      <c r="AU193" s="27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</row>
    <row r="194" spans="1:74" x14ac:dyDescent="0.2">
      <c r="A194" s="26" t="s">
        <v>687</v>
      </c>
      <c r="B194" s="26" t="s">
        <v>688</v>
      </c>
      <c r="C194" s="26" t="s">
        <v>689</v>
      </c>
      <c r="D194" s="26" t="s">
        <v>690</v>
      </c>
      <c r="E194" s="26" t="s">
        <v>3496</v>
      </c>
      <c r="F194" s="26"/>
      <c r="G194" s="26" t="s">
        <v>2872</v>
      </c>
      <c r="H194" s="26"/>
      <c r="I194" s="26"/>
      <c r="J194" s="26"/>
      <c r="K194" s="26" t="s">
        <v>3067</v>
      </c>
      <c r="L194" s="26" t="s">
        <v>1902</v>
      </c>
      <c r="M194" s="26" t="s">
        <v>2981</v>
      </c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 t="s">
        <v>51</v>
      </c>
      <c r="AH194" s="26"/>
      <c r="AI194" s="26" t="s">
        <v>49</v>
      </c>
      <c r="AJ194" s="26" t="s">
        <v>691</v>
      </c>
      <c r="AK194" s="26"/>
      <c r="AL194" s="26"/>
      <c r="AM194" s="26" t="s">
        <v>692</v>
      </c>
      <c r="AN194" s="26" t="s">
        <v>693</v>
      </c>
      <c r="AO194" s="26"/>
      <c r="AP194" s="26"/>
      <c r="AQ194" s="26"/>
      <c r="AR194" s="26"/>
      <c r="AS194" s="26"/>
      <c r="AT194" s="26"/>
      <c r="AU194" s="27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</row>
    <row r="195" spans="1:74" x14ac:dyDescent="0.2">
      <c r="A195" s="26" t="s">
        <v>718</v>
      </c>
      <c r="B195" s="26" t="s">
        <v>719</v>
      </c>
      <c r="C195" s="26" t="s">
        <v>720</v>
      </c>
      <c r="D195" s="26" t="s">
        <v>377</v>
      </c>
      <c r="E195" s="26" t="s">
        <v>3497</v>
      </c>
      <c r="F195" s="26"/>
      <c r="G195" s="26" t="s">
        <v>2872</v>
      </c>
      <c r="H195" s="26"/>
      <c r="I195" s="26"/>
      <c r="J195" s="26"/>
      <c r="K195" s="26" t="s">
        <v>3068</v>
      </c>
      <c r="L195" s="26" t="s">
        <v>2944</v>
      </c>
      <c r="M195" s="26" t="s">
        <v>2982</v>
      </c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 t="s">
        <v>502</v>
      </c>
      <c r="AH195" s="26"/>
      <c r="AI195" s="26" t="s">
        <v>49</v>
      </c>
      <c r="AJ195" s="26" t="s">
        <v>721</v>
      </c>
      <c r="AK195" s="26"/>
      <c r="AL195" s="26" t="s">
        <v>186</v>
      </c>
      <c r="AM195" s="26" t="s">
        <v>722</v>
      </c>
      <c r="AN195" s="26" t="s">
        <v>723</v>
      </c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</row>
    <row r="196" spans="1:74" x14ac:dyDescent="0.2">
      <c r="A196" s="26" t="s">
        <v>724</v>
      </c>
      <c r="B196" s="26" t="s">
        <v>725</v>
      </c>
      <c r="C196" s="26" t="s">
        <v>726</v>
      </c>
      <c r="D196" s="26" t="s">
        <v>470</v>
      </c>
      <c r="E196" s="26" t="s">
        <v>3498</v>
      </c>
      <c r="F196" s="26"/>
      <c r="G196" s="26" t="s">
        <v>2872</v>
      </c>
      <c r="H196" s="26"/>
      <c r="I196" s="26"/>
      <c r="J196" s="26"/>
      <c r="K196" s="26" t="s">
        <v>3069</v>
      </c>
      <c r="L196" s="26" t="s">
        <v>1416</v>
      </c>
      <c r="M196" s="26" t="s">
        <v>2983</v>
      </c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 t="s">
        <v>58</v>
      </c>
      <c r="AH196" s="26"/>
      <c r="AI196" s="26" t="s">
        <v>49</v>
      </c>
      <c r="AJ196" s="26" t="s">
        <v>50</v>
      </c>
      <c r="AK196" s="26"/>
      <c r="AL196" s="26" t="s">
        <v>179</v>
      </c>
      <c r="AM196" s="26" t="s">
        <v>727</v>
      </c>
      <c r="AN196" s="26" t="s">
        <v>728</v>
      </c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</row>
    <row r="197" spans="1:74" x14ac:dyDescent="0.2">
      <c r="A197" s="26" t="s">
        <v>741</v>
      </c>
      <c r="B197" s="26" t="s">
        <v>742</v>
      </c>
      <c r="C197" s="26" t="s">
        <v>743</v>
      </c>
      <c r="D197" s="26" t="s">
        <v>744</v>
      </c>
      <c r="E197" s="26" t="s">
        <v>3499</v>
      </c>
      <c r="F197" s="26"/>
      <c r="G197" s="26" t="s">
        <v>2872</v>
      </c>
      <c r="H197" s="26"/>
      <c r="I197" s="26"/>
      <c r="J197" s="26"/>
      <c r="K197" s="26" t="s">
        <v>3070</v>
      </c>
      <c r="L197" s="26" t="s">
        <v>1902</v>
      </c>
      <c r="M197" s="26" t="s">
        <v>2984</v>
      </c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 t="s">
        <v>116</v>
      </c>
      <c r="AH197" s="26"/>
      <c r="AI197" s="26" t="s">
        <v>49</v>
      </c>
      <c r="AJ197" s="26" t="s">
        <v>108</v>
      </c>
      <c r="AK197" s="26"/>
      <c r="AL197" s="26" t="s">
        <v>99</v>
      </c>
      <c r="AM197" s="26" t="s">
        <v>745</v>
      </c>
      <c r="AN197" s="26" t="s">
        <v>746</v>
      </c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</row>
    <row r="198" spans="1:74" x14ac:dyDescent="0.2">
      <c r="A198" s="26" t="s">
        <v>747</v>
      </c>
      <c r="B198" s="26" t="s">
        <v>748</v>
      </c>
      <c r="C198" s="26" t="s">
        <v>749</v>
      </c>
      <c r="D198" s="26" t="s">
        <v>407</v>
      </c>
      <c r="E198" s="26" t="s">
        <v>3500</v>
      </c>
      <c r="F198" s="26"/>
      <c r="G198" s="26" t="s">
        <v>2872</v>
      </c>
      <c r="H198" s="26"/>
      <c r="I198" s="26"/>
      <c r="J198" s="26"/>
      <c r="K198" s="26" t="s">
        <v>3071</v>
      </c>
      <c r="L198" s="26" t="s">
        <v>906</v>
      </c>
      <c r="M198" s="26" t="s">
        <v>2985</v>
      </c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 t="s">
        <v>51</v>
      </c>
      <c r="AH198" s="26"/>
      <c r="AI198" s="26" t="s">
        <v>49</v>
      </c>
      <c r="AJ198" s="26" t="s">
        <v>178</v>
      </c>
      <c r="AK198" s="26"/>
      <c r="AL198" s="26" t="s">
        <v>336</v>
      </c>
      <c r="AM198" s="26"/>
      <c r="AN198" s="26" t="s">
        <v>750</v>
      </c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</row>
    <row r="199" spans="1:74" x14ac:dyDescent="0.2">
      <c r="A199" s="26" t="s">
        <v>751</v>
      </c>
      <c r="B199" s="26" t="s">
        <v>752</v>
      </c>
      <c r="C199" s="26" t="s">
        <v>90</v>
      </c>
      <c r="D199" s="26" t="s">
        <v>753</v>
      </c>
      <c r="E199" s="26" t="s">
        <v>3501</v>
      </c>
      <c r="F199" s="26"/>
      <c r="G199" s="26" t="s">
        <v>2872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 t="s">
        <v>58</v>
      </c>
      <c r="AH199" s="26"/>
      <c r="AI199" s="26" t="s">
        <v>49</v>
      </c>
      <c r="AJ199" s="26" t="s">
        <v>754</v>
      </c>
      <c r="AK199" s="26"/>
      <c r="AL199" s="26" t="s">
        <v>179</v>
      </c>
      <c r="AM199" s="26" t="s">
        <v>755</v>
      </c>
      <c r="AN199" s="26" t="s">
        <v>756</v>
      </c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</row>
    <row r="200" spans="1:74" x14ac:dyDescent="0.2">
      <c r="A200" s="26" t="s">
        <v>783</v>
      </c>
      <c r="B200" s="26" t="s">
        <v>784</v>
      </c>
      <c r="C200" s="26" t="s">
        <v>785</v>
      </c>
      <c r="D200" s="26" t="s">
        <v>149</v>
      </c>
      <c r="E200" s="26" t="s">
        <v>3502</v>
      </c>
      <c r="F200" s="26"/>
      <c r="G200" s="26" t="s">
        <v>2872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 t="s">
        <v>281</v>
      </c>
      <c r="AH200" s="26"/>
      <c r="AI200" s="26" t="s">
        <v>49</v>
      </c>
      <c r="AJ200" s="26" t="s">
        <v>786</v>
      </c>
      <c r="AK200" s="26"/>
      <c r="AL200" s="26" t="s">
        <v>179</v>
      </c>
      <c r="AM200" s="26" t="s">
        <v>787</v>
      </c>
      <c r="AN200" s="26" t="s">
        <v>788</v>
      </c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</row>
    <row r="201" spans="1:74" x14ac:dyDescent="0.2">
      <c r="A201" s="26" t="s">
        <v>826</v>
      </c>
      <c r="B201" s="26" t="s">
        <v>827</v>
      </c>
      <c r="C201" s="26" t="s">
        <v>828</v>
      </c>
      <c r="D201" s="26" t="s">
        <v>829</v>
      </c>
      <c r="E201" s="26" t="s">
        <v>3503</v>
      </c>
      <c r="F201" s="26"/>
      <c r="G201" s="26" t="s">
        <v>2872</v>
      </c>
      <c r="H201" s="26"/>
      <c r="I201" s="26"/>
      <c r="J201" s="26"/>
      <c r="K201" s="26" t="s">
        <v>3072</v>
      </c>
      <c r="L201" s="26" t="s">
        <v>2945</v>
      </c>
      <c r="M201" s="26" t="s">
        <v>2986</v>
      </c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 t="s">
        <v>244</v>
      </c>
      <c r="AH201" s="26"/>
      <c r="AI201" s="26" t="s">
        <v>49</v>
      </c>
      <c r="AJ201" s="26" t="s">
        <v>108</v>
      </c>
      <c r="AK201" s="26"/>
      <c r="AL201" s="26" t="s">
        <v>143</v>
      </c>
      <c r="AM201" s="26" t="s">
        <v>830</v>
      </c>
      <c r="AN201" s="26" t="s">
        <v>831</v>
      </c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</row>
    <row r="202" spans="1:74" x14ac:dyDescent="0.2">
      <c r="A202" s="26" t="s">
        <v>880</v>
      </c>
      <c r="B202" s="26" t="s">
        <v>881</v>
      </c>
      <c r="C202" s="26" t="s">
        <v>882</v>
      </c>
      <c r="D202" s="26" t="s">
        <v>883</v>
      </c>
      <c r="E202" s="26" t="s">
        <v>3504</v>
      </c>
      <c r="F202" s="26"/>
      <c r="G202" s="26" t="s">
        <v>2872</v>
      </c>
      <c r="H202" s="26" t="s">
        <v>3194</v>
      </c>
      <c r="I202" s="26"/>
      <c r="J202" s="26"/>
      <c r="K202" s="26" t="s">
        <v>3073</v>
      </c>
      <c r="L202" s="26" t="s">
        <v>2946</v>
      </c>
      <c r="M202" s="26" t="s">
        <v>2987</v>
      </c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 t="s">
        <v>244</v>
      </c>
      <c r="AH202" s="26"/>
      <c r="AI202" s="26" t="s">
        <v>49</v>
      </c>
      <c r="AJ202" s="26" t="s">
        <v>884</v>
      </c>
      <c r="AK202" s="26"/>
      <c r="AL202" s="26"/>
      <c r="AM202" s="26" t="s">
        <v>885</v>
      </c>
      <c r="AN202" s="26" t="s">
        <v>886</v>
      </c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</row>
    <row r="203" spans="1:74" x14ac:dyDescent="0.2">
      <c r="A203" s="26" t="s">
        <v>927</v>
      </c>
      <c r="B203" s="26" t="s">
        <v>928</v>
      </c>
      <c r="C203" s="26" t="s">
        <v>929</v>
      </c>
      <c r="D203" s="26" t="s">
        <v>930</v>
      </c>
      <c r="E203" s="26" t="s">
        <v>3505</v>
      </c>
      <c r="F203" s="26"/>
      <c r="G203" s="26" t="s">
        <v>2872</v>
      </c>
      <c r="H203" s="26"/>
      <c r="I203" s="26"/>
      <c r="J203" s="26"/>
      <c r="K203" s="26" t="s">
        <v>3074</v>
      </c>
      <c r="L203" s="26" t="s">
        <v>2947</v>
      </c>
      <c r="M203" s="26" t="s">
        <v>2988</v>
      </c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 t="s">
        <v>221</v>
      </c>
      <c r="AH203" s="26"/>
      <c r="AI203" s="26" t="s">
        <v>49</v>
      </c>
      <c r="AJ203" s="26" t="s">
        <v>931</v>
      </c>
      <c r="AK203" s="26"/>
      <c r="AL203" s="26"/>
      <c r="AM203" s="26" t="s">
        <v>932</v>
      </c>
      <c r="AN203" s="26" t="s">
        <v>933</v>
      </c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</row>
    <row r="204" spans="1:74" x14ac:dyDescent="0.2">
      <c r="A204" s="26" t="s">
        <v>996</v>
      </c>
      <c r="B204" s="26" t="s">
        <v>997</v>
      </c>
      <c r="C204" s="26" t="s">
        <v>998</v>
      </c>
      <c r="D204" s="26" t="s">
        <v>452</v>
      </c>
      <c r="E204" s="26" t="s">
        <v>3506</v>
      </c>
      <c r="F204" s="26"/>
      <c r="G204" s="26" t="s">
        <v>2872</v>
      </c>
      <c r="H204" s="26"/>
      <c r="I204" s="26"/>
      <c r="J204" s="26"/>
      <c r="K204" s="26" t="s">
        <v>3075</v>
      </c>
      <c r="L204" s="26" t="s">
        <v>2948</v>
      </c>
      <c r="M204" s="26" t="s">
        <v>2989</v>
      </c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 t="s">
        <v>58</v>
      </c>
      <c r="AH204" s="26"/>
      <c r="AI204" s="26" t="s">
        <v>49</v>
      </c>
      <c r="AJ204" s="26" t="s">
        <v>222</v>
      </c>
      <c r="AK204" s="26"/>
      <c r="AL204" s="26" t="s">
        <v>510</v>
      </c>
      <c r="AM204" s="26" t="s">
        <v>999</v>
      </c>
      <c r="AN204" s="26" t="s">
        <v>1000</v>
      </c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</row>
    <row r="205" spans="1:74" x14ac:dyDescent="0.2">
      <c r="A205" s="26" t="s">
        <v>1019</v>
      </c>
      <c r="B205" s="26" t="s">
        <v>1020</v>
      </c>
      <c r="C205" s="26" t="s">
        <v>1021</v>
      </c>
      <c r="D205" s="26" t="s">
        <v>1022</v>
      </c>
      <c r="E205" s="26" t="s">
        <v>3507</v>
      </c>
      <c r="F205" s="26"/>
      <c r="G205" s="26" t="s">
        <v>2872</v>
      </c>
      <c r="H205" s="26"/>
      <c r="I205" s="26"/>
      <c r="J205" s="26"/>
      <c r="K205" s="26"/>
      <c r="L205" s="26"/>
      <c r="M205" s="26" t="s">
        <v>2990</v>
      </c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 t="s">
        <v>133</v>
      </c>
      <c r="AH205" s="26"/>
      <c r="AI205" s="26" t="s">
        <v>49</v>
      </c>
      <c r="AJ205" s="26" t="s">
        <v>222</v>
      </c>
      <c r="AK205" s="26"/>
      <c r="AL205" s="26"/>
      <c r="AM205" s="26" t="s">
        <v>1023</v>
      </c>
      <c r="AN205" s="26" t="s">
        <v>1024</v>
      </c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</row>
    <row r="206" spans="1:74" x14ac:dyDescent="0.2">
      <c r="A206" s="26" t="s">
        <v>1031</v>
      </c>
      <c r="B206" s="26" t="s">
        <v>1032</v>
      </c>
      <c r="C206" s="26" t="s">
        <v>1033</v>
      </c>
      <c r="D206" s="26" t="s">
        <v>1034</v>
      </c>
      <c r="E206" s="26" t="s">
        <v>3508</v>
      </c>
      <c r="F206" s="26"/>
      <c r="G206" s="26" t="s">
        <v>2872</v>
      </c>
      <c r="H206" s="26"/>
      <c r="I206" s="26"/>
      <c r="J206" s="26"/>
      <c r="K206" s="26" t="s">
        <v>3076</v>
      </c>
      <c r="L206" s="26" t="s">
        <v>2914</v>
      </c>
      <c r="M206" s="26" t="s">
        <v>2991</v>
      </c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 t="s">
        <v>58</v>
      </c>
      <c r="AH206" s="26"/>
      <c r="AI206" s="26" t="s">
        <v>49</v>
      </c>
      <c r="AJ206" s="26" t="s">
        <v>171</v>
      </c>
      <c r="AK206" s="26"/>
      <c r="AL206" s="26"/>
      <c r="AM206" s="26" t="s">
        <v>1035</v>
      </c>
      <c r="AN206" s="26" t="s">
        <v>1036</v>
      </c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</row>
    <row r="207" spans="1:74" x14ac:dyDescent="0.2">
      <c r="A207" s="26" t="s">
        <v>1049</v>
      </c>
      <c r="B207" s="26" t="s">
        <v>1050</v>
      </c>
      <c r="C207" s="26" t="s">
        <v>1051</v>
      </c>
      <c r="D207" s="26" t="s">
        <v>1052</v>
      </c>
      <c r="E207" s="26" t="s">
        <v>3509</v>
      </c>
      <c r="F207" s="26"/>
      <c r="G207" s="26" t="s">
        <v>2872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 t="s">
        <v>133</v>
      </c>
      <c r="AH207" s="26"/>
      <c r="AI207" s="26" t="s">
        <v>49</v>
      </c>
      <c r="AJ207" s="26" t="s">
        <v>1053</v>
      </c>
      <c r="AK207" s="26"/>
      <c r="AL207" s="26"/>
      <c r="AM207" s="26" t="s">
        <v>1054</v>
      </c>
      <c r="AN207" s="26" t="s">
        <v>1055</v>
      </c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</row>
    <row r="208" spans="1:74" x14ac:dyDescent="0.2">
      <c r="A208" s="26" t="s">
        <v>1153</v>
      </c>
      <c r="B208" s="26" t="s">
        <v>1154</v>
      </c>
      <c r="C208" s="26" t="s">
        <v>1155</v>
      </c>
      <c r="D208" s="26" t="s">
        <v>1156</v>
      </c>
      <c r="E208" s="26" t="s">
        <v>3510</v>
      </c>
      <c r="F208" s="26"/>
      <c r="G208" s="26" t="s">
        <v>2872</v>
      </c>
      <c r="H208" s="26" t="s">
        <v>3194</v>
      </c>
      <c r="I208" s="26"/>
      <c r="J208" s="26"/>
      <c r="K208" s="26" t="s">
        <v>3077</v>
      </c>
      <c r="L208" s="26" t="s">
        <v>906</v>
      </c>
      <c r="M208" s="26" t="s">
        <v>2992</v>
      </c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 t="s">
        <v>177</v>
      </c>
      <c r="AH208" s="26"/>
      <c r="AI208" s="26" t="s">
        <v>49</v>
      </c>
      <c r="AJ208" s="26" t="s">
        <v>205</v>
      </c>
      <c r="AK208" s="26"/>
      <c r="AL208" s="26" t="s">
        <v>1157</v>
      </c>
      <c r="AM208" s="26" t="s">
        <v>1158</v>
      </c>
      <c r="AN208" s="26" t="s">
        <v>1159</v>
      </c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</row>
    <row r="209" spans="1:74" x14ac:dyDescent="0.2">
      <c r="A209" s="26" t="s">
        <v>1176</v>
      </c>
      <c r="B209" s="26" t="s">
        <v>1177</v>
      </c>
      <c r="C209" s="26" t="s">
        <v>1178</v>
      </c>
      <c r="D209" s="26" t="s">
        <v>1179</v>
      </c>
      <c r="E209" s="26" t="s">
        <v>3511</v>
      </c>
      <c r="F209" s="26"/>
      <c r="G209" s="26" t="s">
        <v>2872</v>
      </c>
      <c r="H209" s="26" t="s">
        <v>3194</v>
      </c>
      <c r="I209" s="26"/>
      <c r="J209" s="26"/>
      <c r="K209" s="26" t="s">
        <v>3063</v>
      </c>
      <c r="L209" s="26" t="s">
        <v>906</v>
      </c>
      <c r="M209" s="26" t="s">
        <v>2993</v>
      </c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 t="s">
        <v>169</v>
      </c>
      <c r="AH209" s="26"/>
      <c r="AI209" s="26" t="s">
        <v>49</v>
      </c>
      <c r="AJ209" s="26" t="s">
        <v>245</v>
      </c>
      <c r="AK209" s="26"/>
      <c r="AL209" s="26" t="s">
        <v>77</v>
      </c>
      <c r="AM209" s="26" t="s">
        <v>1180</v>
      </c>
      <c r="AN209" s="26" t="s">
        <v>1181</v>
      </c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</row>
    <row r="210" spans="1:74" x14ac:dyDescent="0.2">
      <c r="A210" s="26" t="s">
        <v>1205</v>
      </c>
      <c r="B210" s="26" t="s">
        <v>1206</v>
      </c>
      <c r="C210" s="26" t="s">
        <v>1207</v>
      </c>
      <c r="D210" s="26" t="s">
        <v>1208</v>
      </c>
      <c r="E210" s="26" t="s">
        <v>3512</v>
      </c>
      <c r="F210" s="26"/>
      <c r="G210" s="26" t="s">
        <v>2872</v>
      </c>
      <c r="H210" s="26"/>
      <c r="I210" s="26"/>
      <c r="J210" s="26"/>
      <c r="K210" s="26" t="s">
        <v>3078</v>
      </c>
      <c r="L210" s="26" t="s">
        <v>1416</v>
      </c>
      <c r="M210" s="26" t="s">
        <v>2994</v>
      </c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 t="s">
        <v>48</v>
      </c>
      <c r="AH210" s="26"/>
      <c r="AI210" s="26" t="s">
        <v>49</v>
      </c>
      <c r="AJ210" s="26" t="s">
        <v>282</v>
      </c>
      <c r="AK210" s="26" t="s">
        <v>258</v>
      </c>
      <c r="AL210" s="26"/>
      <c r="AM210" s="26" t="s">
        <v>1209</v>
      </c>
      <c r="AN210" s="26" t="s">
        <v>1210</v>
      </c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</row>
    <row r="211" spans="1:74" x14ac:dyDescent="0.2">
      <c r="A211" s="26" t="s">
        <v>1217</v>
      </c>
      <c r="B211" s="26" t="s">
        <v>1218</v>
      </c>
      <c r="C211" s="26" t="s">
        <v>1219</v>
      </c>
      <c r="D211" s="26" t="s">
        <v>105</v>
      </c>
      <c r="E211" s="26" t="s">
        <v>3513</v>
      </c>
      <c r="F211" s="26"/>
      <c r="G211" s="26" t="s">
        <v>2872</v>
      </c>
      <c r="H211" s="26"/>
      <c r="I211" s="26"/>
      <c r="J211" s="26"/>
      <c r="K211" s="26" t="s">
        <v>3079</v>
      </c>
      <c r="L211" s="26" t="s">
        <v>2949</v>
      </c>
      <c r="M211" s="26" t="s">
        <v>2995</v>
      </c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 t="s">
        <v>169</v>
      </c>
      <c r="AH211" s="26"/>
      <c r="AI211" s="26" t="s">
        <v>170</v>
      </c>
      <c r="AJ211" s="26" t="s">
        <v>108</v>
      </c>
      <c r="AK211" s="26" t="s">
        <v>109</v>
      </c>
      <c r="AL211" s="26"/>
      <c r="AM211" s="26" t="s">
        <v>1220</v>
      </c>
      <c r="AN211" s="26" t="s">
        <v>1221</v>
      </c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</row>
    <row r="212" spans="1:74" x14ac:dyDescent="0.2">
      <c r="A212" s="26" t="s">
        <v>1228</v>
      </c>
      <c r="B212" s="26" t="s">
        <v>1229</v>
      </c>
      <c r="C212" s="26" t="s">
        <v>1230</v>
      </c>
      <c r="D212" s="26" t="s">
        <v>930</v>
      </c>
      <c r="E212" s="26" t="s">
        <v>3514</v>
      </c>
      <c r="F212" s="26"/>
      <c r="G212" s="26" t="s">
        <v>2872</v>
      </c>
      <c r="H212" s="26"/>
      <c r="I212" s="26"/>
      <c r="J212" s="26"/>
      <c r="K212" s="26" t="s">
        <v>3080</v>
      </c>
      <c r="L212" s="26" t="s">
        <v>1292</v>
      </c>
      <c r="M212" s="26" t="s">
        <v>2996</v>
      </c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 t="s">
        <v>169</v>
      </c>
      <c r="AH212" s="26"/>
      <c r="AI212" s="26" t="s">
        <v>49</v>
      </c>
      <c r="AJ212" s="26" t="s">
        <v>150</v>
      </c>
      <c r="AK212" s="26"/>
      <c r="AL212" s="26" t="s">
        <v>99</v>
      </c>
      <c r="AM212" s="26" t="s">
        <v>1231</v>
      </c>
      <c r="AN212" s="26" t="s">
        <v>1232</v>
      </c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</row>
    <row r="213" spans="1:74" x14ac:dyDescent="0.2">
      <c r="A213" s="26" t="s">
        <v>1267</v>
      </c>
      <c r="B213" s="26" t="s">
        <v>1268</v>
      </c>
      <c r="C213" s="26" t="s">
        <v>1269</v>
      </c>
      <c r="D213" s="26" t="s">
        <v>1270</v>
      </c>
      <c r="E213" s="26" t="s">
        <v>3515</v>
      </c>
      <c r="F213" s="26"/>
      <c r="G213" s="26" t="s">
        <v>2872</v>
      </c>
      <c r="H213" s="26" t="s">
        <v>3194</v>
      </c>
      <c r="I213" s="26"/>
      <c r="J213" s="26"/>
      <c r="K213" s="26" t="s">
        <v>3081</v>
      </c>
      <c r="L213" s="26" t="s">
        <v>1577</v>
      </c>
      <c r="M213" s="26" t="s">
        <v>2997</v>
      </c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 t="s">
        <v>48</v>
      </c>
      <c r="AH213" s="26"/>
      <c r="AI213" s="26" t="s">
        <v>49</v>
      </c>
      <c r="AJ213" s="26" t="s">
        <v>230</v>
      </c>
      <c r="AK213" s="26"/>
      <c r="AL213" s="26" t="s">
        <v>99</v>
      </c>
      <c r="AM213" s="26" t="s">
        <v>1271</v>
      </c>
      <c r="AN213" s="26" t="s">
        <v>1272</v>
      </c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</row>
    <row r="214" spans="1:74" x14ac:dyDescent="0.2">
      <c r="A214" s="26" t="s">
        <v>1325</v>
      </c>
      <c r="B214" s="26" t="s">
        <v>1326</v>
      </c>
      <c r="C214" s="26" t="s">
        <v>1327</v>
      </c>
      <c r="D214" s="26" t="s">
        <v>1328</v>
      </c>
      <c r="E214" s="26" t="s">
        <v>3516</v>
      </c>
      <c r="F214" s="26"/>
      <c r="G214" s="26" t="s">
        <v>2872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 t="s">
        <v>274</v>
      </c>
      <c r="AH214" s="26"/>
      <c r="AI214" s="26" t="s">
        <v>170</v>
      </c>
      <c r="AJ214" s="26" t="s">
        <v>178</v>
      </c>
      <c r="AK214" s="26" t="s">
        <v>109</v>
      </c>
      <c r="AL214" s="26"/>
      <c r="AM214" s="26" t="s">
        <v>1329</v>
      </c>
      <c r="AN214" s="26" t="s">
        <v>1330</v>
      </c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</row>
    <row r="215" spans="1:74" x14ac:dyDescent="0.2">
      <c r="A215" s="26" t="s">
        <v>1331</v>
      </c>
      <c r="B215" s="26" t="s">
        <v>1332</v>
      </c>
      <c r="C215" s="26" t="s">
        <v>1333</v>
      </c>
      <c r="D215" s="26" t="s">
        <v>1334</v>
      </c>
      <c r="E215" s="26" t="s">
        <v>3517</v>
      </c>
      <c r="F215" s="26"/>
      <c r="G215" s="26" t="s">
        <v>2872</v>
      </c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 t="s">
        <v>58</v>
      </c>
      <c r="AH215" s="26"/>
      <c r="AI215" s="26" t="s">
        <v>49</v>
      </c>
      <c r="AJ215" s="26" t="s">
        <v>738</v>
      </c>
      <c r="AK215" s="26"/>
      <c r="AL215" s="26" t="s">
        <v>143</v>
      </c>
      <c r="AM215" s="26" t="s">
        <v>1335</v>
      </c>
      <c r="AN215" s="26" t="s">
        <v>1336</v>
      </c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</row>
    <row r="216" spans="1:74" x14ac:dyDescent="0.2">
      <c r="A216" s="26" t="s">
        <v>1355</v>
      </c>
      <c r="B216" s="26" t="s">
        <v>1356</v>
      </c>
      <c r="C216" s="26" t="s">
        <v>1357</v>
      </c>
      <c r="D216" s="26" t="s">
        <v>452</v>
      </c>
      <c r="E216" s="26" t="s">
        <v>3518</v>
      </c>
      <c r="F216" s="26"/>
      <c r="G216" s="26" t="s">
        <v>2872</v>
      </c>
      <c r="H216" s="26"/>
      <c r="I216" s="26"/>
      <c r="J216" s="26"/>
      <c r="K216" s="26" t="s">
        <v>3082</v>
      </c>
      <c r="L216" s="26" t="s">
        <v>2950</v>
      </c>
      <c r="M216" s="26" t="s">
        <v>2998</v>
      </c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 t="s">
        <v>244</v>
      </c>
      <c r="AH216" s="26"/>
      <c r="AI216" s="26" t="s">
        <v>49</v>
      </c>
      <c r="AJ216" s="26" t="s">
        <v>108</v>
      </c>
      <c r="AK216" s="26"/>
      <c r="AL216" s="26" t="s">
        <v>336</v>
      </c>
      <c r="AM216" s="26" t="s">
        <v>1358</v>
      </c>
      <c r="AN216" s="26" t="s">
        <v>1359</v>
      </c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</row>
    <row r="217" spans="1:74" x14ac:dyDescent="0.2">
      <c r="A217" s="26" t="s">
        <v>1385</v>
      </c>
      <c r="B217" s="26" t="s">
        <v>1386</v>
      </c>
      <c r="C217" s="26" t="s">
        <v>1387</v>
      </c>
      <c r="D217" s="26" t="s">
        <v>1388</v>
      </c>
      <c r="E217" s="26" t="s">
        <v>3519</v>
      </c>
      <c r="F217" s="26"/>
      <c r="G217" s="26" t="s">
        <v>2872</v>
      </c>
      <c r="H217" s="26"/>
      <c r="I217" s="26"/>
      <c r="J217" s="26"/>
      <c r="K217" s="26" t="s">
        <v>3083</v>
      </c>
      <c r="L217" s="26" t="s">
        <v>1416</v>
      </c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 t="s">
        <v>67</v>
      </c>
      <c r="AH217" s="26"/>
      <c r="AI217" s="26" t="s">
        <v>170</v>
      </c>
      <c r="AJ217" s="26" t="s">
        <v>50</v>
      </c>
      <c r="AK217" s="26"/>
      <c r="AL217" s="26"/>
      <c r="AM217" s="26" t="s">
        <v>1389</v>
      </c>
      <c r="AN217" s="26" t="s">
        <v>1390</v>
      </c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</row>
    <row r="218" spans="1:74" x14ac:dyDescent="0.2">
      <c r="A218" s="26" t="s">
        <v>1391</v>
      </c>
      <c r="B218" s="26" t="s">
        <v>1392</v>
      </c>
      <c r="C218" s="26" t="s">
        <v>1393</v>
      </c>
      <c r="D218" s="26" t="s">
        <v>1394</v>
      </c>
      <c r="E218" s="26" t="s">
        <v>3520</v>
      </c>
      <c r="F218" s="26"/>
      <c r="G218" s="26" t="s">
        <v>2872</v>
      </c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 t="s">
        <v>244</v>
      </c>
      <c r="AH218" s="26"/>
      <c r="AI218" s="26" t="s">
        <v>349</v>
      </c>
      <c r="AJ218" s="26" t="s">
        <v>108</v>
      </c>
      <c r="AK218" s="26" t="s">
        <v>678</v>
      </c>
      <c r="AL218" s="26"/>
      <c r="AM218" s="26" t="s">
        <v>1395</v>
      </c>
      <c r="AN218" s="26" t="s">
        <v>1396</v>
      </c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</row>
    <row r="219" spans="1:74" x14ac:dyDescent="0.2">
      <c r="A219" s="26" t="s">
        <v>1432</v>
      </c>
      <c r="B219" s="26" t="s">
        <v>1433</v>
      </c>
      <c r="C219" s="26" t="s">
        <v>1434</v>
      </c>
      <c r="D219" s="26" t="s">
        <v>1435</v>
      </c>
      <c r="E219" s="26" t="s">
        <v>3521</v>
      </c>
      <c r="F219" s="26"/>
      <c r="G219" s="26" t="s">
        <v>2872</v>
      </c>
      <c r="H219" s="26" t="s">
        <v>3194</v>
      </c>
      <c r="I219" s="26"/>
      <c r="J219" s="26"/>
      <c r="K219" s="26" t="s">
        <v>3084</v>
      </c>
      <c r="L219" s="26" t="s">
        <v>2951</v>
      </c>
      <c r="M219" s="26" t="s">
        <v>2999</v>
      </c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 t="s">
        <v>502</v>
      </c>
      <c r="AH219" s="26"/>
      <c r="AI219" s="26" t="s">
        <v>49</v>
      </c>
      <c r="AJ219" s="26" t="s">
        <v>1436</v>
      </c>
      <c r="AK219" s="26"/>
      <c r="AL219" s="26" t="s">
        <v>77</v>
      </c>
      <c r="AM219" s="26" t="s">
        <v>1437</v>
      </c>
      <c r="AN219" s="26" t="s">
        <v>1438</v>
      </c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</row>
    <row r="220" spans="1:74" x14ac:dyDescent="0.2">
      <c r="A220" s="26" t="s">
        <v>1445</v>
      </c>
      <c r="B220" s="26" t="s">
        <v>1446</v>
      </c>
      <c r="C220" s="26" t="s">
        <v>1447</v>
      </c>
      <c r="D220" s="26" t="s">
        <v>105</v>
      </c>
      <c r="E220" s="26" t="s">
        <v>3522</v>
      </c>
      <c r="F220" s="26"/>
      <c r="G220" s="26" t="s">
        <v>2872</v>
      </c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 t="s">
        <v>274</v>
      </c>
      <c r="AH220" s="26" t="s">
        <v>1423</v>
      </c>
      <c r="AI220" s="26" t="s">
        <v>49</v>
      </c>
      <c r="AJ220" s="26" t="s">
        <v>178</v>
      </c>
      <c r="AK220" s="26"/>
      <c r="AL220" s="26" t="s">
        <v>309</v>
      </c>
      <c r="AM220" s="26" t="s">
        <v>1448</v>
      </c>
      <c r="AN220" s="26" t="s">
        <v>1449</v>
      </c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</row>
    <row r="221" spans="1:74" x14ac:dyDescent="0.2">
      <c r="A221" s="26" t="s">
        <v>1450</v>
      </c>
      <c r="B221" s="26" t="s">
        <v>1451</v>
      </c>
      <c r="C221" s="26" t="s">
        <v>1452</v>
      </c>
      <c r="D221" s="26" t="s">
        <v>1453</v>
      </c>
      <c r="E221" s="26" t="s">
        <v>3523</v>
      </c>
      <c r="F221" s="26"/>
      <c r="G221" s="26" t="s">
        <v>2872</v>
      </c>
      <c r="H221" s="26"/>
      <c r="I221" s="26"/>
      <c r="J221" s="26"/>
      <c r="K221" s="26" t="s">
        <v>3085</v>
      </c>
      <c r="L221" s="26" t="s">
        <v>906</v>
      </c>
      <c r="M221" s="26" t="s">
        <v>3000</v>
      </c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 t="s">
        <v>502</v>
      </c>
      <c r="AH221" s="26" t="s">
        <v>107</v>
      </c>
      <c r="AI221" s="26" t="s">
        <v>49</v>
      </c>
      <c r="AJ221" s="26" t="s">
        <v>178</v>
      </c>
      <c r="AK221" s="26"/>
      <c r="AL221" s="26" t="s">
        <v>186</v>
      </c>
      <c r="AM221" s="26" t="s">
        <v>1454</v>
      </c>
      <c r="AN221" s="26" t="s">
        <v>1455</v>
      </c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</row>
    <row r="222" spans="1:74" x14ac:dyDescent="0.2">
      <c r="A222" s="26" t="s">
        <v>1512</v>
      </c>
      <c r="B222" s="26" t="s">
        <v>1513</v>
      </c>
      <c r="C222" s="26" t="s">
        <v>1514</v>
      </c>
      <c r="D222" s="26" t="s">
        <v>1515</v>
      </c>
      <c r="E222" s="26" t="s">
        <v>3524</v>
      </c>
      <c r="F222" s="26"/>
      <c r="G222" s="26" t="s">
        <v>2872</v>
      </c>
      <c r="H222" s="26" t="s">
        <v>3195</v>
      </c>
      <c r="I222" s="26"/>
      <c r="J222" s="26"/>
      <c r="K222" s="26" t="s">
        <v>3086</v>
      </c>
      <c r="L222" s="26" t="s">
        <v>1902</v>
      </c>
      <c r="M222" s="26" t="s">
        <v>3001</v>
      </c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 t="s">
        <v>244</v>
      </c>
      <c r="AH222" s="26"/>
      <c r="AI222" s="26" t="s">
        <v>49</v>
      </c>
      <c r="AJ222" s="26" t="s">
        <v>171</v>
      </c>
      <c r="AK222" s="26"/>
      <c r="AL222" s="26" t="s">
        <v>77</v>
      </c>
      <c r="AM222" s="26" t="s">
        <v>1516</v>
      </c>
      <c r="AN222" s="26" t="s">
        <v>1517</v>
      </c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</row>
    <row r="223" spans="1:74" x14ac:dyDescent="0.2">
      <c r="A223" s="26" t="s">
        <v>1543</v>
      </c>
      <c r="B223" s="26" t="s">
        <v>1544</v>
      </c>
      <c r="C223" s="26" t="s">
        <v>1545</v>
      </c>
      <c r="D223" s="26" t="s">
        <v>1546</v>
      </c>
      <c r="E223" s="26" t="s">
        <v>3525</v>
      </c>
      <c r="F223" s="26"/>
      <c r="G223" s="26" t="s">
        <v>2872</v>
      </c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 t="s">
        <v>106</v>
      </c>
      <c r="AH223" s="26"/>
      <c r="AI223" s="26" t="s">
        <v>49</v>
      </c>
      <c r="AJ223" s="26" t="s">
        <v>977</v>
      </c>
      <c r="AK223" s="26"/>
      <c r="AL223" s="26" t="s">
        <v>77</v>
      </c>
      <c r="AM223" s="26" t="s">
        <v>1547</v>
      </c>
      <c r="AN223" s="26" t="s">
        <v>1548</v>
      </c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</row>
    <row r="224" spans="1:74" x14ac:dyDescent="0.2">
      <c r="A224" s="26" t="s">
        <v>1549</v>
      </c>
      <c r="B224" s="26" t="s">
        <v>1550</v>
      </c>
      <c r="C224" s="26" t="s">
        <v>1545</v>
      </c>
      <c r="D224" s="26" t="s">
        <v>1551</v>
      </c>
      <c r="E224" s="26" t="s">
        <v>3526</v>
      </c>
      <c r="F224" s="26"/>
      <c r="G224" s="26" t="s">
        <v>2872</v>
      </c>
      <c r="H224" s="26" t="s">
        <v>3194</v>
      </c>
      <c r="I224" s="26"/>
      <c r="J224" s="26"/>
      <c r="K224" s="26" t="s">
        <v>3087</v>
      </c>
      <c r="L224" s="26" t="s">
        <v>1961</v>
      </c>
      <c r="M224" s="26" t="s">
        <v>3002</v>
      </c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 t="s">
        <v>1552</v>
      </c>
      <c r="AH224" s="26"/>
      <c r="AI224" s="26" t="s">
        <v>49</v>
      </c>
      <c r="AJ224" s="26" t="s">
        <v>245</v>
      </c>
      <c r="AK224" s="26"/>
      <c r="AL224" s="26" t="s">
        <v>143</v>
      </c>
      <c r="AM224" s="26" t="s">
        <v>1553</v>
      </c>
      <c r="AN224" s="26" t="s">
        <v>1554</v>
      </c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</row>
    <row r="225" spans="1:74" x14ac:dyDescent="0.2">
      <c r="A225" s="26" t="s">
        <v>1555</v>
      </c>
      <c r="B225" s="26" t="s">
        <v>1556</v>
      </c>
      <c r="C225" s="26" t="s">
        <v>1557</v>
      </c>
      <c r="D225" s="26" t="s">
        <v>452</v>
      </c>
      <c r="E225" s="26" t="s">
        <v>3527</v>
      </c>
      <c r="F225" s="26"/>
      <c r="G225" s="26" t="s">
        <v>2872</v>
      </c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 t="s">
        <v>116</v>
      </c>
      <c r="AH225" s="26" t="s">
        <v>107</v>
      </c>
      <c r="AI225" s="26" t="s">
        <v>439</v>
      </c>
      <c r="AJ225" s="26" t="s">
        <v>117</v>
      </c>
      <c r="AK225" s="26"/>
      <c r="AL225" s="26" t="s">
        <v>1157</v>
      </c>
      <c r="AM225" s="26" t="s">
        <v>1558</v>
      </c>
      <c r="AN225" s="26" t="s">
        <v>1559</v>
      </c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</row>
    <row r="226" spans="1:74" x14ac:dyDescent="0.2">
      <c r="A226" s="26" t="s">
        <v>1560</v>
      </c>
      <c r="B226" s="26" t="s">
        <v>1561</v>
      </c>
      <c r="C226" s="26" t="s">
        <v>1562</v>
      </c>
      <c r="D226" s="26" t="s">
        <v>1563</v>
      </c>
      <c r="E226" s="26" t="s">
        <v>3528</v>
      </c>
      <c r="F226" s="26"/>
      <c r="G226" s="26" t="s">
        <v>2872</v>
      </c>
      <c r="H226" s="26"/>
      <c r="I226" s="26"/>
      <c r="J226" s="26"/>
      <c r="K226" s="26" t="s">
        <v>3063</v>
      </c>
      <c r="L226" s="26" t="s">
        <v>671</v>
      </c>
      <c r="M226" s="26" t="s">
        <v>2976</v>
      </c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 t="s">
        <v>75</v>
      </c>
      <c r="AH226" s="26"/>
      <c r="AI226" s="26" t="s">
        <v>49</v>
      </c>
      <c r="AJ226" s="26" t="s">
        <v>884</v>
      </c>
      <c r="AK226" s="26"/>
      <c r="AL226" s="26"/>
      <c r="AM226" s="26" t="s">
        <v>1564</v>
      </c>
      <c r="AN226" s="26" t="s">
        <v>1565</v>
      </c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</row>
    <row r="227" spans="1:74" x14ac:dyDescent="0.2">
      <c r="A227" s="26" t="s">
        <v>1602</v>
      </c>
      <c r="B227" s="26" t="s">
        <v>1603</v>
      </c>
      <c r="C227" s="26" t="s">
        <v>1587</v>
      </c>
      <c r="D227" s="26" t="s">
        <v>1604</v>
      </c>
      <c r="E227" s="26" t="s">
        <v>3529</v>
      </c>
      <c r="F227" s="26"/>
      <c r="G227" s="26" t="s">
        <v>2872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 t="s">
        <v>75</v>
      </c>
      <c r="AH227" s="26"/>
      <c r="AI227" s="26" t="s">
        <v>170</v>
      </c>
      <c r="AJ227" s="26" t="s">
        <v>1143</v>
      </c>
      <c r="AK227" s="26"/>
      <c r="AL227" s="26"/>
      <c r="AM227" s="26" t="s">
        <v>1605</v>
      </c>
      <c r="AN227" s="26" t="s">
        <v>1606</v>
      </c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</row>
    <row r="228" spans="1:74" x14ac:dyDescent="0.2">
      <c r="A228" s="26" t="s">
        <v>1612</v>
      </c>
      <c r="B228" s="26" t="s">
        <v>1613</v>
      </c>
      <c r="C228" s="26" t="s">
        <v>1614</v>
      </c>
      <c r="D228" s="26" t="s">
        <v>407</v>
      </c>
      <c r="E228" s="26" t="s">
        <v>3530</v>
      </c>
      <c r="F228" s="26"/>
      <c r="G228" s="26" t="s">
        <v>2872</v>
      </c>
      <c r="H228" s="26"/>
      <c r="I228" s="26"/>
      <c r="J228" s="26"/>
      <c r="K228" s="26" t="s">
        <v>3088</v>
      </c>
      <c r="L228" s="26" t="s">
        <v>2952</v>
      </c>
      <c r="M228" s="26" t="s">
        <v>3003</v>
      </c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 t="s">
        <v>237</v>
      </c>
      <c r="AH228" s="26"/>
      <c r="AI228" s="26" t="s">
        <v>49</v>
      </c>
      <c r="AJ228" s="26" t="s">
        <v>606</v>
      </c>
      <c r="AK228" s="26"/>
      <c r="AL228" s="26"/>
      <c r="AM228" s="26" t="s">
        <v>1615</v>
      </c>
      <c r="AN228" s="26" t="s">
        <v>1616</v>
      </c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</row>
    <row r="229" spans="1:74" x14ac:dyDescent="0.2">
      <c r="A229" s="26" t="s">
        <v>1704</v>
      </c>
      <c r="B229" s="26" t="s">
        <v>1705</v>
      </c>
      <c r="C229" s="26" t="s">
        <v>1706</v>
      </c>
      <c r="D229" s="26" t="s">
        <v>1582</v>
      </c>
      <c r="E229" s="26" t="s">
        <v>3531</v>
      </c>
      <c r="F229" s="26"/>
      <c r="G229" s="26" t="s">
        <v>2872</v>
      </c>
      <c r="H229" s="26"/>
      <c r="I229" s="26"/>
      <c r="J229" s="26"/>
      <c r="K229" s="26" t="s">
        <v>3089</v>
      </c>
      <c r="L229" s="26" t="s">
        <v>1416</v>
      </c>
      <c r="M229" s="26" t="s">
        <v>3004</v>
      </c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 t="s">
        <v>48</v>
      </c>
      <c r="AH229" s="26"/>
      <c r="AI229" s="26" t="s">
        <v>49</v>
      </c>
      <c r="AJ229" s="26" t="s">
        <v>117</v>
      </c>
      <c r="AK229" s="26"/>
      <c r="AL229" s="26"/>
      <c r="AM229" s="26" t="s">
        <v>1707</v>
      </c>
      <c r="AN229" s="26" t="s">
        <v>1708</v>
      </c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</row>
    <row r="230" spans="1:74" x14ac:dyDescent="0.2">
      <c r="A230" s="26" t="s">
        <v>1755</v>
      </c>
      <c r="B230" s="26" t="s">
        <v>1756</v>
      </c>
      <c r="C230" s="26" t="s">
        <v>1757</v>
      </c>
      <c r="D230" s="26" t="s">
        <v>308</v>
      </c>
      <c r="E230" s="26" t="s">
        <v>3532</v>
      </c>
      <c r="F230" s="26"/>
      <c r="G230" s="26" t="s">
        <v>2872</v>
      </c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 t="s">
        <v>91</v>
      </c>
      <c r="AH230" s="26"/>
      <c r="AI230" s="26" t="s">
        <v>49</v>
      </c>
      <c r="AJ230" s="26" t="s">
        <v>205</v>
      </c>
      <c r="AK230" s="26"/>
      <c r="AL230" s="26" t="s">
        <v>135</v>
      </c>
      <c r="AM230" s="26" t="s">
        <v>1758</v>
      </c>
      <c r="AN230" s="26" t="s">
        <v>1759</v>
      </c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</row>
    <row r="231" spans="1:74" x14ac:dyDescent="0.2">
      <c r="A231" s="26" t="s">
        <v>1793</v>
      </c>
      <c r="B231" s="26" t="s">
        <v>1794</v>
      </c>
      <c r="C231" s="26" t="s">
        <v>1795</v>
      </c>
      <c r="D231" s="26" t="s">
        <v>552</v>
      </c>
      <c r="E231" s="26" t="s">
        <v>3533</v>
      </c>
      <c r="F231" s="26"/>
      <c r="G231" s="26" t="s">
        <v>2872</v>
      </c>
      <c r="H231" s="26"/>
      <c r="I231" s="26"/>
      <c r="J231" s="26"/>
      <c r="K231" s="26" t="s">
        <v>3090</v>
      </c>
      <c r="L231" s="26"/>
      <c r="M231" s="26" t="s">
        <v>3005</v>
      </c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 t="s">
        <v>75</v>
      </c>
      <c r="AH231" s="26"/>
      <c r="AI231" s="26" t="s">
        <v>49</v>
      </c>
      <c r="AJ231" s="26" t="s">
        <v>108</v>
      </c>
      <c r="AK231" s="26"/>
      <c r="AL231" s="26" t="s">
        <v>77</v>
      </c>
      <c r="AM231" s="26" t="s">
        <v>1796</v>
      </c>
      <c r="AN231" s="26" t="s">
        <v>1797</v>
      </c>
      <c r="AO231" s="26" t="s">
        <v>1795</v>
      </c>
      <c r="AP231" s="26" t="s">
        <v>552</v>
      </c>
      <c r="AQ231" s="26" t="s">
        <v>1797</v>
      </c>
      <c r="AR231" s="26" t="s">
        <v>1798</v>
      </c>
      <c r="AS231" s="26" t="s">
        <v>108</v>
      </c>
      <c r="AT231" s="26" t="s">
        <v>121</v>
      </c>
      <c r="AU231" s="27">
        <v>44703</v>
      </c>
      <c r="AV231" s="26" t="s">
        <v>122</v>
      </c>
      <c r="AW231" s="26" t="s">
        <v>506</v>
      </c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</row>
    <row r="232" spans="1:74" x14ac:dyDescent="0.2">
      <c r="A232" s="26" t="s">
        <v>1815</v>
      </c>
      <c r="B232" s="26" t="s">
        <v>1816</v>
      </c>
      <c r="C232" s="26" t="s">
        <v>1817</v>
      </c>
      <c r="D232" s="26" t="s">
        <v>1282</v>
      </c>
      <c r="E232" s="26" t="s">
        <v>3534</v>
      </c>
      <c r="F232" s="26"/>
      <c r="G232" s="26" t="s">
        <v>2872</v>
      </c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 t="s">
        <v>169</v>
      </c>
      <c r="AH232" s="26"/>
      <c r="AI232" s="26" t="s">
        <v>157</v>
      </c>
      <c r="AJ232" s="26" t="s">
        <v>427</v>
      </c>
      <c r="AK232" s="26"/>
      <c r="AL232" s="26" t="s">
        <v>179</v>
      </c>
      <c r="AM232" s="26" t="s">
        <v>1818</v>
      </c>
      <c r="AN232" s="26" t="s">
        <v>1819</v>
      </c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</row>
    <row r="233" spans="1:74" x14ac:dyDescent="0.2">
      <c r="A233" s="26" t="s">
        <v>1843</v>
      </c>
      <c r="B233" s="26" t="s">
        <v>1844</v>
      </c>
      <c r="C233" s="26" t="s">
        <v>1845</v>
      </c>
      <c r="D233" s="26" t="s">
        <v>1846</v>
      </c>
      <c r="E233" s="26" t="s">
        <v>3535</v>
      </c>
      <c r="F233" s="26"/>
      <c r="G233" s="26" t="s">
        <v>2872</v>
      </c>
      <c r="H233" s="26"/>
      <c r="I233" s="26"/>
      <c r="J233" s="26"/>
      <c r="K233" s="26" t="s">
        <v>3091</v>
      </c>
      <c r="L233" s="26" t="s">
        <v>2953</v>
      </c>
      <c r="M233" s="26" t="s">
        <v>3000</v>
      </c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 t="s">
        <v>169</v>
      </c>
      <c r="AH233" s="26"/>
      <c r="AI233" s="26" t="s">
        <v>49</v>
      </c>
      <c r="AJ233" s="26" t="s">
        <v>245</v>
      </c>
      <c r="AK233" s="26"/>
      <c r="AL233" s="26"/>
      <c r="AM233" s="26" t="s">
        <v>1847</v>
      </c>
      <c r="AN233" s="26" t="s">
        <v>1848</v>
      </c>
      <c r="AO233" s="26" t="s">
        <v>1845</v>
      </c>
      <c r="AP233" s="26" t="s">
        <v>1846</v>
      </c>
      <c r="AQ233" s="26" t="s">
        <v>1848</v>
      </c>
      <c r="AR233" s="26" t="s">
        <v>1849</v>
      </c>
      <c r="AS233" s="26" t="s">
        <v>245</v>
      </c>
      <c r="AT233" s="26" t="s">
        <v>269</v>
      </c>
      <c r="AU233" s="27">
        <v>44703</v>
      </c>
      <c r="AV233" s="26" t="s">
        <v>122</v>
      </c>
      <c r="AW233" s="26" t="s">
        <v>506</v>
      </c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</row>
    <row r="234" spans="1:74" x14ac:dyDescent="0.2">
      <c r="A234" s="26" t="s">
        <v>1881</v>
      </c>
      <c r="B234" s="26" t="s">
        <v>1882</v>
      </c>
      <c r="C234" s="26" t="s">
        <v>1883</v>
      </c>
      <c r="D234" s="26" t="s">
        <v>1299</v>
      </c>
      <c r="E234" s="26" t="s">
        <v>3536</v>
      </c>
      <c r="F234" s="26"/>
      <c r="G234" s="26" t="s">
        <v>2872</v>
      </c>
      <c r="H234" s="26"/>
      <c r="I234" s="26"/>
      <c r="J234" s="26"/>
      <c r="K234" s="26" t="s">
        <v>3092</v>
      </c>
      <c r="L234" s="26"/>
      <c r="M234" s="26" t="s">
        <v>3006</v>
      </c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 t="s">
        <v>133</v>
      </c>
      <c r="AH234" s="26"/>
      <c r="AI234" s="26" t="s">
        <v>49</v>
      </c>
      <c r="AJ234" s="26" t="s">
        <v>178</v>
      </c>
      <c r="AK234" s="26"/>
      <c r="AL234" s="26"/>
      <c r="AM234" s="26" t="s">
        <v>1884</v>
      </c>
      <c r="AN234" s="26" t="s">
        <v>1885</v>
      </c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</row>
    <row r="235" spans="1:74" x14ac:dyDescent="0.2">
      <c r="A235" s="26" t="s">
        <v>1886</v>
      </c>
      <c r="B235" s="26" t="s">
        <v>1887</v>
      </c>
      <c r="C235" s="26" t="s">
        <v>1888</v>
      </c>
      <c r="D235" s="26" t="s">
        <v>1889</v>
      </c>
      <c r="E235" s="26" t="s">
        <v>3537</v>
      </c>
      <c r="F235" s="26"/>
      <c r="G235" s="26" t="s">
        <v>2872</v>
      </c>
      <c r="H235" s="26"/>
      <c r="I235" s="26"/>
      <c r="J235" s="26"/>
      <c r="K235" s="26" t="s">
        <v>3093</v>
      </c>
      <c r="L235" s="26" t="s">
        <v>2916</v>
      </c>
      <c r="M235" s="26" t="s">
        <v>3007</v>
      </c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 t="s">
        <v>169</v>
      </c>
      <c r="AH235" s="26"/>
      <c r="AI235" s="26" t="s">
        <v>49</v>
      </c>
      <c r="AJ235" s="26" t="s">
        <v>171</v>
      </c>
      <c r="AK235" s="26"/>
      <c r="AL235" s="26"/>
      <c r="AM235" s="26" t="s">
        <v>1890</v>
      </c>
      <c r="AN235" s="26" t="s">
        <v>1891</v>
      </c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</row>
    <row r="236" spans="1:74" x14ac:dyDescent="0.2">
      <c r="A236" s="26" t="s">
        <v>1917</v>
      </c>
      <c r="B236" s="26" t="s">
        <v>1918</v>
      </c>
      <c r="C236" s="26" t="s">
        <v>1919</v>
      </c>
      <c r="D236" s="26" t="s">
        <v>132</v>
      </c>
      <c r="E236" s="26" t="s">
        <v>3538</v>
      </c>
      <c r="F236" s="26"/>
      <c r="G236" s="26" t="s">
        <v>2872</v>
      </c>
      <c r="H236" s="26"/>
      <c r="I236" s="26"/>
      <c r="J236" s="26"/>
      <c r="K236" s="26" t="s">
        <v>3063</v>
      </c>
      <c r="L236" s="26" t="s">
        <v>671</v>
      </c>
      <c r="M236" s="26" t="s">
        <v>2976</v>
      </c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 t="s">
        <v>133</v>
      </c>
      <c r="AH236" s="26"/>
      <c r="AI236" s="26" t="s">
        <v>157</v>
      </c>
      <c r="AJ236" s="26" t="s">
        <v>774</v>
      </c>
      <c r="AK236" s="26"/>
      <c r="AL236" s="26"/>
      <c r="AM236" s="26" t="s">
        <v>1920</v>
      </c>
      <c r="AN236" s="26" t="s">
        <v>1921</v>
      </c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</row>
    <row r="237" spans="1:74" x14ac:dyDescent="0.2">
      <c r="A237" s="26" t="s">
        <v>1973</v>
      </c>
      <c r="B237" s="26" t="s">
        <v>1974</v>
      </c>
      <c r="C237" s="26" t="s">
        <v>1975</v>
      </c>
      <c r="D237" s="26" t="s">
        <v>1976</v>
      </c>
      <c r="E237" s="26" t="s">
        <v>3539</v>
      </c>
      <c r="F237" s="26"/>
      <c r="G237" s="26" t="s">
        <v>2872</v>
      </c>
      <c r="H237" s="26"/>
      <c r="I237" s="26"/>
      <c r="J237" s="26"/>
      <c r="K237" s="26" t="s">
        <v>3094</v>
      </c>
      <c r="L237" s="26" t="s">
        <v>1292</v>
      </c>
      <c r="M237" s="26" t="s">
        <v>3008</v>
      </c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 t="s">
        <v>48</v>
      </c>
      <c r="AH237" s="26"/>
      <c r="AI237" s="26" t="s">
        <v>49</v>
      </c>
      <c r="AJ237" s="26" t="s">
        <v>738</v>
      </c>
      <c r="AK237" s="26"/>
      <c r="AL237" s="26" t="s">
        <v>179</v>
      </c>
      <c r="AM237" s="26" t="s">
        <v>1977</v>
      </c>
      <c r="AN237" s="26" t="s">
        <v>1978</v>
      </c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</row>
    <row r="238" spans="1:74" x14ac:dyDescent="0.2">
      <c r="A238" s="26" t="s">
        <v>1979</v>
      </c>
      <c r="B238" s="26" t="s">
        <v>1980</v>
      </c>
      <c r="C238" s="26" t="s">
        <v>1981</v>
      </c>
      <c r="D238" s="26" t="s">
        <v>1046</v>
      </c>
      <c r="E238" s="26" t="s">
        <v>3540</v>
      </c>
      <c r="F238" s="26"/>
      <c r="G238" s="26" t="s">
        <v>2872</v>
      </c>
      <c r="H238" s="26"/>
      <c r="I238" s="26"/>
      <c r="J238" s="26"/>
      <c r="K238" s="26" t="s">
        <v>3095</v>
      </c>
      <c r="L238" s="26" t="s">
        <v>2954</v>
      </c>
      <c r="M238" s="26" t="s">
        <v>3009</v>
      </c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 t="s">
        <v>237</v>
      </c>
      <c r="AH238" s="26"/>
      <c r="AI238" s="26" t="s">
        <v>49</v>
      </c>
      <c r="AJ238" s="26" t="s">
        <v>553</v>
      </c>
      <c r="AK238" s="26" t="s">
        <v>258</v>
      </c>
      <c r="AL238" s="26"/>
      <c r="AM238" s="26" t="s">
        <v>1982</v>
      </c>
      <c r="AN238" s="26" t="s">
        <v>1983</v>
      </c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</row>
    <row r="239" spans="1:74" x14ac:dyDescent="0.2">
      <c r="A239" s="26" t="s">
        <v>2001</v>
      </c>
      <c r="B239" s="26" t="s">
        <v>2002</v>
      </c>
      <c r="C239" s="26" t="s">
        <v>2003</v>
      </c>
      <c r="D239" s="26" t="s">
        <v>2004</v>
      </c>
      <c r="E239" s="26" t="s">
        <v>3541</v>
      </c>
      <c r="F239" s="26"/>
      <c r="G239" s="26" t="s">
        <v>2872</v>
      </c>
      <c r="H239" s="26"/>
      <c r="I239" s="26"/>
      <c r="J239" s="26"/>
      <c r="K239" s="26" t="s">
        <v>3096</v>
      </c>
      <c r="L239" s="26" t="s">
        <v>2955</v>
      </c>
      <c r="M239" s="26" t="s">
        <v>3010</v>
      </c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 t="s">
        <v>48</v>
      </c>
      <c r="AH239" s="26"/>
      <c r="AI239" s="26" t="s">
        <v>49</v>
      </c>
      <c r="AJ239" s="26" t="s">
        <v>2005</v>
      </c>
      <c r="AK239" s="26"/>
      <c r="AL239" s="26" t="s">
        <v>77</v>
      </c>
      <c r="AM239" s="26" t="s">
        <v>2006</v>
      </c>
      <c r="AN239" s="26" t="s">
        <v>2007</v>
      </c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</row>
    <row r="240" spans="1:74" x14ac:dyDescent="0.2">
      <c r="A240" s="26" t="s">
        <v>2022</v>
      </c>
      <c r="B240" s="26" t="s">
        <v>2023</v>
      </c>
      <c r="C240" s="26" t="s">
        <v>2024</v>
      </c>
      <c r="D240" s="26" t="s">
        <v>1313</v>
      </c>
      <c r="E240" s="26" t="s">
        <v>3542</v>
      </c>
      <c r="F240" s="26"/>
      <c r="G240" s="26" t="s">
        <v>2872</v>
      </c>
      <c r="H240" s="26"/>
      <c r="I240" s="26"/>
      <c r="J240" s="26"/>
      <c r="K240" s="26" t="s">
        <v>3097</v>
      </c>
      <c r="L240" s="26" t="s">
        <v>2956</v>
      </c>
      <c r="M240" s="26" t="s">
        <v>3011</v>
      </c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 t="s">
        <v>237</v>
      </c>
      <c r="AH240" s="26" t="s">
        <v>453</v>
      </c>
      <c r="AI240" s="26" t="s">
        <v>49</v>
      </c>
      <c r="AJ240" s="26" t="s">
        <v>108</v>
      </c>
      <c r="AK240" s="26"/>
      <c r="AL240" s="26" t="s">
        <v>336</v>
      </c>
      <c r="AM240" s="26" t="s">
        <v>2025</v>
      </c>
      <c r="AN240" s="26" t="s">
        <v>2026</v>
      </c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</row>
    <row r="241" spans="1:74" x14ac:dyDescent="0.2">
      <c r="A241" s="26" t="s">
        <v>2033</v>
      </c>
      <c r="B241" s="26" t="s">
        <v>2034</v>
      </c>
      <c r="C241" s="26" t="s">
        <v>2035</v>
      </c>
      <c r="D241" s="26" t="s">
        <v>2036</v>
      </c>
      <c r="E241" s="26" t="s">
        <v>3543</v>
      </c>
      <c r="F241" s="26"/>
      <c r="G241" s="26" t="s">
        <v>2872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 t="s">
        <v>91</v>
      </c>
      <c r="AH241" s="26"/>
      <c r="AI241" s="26" t="s">
        <v>49</v>
      </c>
      <c r="AJ241" s="26" t="s">
        <v>774</v>
      </c>
      <c r="AK241" s="26" t="s">
        <v>1472</v>
      </c>
      <c r="AL241" s="26"/>
      <c r="AM241" s="26" t="s">
        <v>2037</v>
      </c>
      <c r="AN241" s="26" t="s">
        <v>2038</v>
      </c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</row>
    <row r="242" spans="1:74" x14ac:dyDescent="0.2">
      <c r="A242" s="26" t="s">
        <v>2039</v>
      </c>
      <c r="B242" s="26" t="s">
        <v>2040</v>
      </c>
      <c r="C242" s="26" t="s">
        <v>2041</v>
      </c>
      <c r="D242" s="26" t="s">
        <v>132</v>
      </c>
      <c r="E242" s="26" t="s">
        <v>3544</v>
      </c>
      <c r="F242" s="26"/>
      <c r="G242" s="26" t="s">
        <v>2872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 t="s">
        <v>58</v>
      </c>
      <c r="AH242" s="26" t="s">
        <v>453</v>
      </c>
      <c r="AI242" s="26" t="s">
        <v>49</v>
      </c>
      <c r="AJ242" s="26" t="s">
        <v>59</v>
      </c>
      <c r="AK242" s="26"/>
      <c r="AL242" s="26"/>
      <c r="AM242" s="26" t="s">
        <v>2042</v>
      </c>
      <c r="AN242" s="26" t="s">
        <v>2043</v>
      </c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</row>
    <row r="243" spans="1:74" x14ac:dyDescent="0.2">
      <c r="A243" s="26" t="s">
        <v>2044</v>
      </c>
      <c r="B243" s="26" t="s">
        <v>2045</v>
      </c>
      <c r="C243" s="26" t="s">
        <v>1156</v>
      </c>
      <c r="D243" s="26" t="s">
        <v>307</v>
      </c>
      <c r="E243" s="26" t="s">
        <v>3545</v>
      </c>
      <c r="F243" s="26"/>
      <c r="G243" s="26" t="s">
        <v>2872</v>
      </c>
      <c r="H243" s="26"/>
      <c r="I243" s="26"/>
      <c r="J243" s="26"/>
      <c r="K243" s="26" t="s">
        <v>3098</v>
      </c>
      <c r="L243" s="26"/>
      <c r="M243" s="26" t="s">
        <v>3012</v>
      </c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 t="s">
        <v>106</v>
      </c>
      <c r="AH243" s="26"/>
      <c r="AI243" s="26" t="s">
        <v>49</v>
      </c>
      <c r="AJ243" s="26" t="s">
        <v>171</v>
      </c>
      <c r="AK243" s="26" t="s">
        <v>351</v>
      </c>
      <c r="AL243" s="26"/>
      <c r="AM243" s="26" t="s">
        <v>2046</v>
      </c>
      <c r="AN243" s="26" t="s">
        <v>2047</v>
      </c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</row>
    <row r="244" spans="1:74" x14ac:dyDescent="0.2">
      <c r="A244" s="26" t="s">
        <v>2114</v>
      </c>
      <c r="B244" s="26" t="s">
        <v>2115</v>
      </c>
      <c r="C244" s="26" t="s">
        <v>2116</v>
      </c>
      <c r="D244" s="26" t="s">
        <v>923</v>
      </c>
      <c r="E244" s="26" t="s">
        <v>3546</v>
      </c>
      <c r="F244" s="26"/>
      <c r="G244" s="26" t="s">
        <v>2872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 t="s">
        <v>229</v>
      </c>
      <c r="AH244" s="26"/>
      <c r="AI244" s="26" t="s">
        <v>49</v>
      </c>
      <c r="AJ244" s="26" t="s">
        <v>282</v>
      </c>
      <c r="AK244" s="26"/>
      <c r="AL244" s="26"/>
      <c r="AM244" s="26" t="s">
        <v>2117</v>
      </c>
      <c r="AN244" s="26" t="s">
        <v>2118</v>
      </c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</row>
    <row r="245" spans="1:74" x14ac:dyDescent="0.2">
      <c r="A245" s="26" t="s">
        <v>2119</v>
      </c>
      <c r="B245" s="26" t="s">
        <v>2120</v>
      </c>
      <c r="C245" s="26" t="s">
        <v>2121</v>
      </c>
      <c r="D245" s="26" t="s">
        <v>2122</v>
      </c>
      <c r="E245" s="26" t="s">
        <v>3547</v>
      </c>
      <c r="F245" s="26"/>
      <c r="G245" s="26" t="s">
        <v>2872</v>
      </c>
      <c r="H245" s="26"/>
      <c r="I245" s="26"/>
      <c r="J245" s="26"/>
      <c r="K245" s="26" t="s">
        <v>3099</v>
      </c>
      <c r="L245" s="26" t="s">
        <v>2957</v>
      </c>
      <c r="M245" s="26" t="s">
        <v>3013</v>
      </c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 t="s">
        <v>106</v>
      </c>
      <c r="AH245" s="26"/>
      <c r="AI245" s="26" t="s">
        <v>49</v>
      </c>
      <c r="AJ245" s="26" t="s">
        <v>171</v>
      </c>
      <c r="AK245" s="26"/>
      <c r="AL245" s="26" t="s">
        <v>179</v>
      </c>
      <c r="AM245" s="26" t="s">
        <v>2123</v>
      </c>
      <c r="AN245" s="26" t="s">
        <v>2124</v>
      </c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</row>
    <row r="246" spans="1:74" x14ac:dyDescent="0.2">
      <c r="A246" s="26" t="s">
        <v>2155</v>
      </c>
      <c r="B246" s="26" t="s">
        <v>2156</v>
      </c>
      <c r="C246" s="26" t="s">
        <v>2157</v>
      </c>
      <c r="D246" s="26" t="s">
        <v>2158</v>
      </c>
      <c r="E246" s="26" t="s">
        <v>3548</v>
      </c>
      <c r="F246" s="26"/>
      <c r="G246" s="26" t="s">
        <v>2872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 t="s">
        <v>58</v>
      </c>
      <c r="AH246" s="26"/>
      <c r="AI246" s="26" t="s">
        <v>170</v>
      </c>
      <c r="AJ246" s="26" t="s">
        <v>302</v>
      </c>
      <c r="AK246" s="26"/>
      <c r="AL246" s="26"/>
      <c r="AM246" s="26" t="s">
        <v>2159</v>
      </c>
      <c r="AN246" s="26" t="s">
        <v>2160</v>
      </c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</row>
    <row r="247" spans="1:74" x14ac:dyDescent="0.2">
      <c r="A247" s="26" t="s">
        <v>2172</v>
      </c>
      <c r="B247" s="26" t="s">
        <v>2173</v>
      </c>
      <c r="C247" s="26" t="s">
        <v>2174</v>
      </c>
      <c r="D247" s="26" t="s">
        <v>470</v>
      </c>
      <c r="E247" s="26" t="s">
        <v>3549</v>
      </c>
      <c r="F247" s="26"/>
      <c r="G247" s="26" t="s">
        <v>2872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 t="s">
        <v>1552</v>
      </c>
      <c r="AH247" s="26"/>
      <c r="AI247" s="26" t="s">
        <v>49</v>
      </c>
      <c r="AJ247" s="26" t="s">
        <v>108</v>
      </c>
      <c r="AK247" s="26"/>
      <c r="AL247" s="26" t="s">
        <v>77</v>
      </c>
      <c r="AM247" s="26" t="s">
        <v>2175</v>
      </c>
      <c r="AN247" s="26" t="s">
        <v>2176</v>
      </c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</row>
    <row r="248" spans="1:74" x14ac:dyDescent="0.2">
      <c r="A248" s="26" t="s">
        <v>2189</v>
      </c>
      <c r="B248" s="26" t="s">
        <v>2190</v>
      </c>
      <c r="C248" s="26" t="s">
        <v>2191</v>
      </c>
      <c r="D248" s="26" t="s">
        <v>2192</v>
      </c>
      <c r="E248" s="26" t="s">
        <v>3550</v>
      </c>
      <c r="F248" s="26"/>
      <c r="G248" s="26" t="s">
        <v>2872</v>
      </c>
      <c r="H248" s="26"/>
      <c r="I248" s="26"/>
      <c r="J248" s="26"/>
      <c r="K248" s="26" t="s">
        <v>3100</v>
      </c>
      <c r="L248" s="26" t="s">
        <v>2944</v>
      </c>
      <c r="M248" s="26" t="s">
        <v>3014</v>
      </c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 t="s">
        <v>221</v>
      </c>
      <c r="AH248" s="26"/>
      <c r="AI248" s="26" t="s">
        <v>49</v>
      </c>
      <c r="AJ248" s="26" t="s">
        <v>178</v>
      </c>
      <c r="AK248" s="26"/>
      <c r="AL248" s="26" t="s">
        <v>309</v>
      </c>
      <c r="AM248" s="26" t="s">
        <v>2193</v>
      </c>
      <c r="AN248" s="26" t="s">
        <v>2194</v>
      </c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</row>
    <row r="249" spans="1:74" x14ac:dyDescent="0.2">
      <c r="A249" s="26" t="s">
        <v>2200</v>
      </c>
      <c r="B249" s="26" t="s">
        <v>2201</v>
      </c>
      <c r="C249" s="26" t="s">
        <v>2202</v>
      </c>
      <c r="D249" s="26" t="s">
        <v>1313</v>
      </c>
      <c r="E249" s="26" t="s">
        <v>3551</v>
      </c>
      <c r="F249" s="26"/>
      <c r="G249" s="26" t="s">
        <v>2872</v>
      </c>
      <c r="H249" s="26"/>
      <c r="I249" s="26"/>
      <c r="J249" s="26"/>
      <c r="K249" s="26" t="s">
        <v>3101</v>
      </c>
      <c r="L249" s="26" t="s">
        <v>1416</v>
      </c>
      <c r="M249" s="26" t="s">
        <v>3015</v>
      </c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 t="s">
        <v>58</v>
      </c>
      <c r="AH249" s="26"/>
      <c r="AI249" s="26" t="s">
        <v>49</v>
      </c>
      <c r="AJ249" s="26" t="s">
        <v>774</v>
      </c>
      <c r="AK249" s="26"/>
      <c r="AL249" s="26" t="s">
        <v>336</v>
      </c>
      <c r="AM249" s="26" t="s">
        <v>2203</v>
      </c>
      <c r="AN249" s="26" t="s">
        <v>2204</v>
      </c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</row>
    <row r="250" spans="1:74" x14ac:dyDescent="0.2">
      <c r="A250" s="26" t="s">
        <v>2230</v>
      </c>
      <c r="B250" s="26" t="s">
        <v>2231</v>
      </c>
      <c r="C250" s="26" t="s">
        <v>2232</v>
      </c>
      <c r="D250" s="26" t="s">
        <v>852</v>
      </c>
      <c r="E250" s="26" t="s">
        <v>3552</v>
      </c>
      <c r="F250" s="26"/>
      <c r="G250" s="26" t="s">
        <v>2872</v>
      </c>
      <c r="H250" s="26"/>
      <c r="I250" s="26"/>
      <c r="J250" s="26"/>
      <c r="K250" s="26" t="s">
        <v>3102</v>
      </c>
      <c r="L250" s="26" t="s">
        <v>2908</v>
      </c>
      <c r="M250" s="26" t="s">
        <v>3016</v>
      </c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 t="s">
        <v>48</v>
      </c>
      <c r="AH250" s="26"/>
      <c r="AI250" s="26" t="s">
        <v>49</v>
      </c>
      <c r="AJ250" s="26" t="s">
        <v>427</v>
      </c>
      <c r="AK250" s="26" t="s">
        <v>258</v>
      </c>
      <c r="AL250" s="26"/>
      <c r="AM250" s="26" t="s">
        <v>2233</v>
      </c>
      <c r="AN250" s="26" t="s">
        <v>2234</v>
      </c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</row>
    <row r="251" spans="1:74" x14ac:dyDescent="0.2">
      <c r="A251" s="26" t="s">
        <v>2263</v>
      </c>
      <c r="B251" s="26" t="s">
        <v>2264</v>
      </c>
      <c r="C251" s="26" t="s">
        <v>2265</v>
      </c>
      <c r="D251" s="26" t="s">
        <v>552</v>
      </c>
      <c r="E251" s="26" t="s">
        <v>3553</v>
      </c>
      <c r="F251" s="26"/>
      <c r="G251" s="26" t="s">
        <v>2872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 t="s">
        <v>48</v>
      </c>
      <c r="AH251" s="26"/>
      <c r="AI251" s="26" t="s">
        <v>49</v>
      </c>
      <c r="AJ251" s="26" t="s">
        <v>2266</v>
      </c>
      <c r="AK251" s="26"/>
      <c r="AL251" s="26"/>
      <c r="AM251" s="26" t="s">
        <v>2267</v>
      </c>
      <c r="AN251" s="26" t="s">
        <v>2268</v>
      </c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</row>
    <row r="252" spans="1:74" x14ac:dyDescent="0.2">
      <c r="A252" s="26" t="s">
        <v>2274</v>
      </c>
      <c r="B252" s="26" t="s">
        <v>2275</v>
      </c>
      <c r="C252" s="26" t="s">
        <v>2276</v>
      </c>
      <c r="D252" s="26" t="s">
        <v>452</v>
      </c>
      <c r="E252" s="26" t="s">
        <v>3554</v>
      </c>
      <c r="F252" s="26"/>
      <c r="G252" s="26" t="s">
        <v>2872</v>
      </c>
      <c r="H252" s="26"/>
      <c r="I252" s="26"/>
      <c r="J252" s="26"/>
      <c r="K252" s="26" t="s">
        <v>3103</v>
      </c>
      <c r="L252" s="26" t="s">
        <v>1902</v>
      </c>
      <c r="M252" s="26" t="s">
        <v>3017</v>
      </c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 t="s">
        <v>177</v>
      </c>
      <c r="AH252" s="26"/>
      <c r="AI252" s="26" t="s">
        <v>49</v>
      </c>
      <c r="AJ252" s="26" t="s">
        <v>230</v>
      </c>
      <c r="AK252" s="26"/>
      <c r="AL252" s="26" t="s">
        <v>336</v>
      </c>
      <c r="AM252" s="26" t="s">
        <v>2277</v>
      </c>
      <c r="AN252" s="26" t="s">
        <v>2278</v>
      </c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</row>
    <row r="253" spans="1:74" x14ac:dyDescent="0.2">
      <c r="A253" s="26" t="s">
        <v>2279</v>
      </c>
      <c r="B253" s="26" t="s">
        <v>2280</v>
      </c>
      <c r="C253" s="26" t="s">
        <v>2281</v>
      </c>
      <c r="D253" s="26" t="s">
        <v>2282</v>
      </c>
      <c r="E253" s="26" t="s">
        <v>3555</v>
      </c>
      <c r="F253" s="26"/>
      <c r="G253" s="26" t="s">
        <v>2872</v>
      </c>
      <c r="H253" s="26"/>
      <c r="I253" s="26"/>
      <c r="J253" s="26"/>
      <c r="K253" s="26" t="s">
        <v>211</v>
      </c>
      <c r="L253" s="26" t="s">
        <v>1416</v>
      </c>
      <c r="M253" s="26" t="s">
        <v>3018</v>
      </c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 t="s">
        <v>221</v>
      </c>
      <c r="AH253" s="26"/>
      <c r="AI253" s="26" t="s">
        <v>49</v>
      </c>
      <c r="AJ253" s="26" t="s">
        <v>108</v>
      </c>
      <c r="AK253" s="26"/>
      <c r="AL253" s="26" t="s">
        <v>135</v>
      </c>
      <c r="AM253" s="26" t="s">
        <v>2283</v>
      </c>
      <c r="AN253" s="26" t="s">
        <v>2284</v>
      </c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</row>
    <row r="254" spans="1:74" x14ac:dyDescent="0.2">
      <c r="A254" s="26" t="s">
        <v>2311</v>
      </c>
      <c r="B254" s="26" t="s">
        <v>2312</v>
      </c>
      <c r="C254" s="26" t="s">
        <v>2313</v>
      </c>
      <c r="D254" s="26" t="s">
        <v>197</v>
      </c>
      <c r="E254" s="26" t="s">
        <v>3556</v>
      </c>
      <c r="F254" s="26"/>
      <c r="G254" s="26" t="s">
        <v>2872</v>
      </c>
      <c r="H254" s="26"/>
      <c r="I254" s="26"/>
      <c r="J254" s="26"/>
      <c r="K254" s="26" t="s">
        <v>3104</v>
      </c>
      <c r="L254" s="26" t="s">
        <v>2958</v>
      </c>
      <c r="M254" s="26" t="s">
        <v>3019</v>
      </c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 t="s">
        <v>48</v>
      </c>
      <c r="AH254" s="26"/>
      <c r="AI254" s="26" t="s">
        <v>49</v>
      </c>
      <c r="AJ254" s="26" t="s">
        <v>2314</v>
      </c>
      <c r="AK254" s="26"/>
      <c r="AL254" s="26" t="s">
        <v>77</v>
      </c>
      <c r="AM254" s="26" t="s">
        <v>2315</v>
      </c>
      <c r="AN254" s="26" t="s">
        <v>2316</v>
      </c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</row>
    <row r="255" spans="1:74" x14ac:dyDescent="0.2">
      <c r="A255" s="26" t="s">
        <v>2341</v>
      </c>
      <c r="B255" s="26" t="s">
        <v>2342</v>
      </c>
      <c r="C255" s="26" t="s">
        <v>2343</v>
      </c>
      <c r="D255" s="26" t="s">
        <v>2282</v>
      </c>
      <c r="E255" s="26" t="s">
        <v>3557</v>
      </c>
      <c r="F255" s="26"/>
      <c r="G255" s="26" t="s">
        <v>2872</v>
      </c>
      <c r="H255" s="26"/>
      <c r="I255" s="26"/>
      <c r="J255" s="26"/>
      <c r="K255" s="26" t="s">
        <v>3105</v>
      </c>
      <c r="L255" s="26" t="s">
        <v>2944</v>
      </c>
      <c r="M255" s="26" t="s">
        <v>413</v>
      </c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 t="s">
        <v>274</v>
      </c>
      <c r="AH255" s="26"/>
      <c r="AI255" s="26" t="s">
        <v>49</v>
      </c>
      <c r="AJ255" s="26" t="s">
        <v>108</v>
      </c>
      <c r="AK255" s="26"/>
      <c r="AL255" s="26" t="s">
        <v>336</v>
      </c>
      <c r="AM255" s="26" t="s">
        <v>2344</v>
      </c>
      <c r="AN255" s="26" t="s">
        <v>2345</v>
      </c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</row>
    <row r="256" spans="1:74" x14ac:dyDescent="0.2">
      <c r="A256" s="26" t="s">
        <v>2351</v>
      </c>
      <c r="B256" s="26" t="s">
        <v>2352</v>
      </c>
      <c r="C256" s="26" t="s">
        <v>2353</v>
      </c>
      <c r="D256" s="26" t="s">
        <v>1208</v>
      </c>
      <c r="E256" s="26" t="s">
        <v>3558</v>
      </c>
      <c r="F256" s="26"/>
      <c r="G256" s="26" t="s">
        <v>2872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 t="s">
        <v>91</v>
      </c>
      <c r="AH256" s="26"/>
      <c r="AI256" s="26" t="s">
        <v>49</v>
      </c>
      <c r="AJ256" s="26" t="s">
        <v>171</v>
      </c>
      <c r="AK256" s="26"/>
      <c r="AL256" s="26" t="s">
        <v>143</v>
      </c>
      <c r="AM256" s="26" t="s">
        <v>2354</v>
      </c>
      <c r="AN256" s="26" t="s">
        <v>2355</v>
      </c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</row>
    <row r="257" spans="1:74" x14ac:dyDescent="0.2">
      <c r="A257" s="26" t="s">
        <v>2356</v>
      </c>
      <c r="B257" s="26" t="s">
        <v>2357</v>
      </c>
      <c r="C257" s="26" t="s">
        <v>2358</v>
      </c>
      <c r="D257" s="26" t="s">
        <v>2359</v>
      </c>
      <c r="E257" s="26" t="s">
        <v>3559</v>
      </c>
      <c r="F257" s="26"/>
      <c r="G257" s="26" t="s">
        <v>2872</v>
      </c>
      <c r="H257" s="26"/>
      <c r="I257" s="26"/>
      <c r="J257" s="26"/>
      <c r="K257" s="26" t="s">
        <v>3106</v>
      </c>
      <c r="L257" s="26" t="s">
        <v>1902</v>
      </c>
      <c r="M257" s="26" t="s">
        <v>3020</v>
      </c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 t="s">
        <v>244</v>
      </c>
      <c r="AH257" s="26" t="s">
        <v>453</v>
      </c>
      <c r="AI257" s="26" t="s">
        <v>49</v>
      </c>
      <c r="AJ257" s="26" t="s">
        <v>178</v>
      </c>
      <c r="AK257" s="26"/>
      <c r="AL257" s="26" t="s">
        <v>336</v>
      </c>
      <c r="AM257" s="26" t="s">
        <v>2360</v>
      </c>
      <c r="AN257" s="26" t="s">
        <v>2361</v>
      </c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</row>
    <row r="258" spans="1:74" x14ac:dyDescent="0.2">
      <c r="A258" s="26" t="s">
        <v>2408</v>
      </c>
      <c r="B258" s="26" t="s">
        <v>2409</v>
      </c>
      <c r="C258" s="26" t="s">
        <v>2410</v>
      </c>
      <c r="D258" s="26" t="s">
        <v>852</v>
      </c>
      <c r="E258" s="26" t="s">
        <v>3560</v>
      </c>
      <c r="F258" s="26"/>
      <c r="G258" s="26" t="s">
        <v>2872</v>
      </c>
      <c r="H258" s="26"/>
      <c r="I258" s="26"/>
      <c r="J258" s="26"/>
      <c r="K258" s="26" t="s">
        <v>3107</v>
      </c>
      <c r="L258" s="26" t="s">
        <v>2959</v>
      </c>
      <c r="M258" s="26" t="s">
        <v>3021</v>
      </c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 t="s">
        <v>106</v>
      </c>
      <c r="AH258" s="26"/>
      <c r="AI258" s="26" t="s">
        <v>49</v>
      </c>
      <c r="AJ258" s="26" t="s">
        <v>282</v>
      </c>
      <c r="AK258" s="26"/>
      <c r="AL258" s="26" t="s">
        <v>77</v>
      </c>
      <c r="AM258" s="26" t="s">
        <v>2411</v>
      </c>
      <c r="AN258" s="26" t="s">
        <v>2412</v>
      </c>
      <c r="AO258" s="26" t="s">
        <v>2410</v>
      </c>
      <c r="AP258" s="26" t="s">
        <v>852</v>
      </c>
      <c r="AQ258" s="26" t="s">
        <v>2412</v>
      </c>
      <c r="AR258" s="26" t="s">
        <v>2413</v>
      </c>
      <c r="AS258" s="26" t="s">
        <v>669</v>
      </c>
      <c r="AT258" s="26" t="s">
        <v>269</v>
      </c>
      <c r="AU258" s="27">
        <v>44703</v>
      </c>
      <c r="AV258" s="26" t="s">
        <v>122</v>
      </c>
      <c r="AW258" s="26" t="s">
        <v>506</v>
      </c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</row>
    <row r="259" spans="1:74" x14ac:dyDescent="0.2">
      <c r="A259" s="26" t="s">
        <v>2425</v>
      </c>
      <c r="B259" s="26" t="s">
        <v>2426</v>
      </c>
      <c r="C259" s="26" t="s">
        <v>2421</v>
      </c>
      <c r="D259" s="26" t="s">
        <v>2427</v>
      </c>
      <c r="E259" s="26" t="s">
        <v>3561</v>
      </c>
      <c r="F259" s="26"/>
      <c r="G259" s="26" t="s">
        <v>2872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 t="s">
        <v>229</v>
      </c>
      <c r="AH259" s="26"/>
      <c r="AI259" s="26" t="s">
        <v>439</v>
      </c>
      <c r="AJ259" s="26" t="s">
        <v>171</v>
      </c>
      <c r="AK259" s="26" t="s">
        <v>109</v>
      </c>
      <c r="AL259" s="26"/>
      <c r="AM259" s="26" t="s">
        <v>2428</v>
      </c>
      <c r="AN259" s="26" t="s">
        <v>2429</v>
      </c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</row>
    <row r="260" spans="1:74" x14ac:dyDescent="0.2">
      <c r="A260" s="26" t="s">
        <v>2430</v>
      </c>
      <c r="B260" s="26" t="s">
        <v>2431</v>
      </c>
      <c r="C260" s="26" t="s">
        <v>2432</v>
      </c>
      <c r="D260" s="26" t="s">
        <v>2433</v>
      </c>
      <c r="E260" s="26" t="s">
        <v>3562</v>
      </c>
      <c r="F260" s="26"/>
      <c r="G260" s="26" t="s">
        <v>2872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 t="s">
        <v>274</v>
      </c>
      <c r="AH260" s="26"/>
      <c r="AI260" s="26" t="s">
        <v>49</v>
      </c>
      <c r="AJ260" s="26" t="s">
        <v>245</v>
      </c>
      <c r="AK260" s="26"/>
      <c r="AL260" s="26"/>
      <c r="AM260" s="26" t="s">
        <v>2434</v>
      </c>
      <c r="AN260" s="26" t="s">
        <v>2435</v>
      </c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</row>
    <row r="261" spans="1:74" x14ac:dyDescent="0.2">
      <c r="A261" s="26" t="s">
        <v>2436</v>
      </c>
      <c r="B261" s="26" t="s">
        <v>2437</v>
      </c>
      <c r="C261" s="26" t="s">
        <v>2438</v>
      </c>
      <c r="D261" s="26" t="s">
        <v>1172</v>
      </c>
      <c r="E261" s="26" t="s">
        <v>3563</v>
      </c>
      <c r="F261" s="26"/>
      <c r="G261" s="26" t="s">
        <v>2872</v>
      </c>
      <c r="H261" s="26"/>
      <c r="I261" s="26"/>
      <c r="J261" s="26"/>
      <c r="K261" s="26" t="s">
        <v>3108</v>
      </c>
      <c r="L261" s="26" t="s">
        <v>1961</v>
      </c>
      <c r="M261" s="26" t="s">
        <v>3022</v>
      </c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 t="s">
        <v>244</v>
      </c>
      <c r="AH261" s="26"/>
      <c r="AI261" s="26" t="s">
        <v>49</v>
      </c>
      <c r="AJ261" s="26" t="s">
        <v>1053</v>
      </c>
      <c r="AK261" s="26"/>
      <c r="AL261" s="26" t="s">
        <v>77</v>
      </c>
      <c r="AM261" s="26" t="s">
        <v>2439</v>
      </c>
      <c r="AN261" s="26" t="s">
        <v>2440</v>
      </c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</row>
    <row r="262" spans="1:74" x14ac:dyDescent="0.2">
      <c r="A262" s="26" t="s">
        <v>2454</v>
      </c>
      <c r="B262" s="26" t="s">
        <v>2455</v>
      </c>
      <c r="C262" s="26" t="s">
        <v>2456</v>
      </c>
      <c r="D262" s="26" t="s">
        <v>1592</v>
      </c>
      <c r="E262" s="26" t="s">
        <v>3564</v>
      </c>
      <c r="F262" s="26"/>
      <c r="G262" s="26" t="s">
        <v>2872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 t="s">
        <v>229</v>
      </c>
      <c r="AH262" s="26"/>
      <c r="AI262" s="26" t="s">
        <v>49</v>
      </c>
      <c r="AJ262" s="26" t="s">
        <v>50</v>
      </c>
      <c r="AK262" s="26"/>
      <c r="AL262" s="26" t="s">
        <v>77</v>
      </c>
      <c r="AM262" s="26" t="s">
        <v>2457</v>
      </c>
      <c r="AN262" s="26" t="s">
        <v>2458</v>
      </c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</row>
    <row r="263" spans="1:74" x14ac:dyDescent="0.2">
      <c r="A263" s="26" t="s">
        <v>2464</v>
      </c>
      <c r="B263" s="26" t="s">
        <v>2465</v>
      </c>
      <c r="C263" s="26" t="s">
        <v>2466</v>
      </c>
      <c r="D263" s="26" t="s">
        <v>2467</v>
      </c>
      <c r="E263" s="26" t="s">
        <v>3565</v>
      </c>
      <c r="F263" s="26"/>
      <c r="G263" s="26" t="s">
        <v>2872</v>
      </c>
      <c r="H263" s="26"/>
      <c r="I263" s="26"/>
      <c r="J263" s="26"/>
      <c r="K263" s="26" t="s">
        <v>3109</v>
      </c>
      <c r="L263" s="26" t="s">
        <v>2960</v>
      </c>
      <c r="M263" s="26" t="s">
        <v>3023</v>
      </c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 t="s">
        <v>106</v>
      </c>
      <c r="AH263" s="26"/>
      <c r="AI263" s="26" t="s">
        <v>49</v>
      </c>
      <c r="AJ263" s="26" t="s">
        <v>282</v>
      </c>
      <c r="AK263" s="26"/>
      <c r="AL263" s="26"/>
      <c r="AM263" s="26" t="s">
        <v>2468</v>
      </c>
      <c r="AN263" s="26" t="s">
        <v>2469</v>
      </c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</row>
    <row r="264" spans="1:74" x14ac:dyDescent="0.2">
      <c r="A264" s="26" t="s">
        <v>2510</v>
      </c>
      <c r="B264" s="26" t="s">
        <v>2511</v>
      </c>
      <c r="C264" s="26" t="s">
        <v>2507</v>
      </c>
      <c r="D264" s="26" t="s">
        <v>581</v>
      </c>
      <c r="E264" s="26" t="s">
        <v>3566</v>
      </c>
      <c r="F264" s="26"/>
      <c r="G264" s="26" t="s">
        <v>2872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 t="s">
        <v>502</v>
      </c>
      <c r="AH264" s="26"/>
      <c r="AI264" s="26" t="s">
        <v>49</v>
      </c>
      <c r="AJ264" s="26" t="s">
        <v>350</v>
      </c>
      <c r="AK264" s="26"/>
      <c r="AL264" s="26" t="s">
        <v>336</v>
      </c>
      <c r="AM264" s="26" t="s">
        <v>2512</v>
      </c>
      <c r="AN264" s="26" t="s">
        <v>2513</v>
      </c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</row>
    <row r="265" spans="1:74" x14ac:dyDescent="0.2">
      <c r="A265" s="26" t="s">
        <v>2520</v>
      </c>
      <c r="B265" s="26" t="s">
        <v>2521</v>
      </c>
      <c r="C265" s="26" t="s">
        <v>185</v>
      </c>
      <c r="D265" s="26" t="s">
        <v>2522</v>
      </c>
      <c r="E265" s="26" t="s">
        <v>3567</v>
      </c>
      <c r="F265" s="26"/>
      <c r="G265" s="26" t="s">
        <v>2872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 t="s">
        <v>221</v>
      </c>
      <c r="AH265" s="26"/>
      <c r="AI265" s="26" t="s">
        <v>49</v>
      </c>
      <c r="AJ265" s="26" t="s">
        <v>1053</v>
      </c>
      <c r="AK265" s="26"/>
      <c r="AL265" s="26" t="s">
        <v>135</v>
      </c>
      <c r="AM265" s="26" t="s">
        <v>2523</v>
      </c>
      <c r="AN265" s="26" t="s">
        <v>2524</v>
      </c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</row>
    <row r="266" spans="1:74" x14ac:dyDescent="0.2">
      <c r="A266" s="26" t="s">
        <v>2546</v>
      </c>
      <c r="B266" s="26" t="s">
        <v>2547</v>
      </c>
      <c r="C266" s="26" t="s">
        <v>2548</v>
      </c>
      <c r="D266" s="26" t="s">
        <v>377</v>
      </c>
      <c r="E266" s="26" t="s">
        <v>3568</v>
      </c>
      <c r="F266" s="26"/>
      <c r="G266" s="26" t="s">
        <v>2872</v>
      </c>
      <c r="H266" s="26"/>
      <c r="I266" s="26"/>
      <c r="J266" s="26"/>
      <c r="K266" s="26" t="s">
        <v>3110</v>
      </c>
      <c r="L266" s="26" t="s">
        <v>2961</v>
      </c>
      <c r="M266" s="26" t="s">
        <v>3024</v>
      </c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 t="s">
        <v>221</v>
      </c>
      <c r="AH266" s="26"/>
      <c r="AI266" s="26" t="s">
        <v>157</v>
      </c>
      <c r="AJ266" s="26" t="s">
        <v>108</v>
      </c>
      <c r="AK266" s="26"/>
      <c r="AL266" s="26" t="s">
        <v>510</v>
      </c>
      <c r="AM266" s="26" t="s">
        <v>2549</v>
      </c>
      <c r="AN266" s="26" t="s">
        <v>2550</v>
      </c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</row>
    <row r="267" spans="1:74" x14ac:dyDescent="0.2">
      <c r="A267" s="26" t="s">
        <v>2557</v>
      </c>
      <c r="B267" s="26" t="s">
        <v>2558</v>
      </c>
      <c r="C267" s="26" t="s">
        <v>2559</v>
      </c>
      <c r="D267" s="26" t="s">
        <v>228</v>
      </c>
      <c r="E267" s="26" t="s">
        <v>3569</v>
      </c>
      <c r="F267" s="26"/>
      <c r="G267" s="26" t="s">
        <v>2872</v>
      </c>
      <c r="H267" s="26" t="s">
        <v>3194</v>
      </c>
      <c r="I267" s="26"/>
      <c r="J267" s="26"/>
      <c r="K267" s="26" t="s">
        <v>3111</v>
      </c>
      <c r="L267" s="26" t="s">
        <v>1961</v>
      </c>
      <c r="M267" s="26" t="s">
        <v>3025</v>
      </c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 t="s">
        <v>75</v>
      </c>
      <c r="AH267" s="26"/>
      <c r="AI267" s="26" t="s">
        <v>49</v>
      </c>
      <c r="AJ267" s="26" t="s">
        <v>245</v>
      </c>
      <c r="AK267" s="26"/>
      <c r="AL267" s="26" t="s">
        <v>143</v>
      </c>
      <c r="AM267" s="26" t="s">
        <v>2560</v>
      </c>
      <c r="AN267" s="26" t="s">
        <v>2561</v>
      </c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</row>
    <row r="268" spans="1:74" x14ac:dyDescent="0.2">
      <c r="A268" s="26" t="s">
        <v>2565</v>
      </c>
      <c r="B268" s="26" t="s">
        <v>2566</v>
      </c>
      <c r="C268" s="26" t="s">
        <v>2567</v>
      </c>
      <c r="D268" s="26" t="s">
        <v>2568</v>
      </c>
      <c r="E268" s="26" t="s">
        <v>3570</v>
      </c>
      <c r="F268" s="26"/>
      <c r="G268" s="26" t="s">
        <v>2872</v>
      </c>
      <c r="H268" s="26" t="s">
        <v>3195</v>
      </c>
      <c r="I268" s="26"/>
      <c r="J268" s="26"/>
      <c r="K268" s="26" t="s">
        <v>3112</v>
      </c>
      <c r="L268" s="26" t="s">
        <v>2962</v>
      </c>
      <c r="M268" s="26" t="s">
        <v>3026</v>
      </c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 t="s">
        <v>244</v>
      </c>
      <c r="AH268" s="26"/>
      <c r="AI268" s="26" t="s">
        <v>49</v>
      </c>
      <c r="AJ268" s="26" t="s">
        <v>553</v>
      </c>
      <c r="AK268" s="26"/>
      <c r="AL268" s="26"/>
      <c r="AM268" s="26" t="s">
        <v>2569</v>
      </c>
      <c r="AN268" s="26" t="s">
        <v>2570</v>
      </c>
      <c r="AO268" s="26" t="s">
        <v>2567</v>
      </c>
      <c r="AP268" s="26" t="s">
        <v>2568</v>
      </c>
      <c r="AQ268" s="26" t="s">
        <v>2570</v>
      </c>
      <c r="AR268" s="26" t="s">
        <v>2571</v>
      </c>
      <c r="AS268" s="26" t="s">
        <v>553</v>
      </c>
      <c r="AT268" s="26" t="s">
        <v>269</v>
      </c>
      <c r="AU268" s="27">
        <v>44703</v>
      </c>
      <c r="AV268" s="26" t="s">
        <v>122</v>
      </c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</row>
    <row r="269" spans="1:74" x14ac:dyDescent="0.2">
      <c r="A269" s="26" t="s">
        <v>2579</v>
      </c>
      <c r="B269" s="26" t="s">
        <v>2580</v>
      </c>
      <c r="C269" s="26" t="s">
        <v>2574</v>
      </c>
      <c r="D269" s="26" t="s">
        <v>2581</v>
      </c>
      <c r="E269" s="26" t="s">
        <v>3571</v>
      </c>
      <c r="F269" s="26"/>
      <c r="G269" s="26" t="s">
        <v>2872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 t="s">
        <v>244</v>
      </c>
      <c r="AH269" s="26"/>
      <c r="AI269" s="26" t="s">
        <v>49</v>
      </c>
      <c r="AJ269" s="26" t="s">
        <v>230</v>
      </c>
      <c r="AK269" s="26"/>
      <c r="AL269" s="26" t="s">
        <v>135</v>
      </c>
      <c r="AM269" s="26" t="s">
        <v>2582</v>
      </c>
      <c r="AN269" s="26" t="s">
        <v>2583</v>
      </c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</row>
    <row r="270" spans="1:74" x14ac:dyDescent="0.2">
      <c r="A270" s="26" t="s">
        <v>2604</v>
      </c>
      <c r="B270" s="26" t="s">
        <v>2605</v>
      </c>
      <c r="C270" s="26" t="s">
        <v>2606</v>
      </c>
      <c r="D270" s="26" t="s">
        <v>407</v>
      </c>
      <c r="E270" s="26" t="s">
        <v>3572</v>
      </c>
      <c r="F270" s="26"/>
      <c r="G270" s="26" t="s">
        <v>2872</v>
      </c>
      <c r="H270" s="26"/>
      <c r="I270" s="26"/>
      <c r="J270" s="26"/>
      <c r="K270" s="26" t="s">
        <v>3113</v>
      </c>
      <c r="L270" s="26" t="s">
        <v>2916</v>
      </c>
      <c r="M270" s="26" t="s">
        <v>3027</v>
      </c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 t="s">
        <v>116</v>
      </c>
      <c r="AH270" s="26"/>
      <c r="AI270" s="26" t="s">
        <v>49</v>
      </c>
      <c r="AJ270" s="26" t="s">
        <v>230</v>
      </c>
      <c r="AK270" s="26"/>
      <c r="AL270" s="26" t="s">
        <v>143</v>
      </c>
      <c r="AM270" s="26" t="s">
        <v>2607</v>
      </c>
      <c r="AN270" s="26" t="s">
        <v>2608</v>
      </c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</row>
    <row r="271" spans="1:74" x14ac:dyDescent="0.2">
      <c r="A271" s="26" t="s">
        <v>2618</v>
      </c>
      <c r="B271" s="26" t="s">
        <v>2619</v>
      </c>
      <c r="C271" s="26" t="s">
        <v>2620</v>
      </c>
      <c r="D271" s="26" t="s">
        <v>2621</v>
      </c>
      <c r="E271" s="26" t="s">
        <v>3573</v>
      </c>
      <c r="F271" s="26"/>
      <c r="G271" s="26" t="s">
        <v>2872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 t="s">
        <v>67</v>
      </c>
      <c r="AH271" s="26"/>
      <c r="AI271" s="26" t="s">
        <v>49</v>
      </c>
      <c r="AJ271" s="26" t="s">
        <v>230</v>
      </c>
      <c r="AK271" s="26" t="s">
        <v>1352</v>
      </c>
      <c r="AL271" s="26"/>
      <c r="AM271" s="26" t="s">
        <v>2622</v>
      </c>
      <c r="AN271" s="26" t="s">
        <v>2623</v>
      </c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</row>
    <row r="272" spans="1:74" x14ac:dyDescent="0.2">
      <c r="A272" s="26" t="s">
        <v>2669</v>
      </c>
      <c r="B272" s="26" t="s">
        <v>2670</v>
      </c>
      <c r="C272" s="26" t="s">
        <v>2671</v>
      </c>
      <c r="D272" s="26" t="s">
        <v>2672</v>
      </c>
      <c r="E272" s="26" t="s">
        <v>3574</v>
      </c>
      <c r="F272" s="26"/>
      <c r="G272" s="26" t="s">
        <v>2872</v>
      </c>
      <c r="H272" s="26"/>
      <c r="I272" s="26"/>
      <c r="J272" s="26"/>
      <c r="K272" s="26" t="s">
        <v>3114</v>
      </c>
      <c r="L272" s="26" t="s">
        <v>906</v>
      </c>
      <c r="M272" s="26" t="s">
        <v>3028</v>
      </c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 t="s">
        <v>244</v>
      </c>
      <c r="AH272" s="26"/>
      <c r="AI272" s="26" t="s">
        <v>49</v>
      </c>
      <c r="AJ272" s="26" t="s">
        <v>2673</v>
      </c>
      <c r="AK272" s="26"/>
      <c r="AL272" s="26" t="s">
        <v>179</v>
      </c>
      <c r="AM272" s="26" t="s">
        <v>2674</v>
      </c>
      <c r="AN272" s="26" t="s">
        <v>2675</v>
      </c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</row>
    <row r="273" spans="1:74" x14ac:dyDescent="0.2">
      <c r="A273" s="26" t="s">
        <v>2682</v>
      </c>
      <c r="B273" s="26" t="s">
        <v>2683</v>
      </c>
      <c r="C273" s="26" t="s">
        <v>2684</v>
      </c>
      <c r="D273" s="26" t="s">
        <v>2685</v>
      </c>
      <c r="E273" s="26" t="s">
        <v>3575</v>
      </c>
      <c r="F273" s="26"/>
      <c r="G273" s="26" t="s">
        <v>2872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 t="s">
        <v>58</v>
      </c>
      <c r="AH273" s="26"/>
      <c r="AI273" s="26" t="s">
        <v>49</v>
      </c>
      <c r="AJ273" s="26" t="s">
        <v>171</v>
      </c>
      <c r="AK273" s="26"/>
      <c r="AL273" s="26" t="s">
        <v>143</v>
      </c>
      <c r="AM273" s="26" t="s">
        <v>2686</v>
      </c>
      <c r="AN273" s="26" t="s">
        <v>2687</v>
      </c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</row>
    <row r="274" spans="1:74" x14ac:dyDescent="0.2">
      <c r="A274" s="26" t="s">
        <v>2688</v>
      </c>
      <c r="B274" s="26" t="s">
        <v>2689</v>
      </c>
      <c r="C274" s="26" t="s">
        <v>594</v>
      </c>
      <c r="D274" s="26" t="s">
        <v>1172</v>
      </c>
      <c r="E274" s="26" t="s">
        <v>3576</v>
      </c>
      <c r="F274" s="26"/>
      <c r="G274" s="26" t="s">
        <v>2872</v>
      </c>
      <c r="H274" s="26"/>
      <c r="I274" s="26"/>
      <c r="J274" s="26"/>
      <c r="K274" s="26" t="s">
        <v>3115</v>
      </c>
      <c r="L274" s="26" t="s">
        <v>906</v>
      </c>
      <c r="M274" s="26" t="s">
        <v>2891</v>
      </c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 t="s">
        <v>48</v>
      </c>
      <c r="AH274" s="26"/>
      <c r="AI274" s="26" t="s">
        <v>49</v>
      </c>
      <c r="AJ274" s="26" t="s">
        <v>50</v>
      </c>
      <c r="AK274" s="26"/>
      <c r="AL274" s="26" t="s">
        <v>99</v>
      </c>
      <c r="AM274" s="26" t="s">
        <v>2690</v>
      </c>
      <c r="AN274" s="26" t="s">
        <v>2691</v>
      </c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</row>
    <row r="275" spans="1:74" x14ac:dyDescent="0.2">
      <c r="A275" s="26" t="s">
        <v>2720</v>
      </c>
      <c r="B275" s="26" t="s">
        <v>2721</v>
      </c>
      <c r="C275" s="26" t="s">
        <v>2722</v>
      </c>
      <c r="D275" s="26" t="s">
        <v>2723</v>
      </c>
      <c r="E275" s="26" t="s">
        <v>3577</v>
      </c>
      <c r="F275" s="26"/>
      <c r="G275" s="26" t="s">
        <v>2872</v>
      </c>
      <c r="H275" s="26"/>
      <c r="I275" s="26"/>
      <c r="J275" s="26"/>
      <c r="K275" s="26" t="s">
        <v>3116</v>
      </c>
      <c r="L275" s="26" t="s">
        <v>2963</v>
      </c>
      <c r="M275" s="26" t="s">
        <v>3029</v>
      </c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 t="s">
        <v>177</v>
      </c>
      <c r="AH275" s="26"/>
      <c r="AI275" s="26" t="s">
        <v>49</v>
      </c>
      <c r="AJ275" s="26" t="s">
        <v>230</v>
      </c>
      <c r="AK275" s="26"/>
      <c r="AL275" s="26"/>
      <c r="AM275" s="26" t="s">
        <v>2724</v>
      </c>
      <c r="AN275" s="26" t="s">
        <v>2725</v>
      </c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</row>
    <row r="276" spans="1:74" x14ac:dyDescent="0.2">
      <c r="A276" s="26" t="s">
        <v>2774</v>
      </c>
      <c r="B276" s="26" t="s">
        <v>2775</v>
      </c>
      <c r="C276" s="26" t="s">
        <v>2776</v>
      </c>
      <c r="D276" s="26" t="s">
        <v>377</v>
      </c>
      <c r="E276" s="26" t="s">
        <v>3578</v>
      </c>
      <c r="F276" s="26"/>
      <c r="G276" s="26" t="s">
        <v>2872</v>
      </c>
      <c r="H276" s="26"/>
      <c r="I276" s="26"/>
      <c r="J276" s="26"/>
      <c r="K276" s="26" t="s">
        <v>2248</v>
      </c>
      <c r="L276" s="26" t="s">
        <v>1902</v>
      </c>
      <c r="M276" s="26" t="s">
        <v>3030</v>
      </c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 t="s">
        <v>51</v>
      </c>
      <c r="AH276" s="26" t="s">
        <v>1423</v>
      </c>
      <c r="AI276" s="26" t="s">
        <v>49</v>
      </c>
      <c r="AJ276" s="26" t="s">
        <v>108</v>
      </c>
      <c r="AK276" s="26"/>
      <c r="AL276" s="26" t="s">
        <v>336</v>
      </c>
      <c r="AM276" s="26" t="s">
        <v>2777</v>
      </c>
      <c r="AN276" s="26" t="s">
        <v>2778</v>
      </c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</row>
    <row r="277" spans="1:74" x14ac:dyDescent="0.2">
      <c r="A277" s="26" t="s">
        <v>2784</v>
      </c>
      <c r="B277" s="26" t="s">
        <v>2785</v>
      </c>
      <c r="C277" s="26" t="s">
        <v>2786</v>
      </c>
      <c r="D277" s="26" t="s">
        <v>132</v>
      </c>
      <c r="E277" s="26" t="s">
        <v>3579</v>
      </c>
      <c r="F277" s="26"/>
      <c r="G277" s="26" t="s">
        <v>2872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 t="s">
        <v>133</v>
      </c>
      <c r="AH277" s="26"/>
      <c r="AI277" s="26" t="s">
        <v>49</v>
      </c>
      <c r="AJ277" s="26" t="s">
        <v>2787</v>
      </c>
      <c r="AK277" s="26"/>
      <c r="AL277" s="26" t="s">
        <v>510</v>
      </c>
      <c r="AM277" s="26" t="s">
        <v>2788</v>
      </c>
      <c r="AN277" s="26" t="s">
        <v>2789</v>
      </c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</row>
    <row r="278" spans="1:74" x14ac:dyDescent="0.2">
      <c r="A278" s="26" t="s">
        <v>2810</v>
      </c>
      <c r="B278" s="26" t="s">
        <v>2811</v>
      </c>
      <c r="C278" s="26" t="s">
        <v>2812</v>
      </c>
      <c r="D278" s="26" t="s">
        <v>2813</v>
      </c>
      <c r="E278" s="26" t="s">
        <v>3580</v>
      </c>
      <c r="F278" s="26"/>
      <c r="G278" s="26" t="s">
        <v>2872</v>
      </c>
      <c r="H278" s="26"/>
      <c r="I278" s="26"/>
      <c r="J278" s="26"/>
      <c r="K278" s="26"/>
      <c r="L278" s="26" t="s">
        <v>2964</v>
      </c>
      <c r="M278" s="26" t="s">
        <v>3031</v>
      </c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 t="s">
        <v>169</v>
      </c>
      <c r="AH278" s="26"/>
      <c r="AI278" s="26" t="s">
        <v>49</v>
      </c>
      <c r="AJ278" s="26" t="s">
        <v>150</v>
      </c>
      <c r="AK278" s="26"/>
      <c r="AL278" s="26" t="s">
        <v>143</v>
      </c>
      <c r="AM278" s="26" t="s">
        <v>2814</v>
      </c>
      <c r="AN278" s="26" t="s">
        <v>2815</v>
      </c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</row>
    <row r="279" spans="1:74" x14ac:dyDescent="0.2">
      <c r="A279" s="26" t="s">
        <v>2853</v>
      </c>
      <c r="B279" s="26" t="s">
        <v>2854</v>
      </c>
      <c r="C279" s="26" t="s">
        <v>2855</v>
      </c>
      <c r="D279" s="26" t="s">
        <v>2856</v>
      </c>
      <c r="E279" s="26" t="s">
        <v>3581</v>
      </c>
      <c r="F279" s="26"/>
      <c r="G279" s="26" t="s">
        <v>2872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 t="s">
        <v>177</v>
      </c>
      <c r="AH279" s="26"/>
      <c r="AI279" s="26" t="s">
        <v>317</v>
      </c>
      <c r="AJ279" s="26" t="s">
        <v>171</v>
      </c>
      <c r="AK279" s="26"/>
      <c r="AL279" s="26" t="s">
        <v>143</v>
      </c>
      <c r="AM279" s="26" t="s">
        <v>2857</v>
      </c>
      <c r="AN279" s="26" t="s">
        <v>2858</v>
      </c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</row>
    <row r="280" spans="1:74" x14ac:dyDescent="0.2">
      <c r="A280" s="26" t="s">
        <v>71</v>
      </c>
      <c r="B280" s="26" t="s">
        <v>72</v>
      </c>
      <c r="C280" s="26" t="s">
        <v>73</v>
      </c>
      <c r="D280" s="26" t="s">
        <v>74</v>
      </c>
      <c r="E280" s="26" t="s">
        <v>3582</v>
      </c>
      <c r="F280" s="26"/>
      <c r="G280" s="26" t="s">
        <v>2872</v>
      </c>
      <c r="H280" s="26" t="s">
        <v>3194</v>
      </c>
      <c r="I280" s="26"/>
      <c r="J280" s="26"/>
      <c r="K280" s="26" t="s">
        <v>3117</v>
      </c>
      <c r="L280" s="26" t="s">
        <v>1961</v>
      </c>
      <c r="M280" s="26" t="s">
        <v>2991</v>
      </c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 t="s">
        <v>75</v>
      </c>
      <c r="AH280" s="26"/>
      <c r="AI280" s="26" t="s">
        <v>49</v>
      </c>
      <c r="AJ280" s="26" t="s">
        <v>76</v>
      </c>
      <c r="AK280" s="26"/>
      <c r="AL280" s="26" t="s">
        <v>77</v>
      </c>
      <c r="AM280" s="26" t="s">
        <v>78</v>
      </c>
      <c r="AN280" s="26" t="s">
        <v>79</v>
      </c>
      <c r="AO280" s="26"/>
      <c r="AP280" s="26"/>
      <c r="AQ280" s="26"/>
      <c r="AR280" s="26"/>
      <c r="AS280" s="26"/>
      <c r="AT280" s="26"/>
      <c r="AU280" s="27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</row>
    <row r="281" spans="1:74" x14ac:dyDescent="0.2">
      <c r="A281" s="26" t="s">
        <v>80</v>
      </c>
      <c r="B281" s="26" t="s">
        <v>81</v>
      </c>
      <c r="C281" s="26" t="s">
        <v>82</v>
      </c>
      <c r="D281" s="26" t="s">
        <v>83</v>
      </c>
      <c r="E281" s="26" t="s">
        <v>3583</v>
      </c>
      <c r="F281" s="26"/>
      <c r="G281" s="26" t="s">
        <v>2872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 t="s">
        <v>84</v>
      </c>
      <c r="AH281" s="26"/>
      <c r="AI281" s="26" t="s">
        <v>49</v>
      </c>
      <c r="AJ281" s="26" t="s">
        <v>59</v>
      </c>
      <c r="AK281" s="26"/>
      <c r="AL281" s="26"/>
      <c r="AM281" s="26" t="s">
        <v>85</v>
      </c>
      <c r="AN281" s="26" t="s">
        <v>86</v>
      </c>
      <c r="AO281" s="26"/>
      <c r="AP281" s="26"/>
      <c r="AQ281" s="26"/>
      <c r="AR281" s="26"/>
      <c r="AS281" s="26"/>
      <c r="AT281" s="26"/>
      <c r="AU281" s="27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</row>
    <row r="282" spans="1:74" x14ac:dyDescent="0.2">
      <c r="A282" s="26" t="s">
        <v>146</v>
      </c>
      <c r="B282" s="26" t="s">
        <v>147</v>
      </c>
      <c r="C282" s="26" t="s">
        <v>148</v>
      </c>
      <c r="D282" s="26" t="s">
        <v>149</v>
      </c>
      <c r="E282" s="26" t="s">
        <v>3584</v>
      </c>
      <c r="F282" s="26"/>
      <c r="G282" s="26" t="s">
        <v>2872</v>
      </c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 t="s">
        <v>58</v>
      </c>
      <c r="AH282" s="26"/>
      <c r="AI282" s="26" t="s">
        <v>49</v>
      </c>
      <c r="AJ282" s="26" t="s">
        <v>150</v>
      </c>
      <c r="AK282" s="26"/>
      <c r="AL282" s="26" t="s">
        <v>99</v>
      </c>
      <c r="AM282" s="26" t="s">
        <v>151</v>
      </c>
      <c r="AN282" s="26" t="s">
        <v>152</v>
      </c>
      <c r="AO282" s="26"/>
      <c r="AP282" s="26"/>
      <c r="AQ282" s="26"/>
      <c r="AR282" s="26"/>
      <c r="AS282" s="26"/>
      <c r="AT282" s="26"/>
      <c r="AU282" s="27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</row>
    <row r="283" spans="1:74" x14ac:dyDescent="0.2">
      <c r="A283" s="26" t="s">
        <v>160</v>
      </c>
      <c r="B283" s="26" t="s">
        <v>161</v>
      </c>
      <c r="C283" s="26" t="s">
        <v>155</v>
      </c>
      <c r="D283" s="26" t="s">
        <v>162</v>
      </c>
      <c r="E283" s="26" t="s">
        <v>3585</v>
      </c>
      <c r="F283" s="26"/>
      <c r="G283" s="26" t="s">
        <v>2872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 t="s">
        <v>106</v>
      </c>
      <c r="AH283" s="26"/>
      <c r="AI283" s="26" t="s">
        <v>49</v>
      </c>
      <c r="AJ283" s="26" t="s">
        <v>163</v>
      </c>
      <c r="AK283" s="26"/>
      <c r="AL283" s="26"/>
      <c r="AM283" s="26" t="s">
        <v>164</v>
      </c>
      <c r="AN283" s="26" t="s">
        <v>165</v>
      </c>
      <c r="AO283" s="26"/>
      <c r="AP283" s="26"/>
      <c r="AQ283" s="26"/>
      <c r="AR283" s="26"/>
      <c r="AS283" s="26"/>
      <c r="AT283" s="26"/>
      <c r="AU283" s="27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</row>
    <row r="284" spans="1:74" x14ac:dyDescent="0.2">
      <c r="A284" s="26" t="s">
        <v>189</v>
      </c>
      <c r="B284" s="26" t="s">
        <v>190</v>
      </c>
      <c r="C284" s="26" t="s">
        <v>184</v>
      </c>
      <c r="D284" s="26" t="s">
        <v>191</v>
      </c>
      <c r="E284" s="26" t="s">
        <v>3586</v>
      </c>
      <c r="F284" s="26"/>
      <c r="G284" s="26" t="s">
        <v>2872</v>
      </c>
      <c r="H284" s="26"/>
      <c r="I284" s="26"/>
      <c r="J284" s="26"/>
      <c r="K284" s="26" t="s">
        <v>3118</v>
      </c>
      <c r="L284" s="26" t="s">
        <v>2965</v>
      </c>
      <c r="M284" s="26" t="s">
        <v>3032</v>
      </c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 t="s">
        <v>106</v>
      </c>
      <c r="AH284" s="26"/>
      <c r="AI284" s="26" t="s">
        <v>49</v>
      </c>
      <c r="AJ284" s="26" t="s">
        <v>171</v>
      </c>
      <c r="AK284" s="26"/>
      <c r="AL284" s="26"/>
      <c r="AM284" s="26" t="s">
        <v>192</v>
      </c>
      <c r="AN284" s="26" t="s">
        <v>193</v>
      </c>
      <c r="AO284" s="26"/>
      <c r="AP284" s="26"/>
      <c r="AQ284" s="26"/>
      <c r="AR284" s="26"/>
      <c r="AS284" s="26"/>
      <c r="AT284" s="26"/>
      <c r="AU284" s="27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</row>
    <row r="285" spans="1:74" x14ac:dyDescent="0.2">
      <c r="A285" s="26" t="s">
        <v>527</v>
      </c>
      <c r="B285" s="26" t="s">
        <v>528</v>
      </c>
      <c r="C285" s="26" t="s">
        <v>529</v>
      </c>
      <c r="D285" s="26" t="s">
        <v>530</v>
      </c>
      <c r="E285" s="26" t="s">
        <v>3587</v>
      </c>
      <c r="F285" s="26"/>
      <c r="G285" s="26" t="s">
        <v>2872</v>
      </c>
      <c r="H285" s="26" t="s">
        <v>3195</v>
      </c>
      <c r="I285" s="26"/>
      <c r="J285" s="26"/>
      <c r="K285" s="26" t="s">
        <v>3119</v>
      </c>
      <c r="L285" s="26" t="s">
        <v>2966</v>
      </c>
      <c r="M285" s="26" t="s">
        <v>3033</v>
      </c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 t="s">
        <v>229</v>
      </c>
      <c r="AH285" s="26"/>
      <c r="AI285" s="26" t="s">
        <v>49</v>
      </c>
      <c r="AJ285" s="26" t="s">
        <v>108</v>
      </c>
      <c r="AK285" s="26"/>
      <c r="AL285" s="26" t="s">
        <v>99</v>
      </c>
      <c r="AM285" s="26" t="s">
        <v>531</v>
      </c>
      <c r="AN285" s="26" t="s">
        <v>532</v>
      </c>
      <c r="AO285" s="26"/>
      <c r="AP285" s="26"/>
      <c r="AQ285" s="26"/>
      <c r="AR285" s="26"/>
      <c r="AS285" s="26"/>
      <c r="AT285" s="26"/>
      <c r="AU285" s="27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</row>
    <row r="286" spans="1:74" x14ac:dyDescent="0.2">
      <c r="A286" s="26" t="s">
        <v>963</v>
      </c>
      <c r="B286" s="26" t="s">
        <v>964</v>
      </c>
      <c r="C286" s="26" t="s">
        <v>965</v>
      </c>
      <c r="D286" s="26" t="s">
        <v>966</v>
      </c>
      <c r="E286" s="26" t="s">
        <v>3588</v>
      </c>
      <c r="F286" s="26"/>
      <c r="G286" s="26" t="s">
        <v>2872</v>
      </c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 t="s">
        <v>221</v>
      </c>
      <c r="AH286" s="26"/>
      <c r="AI286" s="26" t="s">
        <v>49</v>
      </c>
      <c r="AJ286" s="26" t="s">
        <v>171</v>
      </c>
      <c r="AK286" s="26"/>
      <c r="AL286" s="26" t="s">
        <v>77</v>
      </c>
      <c r="AM286" s="26" t="s">
        <v>967</v>
      </c>
      <c r="AN286" s="26" t="s">
        <v>968</v>
      </c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</row>
    <row r="287" spans="1:74" x14ac:dyDescent="0.2">
      <c r="A287" s="26" t="s">
        <v>1222</v>
      </c>
      <c r="B287" s="26" t="s">
        <v>1223</v>
      </c>
      <c r="C287" s="26" t="s">
        <v>1224</v>
      </c>
      <c r="D287" s="26" t="s">
        <v>1225</v>
      </c>
      <c r="E287" s="26" t="s">
        <v>3589</v>
      </c>
      <c r="F287" s="26"/>
      <c r="G287" s="26" t="s">
        <v>2872</v>
      </c>
      <c r="H287" s="26"/>
      <c r="I287" s="26"/>
      <c r="J287" s="26"/>
      <c r="K287" s="26" t="s">
        <v>3120</v>
      </c>
      <c r="L287" s="26" t="s">
        <v>1416</v>
      </c>
      <c r="M287" s="26" t="s">
        <v>3034</v>
      </c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 t="s">
        <v>177</v>
      </c>
      <c r="AH287" s="26"/>
      <c r="AI287" s="26" t="s">
        <v>49</v>
      </c>
      <c r="AJ287" s="26" t="s">
        <v>178</v>
      </c>
      <c r="AK287" s="26"/>
      <c r="AL287" s="26" t="s">
        <v>143</v>
      </c>
      <c r="AM287" s="26" t="s">
        <v>1226</v>
      </c>
      <c r="AN287" s="26" t="s">
        <v>1227</v>
      </c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</row>
    <row r="288" spans="1:74" x14ac:dyDescent="0.2">
      <c r="A288" s="26" t="s">
        <v>1720</v>
      </c>
      <c r="B288" s="26" t="s">
        <v>1721</v>
      </c>
      <c r="C288" s="26" t="s">
        <v>1722</v>
      </c>
      <c r="D288" s="26" t="s">
        <v>1059</v>
      </c>
      <c r="E288" s="26" t="s">
        <v>3590</v>
      </c>
      <c r="F288" s="26"/>
      <c r="G288" s="26" t="s">
        <v>2872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 t="s">
        <v>106</v>
      </c>
      <c r="AH288" s="26"/>
      <c r="AI288" s="26" t="s">
        <v>170</v>
      </c>
      <c r="AJ288" s="26" t="s">
        <v>282</v>
      </c>
      <c r="AK288" s="26"/>
      <c r="AL288" s="26" t="s">
        <v>135</v>
      </c>
      <c r="AM288" s="26" t="s">
        <v>1723</v>
      </c>
      <c r="AN288" s="26" t="s">
        <v>1724</v>
      </c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</row>
    <row r="289" spans="1:74" x14ac:dyDescent="0.2">
      <c r="A289" s="26" t="s">
        <v>1927</v>
      </c>
      <c r="B289" s="26" t="s">
        <v>1928</v>
      </c>
      <c r="C289" s="26" t="s">
        <v>1929</v>
      </c>
      <c r="D289" s="26" t="s">
        <v>1172</v>
      </c>
      <c r="E289" s="26" t="s">
        <v>3591</v>
      </c>
      <c r="F289" s="26"/>
      <c r="G289" s="26" t="s">
        <v>2872</v>
      </c>
      <c r="H289" s="26"/>
      <c r="I289" s="26"/>
      <c r="J289" s="26"/>
      <c r="K289" s="26" t="s">
        <v>3121</v>
      </c>
      <c r="L289" s="26" t="s">
        <v>2967</v>
      </c>
      <c r="M289" s="26" t="s">
        <v>1934</v>
      </c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 t="s">
        <v>133</v>
      </c>
      <c r="AH289" s="26"/>
      <c r="AI289" s="26" t="s">
        <v>349</v>
      </c>
      <c r="AJ289" s="26" t="s">
        <v>178</v>
      </c>
      <c r="AK289" s="26" t="s">
        <v>1352</v>
      </c>
      <c r="AL289" s="26"/>
      <c r="AM289" s="26"/>
      <c r="AN289" s="26" t="s">
        <v>1930</v>
      </c>
      <c r="AO289" s="26" t="s">
        <v>1929</v>
      </c>
      <c r="AP289" s="26" t="s">
        <v>1172</v>
      </c>
      <c r="AQ289" s="26" t="s">
        <v>1930</v>
      </c>
      <c r="AR289" s="26" t="s">
        <v>1931</v>
      </c>
      <c r="AS289" s="26" t="s">
        <v>178</v>
      </c>
      <c r="AT289" s="26" t="s">
        <v>269</v>
      </c>
      <c r="AU289" s="27">
        <v>44703</v>
      </c>
      <c r="AV289" s="26" t="s">
        <v>216</v>
      </c>
      <c r="AW289" s="26" t="s">
        <v>209</v>
      </c>
      <c r="AX289" s="26" t="s">
        <v>557</v>
      </c>
      <c r="AY289" s="26"/>
      <c r="AZ289" s="26"/>
      <c r="BA289" s="26" t="s">
        <v>1932</v>
      </c>
      <c r="BB289" s="26" t="s">
        <v>1933</v>
      </c>
      <c r="BC289" s="26" t="s">
        <v>1934</v>
      </c>
      <c r="BD289" s="26" t="s">
        <v>516</v>
      </c>
      <c r="BE289" s="26" t="s">
        <v>1935</v>
      </c>
      <c r="BF289" s="26" t="s">
        <v>518</v>
      </c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 t="s">
        <v>216</v>
      </c>
      <c r="BR289" s="26"/>
      <c r="BS289" s="26"/>
      <c r="BT289" s="26"/>
      <c r="BU289" s="26" t="s">
        <v>122</v>
      </c>
      <c r="BV289" s="26" t="s">
        <v>1936</v>
      </c>
    </row>
    <row r="290" spans="1:74" x14ac:dyDescent="0.2">
      <c r="A290" s="26" t="s">
        <v>1948</v>
      </c>
      <c r="B290" s="26" t="s">
        <v>1949</v>
      </c>
      <c r="C290" s="26" t="s">
        <v>1950</v>
      </c>
      <c r="D290" s="26" t="s">
        <v>1889</v>
      </c>
      <c r="E290" s="26" t="s">
        <v>3592</v>
      </c>
      <c r="F290" s="26"/>
      <c r="G290" s="26" t="s">
        <v>2872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 t="s">
        <v>133</v>
      </c>
      <c r="AH290" s="26"/>
      <c r="AI290" s="26" t="s">
        <v>49</v>
      </c>
      <c r="AJ290" s="26" t="s">
        <v>171</v>
      </c>
      <c r="AK290" s="26"/>
      <c r="AL290" s="26" t="s">
        <v>99</v>
      </c>
      <c r="AM290" s="26" t="s">
        <v>1951</v>
      </c>
      <c r="AN290" s="26" t="s">
        <v>1952</v>
      </c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</row>
    <row r="291" spans="1:74" x14ac:dyDescent="0.2">
      <c r="A291" s="26" t="s">
        <v>1968</v>
      </c>
      <c r="B291" s="26" t="s">
        <v>1969</v>
      </c>
      <c r="C291" s="26" t="s">
        <v>1970</v>
      </c>
      <c r="D291" s="26" t="s">
        <v>1908</v>
      </c>
      <c r="E291" s="26" t="s">
        <v>3593</v>
      </c>
      <c r="F291" s="26"/>
      <c r="G291" s="26" t="s">
        <v>2872</v>
      </c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 t="s">
        <v>221</v>
      </c>
      <c r="AH291" s="26"/>
      <c r="AI291" s="26" t="s">
        <v>49</v>
      </c>
      <c r="AJ291" s="26" t="s">
        <v>265</v>
      </c>
      <c r="AK291" s="26"/>
      <c r="AL291" s="26" t="s">
        <v>336</v>
      </c>
      <c r="AM291" s="26" t="s">
        <v>1971</v>
      </c>
      <c r="AN291" s="26" t="s">
        <v>1972</v>
      </c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</row>
    <row r="292" spans="1:74" x14ac:dyDescent="0.2">
      <c r="A292" s="26" t="s">
        <v>2081</v>
      </c>
      <c r="B292" s="26" t="s">
        <v>2082</v>
      </c>
      <c r="C292" s="26" t="s">
        <v>2083</v>
      </c>
      <c r="D292" s="26" t="s">
        <v>552</v>
      </c>
      <c r="E292" s="26" t="s">
        <v>3594</v>
      </c>
      <c r="F292" s="26"/>
      <c r="G292" s="26" t="s">
        <v>2872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 t="s">
        <v>169</v>
      </c>
      <c r="AH292" s="26"/>
      <c r="AI292" s="26" t="s">
        <v>49</v>
      </c>
      <c r="AJ292" s="26" t="s">
        <v>171</v>
      </c>
      <c r="AK292" s="26"/>
      <c r="AL292" s="26"/>
      <c r="AM292" s="26" t="s">
        <v>2084</v>
      </c>
      <c r="AN292" s="26" t="s">
        <v>2085</v>
      </c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</row>
    <row r="293" spans="1:74" x14ac:dyDescent="0.2">
      <c r="A293" s="26" t="s">
        <v>2097</v>
      </c>
      <c r="B293" s="26" t="s">
        <v>2098</v>
      </c>
      <c r="C293" s="26" t="s">
        <v>2099</v>
      </c>
      <c r="D293" s="26" t="s">
        <v>105</v>
      </c>
      <c r="E293" s="26" t="s">
        <v>3595</v>
      </c>
      <c r="F293" s="26"/>
      <c r="G293" s="26" t="s">
        <v>2872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 t="s">
        <v>274</v>
      </c>
      <c r="AH293" s="26"/>
      <c r="AI293" s="26" t="s">
        <v>49</v>
      </c>
      <c r="AJ293" s="26" t="s">
        <v>171</v>
      </c>
      <c r="AK293" s="26" t="s">
        <v>678</v>
      </c>
      <c r="AL293" s="26" t="s">
        <v>135</v>
      </c>
      <c r="AM293" s="26" t="s">
        <v>2100</v>
      </c>
      <c r="AN293" s="26" t="s">
        <v>2101</v>
      </c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</row>
    <row r="294" spans="1:74" x14ac:dyDescent="0.2">
      <c r="A294" s="26" t="s">
        <v>2414</v>
      </c>
      <c r="B294" s="26" t="s">
        <v>2415</v>
      </c>
      <c r="C294" s="26" t="s">
        <v>2416</v>
      </c>
      <c r="D294" s="26" t="s">
        <v>90</v>
      </c>
      <c r="E294" s="26" t="s">
        <v>3596</v>
      </c>
      <c r="F294" s="26"/>
      <c r="G294" s="26" t="s">
        <v>2872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 t="s">
        <v>58</v>
      </c>
      <c r="AH294" s="26"/>
      <c r="AI294" s="26" t="s">
        <v>170</v>
      </c>
      <c r="AJ294" s="26" t="s">
        <v>171</v>
      </c>
      <c r="AK294" s="26" t="s">
        <v>2405</v>
      </c>
      <c r="AL294" s="26"/>
      <c r="AM294" s="26" t="s">
        <v>2417</v>
      </c>
      <c r="AN294" s="26" t="s">
        <v>2418</v>
      </c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</row>
    <row r="295" spans="1:74" x14ac:dyDescent="0.2">
      <c r="A295" s="26" t="s">
        <v>2715</v>
      </c>
      <c r="B295" s="26" t="s">
        <v>2716</v>
      </c>
      <c r="C295" s="26" t="s">
        <v>2717</v>
      </c>
      <c r="D295" s="26" t="s">
        <v>1889</v>
      </c>
      <c r="E295" s="26" t="s">
        <v>3597</v>
      </c>
      <c r="F295" s="26"/>
      <c r="G295" s="26" t="s">
        <v>2872</v>
      </c>
      <c r="H295" s="26"/>
      <c r="I295" s="26"/>
      <c r="J295" s="26"/>
      <c r="K295" s="26" t="s">
        <v>3122</v>
      </c>
      <c r="L295" s="26" t="s">
        <v>2968</v>
      </c>
      <c r="M295" s="26" t="s">
        <v>3026</v>
      </c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 t="s">
        <v>177</v>
      </c>
      <c r="AH295" s="26"/>
      <c r="AI295" s="26" t="s">
        <v>49</v>
      </c>
      <c r="AJ295" s="26" t="s">
        <v>150</v>
      </c>
      <c r="AK295" s="26"/>
      <c r="AL295" s="26" t="s">
        <v>179</v>
      </c>
      <c r="AM295" s="26" t="s">
        <v>2718</v>
      </c>
      <c r="AN295" s="26" t="s">
        <v>2719</v>
      </c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</row>
    <row r="296" spans="1:74" x14ac:dyDescent="0.2">
      <c r="A296" s="26" t="s">
        <v>1501</v>
      </c>
      <c r="B296" s="26" t="s">
        <v>1502</v>
      </c>
      <c r="C296" s="26" t="s">
        <v>1503</v>
      </c>
      <c r="D296" s="26" t="s">
        <v>1504</v>
      </c>
      <c r="E296" s="26" t="s">
        <v>3598</v>
      </c>
      <c r="F296" s="26"/>
      <c r="G296" s="26" t="s">
        <v>2872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 t="s">
        <v>91</v>
      </c>
      <c r="AH296" s="26"/>
      <c r="AI296" s="26" t="s">
        <v>49</v>
      </c>
      <c r="AJ296" s="26" t="s">
        <v>1436</v>
      </c>
      <c r="AK296" s="26"/>
      <c r="AL296" s="26"/>
      <c r="AM296" s="26" t="s">
        <v>1505</v>
      </c>
      <c r="AN296" s="26" t="s">
        <v>1506</v>
      </c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</row>
    <row r="297" spans="1:74" x14ac:dyDescent="0.2">
      <c r="A297" s="26" t="s">
        <v>2401</v>
      </c>
      <c r="B297" s="26" t="s">
        <v>2402</v>
      </c>
      <c r="C297" s="26" t="s">
        <v>2403</v>
      </c>
      <c r="D297" s="26" t="s">
        <v>2404</v>
      </c>
      <c r="E297" s="26" t="s">
        <v>3599</v>
      </c>
      <c r="F297" s="26"/>
      <c r="G297" s="26" t="s">
        <v>2872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 t="s">
        <v>169</v>
      </c>
      <c r="AH297" s="26"/>
      <c r="AI297" s="26" t="s">
        <v>49</v>
      </c>
      <c r="AJ297" s="26" t="s">
        <v>222</v>
      </c>
      <c r="AK297" s="26" t="s">
        <v>2405</v>
      </c>
      <c r="AL297" s="26" t="s">
        <v>179</v>
      </c>
      <c r="AM297" s="26" t="s">
        <v>2406</v>
      </c>
      <c r="AN297" s="26" t="s">
        <v>2407</v>
      </c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</row>
    <row r="298" spans="1:74" x14ac:dyDescent="0.2">
      <c r="A298" s="26" t="s">
        <v>449</v>
      </c>
      <c r="B298" s="26" t="s">
        <v>450</v>
      </c>
      <c r="C298" s="26" t="s">
        <v>451</v>
      </c>
      <c r="D298" s="26" t="s">
        <v>452</v>
      </c>
      <c r="E298" s="26" t="s">
        <v>3600</v>
      </c>
      <c r="F298" s="26"/>
      <c r="G298" s="26" t="s">
        <v>2872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 t="s">
        <v>116</v>
      </c>
      <c r="AH298" s="26" t="s">
        <v>453</v>
      </c>
      <c r="AI298" s="26" t="s">
        <v>49</v>
      </c>
      <c r="AJ298" s="26" t="s">
        <v>108</v>
      </c>
      <c r="AK298" s="26"/>
      <c r="AL298" s="26" t="s">
        <v>309</v>
      </c>
      <c r="AM298" s="26" t="s">
        <v>454</v>
      </c>
      <c r="AN298" s="26" t="s">
        <v>455</v>
      </c>
      <c r="AO298" s="26"/>
      <c r="AP298" s="26"/>
      <c r="AQ298" s="26"/>
      <c r="AR298" s="26"/>
      <c r="AS298" s="26"/>
      <c r="AT298" s="26"/>
      <c r="AU298" s="27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</row>
    <row r="299" spans="1:74" x14ac:dyDescent="0.2">
      <c r="A299" s="26" t="s">
        <v>473</v>
      </c>
      <c r="B299" s="26" t="s">
        <v>474</v>
      </c>
      <c r="C299" s="26" t="s">
        <v>475</v>
      </c>
      <c r="D299" s="26" t="s">
        <v>149</v>
      </c>
      <c r="E299" s="26" t="s">
        <v>3601</v>
      </c>
      <c r="F299" s="26"/>
      <c r="G299" s="26" t="s">
        <v>2872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 t="s">
        <v>116</v>
      </c>
      <c r="AH299" s="26"/>
      <c r="AI299" s="26" t="s">
        <v>49</v>
      </c>
      <c r="AJ299" s="26" t="s">
        <v>108</v>
      </c>
      <c r="AK299" s="26"/>
      <c r="AL299" s="26" t="s">
        <v>77</v>
      </c>
      <c r="AM299" s="26" t="s">
        <v>476</v>
      </c>
      <c r="AN299" s="26" t="s">
        <v>477</v>
      </c>
      <c r="AO299" s="26"/>
      <c r="AP299" s="26"/>
      <c r="AQ299" s="26"/>
      <c r="AR299" s="26"/>
      <c r="AS299" s="26"/>
      <c r="AT299" s="26"/>
      <c r="AU299" s="27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</row>
    <row r="300" spans="1:74" x14ac:dyDescent="0.2">
      <c r="A300" s="26" t="s">
        <v>478</v>
      </c>
      <c r="B300" s="26" t="s">
        <v>479</v>
      </c>
      <c r="C300" s="26" t="s">
        <v>480</v>
      </c>
      <c r="D300" s="26" t="s">
        <v>481</v>
      </c>
      <c r="E300" s="26" t="s">
        <v>3602</v>
      </c>
      <c r="F300" s="26"/>
      <c r="G300" s="26" t="s">
        <v>2872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 t="s">
        <v>221</v>
      </c>
      <c r="AH300" s="26"/>
      <c r="AI300" s="26" t="s">
        <v>349</v>
      </c>
      <c r="AJ300" s="26" t="s">
        <v>482</v>
      </c>
      <c r="AK300" s="26" t="s">
        <v>483</v>
      </c>
      <c r="AL300" s="26"/>
      <c r="AM300" s="26" t="s">
        <v>484</v>
      </c>
      <c r="AN300" s="26" t="s">
        <v>485</v>
      </c>
      <c r="AO300" s="26"/>
      <c r="AP300" s="26"/>
      <c r="AQ300" s="26"/>
      <c r="AR300" s="26"/>
      <c r="AS300" s="26"/>
      <c r="AT300" s="26"/>
      <c r="AU300" s="27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</row>
    <row r="301" spans="1:74" x14ac:dyDescent="0.2">
      <c r="A301" s="26" t="s">
        <v>1025</v>
      </c>
      <c r="B301" s="26" t="s">
        <v>1026</v>
      </c>
      <c r="C301" s="26" t="s">
        <v>1027</v>
      </c>
      <c r="D301" s="26" t="s">
        <v>1028</v>
      </c>
      <c r="E301" s="26" t="s">
        <v>3603</v>
      </c>
      <c r="F301" s="26"/>
      <c r="G301" s="26" t="s">
        <v>2872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 t="s">
        <v>244</v>
      </c>
      <c r="AH301" s="26"/>
      <c r="AI301" s="26" t="s">
        <v>170</v>
      </c>
      <c r="AJ301" s="26" t="s">
        <v>171</v>
      </c>
      <c r="AK301" s="26"/>
      <c r="AL301" s="26"/>
      <c r="AM301" s="26" t="s">
        <v>1029</v>
      </c>
      <c r="AN301" s="26" t="s">
        <v>1030</v>
      </c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</row>
    <row r="302" spans="1:74" x14ac:dyDescent="0.2">
      <c r="A302" s="26" t="s">
        <v>1303</v>
      </c>
      <c r="B302" s="26" t="s">
        <v>1304</v>
      </c>
      <c r="C302" s="26" t="s">
        <v>1305</v>
      </c>
      <c r="D302" s="26" t="s">
        <v>1306</v>
      </c>
      <c r="E302" s="26" t="s">
        <v>3604</v>
      </c>
      <c r="F302" s="26"/>
      <c r="G302" s="26" t="s">
        <v>2872</v>
      </c>
      <c r="H302" s="26"/>
      <c r="I302" s="26"/>
      <c r="J302" s="26"/>
      <c r="K302" s="26" t="s">
        <v>3123</v>
      </c>
      <c r="L302" s="26" t="s">
        <v>2957</v>
      </c>
      <c r="M302" s="26" t="s">
        <v>3035</v>
      </c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 t="s">
        <v>229</v>
      </c>
      <c r="AH302" s="26"/>
      <c r="AI302" s="26" t="s">
        <v>49</v>
      </c>
      <c r="AJ302" s="26" t="s">
        <v>1307</v>
      </c>
      <c r="AK302" s="26"/>
      <c r="AL302" s="26" t="s">
        <v>1157</v>
      </c>
      <c r="AM302" s="26" t="s">
        <v>1308</v>
      </c>
      <c r="AN302" s="26" t="s">
        <v>1309</v>
      </c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</row>
    <row r="303" spans="1:74" x14ac:dyDescent="0.2">
      <c r="A303" s="26" t="s">
        <v>1462</v>
      </c>
      <c r="B303" s="26" t="s">
        <v>1463</v>
      </c>
      <c r="C303" s="26" t="s">
        <v>1464</v>
      </c>
      <c r="D303" s="26" t="s">
        <v>1465</v>
      </c>
      <c r="E303" s="26" t="s">
        <v>3605</v>
      </c>
      <c r="F303" s="26"/>
      <c r="G303" s="26" t="s">
        <v>2872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 t="s">
        <v>169</v>
      </c>
      <c r="AH303" s="26"/>
      <c r="AI303" s="26" t="s">
        <v>49</v>
      </c>
      <c r="AJ303" s="26" t="s">
        <v>171</v>
      </c>
      <c r="AK303" s="26"/>
      <c r="AL303" s="26" t="s">
        <v>99</v>
      </c>
      <c r="AM303" s="26" t="s">
        <v>1466</v>
      </c>
      <c r="AN303" s="26" t="s">
        <v>1467</v>
      </c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</row>
    <row r="304" spans="1:74" x14ac:dyDescent="0.2">
      <c r="A304" s="26" t="s">
        <v>1694</v>
      </c>
      <c r="B304" s="26" t="s">
        <v>1695</v>
      </c>
      <c r="C304" s="26" t="s">
        <v>1696</v>
      </c>
      <c r="D304" s="26" t="s">
        <v>264</v>
      </c>
      <c r="E304" s="26" t="s">
        <v>3606</v>
      </c>
      <c r="F304" s="26"/>
      <c r="G304" s="26" t="s">
        <v>2872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 t="s">
        <v>229</v>
      </c>
      <c r="AH304" s="26"/>
      <c r="AI304" s="26" t="s">
        <v>49</v>
      </c>
      <c r="AJ304" s="26" t="s">
        <v>108</v>
      </c>
      <c r="AK304" s="26" t="s">
        <v>1078</v>
      </c>
      <c r="AL304" s="26" t="s">
        <v>99</v>
      </c>
      <c r="AM304" s="26" t="s">
        <v>1697</v>
      </c>
      <c r="AN304" s="26" t="s">
        <v>1698</v>
      </c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</row>
    <row r="305" spans="1:74" x14ac:dyDescent="0.2">
      <c r="A305" s="26" t="s">
        <v>404</v>
      </c>
      <c r="B305" s="26" t="s">
        <v>405</v>
      </c>
      <c r="C305" s="26" t="s">
        <v>406</v>
      </c>
      <c r="D305" s="26" t="s">
        <v>407</v>
      </c>
      <c r="E305" s="26" t="s">
        <v>3607</v>
      </c>
      <c r="F305" s="26"/>
      <c r="G305" s="26" t="s">
        <v>2872</v>
      </c>
      <c r="H305" s="26" t="s">
        <v>210</v>
      </c>
      <c r="I305" s="26"/>
      <c r="J305" s="26"/>
      <c r="K305" s="26" t="s">
        <v>411</v>
      </c>
      <c r="L305" s="26" t="s">
        <v>412</v>
      </c>
      <c r="M305" s="26" t="s">
        <v>3036</v>
      </c>
      <c r="N305" s="26" t="s">
        <v>414</v>
      </c>
      <c r="O305" s="26"/>
      <c r="P305" s="26" t="s">
        <v>3221</v>
      </c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 t="s">
        <v>122</v>
      </c>
      <c r="AB305" s="26">
        <v>2</v>
      </c>
      <c r="AC305" s="26" t="s">
        <v>3208</v>
      </c>
      <c r="AD305" s="26" t="s">
        <v>216</v>
      </c>
      <c r="AE305" s="26" t="s">
        <v>122</v>
      </c>
      <c r="AF305" s="26"/>
      <c r="AG305" s="26" t="s">
        <v>169</v>
      </c>
      <c r="AH305" s="26"/>
      <c r="AI305" s="26" t="s">
        <v>49</v>
      </c>
      <c r="AJ305" s="26" t="s">
        <v>178</v>
      </c>
      <c r="AK305" s="26"/>
      <c r="AL305" s="26"/>
      <c r="AM305" s="26" t="s">
        <v>408</v>
      </c>
      <c r="AN305" s="26" t="s">
        <v>409</v>
      </c>
      <c r="AO305" s="26" t="s">
        <v>406</v>
      </c>
      <c r="AP305" s="26" t="s">
        <v>407</v>
      </c>
      <c r="AQ305" s="26" t="s">
        <v>409</v>
      </c>
      <c r="AR305" s="26" t="s">
        <v>410</v>
      </c>
      <c r="AS305" s="26" t="s">
        <v>178</v>
      </c>
      <c r="AT305" s="26" t="s">
        <v>269</v>
      </c>
      <c r="AU305" s="27">
        <v>44703</v>
      </c>
      <c r="AV305" s="26" t="s">
        <v>122</v>
      </c>
      <c r="AW305" s="26" t="s">
        <v>209</v>
      </c>
      <c r="AX305" s="26" t="s">
        <v>210</v>
      </c>
      <c r="AY305" s="26"/>
      <c r="AZ305" s="26"/>
      <c r="BA305" s="26" t="s">
        <v>411</v>
      </c>
      <c r="BB305" s="26" t="s">
        <v>412</v>
      </c>
      <c r="BC305" s="26" t="s">
        <v>413</v>
      </c>
      <c r="BD305" s="26" t="s">
        <v>414</v>
      </c>
      <c r="BE305" s="26"/>
      <c r="BF305" s="26" t="s">
        <v>415</v>
      </c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 t="s">
        <v>122</v>
      </c>
      <c r="BR305" s="26">
        <v>2</v>
      </c>
      <c r="BS305" s="26" t="s">
        <v>416</v>
      </c>
      <c r="BT305" s="26" t="s">
        <v>216</v>
      </c>
      <c r="BU305" s="26" t="s">
        <v>122</v>
      </c>
      <c r="BV305" s="26"/>
    </row>
    <row r="306" spans="1:74" x14ac:dyDescent="0.2">
      <c r="A306" s="26" t="s">
        <v>507</v>
      </c>
      <c r="B306" s="26" t="s">
        <v>508</v>
      </c>
      <c r="C306" s="26" t="s">
        <v>509</v>
      </c>
      <c r="D306" s="26" t="s">
        <v>377</v>
      </c>
      <c r="E306" s="26" t="s">
        <v>3608</v>
      </c>
      <c r="F306" s="26"/>
      <c r="G306" s="26" t="s">
        <v>2872</v>
      </c>
      <c r="H306" s="26" t="s">
        <v>210</v>
      </c>
      <c r="I306" s="26"/>
      <c r="J306" s="26"/>
      <c r="K306" s="26" t="s">
        <v>514</v>
      </c>
      <c r="L306" s="26" t="s">
        <v>125</v>
      </c>
      <c r="M306" s="26" t="s">
        <v>3037</v>
      </c>
      <c r="N306" s="26" t="s">
        <v>516</v>
      </c>
      <c r="O306" s="26" t="s">
        <v>517</v>
      </c>
      <c r="P306" s="26" t="s">
        <v>3220</v>
      </c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 t="s">
        <v>122</v>
      </c>
      <c r="AB306" s="26">
        <v>1</v>
      </c>
      <c r="AC306" s="26" t="s">
        <v>3209</v>
      </c>
      <c r="AD306" s="26" t="s">
        <v>216</v>
      </c>
      <c r="AE306" s="26" t="s">
        <v>122</v>
      </c>
      <c r="AF306" s="26" t="s">
        <v>2932</v>
      </c>
      <c r="AG306" s="26" t="s">
        <v>67</v>
      </c>
      <c r="AH306" s="26" t="s">
        <v>453</v>
      </c>
      <c r="AI306" s="26" t="s">
        <v>49</v>
      </c>
      <c r="AJ306" s="26" t="s">
        <v>427</v>
      </c>
      <c r="AK306" s="26"/>
      <c r="AL306" s="26" t="s">
        <v>510</v>
      </c>
      <c r="AM306" s="26" t="s">
        <v>511</v>
      </c>
      <c r="AN306" s="26" t="s">
        <v>512</v>
      </c>
      <c r="AO306" s="26" t="s">
        <v>509</v>
      </c>
      <c r="AP306" s="26" t="s">
        <v>377</v>
      </c>
      <c r="AQ306" s="26" t="s">
        <v>512</v>
      </c>
      <c r="AR306" s="26" t="s">
        <v>513</v>
      </c>
      <c r="AS306" s="26" t="s">
        <v>427</v>
      </c>
      <c r="AT306" s="26" t="s">
        <v>121</v>
      </c>
      <c r="AU306" s="27">
        <v>44703</v>
      </c>
      <c r="AV306" s="26" t="s">
        <v>122</v>
      </c>
      <c r="AW306" s="26" t="s">
        <v>209</v>
      </c>
      <c r="AX306" s="26" t="s">
        <v>210</v>
      </c>
      <c r="AY306" s="26"/>
      <c r="AZ306" s="26"/>
      <c r="BA306" s="26" t="s">
        <v>514</v>
      </c>
      <c r="BB306" s="26" t="s">
        <v>125</v>
      </c>
      <c r="BC306" s="26" t="s">
        <v>515</v>
      </c>
      <c r="BD306" s="26" t="s">
        <v>516</v>
      </c>
      <c r="BE306" s="26" t="s">
        <v>517</v>
      </c>
      <c r="BF306" s="26" t="s">
        <v>518</v>
      </c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 t="s">
        <v>122</v>
      </c>
      <c r="BR306" s="26">
        <v>1</v>
      </c>
      <c r="BS306" s="26" t="s">
        <v>519</v>
      </c>
      <c r="BT306" s="26" t="s">
        <v>216</v>
      </c>
      <c r="BU306" s="26" t="s">
        <v>122</v>
      </c>
      <c r="BV306" s="26" t="s">
        <v>520</v>
      </c>
    </row>
    <row r="307" spans="1:74" x14ac:dyDescent="0.2">
      <c r="A307" s="26" t="s">
        <v>549</v>
      </c>
      <c r="B307" s="26" t="s">
        <v>550</v>
      </c>
      <c r="C307" s="26" t="s">
        <v>551</v>
      </c>
      <c r="D307" s="26" t="s">
        <v>552</v>
      </c>
      <c r="E307" s="26" t="s">
        <v>3609</v>
      </c>
      <c r="F307" s="26"/>
      <c r="G307" s="26" t="s">
        <v>2872</v>
      </c>
      <c r="H307" s="26" t="s">
        <v>557</v>
      </c>
      <c r="I307" s="26"/>
      <c r="J307" s="26"/>
      <c r="K307" s="26" t="s">
        <v>3124</v>
      </c>
      <c r="L307" s="26" t="s">
        <v>559</v>
      </c>
      <c r="M307" s="26" t="s">
        <v>560</v>
      </c>
      <c r="N307" s="26" t="s">
        <v>414</v>
      </c>
      <c r="O307" s="26"/>
      <c r="P307" s="26" t="s">
        <v>3221</v>
      </c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 t="s">
        <v>216</v>
      </c>
      <c r="AB307" s="26"/>
      <c r="AC307" s="26"/>
      <c r="AD307" s="26"/>
      <c r="AE307" s="26" t="s">
        <v>122</v>
      </c>
      <c r="AF307" s="26"/>
      <c r="AG307" s="26" t="s">
        <v>48</v>
      </c>
      <c r="AH307" s="26"/>
      <c r="AI307" s="26" t="s">
        <v>49</v>
      </c>
      <c r="AJ307" s="26" t="s">
        <v>553</v>
      </c>
      <c r="AK307" s="26"/>
      <c r="AL307" s="26" t="s">
        <v>179</v>
      </c>
      <c r="AM307" s="26" t="s">
        <v>554</v>
      </c>
      <c r="AN307" s="26" t="s">
        <v>555</v>
      </c>
      <c r="AO307" s="26" t="s">
        <v>551</v>
      </c>
      <c r="AP307" s="26" t="s">
        <v>552</v>
      </c>
      <c r="AQ307" s="26" t="s">
        <v>555</v>
      </c>
      <c r="AR307" s="26" t="s">
        <v>556</v>
      </c>
      <c r="AS307" s="26" t="s">
        <v>553</v>
      </c>
      <c r="AT307" s="26" t="s">
        <v>269</v>
      </c>
      <c r="AU307" s="27">
        <v>44703</v>
      </c>
      <c r="AV307" s="26" t="s">
        <v>122</v>
      </c>
      <c r="AW307" s="26" t="s">
        <v>209</v>
      </c>
      <c r="AX307" s="26" t="s">
        <v>557</v>
      </c>
      <c r="AY307" s="26"/>
      <c r="AZ307" s="26"/>
      <c r="BA307" s="26" t="s">
        <v>558</v>
      </c>
      <c r="BB307" s="26" t="s">
        <v>559</v>
      </c>
      <c r="BC307" s="26" t="s">
        <v>560</v>
      </c>
      <c r="BD307" s="26" t="s">
        <v>414</v>
      </c>
      <c r="BE307" s="26"/>
      <c r="BF307" s="26" t="s">
        <v>415</v>
      </c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 t="s">
        <v>216</v>
      </c>
      <c r="BR307" s="26"/>
      <c r="BS307" s="26"/>
      <c r="BT307" s="26"/>
      <c r="BU307" s="26" t="s">
        <v>122</v>
      </c>
      <c r="BV307" s="26"/>
    </row>
    <row r="308" spans="1:74" x14ac:dyDescent="0.2">
      <c r="A308" s="26" t="s">
        <v>579</v>
      </c>
      <c r="B308" s="26" t="s">
        <v>580</v>
      </c>
      <c r="C308" s="26" t="s">
        <v>581</v>
      </c>
      <c r="D308" s="26" t="s">
        <v>582</v>
      </c>
      <c r="E308" s="26" t="s">
        <v>3610</v>
      </c>
      <c r="F308" s="26"/>
      <c r="G308" s="26" t="s">
        <v>2872</v>
      </c>
      <c r="H308" s="26" t="s">
        <v>210</v>
      </c>
      <c r="I308" s="26"/>
      <c r="J308" s="26"/>
      <c r="K308" s="26" t="s">
        <v>588</v>
      </c>
      <c r="L308" s="26" t="s">
        <v>2969</v>
      </c>
      <c r="M308" s="26" t="s">
        <v>590</v>
      </c>
      <c r="N308" s="26" t="s">
        <v>591</v>
      </c>
      <c r="O308" s="26"/>
      <c r="P308" s="26" t="s">
        <v>3220</v>
      </c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 t="s">
        <v>216</v>
      </c>
      <c r="AB308" s="26"/>
      <c r="AC308" s="26"/>
      <c r="AD308" s="26"/>
      <c r="AE308" s="26" t="s">
        <v>122</v>
      </c>
      <c r="AF308" s="26"/>
      <c r="AG308" s="26" t="s">
        <v>169</v>
      </c>
      <c r="AH308" s="26"/>
      <c r="AI308" s="26" t="s">
        <v>49</v>
      </c>
      <c r="AJ308" s="26" t="s">
        <v>583</v>
      </c>
      <c r="AK308" s="26"/>
      <c r="AL308" s="26" t="s">
        <v>77</v>
      </c>
      <c r="AM308" s="26" t="s">
        <v>584</v>
      </c>
      <c r="AN308" s="26" t="s">
        <v>585</v>
      </c>
      <c r="AO308" s="26" t="s">
        <v>581</v>
      </c>
      <c r="AP308" s="26" t="s">
        <v>582</v>
      </c>
      <c r="AQ308" s="26" t="s">
        <v>585</v>
      </c>
      <c r="AR308" s="26" t="s">
        <v>586</v>
      </c>
      <c r="AS308" s="26" t="s">
        <v>587</v>
      </c>
      <c r="AT308" s="26" t="s">
        <v>269</v>
      </c>
      <c r="AU308" s="27">
        <v>44703</v>
      </c>
      <c r="AV308" s="26" t="s">
        <v>122</v>
      </c>
      <c r="AW308" s="26" t="s">
        <v>209</v>
      </c>
      <c r="AX308" s="26" t="s">
        <v>210</v>
      </c>
      <c r="AY308" s="26"/>
      <c r="AZ308" s="26"/>
      <c r="BA308" s="26" t="s">
        <v>588</v>
      </c>
      <c r="BB308" s="26" t="s">
        <v>589</v>
      </c>
      <c r="BC308" s="26" t="s">
        <v>590</v>
      </c>
      <c r="BD308" s="26" t="s">
        <v>591</v>
      </c>
      <c r="BE308" s="26"/>
      <c r="BF308" s="26" t="s">
        <v>518</v>
      </c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 t="s">
        <v>216</v>
      </c>
      <c r="BR308" s="26"/>
      <c r="BS308" s="26"/>
      <c r="BT308" s="26"/>
      <c r="BU308" s="26" t="s">
        <v>122</v>
      </c>
      <c r="BV308" s="26"/>
    </row>
    <row r="309" spans="1:74" x14ac:dyDescent="0.2">
      <c r="A309" s="26" t="s">
        <v>662</v>
      </c>
      <c r="B309" s="26" t="s">
        <v>663</v>
      </c>
      <c r="C309" s="26" t="s">
        <v>664</v>
      </c>
      <c r="D309" s="26" t="s">
        <v>665</v>
      </c>
      <c r="E309" s="26" t="s">
        <v>3611</v>
      </c>
      <c r="F309" s="26"/>
      <c r="G309" s="26" t="s">
        <v>2872</v>
      </c>
      <c r="H309" s="26" t="s">
        <v>210</v>
      </c>
      <c r="I309" s="26"/>
      <c r="J309" s="26"/>
      <c r="K309" s="26" t="s">
        <v>3125</v>
      </c>
      <c r="L309" s="26" t="s">
        <v>2970</v>
      </c>
      <c r="M309" s="26" t="s">
        <v>3038</v>
      </c>
      <c r="N309" s="26" t="s">
        <v>591</v>
      </c>
      <c r="O309" s="26"/>
      <c r="P309" s="26" t="s">
        <v>3222</v>
      </c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 t="s">
        <v>122</v>
      </c>
      <c r="AB309" s="26">
        <v>1</v>
      </c>
      <c r="AC309" s="26" t="s">
        <v>3210</v>
      </c>
      <c r="AD309" s="26" t="s">
        <v>122</v>
      </c>
      <c r="AE309" s="26" t="s">
        <v>122</v>
      </c>
      <c r="AF309" s="26"/>
      <c r="AG309" s="26" t="s">
        <v>244</v>
      </c>
      <c r="AH309" s="26"/>
      <c r="AI309" s="26" t="s">
        <v>49</v>
      </c>
      <c r="AJ309" s="26" t="s">
        <v>282</v>
      </c>
      <c r="AK309" s="26"/>
      <c r="AL309" s="26" t="s">
        <v>99</v>
      </c>
      <c r="AM309" s="26" t="s">
        <v>666</v>
      </c>
      <c r="AN309" s="26" t="s">
        <v>667</v>
      </c>
      <c r="AO309" s="26" t="s">
        <v>664</v>
      </c>
      <c r="AP309" s="26" t="s">
        <v>665</v>
      </c>
      <c r="AQ309" s="26" t="s">
        <v>667</v>
      </c>
      <c r="AR309" s="26" t="s">
        <v>668</v>
      </c>
      <c r="AS309" s="26" t="s">
        <v>669</v>
      </c>
      <c r="AT309" s="26" t="s">
        <v>269</v>
      </c>
      <c r="AU309" s="27">
        <v>44703</v>
      </c>
      <c r="AV309" s="26" t="s">
        <v>122</v>
      </c>
      <c r="AW309" s="26" t="s">
        <v>209</v>
      </c>
      <c r="AX309" s="26" t="s">
        <v>210</v>
      </c>
      <c r="AY309" s="26"/>
      <c r="AZ309" s="26"/>
      <c r="BA309" s="26" t="s">
        <v>670</v>
      </c>
      <c r="BB309" s="26" t="s">
        <v>671</v>
      </c>
      <c r="BC309" s="26" t="s">
        <v>672</v>
      </c>
      <c r="BD309" s="26" t="s">
        <v>591</v>
      </c>
      <c r="BE309" s="26"/>
      <c r="BF309" s="26" t="s">
        <v>673</v>
      </c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 t="s">
        <v>122</v>
      </c>
      <c r="BR309" s="26">
        <v>1</v>
      </c>
      <c r="BS309" s="26" t="s">
        <v>674</v>
      </c>
      <c r="BT309" s="26" t="s">
        <v>122</v>
      </c>
      <c r="BU309" s="26" t="s">
        <v>122</v>
      </c>
      <c r="BV309" s="26"/>
    </row>
    <row r="310" spans="1:74" x14ac:dyDescent="0.2">
      <c r="A310" s="26" t="s">
        <v>832</v>
      </c>
      <c r="B310" s="26" t="s">
        <v>833</v>
      </c>
      <c r="C310" s="26" t="s">
        <v>834</v>
      </c>
      <c r="D310" s="26" t="s">
        <v>835</v>
      </c>
      <c r="E310" s="26" t="s">
        <v>3612</v>
      </c>
      <c r="F310" s="26"/>
      <c r="G310" s="26" t="s">
        <v>2872</v>
      </c>
      <c r="H310" s="26" t="s">
        <v>210</v>
      </c>
      <c r="I310" s="26"/>
      <c r="J310" s="26"/>
      <c r="K310" s="26" t="s">
        <v>839</v>
      </c>
      <c r="L310" s="26" t="s">
        <v>2971</v>
      </c>
      <c r="M310" s="26" t="s">
        <v>841</v>
      </c>
      <c r="N310" s="26" t="s">
        <v>842</v>
      </c>
      <c r="O310" s="26"/>
      <c r="P310" s="26" t="s">
        <v>3220</v>
      </c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 t="s">
        <v>122</v>
      </c>
      <c r="AB310" s="26">
        <v>2</v>
      </c>
      <c r="AC310" s="26" t="s">
        <v>3211</v>
      </c>
      <c r="AD310" s="26" t="s">
        <v>216</v>
      </c>
      <c r="AE310" s="26" t="s">
        <v>122</v>
      </c>
      <c r="AF310" s="26"/>
      <c r="AG310" s="26" t="s">
        <v>177</v>
      </c>
      <c r="AH310" s="26"/>
      <c r="AI310" s="26" t="s">
        <v>49</v>
      </c>
      <c r="AJ310" s="26" t="s">
        <v>171</v>
      </c>
      <c r="AK310" s="26"/>
      <c r="AL310" s="26"/>
      <c r="AM310" s="26" t="s">
        <v>836</v>
      </c>
      <c r="AN310" s="26" t="s">
        <v>837</v>
      </c>
      <c r="AO310" s="26" t="s">
        <v>834</v>
      </c>
      <c r="AP310" s="26" t="s">
        <v>835</v>
      </c>
      <c r="AQ310" s="26" t="s">
        <v>837</v>
      </c>
      <c r="AR310" s="26" t="s">
        <v>838</v>
      </c>
      <c r="AS310" s="26" t="s">
        <v>171</v>
      </c>
      <c r="AT310" s="26" t="s">
        <v>121</v>
      </c>
      <c r="AU310" s="27">
        <v>44703</v>
      </c>
      <c r="AV310" s="26" t="s">
        <v>122</v>
      </c>
      <c r="AW310" s="26" t="s">
        <v>209</v>
      </c>
      <c r="AX310" s="26" t="s">
        <v>210</v>
      </c>
      <c r="AY310" s="26"/>
      <c r="AZ310" s="26"/>
      <c r="BA310" s="26" t="s">
        <v>839</v>
      </c>
      <c r="BB310" s="26" t="s">
        <v>840</v>
      </c>
      <c r="BC310" s="26" t="s">
        <v>841</v>
      </c>
      <c r="BD310" s="26" t="s">
        <v>842</v>
      </c>
      <c r="BE310" s="26"/>
      <c r="BF310" s="26" t="s">
        <v>518</v>
      </c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 t="s">
        <v>122</v>
      </c>
      <c r="BR310" s="26">
        <v>2</v>
      </c>
      <c r="BS310" s="26" t="s">
        <v>843</v>
      </c>
      <c r="BT310" s="26" t="s">
        <v>216</v>
      </c>
      <c r="BU310" s="26" t="s">
        <v>122</v>
      </c>
      <c r="BV310" s="26"/>
    </row>
    <row r="311" spans="1:74" x14ac:dyDescent="0.2">
      <c r="A311" s="26" t="s">
        <v>898</v>
      </c>
      <c r="B311" s="26" t="s">
        <v>899</v>
      </c>
      <c r="C311" s="26" t="s">
        <v>900</v>
      </c>
      <c r="D311" s="26" t="s">
        <v>901</v>
      </c>
      <c r="E311" s="26" t="s">
        <v>3613</v>
      </c>
      <c r="F311" s="26"/>
      <c r="G311" s="26" t="s">
        <v>2872</v>
      </c>
      <c r="H311" s="26" t="s">
        <v>557</v>
      </c>
      <c r="I311" s="26"/>
      <c r="J311" s="26"/>
      <c r="K311" s="26" t="s">
        <v>905</v>
      </c>
      <c r="L311" s="26" t="s">
        <v>906</v>
      </c>
      <c r="M311" s="26" t="s">
        <v>907</v>
      </c>
      <c r="N311" s="26" t="s">
        <v>842</v>
      </c>
      <c r="O311" s="26"/>
      <c r="P311" s="26" t="s">
        <v>3222</v>
      </c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 t="s">
        <v>122</v>
      </c>
      <c r="AB311" s="26">
        <v>3</v>
      </c>
      <c r="AC311" s="26" t="s">
        <v>908</v>
      </c>
      <c r="AD311" s="26" t="s">
        <v>122</v>
      </c>
      <c r="AE311" s="26" t="s">
        <v>122</v>
      </c>
      <c r="AF311" s="26"/>
      <c r="AG311" s="26" t="s">
        <v>177</v>
      </c>
      <c r="AH311" s="26"/>
      <c r="AI311" s="26" t="s">
        <v>49</v>
      </c>
      <c r="AJ311" s="26" t="s">
        <v>117</v>
      </c>
      <c r="AK311" s="26"/>
      <c r="AL311" s="26"/>
      <c r="AM311" s="26" t="s">
        <v>902</v>
      </c>
      <c r="AN311" s="26" t="s">
        <v>903</v>
      </c>
      <c r="AO311" s="26" t="s">
        <v>900</v>
      </c>
      <c r="AP311" s="26" t="s">
        <v>901</v>
      </c>
      <c r="AQ311" s="26" t="s">
        <v>903</v>
      </c>
      <c r="AR311" s="26" t="s">
        <v>904</v>
      </c>
      <c r="AS311" s="26" t="s">
        <v>117</v>
      </c>
      <c r="AT311" s="26" t="s">
        <v>121</v>
      </c>
      <c r="AU311" s="27">
        <v>44593</v>
      </c>
      <c r="AV311" s="26" t="s">
        <v>122</v>
      </c>
      <c r="AW311" s="26" t="s">
        <v>209</v>
      </c>
      <c r="AX311" s="26" t="s">
        <v>557</v>
      </c>
      <c r="AY311" s="26"/>
      <c r="AZ311" s="26"/>
      <c r="BA311" s="26" t="s">
        <v>905</v>
      </c>
      <c r="BB311" s="26" t="s">
        <v>906</v>
      </c>
      <c r="BC311" s="26" t="s">
        <v>907</v>
      </c>
      <c r="BD311" s="26" t="s">
        <v>842</v>
      </c>
      <c r="BE311" s="26"/>
      <c r="BF311" s="26" t="s">
        <v>673</v>
      </c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 t="s">
        <v>122</v>
      </c>
      <c r="BR311" s="26">
        <v>3</v>
      </c>
      <c r="BS311" s="26" t="s">
        <v>908</v>
      </c>
      <c r="BT311" s="26" t="s">
        <v>122</v>
      </c>
      <c r="BU311" s="26" t="s">
        <v>122</v>
      </c>
      <c r="BV311" s="26"/>
    </row>
    <row r="312" spans="1:74" x14ac:dyDescent="0.2">
      <c r="A312" s="26" t="s">
        <v>984</v>
      </c>
      <c r="B312" s="26" t="s">
        <v>985</v>
      </c>
      <c r="C312" s="26" t="s">
        <v>986</v>
      </c>
      <c r="D312" s="26" t="s">
        <v>552</v>
      </c>
      <c r="E312" s="26" t="s">
        <v>3614</v>
      </c>
      <c r="F312" s="26"/>
      <c r="G312" s="26" t="s">
        <v>2872</v>
      </c>
      <c r="H312" s="26" t="s">
        <v>210</v>
      </c>
      <c r="I312" s="26"/>
      <c r="J312" s="26"/>
      <c r="K312" s="26" t="s">
        <v>3126</v>
      </c>
      <c r="L312" s="26" t="s">
        <v>991</v>
      </c>
      <c r="M312" s="26" t="s">
        <v>3039</v>
      </c>
      <c r="N312" s="26" t="s">
        <v>993</v>
      </c>
      <c r="O312" s="26"/>
      <c r="P312" s="26" t="s">
        <v>3221</v>
      </c>
      <c r="Q312" s="26">
        <v>5</v>
      </c>
      <c r="R312" s="26"/>
      <c r="S312" s="26"/>
      <c r="T312" s="26"/>
      <c r="U312" s="26"/>
      <c r="V312" s="26"/>
      <c r="W312" s="26"/>
      <c r="X312" s="26"/>
      <c r="Y312" s="26"/>
      <c r="Z312" s="26"/>
      <c r="AA312" s="26" t="s">
        <v>122</v>
      </c>
      <c r="AB312" s="26">
        <v>2</v>
      </c>
      <c r="AC312" s="26" t="s">
        <v>994</v>
      </c>
      <c r="AD312" s="26" t="s">
        <v>122</v>
      </c>
      <c r="AE312" s="26" t="s">
        <v>122</v>
      </c>
      <c r="AF312" s="26" t="s">
        <v>2933</v>
      </c>
      <c r="AG312" s="26" t="s">
        <v>67</v>
      </c>
      <c r="AH312" s="26"/>
      <c r="AI312" s="26" t="s">
        <v>49</v>
      </c>
      <c r="AJ312" s="26" t="s">
        <v>50</v>
      </c>
      <c r="AK312" s="26"/>
      <c r="AL312" s="26" t="s">
        <v>179</v>
      </c>
      <c r="AM312" s="26" t="s">
        <v>987</v>
      </c>
      <c r="AN312" s="26" t="s">
        <v>988</v>
      </c>
      <c r="AO312" s="26" t="s">
        <v>986</v>
      </c>
      <c r="AP312" s="26" t="s">
        <v>552</v>
      </c>
      <c r="AQ312" s="26" t="s">
        <v>988</v>
      </c>
      <c r="AR312" s="26" t="s">
        <v>989</v>
      </c>
      <c r="AS312" s="26" t="s">
        <v>50</v>
      </c>
      <c r="AT312" s="26" t="s">
        <v>269</v>
      </c>
      <c r="AU312" s="27">
        <v>44703</v>
      </c>
      <c r="AV312" s="26" t="s">
        <v>122</v>
      </c>
      <c r="AW312" s="26" t="s">
        <v>209</v>
      </c>
      <c r="AX312" s="26" t="s">
        <v>210</v>
      </c>
      <c r="AY312" s="26"/>
      <c r="AZ312" s="26"/>
      <c r="BA312" s="26" t="s">
        <v>990</v>
      </c>
      <c r="BB312" s="26" t="s">
        <v>991</v>
      </c>
      <c r="BC312" s="26" t="s">
        <v>992</v>
      </c>
      <c r="BD312" s="26" t="s">
        <v>993</v>
      </c>
      <c r="BE312" s="26"/>
      <c r="BF312" s="26" t="s">
        <v>415</v>
      </c>
      <c r="BG312" s="26">
        <v>5000</v>
      </c>
      <c r="BH312" s="26"/>
      <c r="BI312" s="26"/>
      <c r="BJ312" s="26"/>
      <c r="BK312" s="26"/>
      <c r="BL312" s="26"/>
      <c r="BM312" s="26"/>
      <c r="BN312" s="26"/>
      <c r="BO312" s="26"/>
      <c r="BP312" s="26"/>
      <c r="BQ312" s="26" t="s">
        <v>122</v>
      </c>
      <c r="BR312" s="26">
        <v>2</v>
      </c>
      <c r="BS312" s="26" t="s">
        <v>994</v>
      </c>
      <c r="BT312" s="26" t="s">
        <v>122</v>
      </c>
      <c r="BU312" s="26" t="s">
        <v>122</v>
      </c>
      <c r="BV312" s="26" t="s">
        <v>995</v>
      </c>
    </row>
    <row r="313" spans="1:74" x14ac:dyDescent="0.2">
      <c r="A313" s="26" t="s">
        <v>1468</v>
      </c>
      <c r="B313" s="26" t="s">
        <v>1469</v>
      </c>
      <c r="C313" s="26" t="s">
        <v>1470</v>
      </c>
      <c r="D313" s="26" t="s">
        <v>1471</v>
      </c>
      <c r="E313" s="26" t="s">
        <v>3615</v>
      </c>
      <c r="F313" s="26"/>
      <c r="G313" s="26" t="s">
        <v>2872</v>
      </c>
      <c r="H313" s="26" t="s">
        <v>1476</v>
      </c>
      <c r="I313" s="26"/>
      <c r="J313" s="26"/>
      <c r="K313" s="26" t="s">
        <v>1477</v>
      </c>
      <c r="L313" s="26" t="s">
        <v>1478</v>
      </c>
      <c r="M313" s="26" t="s">
        <v>1479</v>
      </c>
      <c r="N313" s="26" t="s">
        <v>516</v>
      </c>
      <c r="O313" s="26" t="s">
        <v>3041</v>
      </c>
      <c r="P313" s="26" t="s">
        <v>3221</v>
      </c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 t="s">
        <v>122</v>
      </c>
      <c r="AB313" s="26">
        <v>1</v>
      </c>
      <c r="AC313" s="26" t="s">
        <v>3212</v>
      </c>
      <c r="AD313" s="26" t="s">
        <v>122</v>
      </c>
      <c r="AE313" s="26" t="s">
        <v>122</v>
      </c>
      <c r="AF313" s="26" t="s">
        <v>2934</v>
      </c>
      <c r="AG313" s="26" t="s">
        <v>177</v>
      </c>
      <c r="AH313" s="26"/>
      <c r="AI313" s="26" t="s">
        <v>49</v>
      </c>
      <c r="AJ313" s="26" t="s">
        <v>884</v>
      </c>
      <c r="AK313" s="26" t="s">
        <v>1472</v>
      </c>
      <c r="AL313" s="26"/>
      <c r="AM313" s="26" t="s">
        <v>1473</v>
      </c>
      <c r="AN313" s="26" t="s">
        <v>1474</v>
      </c>
      <c r="AO313" s="26" t="s">
        <v>1470</v>
      </c>
      <c r="AP313" s="26" t="s">
        <v>1471</v>
      </c>
      <c r="AQ313" s="26" t="s">
        <v>1474</v>
      </c>
      <c r="AR313" s="26" t="s">
        <v>1475</v>
      </c>
      <c r="AS313" s="26" t="s">
        <v>884</v>
      </c>
      <c r="AT313" s="26" t="s">
        <v>269</v>
      </c>
      <c r="AU313" s="27">
        <v>44703</v>
      </c>
      <c r="AV313" s="26" t="s">
        <v>122</v>
      </c>
      <c r="AW313" s="26" t="s">
        <v>209</v>
      </c>
      <c r="AX313" s="26" t="s">
        <v>1476</v>
      </c>
      <c r="AY313" s="26"/>
      <c r="AZ313" s="26"/>
      <c r="BA313" s="26" t="s">
        <v>1477</v>
      </c>
      <c r="BB313" s="26" t="s">
        <v>1478</v>
      </c>
      <c r="BC313" s="26" t="s">
        <v>1479</v>
      </c>
      <c r="BD313" s="26" t="s">
        <v>516</v>
      </c>
      <c r="BE313" s="26" t="s">
        <v>553</v>
      </c>
      <c r="BF313" s="26" t="s">
        <v>415</v>
      </c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 t="s">
        <v>122</v>
      </c>
      <c r="BR313" s="26">
        <v>1</v>
      </c>
      <c r="BS313" s="26" t="s">
        <v>1480</v>
      </c>
      <c r="BT313" s="26" t="s">
        <v>122</v>
      </c>
      <c r="BU313" s="26" t="s">
        <v>122</v>
      </c>
      <c r="BV313" s="26" t="s">
        <v>1481</v>
      </c>
    </row>
    <row r="314" spans="1:74" x14ac:dyDescent="0.2">
      <c r="A314" s="26" t="s">
        <v>1524</v>
      </c>
      <c r="B314" s="26" t="s">
        <v>1525</v>
      </c>
      <c r="C314" s="26" t="s">
        <v>1526</v>
      </c>
      <c r="D314" s="26" t="s">
        <v>1527</v>
      </c>
      <c r="E314" s="26" t="s">
        <v>3616</v>
      </c>
      <c r="F314" s="26"/>
      <c r="G314" s="26" t="s">
        <v>2872</v>
      </c>
      <c r="H314" s="26" t="s">
        <v>1476</v>
      </c>
      <c r="I314" s="26"/>
      <c r="J314" s="26"/>
      <c r="K314" s="26" t="s">
        <v>3127</v>
      </c>
      <c r="L314" s="26" t="s">
        <v>1532</v>
      </c>
      <c r="M314" s="26" t="s">
        <v>1533</v>
      </c>
      <c r="N314" s="26" t="s">
        <v>591</v>
      </c>
      <c r="O314" s="26"/>
      <c r="P314" s="26" t="s">
        <v>3222</v>
      </c>
      <c r="Q314" s="26">
        <v>1</v>
      </c>
      <c r="R314" s="26"/>
      <c r="S314" s="26"/>
      <c r="T314" s="26"/>
      <c r="U314" s="26"/>
      <c r="V314" s="26"/>
      <c r="W314" s="26"/>
      <c r="X314" s="26"/>
      <c r="Y314" s="26"/>
      <c r="Z314" s="26"/>
      <c r="AA314" s="26" t="s">
        <v>122</v>
      </c>
      <c r="AB314" s="26">
        <v>1</v>
      </c>
      <c r="AC314" s="26" t="s">
        <v>1534</v>
      </c>
      <c r="AD314" s="26" t="s">
        <v>122</v>
      </c>
      <c r="AE314" s="26" t="s">
        <v>122</v>
      </c>
      <c r="AF314" s="26" t="s">
        <v>2935</v>
      </c>
      <c r="AG314" s="26" t="s">
        <v>58</v>
      </c>
      <c r="AH314" s="26"/>
      <c r="AI314" s="26" t="s">
        <v>49</v>
      </c>
      <c r="AJ314" s="26" t="s">
        <v>178</v>
      </c>
      <c r="AK314" s="26"/>
      <c r="AL314" s="26" t="s">
        <v>99</v>
      </c>
      <c r="AM314" s="26" t="s">
        <v>1528</v>
      </c>
      <c r="AN314" s="26" t="s">
        <v>1529</v>
      </c>
      <c r="AO314" s="26" t="s">
        <v>1526</v>
      </c>
      <c r="AP314" s="26" t="s">
        <v>1527</v>
      </c>
      <c r="AQ314" s="26" t="s">
        <v>1529</v>
      </c>
      <c r="AR314" s="26" t="s">
        <v>1530</v>
      </c>
      <c r="AS314" s="26" t="s">
        <v>178</v>
      </c>
      <c r="AT314" s="26" t="s">
        <v>249</v>
      </c>
      <c r="AU314" s="27">
        <v>44703</v>
      </c>
      <c r="AV314" s="26" t="s">
        <v>122</v>
      </c>
      <c r="AW314" s="26" t="s">
        <v>209</v>
      </c>
      <c r="AX314" s="26" t="s">
        <v>1476</v>
      </c>
      <c r="AY314" s="26"/>
      <c r="AZ314" s="26"/>
      <c r="BA314" s="26" t="s">
        <v>1531</v>
      </c>
      <c r="BB314" s="26" t="s">
        <v>1532</v>
      </c>
      <c r="BC314" s="26" t="s">
        <v>1533</v>
      </c>
      <c r="BD314" s="26" t="s">
        <v>591</v>
      </c>
      <c r="BE314" s="26"/>
      <c r="BF314" s="26" t="s">
        <v>673</v>
      </c>
      <c r="BG314" s="26">
        <v>10</v>
      </c>
      <c r="BH314" s="26"/>
      <c r="BI314" s="26"/>
      <c r="BJ314" s="26"/>
      <c r="BK314" s="26"/>
      <c r="BL314" s="26"/>
      <c r="BM314" s="26"/>
      <c r="BN314" s="26"/>
      <c r="BO314" s="26"/>
      <c r="BP314" s="26"/>
      <c r="BQ314" s="26" t="s">
        <v>122</v>
      </c>
      <c r="BR314" s="26">
        <v>1</v>
      </c>
      <c r="BS314" s="26" t="s">
        <v>1534</v>
      </c>
      <c r="BT314" s="26" t="s">
        <v>122</v>
      </c>
      <c r="BU314" s="26" t="s">
        <v>122</v>
      </c>
      <c r="BV314" s="26" t="s">
        <v>1535</v>
      </c>
    </row>
    <row r="315" spans="1:74" x14ac:dyDescent="0.2">
      <c r="A315" s="26" t="s">
        <v>1571</v>
      </c>
      <c r="B315" s="26" t="s">
        <v>1572</v>
      </c>
      <c r="C315" s="26" t="s">
        <v>1568</v>
      </c>
      <c r="D315" s="26" t="s">
        <v>1077</v>
      </c>
      <c r="E315" s="26" t="s">
        <v>3617</v>
      </c>
      <c r="F315" s="26"/>
      <c r="G315" s="26" t="s">
        <v>2872</v>
      </c>
      <c r="H315" s="26" t="s">
        <v>210</v>
      </c>
      <c r="I315" s="26"/>
      <c r="J315" s="26"/>
      <c r="K315" s="26" t="s">
        <v>1576</v>
      </c>
      <c r="L315" s="26" t="s">
        <v>1577</v>
      </c>
      <c r="M315" s="26" t="s">
        <v>1578</v>
      </c>
      <c r="N315" s="26" t="s">
        <v>414</v>
      </c>
      <c r="O315" s="26"/>
      <c r="P315" s="26" t="s">
        <v>3221</v>
      </c>
      <c r="Q315" s="26">
        <v>11</v>
      </c>
      <c r="R315" s="26"/>
      <c r="S315" s="26"/>
      <c r="T315" s="26"/>
      <c r="U315" s="26"/>
      <c r="V315" s="26"/>
      <c r="W315" s="26"/>
      <c r="X315" s="26"/>
      <c r="Y315" s="26"/>
      <c r="Z315" s="26"/>
      <c r="AA315" s="26" t="s">
        <v>122</v>
      </c>
      <c r="AB315" s="26">
        <v>2</v>
      </c>
      <c r="AC315" s="26" t="s">
        <v>1579</v>
      </c>
      <c r="AD315" s="26" t="s">
        <v>216</v>
      </c>
      <c r="AE315" s="26" t="s">
        <v>122</v>
      </c>
      <c r="AF315" s="26"/>
      <c r="AG315" s="26" t="s">
        <v>106</v>
      </c>
      <c r="AH315" s="26"/>
      <c r="AI315" s="26" t="s">
        <v>49</v>
      </c>
      <c r="AJ315" s="26" t="s">
        <v>108</v>
      </c>
      <c r="AK315" s="26"/>
      <c r="AL315" s="26" t="s">
        <v>179</v>
      </c>
      <c r="AM315" s="26" t="s">
        <v>1573</v>
      </c>
      <c r="AN315" s="26" t="s">
        <v>1574</v>
      </c>
      <c r="AO315" s="26" t="s">
        <v>1568</v>
      </c>
      <c r="AP315" s="26" t="s">
        <v>1077</v>
      </c>
      <c r="AQ315" s="26" t="s">
        <v>1574</v>
      </c>
      <c r="AR315" s="26" t="s">
        <v>1575</v>
      </c>
      <c r="AS315" s="26" t="s">
        <v>108</v>
      </c>
      <c r="AT315" s="26" t="s">
        <v>269</v>
      </c>
      <c r="AU315" s="27">
        <v>44703</v>
      </c>
      <c r="AV315" s="26" t="s">
        <v>122</v>
      </c>
      <c r="AW315" s="26" t="s">
        <v>209</v>
      </c>
      <c r="AX315" s="26" t="s">
        <v>210</v>
      </c>
      <c r="AY315" s="26"/>
      <c r="AZ315" s="26"/>
      <c r="BA315" s="26" t="s">
        <v>1576</v>
      </c>
      <c r="BB315" s="26" t="s">
        <v>1577</v>
      </c>
      <c r="BC315" s="26" t="s">
        <v>1578</v>
      </c>
      <c r="BD315" s="26" t="s">
        <v>414</v>
      </c>
      <c r="BE315" s="26"/>
      <c r="BF315" s="26" t="s">
        <v>415</v>
      </c>
      <c r="BG315" s="26">
        <v>11000</v>
      </c>
      <c r="BH315" s="26"/>
      <c r="BI315" s="26"/>
      <c r="BJ315" s="26"/>
      <c r="BK315" s="26"/>
      <c r="BL315" s="26"/>
      <c r="BM315" s="26"/>
      <c r="BN315" s="26"/>
      <c r="BO315" s="26"/>
      <c r="BP315" s="26"/>
      <c r="BQ315" s="26" t="s">
        <v>122</v>
      </c>
      <c r="BR315" s="26">
        <v>2</v>
      </c>
      <c r="BS315" s="26" t="s">
        <v>1579</v>
      </c>
      <c r="BT315" s="26" t="s">
        <v>216</v>
      </c>
      <c r="BU315" s="26" t="s">
        <v>122</v>
      </c>
      <c r="BV315" s="26"/>
    </row>
    <row r="316" spans="1:74" x14ac:dyDescent="0.2">
      <c r="A316" s="26" t="s">
        <v>1617</v>
      </c>
      <c r="B316" s="26" t="s">
        <v>1618</v>
      </c>
      <c r="C316" s="26" t="s">
        <v>1619</v>
      </c>
      <c r="D316" s="26" t="s">
        <v>1620</v>
      </c>
      <c r="E316" s="26" t="s">
        <v>3618</v>
      </c>
      <c r="F316" s="26"/>
      <c r="G316" s="26" t="s">
        <v>2872</v>
      </c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 t="s">
        <v>169</v>
      </c>
      <c r="AH316" s="26"/>
      <c r="AI316" s="26" t="s">
        <v>49</v>
      </c>
      <c r="AJ316" s="26" t="s">
        <v>134</v>
      </c>
      <c r="AK316" s="26"/>
      <c r="AL316" s="26"/>
      <c r="AM316" s="26" t="s">
        <v>1621</v>
      </c>
      <c r="AN316" s="26" t="s">
        <v>1622</v>
      </c>
      <c r="AO316" s="26" t="s">
        <v>1619</v>
      </c>
      <c r="AP316" s="26" t="s">
        <v>1620</v>
      </c>
      <c r="AQ316" s="26" t="s">
        <v>1622</v>
      </c>
      <c r="AR316" s="26" t="s">
        <v>1623</v>
      </c>
      <c r="AS316" s="26" t="s">
        <v>134</v>
      </c>
      <c r="AT316" s="26" t="s">
        <v>121</v>
      </c>
      <c r="AU316" s="27">
        <v>44703</v>
      </c>
      <c r="AV316" s="26" t="s">
        <v>122</v>
      </c>
      <c r="AW316" s="26" t="s">
        <v>209</v>
      </c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</row>
    <row r="317" spans="1:74" x14ac:dyDescent="0.2">
      <c r="A317" s="26" t="s">
        <v>1624</v>
      </c>
      <c r="B317" s="26" t="s">
        <v>1625</v>
      </c>
      <c r="C317" s="26" t="s">
        <v>1626</v>
      </c>
      <c r="D317" s="26" t="s">
        <v>1103</v>
      </c>
      <c r="E317" s="26" t="s">
        <v>3619</v>
      </c>
      <c r="F317" s="26"/>
      <c r="G317" s="26" t="s">
        <v>2872</v>
      </c>
      <c r="H317" s="26" t="s">
        <v>557</v>
      </c>
      <c r="I317" s="26"/>
      <c r="J317" s="26"/>
      <c r="K317" s="26" t="s">
        <v>3223</v>
      </c>
      <c r="L317" s="26" t="s">
        <v>3224</v>
      </c>
      <c r="M317" s="26" t="s">
        <v>1634</v>
      </c>
      <c r="N317" s="26" t="s">
        <v>516</v>
      </c>
      <c r="O317" s="26" t="s">
        <v>3196</v>
      </c>
      <c r="P317" s="26" t="s">
        <v>3225</v>
      </c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 t="s">
        <v>122</v>
      </c>
      <c r="AB317" s="26">
        <v>2</v>
      </c>
      <c r="AC317" s="26" t="s">
        <v>1637</v>
      </c>
      <c r="AD317" s="26" t="s">
        <v>122</v>
      </c>
      <c r="AE317" s="26" t="s">
        <v>122</v>
      </c>
      <c r="AF317" s="26" t="s">
        <v>1638</v>
      </c>
      <c r="AG317" s="26" t="s">
        <v>274</v>
      </c>
      <c r="AH317" s="26"/>
      <c r="AI317" s="26" t="s">
        <v>49</v>
      </c>
      <c r="AJ317" s="26" t="s">
        <v>1627</v>
      </c>
      <c r="AK317" s="26"/>
      <c r="AL317" s="26" t="s">
        <v>179</v>
      </c>
      <c r="AM317" s="26" t="s">
        <v>1628</v>
      </c>
      <c r="AN317" s="26" t="s">
        <v>1629</v>
      </c>
      <c r="AO317" s="26" t="s">
        <v>1626</v>
      </c>
      <c r="AP317" s="26" t="s">
        <v>1103</v>
      </c>
      <c r="AQ317" s="26" t="s">
        <v>1629</v>
      </c>
      <c r="AR317" s="26" t="s">
        <v>1630</v>
      </c>
      <c r="AS317" s="26" t="s">
        <v>1627</v>
      </c>
      <c r="AT317" s="26" t="s">
        <v>1631</v>
      </c>
      <c r="AU317" s="27">
        <v>44703</v>
      </c>
      <c r="AV317" s="26" t="s">
        <v>122</v>
      </c>
      <c r="AW317" s="26" t="s">
        <v>209</v>
      </c>
      <c r="AX317" s="26" t="s">
        <v>557</v>
      </c>
      <c r="AY317" s="26"/>
      <c r="AZ317" s="26"/>
      <c r="BA317" s="26" t="s">
        <v>1632</v>
      </c>
      <c r="BB317" s="26" t="s">
        <v>1633</v>
      </c>
      <c r="BC317" s="26" t="s">
        <v>1634</v>
      </c>
      <c r="BD317" s="26" t="s">
        <v>516</v>
      </c>
      <c r="BE317" s="26" t="s">
        <v>1635</v>
      </c>
      <c r="BF317" s="26" t="s">
        <v>1636</v>
      </c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 t="s">
        <v>122</v>
      </c>
      <c r="BR317" s="26">
        <v>2</v>
      </c>
      <c r="BS317" s="26" t="s">
        <v>1637</v>
      </c>
      <c r="BT317" s="26" t="s">
        <v>122</v>
      </c>
      <c r="BU317" s="26" t="s">
        <v>122</v>
      </c>
      <c r="BV317" s="26" t="s">
        <v>1638</v>
      </c>
    </row>
    <row r="318" spans="1:74" x14ac:dyDescent="0.2">
      <c r="A318" s="26" t="s">
        <v>1953</v>
      </c>
      <c r="B318" s="26" t="s">
        <v>1954</v>
      </c>
      <c r="C318" s="26" t="s">
        <v>1955</v>
      </c>
      <c r="D318" s="26" t="s">
        <v>1956</v>
      </c>
      <c r="E318" s="26" t="s">
        <v>3620</v>
      </c>
      <c r="F318" s="26"/>
      <c r="G318" s="26" t="s">
        <v>2872</v>
      </c>
      <c r="H318" s="26" t="s">
        <v>210</v>
      </c>
      <c r="I318" s="26"/>
      <c r="J318" s="26"/>
      <c r="K318" s="26" t="s">
        <v>1960</v>
      </c>
      <c r="L318" s="26" t="s">
        <v>1961</v>
      </c>
      <c r="M318" s="26" t="s">
        <v>3040</v>
      </c>
      <c r="N318" s="26" t="s">
        <v>414</v>
      </c>
      <c r="O318" s="26"/>
      <c r="P318" s="26" t="s">
        <v>3222</v>
      </c>
      <c r="Q318" s="26">
        <v>5</v>
      </c>
      <c r="R318" s="26"/>
      <c r="S318" s="26"/>
      <c r="T318" s="26"/>
      <c r="U318" s="26"/>
      <c r="V318" s="26"/>
      <c r="W318" s="26"/>
      <c r="X318" s="26"/>
      <c r="Y318" s="26"/>
      <c r="Z318" s="26"/>
      <c r="AA318" s="26" t="s">
        <v>122</v>
      </c>
      <c r="AB318" s="26"/>
      <c r="AC318" s="26"/>
      <c r="AD318" s="26"/>
      <c r="AE318" s="26"/>
      <c r="AF318" s="26"/>
      <c r="AG318" s="26" t="s">
        <v>177</v>
      </c>
      <c r="AH318" s="26"/>
      <c r="AI318" s="26" t="s">
        <v>49</v>
      </c>
      <c r="AJ318" s="26" t="s">
        <v>108</v>
      </c>
      <c r="AK318" s="26"/>
      <c r="AL318" s="26" t="s">
        <v>143</v>
      </c>
      <c r="AM318" s="26" t="s">
        <v>1957</v>
      </c>
      <c r="AN318" s="26" t="s">
        <v>1958</v>
      </c>
      <c r="AO318" s="26" t="s">
        <v>1955</v>
      </c>
      <c r="AP318" s="26" t="s">
        <v>1956</v>
      </c>
      <c r="AQ318" s="26" t="s">
        <v>1958</v>
      </c>
      <c r="AR318" s="26" t="s">
        <v>1959</v>
      </c>
      <c r="AS318" s="26" t="s">
        <v>108</v>
      </c>
      <c r="AT318" s="26" t="s">
        <v>121</v>
      </c>
      <c r="AU318" s="27">
        <v>44703</v>
      </c>
      <c r="AV318" s="26" t="s">
        <v>122</v>
      </c>
      <c r="AW318" s="26" t="s">
        <v>209</v>
      </c>
      <c r="AX318" s="26" t="s">
        <v>210</v>
      </c>
      <c r="AY318" s="26"/>
      <c r="AZ318" s="26"/>
      <c r="BA318" s="26" t="s">
        <v>1960</v>
      </c>
      <c r="BB318" s="26" t="s">
        <v>1961</v>
      </c>
      <c r="BC318" s="26" t="s">
        <v>1962</v>
      </c>
      <c r="BD318" s="26" t="s">
        <v>414</v>
      </c>
      <c r="BE318" s="26"/>
      <c r="BF318" s="26" t="s">
        <v>673</v>
      </c>
      <c r="BG318" s="26">
        <v>5000</v>
      </c>
      <c r="BH318" s="26"/>
      <c r="BI318" s="26"/>
      <c r="BJ318" s="26"/>
      <c r="BK318" s="26"/>
      <c r="BL318" s="26"/>
      <c r="BM318" s="26"/>
      <c r="BN318" s="26"/>
      <c r="BO318" s="26"/>
      <c r="BP318" s="26"/>
      <c r="BQ318" s="26" t="s">
        <v>122</v>
      </c>
      <c r="BR318" s="26"/>
      <c r="BS318" s="26"/>
      <c r="BT318" s="26"/>
      <c r="BU318" s="26"/>
      <c r="BV318" s="26"/>
    </row>
    <row r="319" spans="1:74" x14ac:dyDescent="0.2">
      <c r="A319" s="26" t="s">
        <v>2066</v>
      </c>
      <c r="B319" s="26" t="s">
        <v>2067</v>
      </c>
      <c r="C319" s="26" t="s">
        <v>2068</v>
      </c>
      <c r="D319" s="26" t="s">
        <v>1642</v>
      </c>
      <c r="E319" s="26" t="s">
        <v>3621</v>
      </c>
      <c r="F319" s="26"/>
      <c r="G319" s="26" t="s">
        <v>2872</v>
      </c>
      <c r="H319" s="26" t="s">
        <v>210</v>
      </c>
      <c r="I319" s="26"/>
      <c r="J319" s="26"/>
      <c r="K319" s="26" t="s">
        <v>2072</v>
      </c>
      <c r="L319" s="26" t="s">
        <v>1902</v>
      </c>
      <c r="M319" s="26" t="s">
        <v>2073</v>
      </c>
      <c r="N319" s="26" t="s">
        <v>252</v>
      </c>
      <c r="O319" s="26"/>
      <c r="P319" s="26" t="s">
        <v>3222</v>
      </c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 t="s">
        <v>122</v>
      </c>
      <c r="AB319" s="26">
        <v>2</v>
      </c>
      <c r="AC319" s="26" t="s">
        <v>2074</v>
      </c>
      <c r="AD319" s="26" t="s">
        <v>216</v>
      </c>
      <c r="AE319" s="26" t="s">
        <v>122</v>
      </c>
      <c r="AF319" s="26"/>
      <c r="AG319" s="26" t="s">
        <v>244</v>
      </c>
      <c r="AH319" s="26"/>
      <c r="AI319" s="26" t="s">
        <v>49</v>
      </c>
      <c r="AJ319" s="26" t="s">
        <v>265</v>
      </c>
      <c r="AK319" s="26"/>
      <c r="AL319" s="26" t="s">
        <v>77</v>
      </c>
      <c r="AM319" s="26" t="s">
        <v>2069</v>
      </c>
      <c r="AN319" s="26" t="s">
        <v>2070</v>
      </c>
      <c r="AO319" s="26" t="s">
        <v>2068</v>
      </c>
      <c r="AP319" s="26" t="s">
        <v>1642</v>
      </c>
      <c r="AQ319" s="26" t="s">
        <v>2070</v>
      </c>
      <c r="AR319" s="26" t="s">
        <v>2071</v>
      </c>
      <c r="AS319" s="26" t="s">
        <v>265</v>
      </c>
      <c r="AT319" s="26" t="s">
        <v>269</v>
      </c>
      <c r="AU319" s="27">
        <v>44703</v>
      </c>
      <c r="AV319" s="26" t="s">
        <v>122</v>
      </c>
      <c r="AW319" s="26" t="s">
        <v>209</v>
      </c>
      <c r="AX319" s="26" t="s">
        <v>210</v>
      </c>
      <c r="AY319" s="26"/>
      <c r="AZ319" s="26"/>
      <c r="BA319" s="26" t="s">
        <v>2072</v>
      </c>
      <c r="BB319" s="26" t="s">
        <v>1902</v>
      </c>
      <c r="BC319" s="26" t="s">
        <v>2073</v>
      </c>
      <c r="BD319" s="26" t="s">
        <v>252</v>
      </c>
      <c r="BE319" s="26"/>
      <c r="BF319" s="26" t="s">
        <v>673</v>
      </c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 t="s">
        <v>122</v>
      </c>
      <c r="BR319" s="26">
        <v>2</v>
      </c>
      <c r="BS319" s="26" t="s">
        <v>2074</v>
      </c>
      <c r="BT319" s="26" t="s">
        <v>216</v>
      </c>
      <c r="BU319" s="26" t="s">
        <v>122</v>
      </c>
      <c r="BV319" s="26"/>
    </row>
    <row r="320" spans="1:74" x14ac:dyDescent="0.2">
      <c r="A320" s="26" t="s">
        <v>2102</v>
      </c>
      <c r="B320" s="26" t="s">
        <v>2103</v>
      </c>
      <c r="C320" s="26" t="s">
        <v>2104</v>
      </c>
      <c r="D320" s="26" t="s">
        <v>470</v>
      </c>
      <c r="E320" s="26" t="s">
        <v>3622</v>
      </c>
      <c r="F320" s="26"/>
      <c r="G320" s="26" t="s">
        <v>2872</v>
      </c>
      <c r="H320" s="26" t="s">
        <v>210</v>
      </c>
      <c r="I320" s="26"/>
      <c r="J320" s="26"/>
      <c r="K320" s="26" t="s">
        <v>2110</v>
      </c>
      <c r="L320" s="26" t="s">
        <v>2111</v>
      </c>
      <c r="M320" s="26" t="s">
        <v>2112</v>
      </c>
      <c r="N320" s="26" t="s">
        <v>214</v>
      </c>
      <c r="O320" s="26"/>
      <c r="P320" s="26" t="s">
        <v>3226</v>
      </c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 t="s">
        <v>122</v>
      </c>
      <c r="AB320" s="26">
        <v>3</v>
      </c>
      <c r="AC320" s="26" t="s">
        <v>2113</v>
      </c>
      <c r="AD320" s="26" t="s">
        <v>216</v>
      </c>
      <c r="AE320" s="26" t="s">
        <v>122</v>
      </c>
      <c r="AF320" s="26"/>
      <c r="AG320" s="26" t="s">
        <v>75</v>
      </c>
      <c r="AH320" s="26"/>
      <c r="AI320" s="26" t="s">
        <v>49</v>
      </c>
      <c r="AJ320" s="26" t="s">
        <v>2105</v>
      </c>
      <c r="AK320" s="26"/>
      <c r="AL320" s="26" t="s">
        <v>179</v>
      </c>
      <c r="AM320" s="26" t="s">
        <v>2106</v>
      </c>
      <c r="AN320" s="26" t="s">
        <v>2107</v>
      </c>
      <c r="AO320" s="26" t="s">
        <v>2104</v>
      </c>
      <c r="AP320" s="26" t="s">
        <v>470</v>
      </c>
      <c r="AQ320" s="26" t="s">
        <v>2107</v>
      </c>
      <c r="AR320" s="26" t="s">
        <v>2108</v>
      </c>
      <c r="AS320" s="26" t="s">
        <v>2109</v>
      </c>
      <c r="AT320" s="26" t="s">
        <v>121</v>
      </c>
      <c r="AU320" s="27">
        <v>44703</v>
      </c>
      <c r="AV320" s="26" t="s">
        <v>122</v>
      </c>
      <c r="AW320" s="26" t="s">
        <v>209</v>
      </c>
      <c r="AX320" s="26" t="s">
        <v>210</v>
      </c>
      <c r="AY320" s="26"/>
      <c r="AZ320" s="26"/>
      <c r="BA320" s="26" t="s">
        <v>2110</v>
      </c>
      <c r="BB320" s="26" t="s">
        <v>2111</v>
      </c>
      <c r="BC320" s="26" t="s">
        <v>2112</v>
      </c>
      <c r="BD320" s="26" t="s">
        <v>214</v>
      </c>
      <c r="BE320" s="26"/>
      <c r="BF320" s="26" t="s">
        <v>1418</v>
      </c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 t="s">
        <v>122</v>
      </c>
      <c r="BR320" s="26">
        <v>3</v>
      </c>
      <c r="BS320" s="26" t="s">
        <v>2113</v>
      </c>
      <c r="BT320" s="26" t="s">
        <v>216</v>
      </c>
      <c r="BU320" s="26" t="s">
        <v>122</v>
      </c>
      <c r="BV320" s="26"/>
    </row>
    <row r="321" spans="1:74" x14ac:dyDescent="0.2">
      <c r="A321" s="26" t="s">
        <v>2241</v>
      </c>
      <c r="B321" s="26" t="s">
        <v>2242</v>
      </c>
      <c r="C321" s="26" t="s">
        <v>2243</v>
      </c>
      <c r="D321" s="26" t="s">
        <v>2244</v>
      </c>
      <c r="E321" s="26" t="s">
        <v>3623</v>
      </c>
      <c r="F321" s="26"/>
      <c r="G321" s="26" t="s">
        <v>2872</v>
      </c>
      <c r="H321" s="26" t="s">
        <v>210</v>
      </c>
      <c r="I321" s="26"/>
      <c r="J321" s="26"/>
      <c r="K321" s="26" t="s">
        <v>2248</v>
      </c>
      <c r="L321" s="26" t="s">
        <v>2249</v>
      </c>
      <c r="M321" s="26" t="s">
        <v>2250</v>
      </c>
      <c r="N321" s="26" t="s">
        <v>414</v>
      </c>
      <c r="O321" s="26"/>
      <c r="P321" s="26" t="s">
        <v>3221</v>
      </c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 t="s">
        <v>122</v>
      </c>
      <c r="AB321" s="26">
        <v>2</v>
      </c>
      <c r="AC321" s="26" t="s">
        <v>2251</v>
      </c>
      <c r="AD321" s="26" t="s">
        <v>122</v>
      </c>
      <c r="AE321" s="26" t="s">
        <v>122</v>
      </c>
      <c r="AF321" s="26"/>
      <c r="AG321" s="26" t="s">
        <v>116</v>
      </c>
      <c r="AH321" s="26"/>
      <c r="AI321" s="26" t="s">
        <v>317</v>
      </c>
      <c r="AJ321" s="26" t="s">
        <v>59</v>
      </c>
      <c r="AK321" s="26"/>
      <c r="AL321" s="26" t="s">
        <v>143</v>
      </c>
      <c r="AM321" s="26" t="s">
        <v>2245</v>
      </c>
      <c r="AN321" s="26" t="s">
        <v>2246</v>
      </c>
      <c r="AO321" s="26" t="s">
        <v>2243</v>
      </c>
      <c r="AP321" s="26" t="s">
        <v>2244</v>
      </c>
      <c r="AQ321" s="26" t="s">
        <v>2246</v>
      </c>
      <c r="AR321" s="26" t="s">
        <v>2247</v>
      </c>
      <c r="AS321" s="26" t="s">
        <v>361</v>
      </c>
      <c r="AT321" s="26" t="s">
        <v>121</v>
      </c>
      <c r="AU321" s="27">
        <v>44703</v>
      </c>
      <c r="AV321" s="26" t="s">
        <v>122</v>
      </c>
      <c r="AW321" s="26" t="s">
        <v>209</v>
      </c>
      <c r="AX321" s="26" t="s">
        <v>210</v>
      </c>
      <c r="AY321" s="26"/>
      <c r="AZ321" s="26"/>
      <c r="BA321" s="26" t="s">
        <v>2248</v>
      </c>
      <c r="BB321" s="26" t="s">
        <v>2249</v>
      </c>
      <c r="BC321" s="26" t="s">
        <v>2250</v>
      </c>
      <c r="BD321" s="26" t="s">
        <v>414</v>
      </c>
      <c r="BE321" s="26"/>
      <c r="BF321" s="26" t="s">
        <v>415</v>
      </c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 t="s">
        <v>122</v>
      </c>
      <c r="BR321" s="26">
        <v>2</v>
      </c>
      <c r="BS321" s="26" t="s">
        <v>2251</v>
      </c>
      <c r="BT321" s="26" t="s">
        <v>122</v>
      </c>
      <c r="BU321" s="26" t="s">
        <v>122</v>
      </c>
      <c r="BV321" s="26"/>
    </row>
    <row r="322" spans="1:74" x14ac:dyDescent="0.2">
      <c r="A322" s="26" t="s">
        <v>2285</v>
      </c>
      <c r="B322" s="26" t="s">
        <v>2286</v>
      </c>
      <c r="C322" s="26" t="s">
        <v>2287</v>
      </c>
      <c r="D322" s="26" t="s">
        <v>2288</v>
      </c>
      <c r="E322" s="26" t="s">
        <v>3624</v>
      </c>
      <c r="F322" s="26"/>
      <c r="G322" s="26" t="s">
        <v>2872</v>
      </c>
      <c r="H322" s="26" t="s">
        <v>557</v>
      </c>
      <c r="I322" s="26"/>
      <c r="J322" s="26"/>
      <c r="K322" s="26" t="s">
        <v>2292</v>
      </c>
      <c r="L322" s="26" t="s">
        <v>906</v>
      </c>
      <c r="M322" s="26" t="s">
        <v>3041</v>
      </c>
      <c r="N322" s="26" t="s">
        <v>414</v>
      </c>
      <c r="O322" s="26"/>
      <c r="P322" s="26" t="s">
        <v>3226</v>
      </c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 t="s">
        <v>216</v>
      </c>
      <c r="AB322" s="26"/>
      <c r="AC322" s="26"/>
      <c r="AD322" s="26"/>
      <c r="AE322" s="26" t="s">
        <v>122</v>
      </c>
      <c r="AF322" s="26" t="s">
        <v>2936</v>
      </c>
      <c r="AG322" s="26" t="s">
        <v>75</v>
      </c>
      <c r="AH322" s="26"/>
      <c r="AI322" s="26" t="s">
        <v>49</v>
      </c>
      <c r="AJ322" s="26" t="s">
        <v>553</v>
      </c>
      <c r="AK322" s="26"/>
      <c r="AL322" s="26"/>
      <c r="AM322" s="26" t="s">
        <v>2289</v>
      </c>
      <c r="AN322" s="26" t="s">
        <v>2290</v>
      </c>
      <c r="AO322" s="26" t="s">
        <v>2287</v>
      </c>
      <c r="AP322" s="26" t="s">
        <v>2288</v>
      </c>
      <c r="AQ322" s="26" t="s">
        <v>2290</v>
      </c>
      <c r="AR322" s="26" t="s">
        <v>2291</v>
      </c>
      <c r="AS322" s="26" t="s">
        <v>553</v>
      </c>
      <c r="AT322" s="26" t="s">
        <v>121</v>
      </c>
      <c r="AU322" s="27">
        <v>44703</v>
      </c>
      <c r="AV322" s="26" t="s">
        <v>122</v>
      </c>
      <c r="AW322" s="26" t="s">
        <v>209</v>
      </c>
      <c r="AX322" s="26" t="s">
        <v>557</v>
      </c>
      <c r="AY322" s="26"/>
      <c r="AZ322" s="26"/>
      <c r="BA322" s="26" t="s">
        <v>2292</v>
      </c>
      <c r="BB322" s="26" t="s">
        <v>906</v>
      </c>
      <c r="BC322" s="26" t="s">
        <v>553</v>
      </c>
      <c r="BD322" s="26" t="s">
        <v>414</v>
      </c>
      <c r="BE322" s="26"/>
      <c r="BF322" s="26" t="s">
        <v>1418</v>
      </c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 t="s">
        <v>216</v>
      </c>
      <c r="BR322" s="26"/>
      <c r="BS322" s="26"/>
      <c r="BT322" s="26"/>
      <c r="BU322" s="26" t="s">
        <v>122</v>
      </c>
      <c r="BV322" s="26" t="s">
        <v>2293</v>
      </c>
    </row>
    <row r="323" spans="1:74" x14ac:dyDescent="0.2">
      <c r="A323" s="26" t="s">
        <v>2324</v>
      </c>
      <c r="B323" s="26" t="s">
        <v>2325</v>
      </c>
      <c r="C323" s="26" t="s">
        <v>2326</v>
      </c>
      <c r="D323" s="26" t="s">
        <v>220</v>
      </c>
      <c r="E323" s="26" t="s">
        <v>3625</v>
      </c>
      <c r="F323" s="26"/>
      <c r="G323" s="26" t="s">
        <v>2872</v>
      </c>
      <c r="H323" s="26" t="s">
        <v>210</v>
      </c>
      <c r="I323" s="26"/>
      <c r="J323" s="26"/>
      <c r="K323" s="26" t="s">
        <v>2331</v>
      </c>
      <c r="L323" s="26" t="s">
        <v>412</v>
      </c>
      <c r="M323" s="26" t="s">
        <v>2332</v>
      </c>
      <c r="N323" s="26" t="s">
        <v>516</v>
      </c>
      <c r="O323" s="26" t="s">
        <v>3197</v>
      </c>
      <c r="P323" s="26" t="s">
        <v>3221</v>
      </c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 t="s">
        <v>122</v>
      </c>
      <c r="AB323" s="26">
        <v>1</v>
      </c>
      <c r="AC323" s="26" t="s">
        <v>3227</v>
      </c>
      <c r="AD323" s="26" t="s">
        <v>122</v>
      </c>
      <c r="AE323" s="26" t="s">
        <v>122</v>
      </c>
      <c r="AF323" s="26" t="s">
        <v>2937</v>
      </c>
      <c r="AG323" s="26" t="s">
        <v>177</v>
      </c>
      <c r="AH323" s="26"/>
      <c r="AI323" s="26" t="s">
        <v>49</v>
      </c>
      <c r="AJ323" s="26" t="s">
        <v>2327</v>
      </c>
      <c r="AK323" s="26"/>
      <c r="AL323" s="26" t="s">
        <v>179</v>
      </c>
      <c r="AM323" s="26" t="s">
        <v>2328</v>
      </c>
      <c r="AN323" s="26" t="s">
        <v>2329</v>
      </c>
      <c r="AO323" s="26" t="s">
        <v>2326</v>
      </c>
      <c r="AP323" s="26" t="s">
        <v>220</v>
      </c>
      <c r="AQ323" s="26" t="s">
        <v>2329</v>
      </c>
      <c r="AR323" s="26" t="s">
        <v>2330</v>
      </c>
      <c r="AS323" s="26" t="s">
        <v>2327</v>
      </c>
      <c r="AT323" s="26" t="s">
        <v>121</v>
      </c>
      <c r="AU323" s="27">
        <v>44703</v>
      </c>
      <c r="AV323" s="26" t="s">
        <v>122</v>
      </c>
      <c r="AW323" s="26" t="s">
        <v>209</v>
      </c>
      <c r="AX323" s="26" t="s">
        <v>210</v>
      </c>
      <c r="AY323" s="26"/>
      <c r="AZ323" s="26"/>
      <c r="BA323" s="26" t="s">
        <v>2331</v>
      </c>
      <c r="BB323" s="26" t="s">
        <v>412</v>
      </c>
      <c r="BC323" s="26" t="s">
        <v>2332</v>
      </c>
      <c r="BD323" s="26" t="s">
        <v>516</v>
      </c>
      <c r="BE323" s="26" t="s">
        <v>2333</v>
      </c>
      <c r="BF323" s="26" t="s">
        <v>415</v>
      </c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 t="s">
        <v>122</v>
      </c>
      <c r="BR323" s="26">
        <v>1</v>
      </c>
      <c r="BS323" s="26" t="s">
        <v>2334</v>
      </c>
      <c r="BT323" s="26" t="s">
        <v>122</v>
      </c>
      <c r="BU323" s="26" t="s">
        <v>122</v>
      </c>
      <c r="BV323" s="26" t="s">
        <v>2335</v>
      </c>
    </row>
    <row r="324" spans="1:74" x14ac:dyDescent="0.2">
      <c r="A324" s="26" t="s">
        <v>2368</v>
      </c>
      <c r="B324" s="26" t="s">
        <v>2369</v>
      </c>
      <c r="C324" s="26" t="s">
        <v>2370</v>
      </c>
      <c r="D324" s="26" t="s">
        <v>2371</v>
      </c>
      <c r="E324" s="26" t="s">
        <v>3626</v>
      </c>
      <c r="F324" s="26"/>
      <c r="G324" s="26" t="s">
        <v>2872</v>
      </c>
      <c r="H324" s="26" t="s">
        <v>210</v>
      </c>
      <c r="I324" s="26"/>
      <c r="J324" s="26"/>
      <c r="K324" s="26" t="s">
        <v>2375</v>
      </c>
      <c r="L324" s="26" t="s">
        <v>671</v>
      </c>
      <c r="M324" s="26" t="s">
        <v>2376</v>
      </c>
      <c r="N324" s="26" t="s">
        <v>414</v>
      </c>
      <c r="O324" s="26"/>
      <c r="P324" s="26" t="s">
        <v>3221</v>
      </c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 t="s">
        <v>216</v>
      </c>
      <c r="AB324" s="26"/>
      <c r="AC324" s="26"/>
      <c r="AD324" s="26"/>
      <c r="AE324" s="26" t="s">
        <v>122</v>
      </c>
      <c r="AF324" s="26" t="s">
        <v>2938</v>
      </c>
      <c r="AG324" s="26" t="s">
        <v>67</v>
      </c>
      <c r="AH324" s="26"/>
      <c r="AI324" s="26" t="s">
        <v>49</v>
      </c>
      <c r="AJ324" s="26" t="s">
        <v>59</v>
      </c>
      <c r="AK324" s="26"/>
      <c r="AL324" s="26" t="s">
        <v>77</v>
      </c>
      <c r="AM324" s="26" t="s">
        <v>2372</v>
      </c>
      <c r="AN324" s="26" t="s">
        <v>2373</v>
      </c>
      <c r="AO324" s="26" t="s">
        <v>2370</v>
      </c>
      <c r="AP324" s="26" t="s">
        <v>2371</v>
      </c>
      <c r="AQ324" s="26" t="s">
        <v>2373</v>
      </c>
      <c r="AR324" s="26" t="s">
        <v>2374</v>
      </c>
      <c r="AS324" s="26" t="s">
        <v>361</v>
      </c>
      <c r="AT324" s="26" t="s">
        <v>269</v>
      </c>
      <c r="AU324" s="27">
        <v>44703</v>
      </c>
      <c r="AV324" s="26" t="s">
        <v>122</v>
      </c>
      <c r="AW324" s="26" t="s">
        <v>209</v>
      </c>
      <c r="AX324" s="26" t="s">
        <v>210</v>
      </c>
      <c r="AY324" s="26"/>
      <c r="AZ324" s="26"/>
      <c r="BA324" s="26" t="s">
        <v>2375</v>
      </c>
      <c r="BB324" s="26" t="s">
        <v>671</v>
      </c>
      <c r="BC324" s="26" t="s">
        <v>2376</v>
      </c>
      <c r="BD324" s="26" t="s">
        <v>414</v>
      </c>
      <c r="BE324" s="26"/>
      <c r="BF324" s="26" t="s">
        <v>415</v>
      </c>
      <c r="BG324" s="26">
        <v>0</v>
      </c>
      <c r="BH324" s="26"/>
      <c r="BI324" s="26"/>
      <c r="BJ324" s="26"/>
      <c r="BK324" s="26"/>
      <c r="BL324" s="26"/>
      <c r="BM324" s="26"/>
      <c r="BN324" s="26"/>
      <c r="BO324" s="26"/>
      <c r="BP324" s="26"/>
      <c r="BQ324" s="26" t="s">
        <v>216</v>
      </c>
      <c r="BR324" s="26"/>
      <c r="BS324" s="26"/>
      <c r="BT324" s="26"/>
      <c r="BU324" s="26" t="s">
        <v>122</v>
      </c>
      <c r="BV324" s="26" t="s">
        <v>2377</v>
      </c>
    </row>
    <row r="325" spans="1:74" x14ac:dyDescent="0.2">
      <c r="A325" s="26" t="s">
        <v>2441</v>
      </c>
      <c r="B325" s="26" t="s">
        <v>2442</v>
      </c>
      <c r="C325" s="26" t="s">
        <v>2443</v>
      </c>
      <c r="D325" s="26" t="s">
        <v>2444</v>
      </c>
      <c r="E325" s="26" t="s">
        <v>3627</v>
      </c>
      <c r="F325" s="26"/>
      <c r="G325" s="26" t="s">
        <v>2872</v>
      </c>
      <c r="H325" s="26" t="s">
        <v>1476</v>
      </c>
      <c r="I325" s="26"/>
      <c r="J325" s="26"/>
      <c r="K325" s="26" t="s">
        <v>3128</v>
      </c>
      <c r="L325" s="26" t="s">
        <v>2451</v>
      </c>
      <c r="M325" s="26" t="s">
        <v>2452</v>
      </c>
      <c r="N325" s="26" t="s">
        <v>516</v>
      </c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 t="s">
        <v>122</v>
      </c>
      <c r="AB325" s="26">
        <v>1</v>
      </c>
      <c r="AC325" s="26" t="s">
        <v>2453</v>
      </c>
      <c r="AD325" s="26" t="s">
        <v>216</v>
      </c>
      <c r="AE325" s="26" t="s">
        <v>122</v>
      </c>
      <c r="AF325" s="26"/>
      <c r="AG325" s="26" t="s">
        <v>281</v>
      </c>
      <c r="AH325" s="26"/>
      <c r="AI325" s="26" t="s">
        <v>49</v>
      </c>
      <c r="AJ325" s="26" t="s">
        <v>2445</v>
      </c>
      <c r="AK325" s="26"/>
      <c r="AL325" s="26" t="s">
        <v>179</v>
      </c>
      <c r="AM325" s="26" t="s">
        <v>2446</v>
      </c>
      <c r="AN325" s="26" t="s">
        <v>2447</v>
      </c>
      <c r="AO325" s="26" t="s">
        <v>2443</v>
      </c>
      <c r="AP325" s="26" t="s">
        <v>2444</v>
      </c>
      <c r="AQ325" s="26" t="s">
        <v>2447</v>
      </c>
      <c r="AR325" s="26" t="s">
        <v>2448</v>
      </c>
      <c r="AS325" s="26" t="s">
        <v>2449</v>
      </c>
      <c r="AT325" s="26" t="s">
        <v>269</v>
      </c>
      <c r="AU325" s="27">
        <v>44703</v>
      </c>
      <c r="AV325" s="26" t="s">
        <v>122</v>
      </c>
      <c r="AW325" s="26" t="s">
        <v>209</v>
      </c>
      <c r="AX325" s="26" t="s">
        <v>1476</v>
      </c>
      <c r="AY325" s="26"/>
      <c r="AZ325" s="26"/>
      <c r="BA325" s="26" t="s">
        <v>2450</v>
      </c>
      <c r="BB325" s="26" t="s">
        <v>2451</v>
      </c>
      <c r="BC325" s="26" t="s">
        <v>2452</v>
      </c>
      <c r="BD325" s="26" t="s">
        <v>516</v>
      </c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 t="s">
        <v>122</v>
      </c>
      <c r="BR325" s="26">
        <v>1</v>
      </c>
      <c r="BS325" s="26" t="s">
        <v>2453</v>
      </c>
      <c r="BT325" s="26" t="s">
        <v>216</v>
      </c>
      <c r="BU325" s="26" t="s">
        <v>122</v>
      </c>
      <c r="BV325" s="26"/>
    </row>
    <row r="326" spans="1:74" x14ac:dyDescent="0.2">
      <c r="A326" s="26" t="s">
        <v>2482</v>
      </c>
      <c r="B326" s="26" t="s">
        <v>2483</v>
      </c>
      <c r="C326" s="26" t="s">
        <v>2484</v>
      </c>
      <c r="D326" s="26" t="s">
        <v>2485</v>
      </c>
      <c r="E326" s="26" t="s">
        <v>3628</v>
      </c>
      <c r="F326" s="26"/>
      <c r="G326" s="26" t="s">
        <v>2872</v>
      </c>
      <c r="H326" s="26" t="s">
        <v>557</v>
      </c>
      <c r="I326" s="26"/>
      <c r="J326" s="26"/>
      <c r="K326" s="26" t="s">
        <v>2489</v>
      </c>
      <c r="L326" s="26" t="s">
        <v>2490</v>
      </c>
      <c r="M326" s="26" t="s">
        <v>2491</v>
      </c>
      <c r="N326" s="26" t="s">
        <v>591</v>
      </c>
      <c r="O326" s="26"/>
      <c r="P326" s="26" t="s">
        <v>3225</v>
      </c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 t="s">
        <v>122</v>
      </c>
      <c r="AB326" s="26">
        <v>3</v>
      </c>
      <c r="AC326" s="26" t="s">
        <v>2492</v>
      </c>
      <c r="AD326" s="26" t="s">
        <v>216</v>
      </c>
      <c r="AE326" s="26" t="s">
        <v>122</v>
      </c>
      <c r="AF326" s="26"/>
      <c r="AG326" s="26" t="s">
        <v>67</v>
      </c>
      <c r="AH326" s="26"/>
      <c r="AI326" s="26" t="s">
        <v>49</v>
      </c>
      <c r="AJ326" s="26" t="s">
        <v>108</v>
      </c>
      <c r="AK326" s="26"/>
      <c r="AL326" s="26" t="s">
        <v>99</v>
      </c>
      <c r="AM326" s="26" t="s">
        <v>2486</v>
      </c>
      <c r="AN326" s="26" t="s">
        <v>2487</v>
      </c>
      <c r="AO326" s="26" t="s">
        <v>2484</v>
      </c>
      <c r="AP326" s="26" t="s">
        <v>2485</v>
      </c>
      <c r="AQ326" s="26" t="s">
        <v>2487</v>
      </c>
      <c r="AR326" s="26" t="s">
        <v>2488</v>
      </c>
      <c r="AS326" s="26" t="s">
        <v>108</v>
      </c>
      <c r="AT326" s="26" t="s">
        <v>269</v>
      </c>
      <c r="AU326" s="27">
        <v>44703</v>
      </c>
      <c r="AV326" s="26" t="s">
        <v>122</v>
      </c>
      <c r="AW326" s="26" t="s">
        <v>209</v>
      </c>
      <c r="AX326" s="26" t="s">
        <v>557</v>
      </c>
      <c r="AY326" s="26"/>
      <c r="AZ326" s="26"/>
      <c r="BA326" s="26" t="s">
        <v>2489</v>
      </c>
      <c r="BB326" s="26" t="s">
        <v>2490</v>
      </c>
      <c r="BC326" s="26" t="s">
        <v>2491</v>
      </c>
      <c r="BD326" s="26" t="s">
        <v>591</v>
      </c>
      <c r="BE326" s="26"/>
      <c r="BF326" s="26" t="s">
        <v>1636</v>
      </c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 t="s">
        <v>122</v>
      </c>
      <c r="BR326" s="26">
        <v>3</v>
      </c>
      <c r="BS326" s="26" t="s">
        <v>2492</v>
      </c>
      <c r="BT326" s="26" t="s">
        <v>216</v>
      </c>
      <c r="BU326" s="26" t="s">
        <v>122</v>
      </c>
      <c r="BV326" s="26"/>
    </row>
    <row r="327" spans="1:74" x14ac:dyDescent="0.2">
      <c r="A327" s="26" t="s">
        <v>2493</v>
      </c>
      <c r="B327" s="26" t="s">
        <v>2494</v>
      </c>
      <c r="C327" s="26" t="s">
        <v>2495</v>
      </c>
      <c r="D327" s="26" t="s">
        <v>2496</v>
      </c>
      <c r="E327" s="26" t="s">
        <v>3629</v>
      </c>
      <c r="F327" s="26"/>
      <c r="G327" s="26" t="s">
        <v>2872</v>
      </c>
      <c r="H327" s="26" t="s">
        <v>210</v>
      </c>
      <c r="I327" s="26"/>
      <c r="J327" s="26"/>
      <c r="K327" s="26" t="s">
        <v>2501</v>
      </c>
      <c r="L327" s="26" t="s">
        <v>1902</v>
      </c>
      <c r="M327" s="26" t="s">
        <v>3042</v>
      </c>
      <c r="N327" s="26" t="s">
        <v>516</v>
      </c>
      <c r="O327" s="26" t="s">
        <v>2503</v>
      </c>
      <c r="P327" s="26" t="s">
        <v>3226</v>
      </c>
      <c r="Q327" s="26">
        <v>2</v>
      </c>
      <c r="R327" s="26"/>
      <c r="S327" s="26"/>
      <c r="T327" s="26"/>
      <c r="U327" s="26"/>
      <c r="V327" s="26"/>
      <c r="W327" s="26"/>
      <c r="X327" s="26"/>
      <c r="Y327" s="26"/>
      <c r="Z327" s="26"/>
      <c r="AA327" s="26" t="s">
        <v>122</v>
      </c>
      <c r="AB327" s="26">
        <v>3</v>
      </c>
      <c r="AC327" s="26" t="s">
        <v>3213</v>
      </c>
      <c r="AD327" s="26" t="s">
        <v>216</v>
      </c>
      <c r="AE327" s="26" t="s">
        <v>122</v>
      </c>
      <c r="AF327" s="26"/>
      <c r="AG327" s="26" t="s">
        <v>67</v>
      </c>
      <c r="AH327" s="26"/>
      <c r="AI327" s="26" t="s">
        <v>49</v>
      </c>
      <c r="AJ327" s="26" t="s">
        <v>721</v>
      </c>
      <c r="AK327" s="26"/>
      <c r="AL327" s="26" t="s">
        <v>99</v>
      </c>
      <c r="AM327" s="26" t="s">
        <v>2497</v>
      </c>
      <c r="AN327" s="26" t="s">
        <v>2498</v>
      </c>
      <c r="AO327" s="26" t="s">
        <v>2495</v>
      </c>
      <c r="AP327" s="26" t="s">
        <v>2496</v>
      </c>
      <c r="AQ327" s="26" t="s">
        <v>2498</v>
      </c>
      <c r="AR327" s="26" t="s">
        <v>2499</v>
      </c>
      <c r="AS327" s="26" t="s">
        <v>2500</v>
      </c>
      <c r="AT327" s="26" t="s">
        <v>121</v>
      </c>
      <c r="AU327" s="27">
        <v>44336</v>
      </c>
      <c r="AV327" s="26" t="s">
        <v>122</v>
      </c>
      <c r="AW327" s="26" t="s">
        <v>209</v>
      </c>
      <c r="AX327" s="26" t="s">
        <v>210</v>
      </c>
      <c r="AY327" s="26"/>
      <c r="AZ327" s="26"/>
      <c r="BA327" s="26" t="s">
        <v>2501</v>
      </c>
      <c r="BB327" s="26" t="s">
        <v>1902</v>
      </c>
      <c r="BC327" s="26" t="s">
        <v>2502</v>
      </c>
      <c r="BD327" s="26" t="s">
        <v>516</v>
      </c>
      <c r="BE327" s="26" t="s">
        <v>2503</v>
      </c>
      <c r="BF327" s="26" t="s">
        <v>1418</v>
      </c>
      <c r="BG327" s="26">
        <v>2000</v>
      </c>
      <c r="BH327" s="26"/>
      <c r="BI327" s="26"/>
      <c r="BJ327" s="26"/>
      <c r="BK327" s="26"/>
      <c r="BL327" s="26"/>
      <c r="BM327" s="26"/>
      <c r="BN327" s="26"/>
      <c r="BO327" s="26"/>
      <c r="BP327" s="26"/>
      <c r="BQ327" s="26" t="s">
        <v>122</v>
      </c>
      <c r="BR327" s="26">
        <v>3</v>
      </c>
      <c r="BS327" s="26" t="s">
        <v>2504</v>
      </c>
      <c r="BT327" s="26" t="s">
        <v>216</v>
      </c>
      <c r="BU327" s="26" t="s">
        <v>122</v>
      </c>
      <c r="BV327" s="26"/>
    </row>
    <row r="328" spans="1:74" x14ac:dyDescent="0.2">
      <c r="A328" s="26" t="s">
        <v>2821</v>
      </c>
      <c r="B328" s="26" t="s">
        <v>2822</v>
      </c>
      <c r="C328" s="26" t="s">
        <v>2823</v>
      </c>
      <c r="D328" s="26" t="s">
        <v>798</v>
      </c>
      <c r="E328" s="26" t="s">
        <v>3630</v>
      </c>
      <c r="F328" s="26"/>
      <c r="G328" s="26" t="s">
        <v>2872</v>
      </c>
      <c r="H328" s="26" t="s">
        <v>210</v>
      </c>
      <c r="I328" s="26"/>
      <c r="J328" s="26"/>
      <c r="K328" s="26" t="s">
        <v>2828</v>
      </c>
      <c r="L328" s="26" t="s">
        <v>2829</v>
      </c>
      <c r="M328" s="26" t="s">
        <v>2830</v>
      </c>
      <c r="N328" s="26" t="s">
        <v>2831</v>
      </c>
      <c r="O328" s="26"/>
      <c r="P328" s="26" t="s">
        <v>3221</v>
      </c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 t="s">
        <v>216</v>
      </c>
      <c r="AB328" s="26"/>
      <c r="AC328" s="26"/>
      <c r="AD328" s="26"/>
      <c r="AE328" s="26" t="s">
        <v>122</v>
      </c>
      <c r="AF328" s="26"/>
      <c r="AG328" s="26" t="s">
        <v>169</v>
      </c>
      <c r="AH328" s="26"/>
      <c r="AI328" s="26" t="s">
        <v>49</v>
      </c>
      <c r="AJ328" s="26" t="s">
        <v>2005</v>
      </c>
      <c r="AK328" s="26"/>
      <c r="AL328" s="26"/>
      <c r="AM328" s="26" t="s">
        <v>2824</v>
      </c>
      <c r="AN328" s="26" t="s">
        <v>2825</v>
      </c>
      <c r="AO328" s="26" t="s">
        <v>2823</v>
      </c>
      <c r="AP328" s="26" t="s">
        <v>798</v>
      </c>
      <c r="AQ328" s="26" t="s">
        <v>2825</v>
      </c>
      <c r="AR328" s="26" t="s">
        <v>2826</v>
      </c>
      <c r="AS328" s="26" t="s">
        <v>2827</v>
      </c>
      <c r="AT328" s="26" t="s">
        <v>121</v>
      </c>
      <c r="AU328" s="27">
        <v>44703</v>
      </c>
      <c r="AV328" s="26" t="s">
        <v>122</v>
      </c>
      <c r="AW328" s="26" t="s">
        <v>209</v>
      </c>
      <c r="AX328" s="26" t="s">
        <v>210</v>
      </c>
      <c r="AY328" s="26"/>
      <c r="AZ328" s="26"/>
      <c r="BA328" s="26" t="s">
        <v>2828</v>
      </c>
      <c r="BB328" s="26" t="s">
        <v>2829</v>
      </c>
      <c r="BC328" s="26" t="s">
        <v>2830</v>
      </c>
      <c r="BD328" s="26" t="s">
        <v>2831</v>
      </c>
      <c r="BE328" s="26"/>
      <c r="BF328" s="26" t="s">
        <v>415</v>
      </c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 t="s">
        <v>216</v>
      </c>
      <c r="BR328" s="26"/>
      <c r="BS328" s="26"/>
      <c r="BT328" s="26"/>
      <c r="BU328" s="26" t="s">
        <v>122</v>
      </c>
      <c r="BV328" s="26"/>
    </row>
    <row r="329" spans="1:74" x14ac:dyDescent="0.2">
      <c r="A329" s="26" t="s">
        <v>2838</v>
      </c>
      <c r="B329" s="26" t="s">
        <v>2839</v>
      </c>
      <c r="C329" s="26" t="s">
        <v>1126</v>
      </c>
      <c r="D329" s="26" t="s">
        <v>1009</v>
      </c>
      <c r="E329" s="26" t="s">
        <v>3631</v>
      </c>
      <c r="F329" s="26"/>
      <c r="G329" s="26" t="s">
        <v>2872</v>
      </c>
      <c r="H329" s="26" t="s">
        <v>210</v>
      </c>
      <c r="I329" s="26"/>
      <c r="J329" s="26"/>
      <c r="K329" s="26" t="s">
        <v>3129</v>
      </c>
      <c r="L329" s="26" t="s">
        <v>2972</v>
      </c>
      <c r="M329" s="26" t="s">
        <v>3043</v>
      </c>
      <c r="N329" s="26" t="s">
        <v>516</v>
      </c>
      <c r="O329" s="26" t="s">
        <v>3198</v>
      </c>
      <c r="P329" s="26" t="s">
        <v>3222</v>
      </c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 t="s">
        <v>216</v>
      </c>
      <c r="AB329" s="26"/>
      <c r="AC329" s="26"/>
      <c r="AD329" s="26"/>
      <c r="AE329" s="26" t="s">
        <v>122</v>
      </c>
      <c r="AF329" s="26"/>
      <c r="AG329" s="26" t="s">
        <v>244</v>
      </c>
      <c r="AH329" s="26"/>
      <c r="AI329" s="26" t="s">
        <v>439</v>
      </c>
      <c r="AJ329" s="26" t="s">
        <v>282</v>
      </c>
      <c r="AK329" s="26"/>
      <c r="AL329" s="26"/>
      <c r="AM329" s="26" t="s">
        <v>2840</v>
      </c>
      <c r="AN329" s="26" t="s">
        <v>2841</v>
      </c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</row>
    <row r="330" spans="1:74" x14ac:dyDescent="0.2">
      <c r="A330" s="26" t="s">
        <v>201</v>
      </c>
      <c r="B330" s="26" t="s">
        <v>202</v>
      </c>
      <c r="C330" s="26" t="s">
        <v>203</v>
      </c>
      <c r="D330" s="26" t="s">
        <v>204</v>
      </c>
      <c r="E330" s="26" t="s">
        <v>3632</v>
      </c>
      <c r="F330" s="26"/>
      <c r="G330" s="26" t="s">
        <v>2872</v>
      </c>
      <c r="H330" s="26" t="s">
        <v>210</v>
      </c>
      <c r="I330" s="26"/>
      <c r="J330" s="26"/>
      <c r="K330" s="26" t="s">
        <v>3130</v>
      </c>
      <c r="L330" s="26" t="s">
        <v>212</v>
      </c>
      <c r="M330" s="26" t="s">
        <v>213</v>
      </c>
      <c r="N330" s="26" t="s">
        <v>214</v>
      </c>
      <c r="O330" s="26"/>
      <c r="P330" s="26" t="s">
        <v>3228</v>
      </c>
      <c r="Q330" s="26">
        <v>1</v>
      </c>
      <c r="R330" s="26"/>
      <c r="S330" s="26"/>
      <c r="T330" s="26"/>
      <c r="U330" s="26"/>
      <c r="V330" s="26"/>
      <c r="W330" s="26"/>
      <c r="X330" s="26"/>
      <c r="Y330" s="26"/>
      <c r="Z330" s="26"/>
      <c r="AA330" s="26" t="s">
        <v>216</v>
      </c>
      <c r="AB330" s="26"/>
      <c r="AC330" s="26"/>
      <c r="AD330" s="26"/>
      <c r="AE330" s="26" t="s">
        <v>122</v>
      </c>
      <c r="AF330" s="26"/>
      <c r="AG330" s="26" t="s">
        <v>58</v>
      </c>
      <c r="AH330" s="26"/>
      <c r="AI330" s="26" t="s">
        <v>49</v>
      </c>
      <c r="AJ330" s="26" t="s">
        <v>205</v>
      </c>
      <c r="AK330" s="26"/>
      <c r="AL330" s="26"/>
      <c r="AM330" s="26" t="s">
        <v>206</v>
      </c>
      <c r="AN330" s="26" t="s">
        <v>207</v>
      </c>
      <c r="AO330" s="26" t="s">
        <v>203</v>
      </c>
      <c r="AP330" s="26" t="s">
        <v>204</v>
      </c>
      <c r="AQ330" s="26" t="s">
        <v>207</v>
      </c>
      <c r="AR330" s="26" t="s">
        <v>208</v>
      </c>
      <c r="AS330" s="26" t="s">
        <v>205</v>
      </c>
      <c r="AT330" s="26" t="s">
        <v>121</v>
      </c>
      <c r="AU330" s="27">
        <v>44703</v>
      </c>
      <c r="AV330" s="26" t="s">
        <v>122</v>
      </c>
      <c r="AW330" s="26" t="s">
        <v>209</v>
      </c>
      <c r="AX330" s="26" t="s">
        <v>210</v>
      </c>
      <c r="AY330" s="26"/>
      <c r="AZ330" s="26"/>
      <c r="BA330" s="26" t="s">
        <v>211</v>
      </c>
      <c r="BB330" s="26" t="s">
        <v>212</v>
      </c>
      <c r="BC330" s="26" t="s">
        <v>213</v>
      </c>
      <c r="BD330" s="26" t="s">
        <v>214</v>
      </c>
      <c r="BE330" s="26"/>
      <c r="BF330" s="26" t="s">
        <v>215</v>
      </c>
      <c r="BG330" s="26">
        <v>10000</v>
      </c>
      <c r="BH330" s="26"/>
      <c r="BI330" s="26"/>
      <c r="BJ330" s="26"/>
      <c r="BK330" s="26"/>
      <c r="BL330" s="26"/>
      <c r="BM330" s="26"/>
      <c r="BN330" s="26"/>
      <c r="BO330" s="26"/>
      <c r="BP330" s="26"/>
      <c r="BQ330" s="26" t="s">
        <v>216</v>
      </c>
      <c r="BR330" s="26"/>
      <c r="BS330" s="26"/>
      <c r="BT330" s="26"/>
      <c r="BU330" s="26" t="s">
        <v>122</v>
      </c>
      <c r="BV330" s="26"/>
    </row>
    <row r="331" spans="1:74" x14ac:dyDescent="0.2">
      <c r="A331" s="26" t="s">
        <v>801</v>
      </c>
      <c r="B331" s="26" t="s">
        <v>802</v>
      </c>
      <c r="C331" s="26" t="s">
        <v>797</v>
      </c>
      <c r="D331" s="26" t="s">
        <v>803</v>
      </c>
      <c r="E331" s="26" t="s">
        <v>3633</v>
      </c>
      <c r="F331" s="26"/>
      <c r="G331" s="26" t="s">
        <v>2872</v>
      </c>
      <c r="H331" s="26" t="s">
        <v>807</v>
      </c>
      <c r="I331" s="26"/>
      <c r="J331" s="26"/>
      <c r="K331" s="26" t="s">
        <v>3131</v>
      </c>
      <c r="L331" s="26" t="s">
        <v>809</v>
      </c>
      <c r="M331" s="26" t="s">
        <v>3044</v>
      </c>
      <c r="N331" s="26" t="s">
        <v>811</v>
      </c>
      <c r="O331" s="26"/>
      <c r="P331" s="26" t="s">
        <v>3220</v>
      </c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 t="s">
        <v>122</v>
      </c>
      <c r="AB331" s="26">
        <v>3</v>
      </c>
      <c r="AC331" s="26" t="s">
        <v>812</v>
      </c>
      <c r="AD331" s="26" t="s">
        <v>122</v>
      </c>
      <c r="AE331" s="26" t="s">
        <v>122</v>
      </c>
      <c r="AF331" s="26"/>
      <c r="AG331" s="26"/>
      <c r="AH331" s="26"/>
      <c r="AI331" s="26" t="s">
        <v>439</v>
      </c>
      <c r="AJ331" s="26" t="s">
        <v>108</v>
      </c>
      <c r="AK331" s="26"/>
      <c r="AL331" s="26" t="s">
        <v>99</v>
      </c>
      <c r="AM331" s="26" t="s">
        <v>804</v>
      </c>
      <c r="AN331" s="26" t="s">
        <v>805</v>
      </c>
      <c r="AO331" s="26" t="s">
        <v>797</v>
      </c>
      <c r="AP331" s="26" t="s">
        <v>803</v>
      </c>
      <c r="AQ331" s="26" t="s">
        <v>805</v>
      </c>
      <c r="AR331" s="26" t="s">
        <v>806</v>
      </c>
      <c r="AS331" s="26" t="s">
        <v>108</v>
      </c>
      <c r="AT331" s="26" t="s">
        <v>269</v>
      </c>
      <c r="AU331" s="27">
        <v>44703</v>
      </c>
      <c r="AV331" s="26" t="s">
        <v>122</v>
      </c>
      <c r="AW331" s="26" t="s">
        <v>209</v>
      </c>
      <c r="AX331" s="26" t="s">
        <v>807</v>
      </c>
      <c r="AY331" s="26"/>
      <c r="AZ331" s="26"/>
      <c r="BA331" s="26" t="s">
        <v>808</v>
      </c>
      <c r="BB331" s="26" t="s">
        <v>809</v>
      </c>
      <c r="BC331" s="26" t="s">
        <v>810</v>
      </c>
      <c r="BD331" s="26" t="s">
        <v>811</v>
      </c>
      <c r="BE331" s="26"/>
      <c r="BF331" s="26" t="s">
        <v>518</v>
      </c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 t="s">
        <v>122</v>
      </c>
      <c r="BR331" s="26">
        <v>3</v>
      </c>
      <c r="BS331" s="26" t="s">
        <v>812</v>
      </c>
      <c r="BT331" s="26" t="s">
        <v>122</v>
      </c>
      <c r="BU331" s="26" t="s">
        <v>122</v>
      </c>
      <c r="BV331" s="26"/>
    </row>
    <row r="332" spans="1:74" x14ac:dyDescent="0.2">
      <c r="A332" s="26" t="s">
        <v>1408</v>
      </c>
      <c r="B332" s="26" t="s">
        <v>1409</v>
      </c>
      <c r="C332" s="26" t="s">
        <v>1410</v>
      </c>
      <c r="D332" s="26" t="s">
        <v>1411</v>
      </c>
      <c r="E332" s="26" t="s">
        <v>3634</v>
      </c>
      <c r="F332" s="26"/>
      <c r="G332" s="26" t="s">
        <v>2872</v>
      </c>
      <c r="H332" s="26" t="s">
        <v>210</v>
      </c>
      <c r="I332" s="26"/>
      <c r="J332" s="26"/>
      <c r="K332" s="26" t="s">
        <v>1415</v>
      </c>
      <c r="L332" s="26" t="s">
        <v>1416</v>
      </c>
      <c r="M332" s="26" t="s">
        <v>1417</v>
      </c>
      <c r="N332" s="26" t="s">
        <v>414</v>
      </c>
      <c r="O332" s="26"/>
      <c r="P332" s="26" t="s">
        <v>3226</v>
      </c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 t="s">
        <v>122</v>
      </c>
      <c r="AB332" s="26">
        <v>2</v>
      </c>
      <c r="AC332" s="26" t="s">
        <v>1419</v>
      </c>
      <c r="AD332" s="26" t="s">
        <v>216</v>
      </c>
      <c r="AE332" s="26" t="s">
        <v>122</v>
      </c>
      <c r="AF332" s="26"/>
      <c r="AG332" s="26" t="s">
        <v>75</v>
      </c>
      <c r="AH332" s="26"/>
      <c r="AI332" s="26" t="s">
        <v>49</v>
      </c>
      <c r="AJ332" s="26" t="s">
        <v>108</v>
      </c>
      <c r="AK332" s="26"/>
      <c r="AL332" s="26" t="s">
        <v>99</v>
      </c>
      <c r="AM332" s="26" t="s">
        <v>1412</v>
      </c>
      <c r="AN332" s="26" t="s">
        <v>1413</v>
      </c>
      <c r="AO332" s="26" t="s">
        <v>1410</v>
      </c>
      <c r="AP332" s="26" t="s">
        <v>1411</v>
      </c>
      <c r="AQ332" s="26" t="s">
        <v>1413</v>
      </c>
      <c r="AR332" s="26" t="s">
        <v>1414</v>
      </c>
      <c r="AS332" s="26" t="s">
        <v>108</v>
      </c>
      <c r="AT332" s="26" t="s">
        <v>121</v>
      </c>
      <c r="AU332" s="27">
        <v>44703</v>
      </c>
      <c r="AV332" s="26" t="s">
        <v>122</v>
      </c>
      <c r="AW332" s="26" t="s">
        <v>209</v>
      </c>
      <c r="AX332" s="26" t="s">
        <v>210</v>
      </c>
      <c r="AY332" s="26"/>
      <c r="AZ332" s="26"/>
      <c r="BA332" s="26" t="s">
        <v>1415</v>
      </c>
      <c r="BB332" s="26" t="s">
        <v>1416</v>
      </c>
      <c r="BC332" s="26" t="s">
        <v>1417</v>
      </c>
      <c r="BD332" s="26" t="s">
        <v>414</v>
      </c>
      <c r="BE332" s="26"/>
      <c r="BF332" s="26" t="s">
        <v>1418</v>
      </c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 t="s">
        <v>122</v>
      </c>
      <c r="BR332" s="26">
        <v>2</v>
      </c>
      <c r="BS332" s="26" t="s">
        <v>1419</v>
      </c>
      <c r="BT332" s="26" t="s">
        <v>216</v>
      </c>
      <c r="BU332" s="26" t="s">
        <v>122</v>
      </c>
      <c r="BV332" s="26"/>
    </row>
    <row r="333" spans="1:74" x14ac:dyDescent="0.2">
      <c r="A333" s="26" t="s">
        <v>2252</v>
      </c>
      <c r="B333" s="26" t="s">
        <v>2253</v>
      </c>
      <c r="C333" s="26" t="s">
        <v>2254</v>
      </c>
      <c r="D333" s="26" t="s">
        <v>2255</v>
      </c>
      <c r="E333" s="26" t="s">
        <v>3635</v>
      </c>
      <c r="F333" s="26"/>
      <c r="G333" s="26" t="s">
        <v>2872</v>
      </c>
      <c r="H333" s="26" t="s">
        <v>1476</v>
      </c>
      <c r="I333" s="26"/>
      <c r="J333" s="26"/>
      <c r="K333" s="26" t="s">
        <v>2259</v>
      </c>
      <c r="L333" s="26" t="s">
        <v>2260</v>
      </c>
      <c r="M333" s="26" t="s">
        <v>3045</v>
      </c>
      <c r="N333" s="26" t="s">
        <v>811</v>
      </c>
      <c r="O333" s="26"/>
      <c r="P333" s="26" t="s">
        <v>3220</v>
      </c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 t="s">
        <v>122</v>
      </c>
      <c r="AB333" s="26">
        <v>1</v>
      </c>
      <c r="AC333" s="26" t="s">
        <v>3214</v>
      </c>
      <c r="AD333" s="26" t="s">
        <v>216</v>
      </c>
      <c r="AE333" s="26" t="s">
        <v>122</v>
      </c>
      <c r="AF333" s="26"/>
      <c r="AG333" s="26" t="s">
        <v>51</v>
      </c>
      <c r="AH333" s="26"/>
      <c r="AI333" s="26" t="s">
        <v>157</v>
      </c>
      <c r="AJ333" s="26" t="s">
        <v>150</v>
      </c>
      <c r="AK333" s="26"/>
      <c r="AL333" s="26"/>
      <c r="AM333" s="26" t="s">
        <v>2256</v>
      </c>
      <c r="AN333" s="26" t="s">
        <v>2257</v>
      </c>
      <c r="AO333" s="26" t="s">
        <v>2254</v>
      </c>
      <c r="AP333" s="26" t="s">
        <v>2255</v>
      </c>
      <c r="AQ333" s="26" t="s">
        <v>2257</v>
      </c>
      <c r="AR333" s="26" t="s">
        <v>2258</v>
      </c>
      <c r="AS333" s="26" t="s">
        <v>150</v>
      </c>
      <c r="AT333" s="26" t="s">
        <v>269</v>
      </c>
      <c r="AU333" s="27">
        <v>44703</v>
      </c>
      <c r="AV333" s="26" t="s">
        <v>122</v>
      </c>
      <c r="AW333" s="26" t="s">
        <v>209</v>
      </c>
      <c r="AX333" s="26" t="s">
        <v>1476</v>
      </c>
      <c r="AY333" s="26"/>
      <c r="AZ333" s="26"/>
      <c r="BA333" s="26" t="s">
        <v>2259</v>
      </c>
      <c r="BB333" s="26" t="s">
        <v>2260</v>
      </c>
      <c r="BC333" s="26" t="s">
        <v>2261</v>
      </c>
      <c r="BD333" s="26" t="s">
        <v>811</v>
      </c>
      <c r="BE333" s="26"/>
      <c r="BF333" s="26" t="s">
        <v>518</v>
      </c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 t="s">
        <v>122</v>
      </c>
      <c r="BR333" s="26">
        <v>1</v>
      </c>
      <c r="BS333" s="26" t="s">
        <v>2262</v>
      </c>
      <c r="BT333" s="26" t="s">
        <v>216</v>
      </c>
      <c r="BU333" s="26" t="s">
        <v>122</v>
      </c>
      <c r="BV333" s="26"/>
    </row>
    <row r="334" spans="1:74" x14ac:dyDescent="0.2">
      <c r="A334" s="26" t="s">
        <v>2624</v>
      </c>
      <c r="B334" s="26" t="s">
        <v>2625</v>
      </c>
      <c r="C334" s="26" t="s">
        <v>2626</v>
      </c>
      <c r="D334" s="26" t="s">
        <v>105</v>
      </c>
      <c r="E334" s="26" t="s">
        <v>3636</v>
      </c>
      <c r="F334" s="26"/>
      <c r="G334" s="26" t="s">
        <v>2872</v>
      </c>
      <c r="H334" s="26" t="s">
        <v>210</v>
      </c>
      <c r="I334" s="26"/>
      <c r="J334" s="26"/>
      <c r="K334" s="26" t="s">
        <v>2633</v>
      </c>
      <c r="L334" s="26" t="s">
        <v>2634</v>
      </c>
      <c r="M334" s="26" t="s">
        <v>2635</v>
      </c>
      <c r="N334" s="26" t="s">
        <v>414</v>
      </c>
      <c r="O334" s="26"/>
      <c r="P334" s="26" t="s">
        <v>3226</v>
      </c>
      <c r="Q334" s="26">
        <v>6</v>
      </c>
      <c r="R334" s="26"/>
      <c r="S334" s="26"/>
      <c r="T334" s="26"/>
      <c r="U334" s="26"/>
      <c r="V334" s="26"/>
      <c r="W334" s="26"/>
      <c r="X334" s="26"/>
      <c r="Y334" s="26"/>
      <c r="Z334" s="26"/>
      <c r="AA334" s="26" t="s">
        <v>122</v>
      </c>
      <c r="AB334" s="26">
        <v>2</v>
      </c>
      <c r="AC334" s="26" t="s">
        <v>2636</v>
      </c>
      <c r="AD334" s="26" t="s">
        <v>122</v>
      </c>
      <c r="AE334" s="26" t="s">
        <v>122</v>
      </c>
      <c r="AF334" s="26"/>
      <c r="AG334" s="26" t="s">
        <v>237</v>
      </c>
      <c r="AH334" s="26" t="s">
        <v>453</v>
      </c>
      <c r="AI334" s="26" t="s">
        <v>49</v>
      </c>
      <c r="AJ334" s="26" t="s">
        <v>2627</v>
      </c>
      <c r="AK334" s="26"/>
      <c r="AL334" s="26"/>
      <c r="AM334" s="26" t="s">
        <v>2628</v>
      </c>
      <c r="AN334" s="26" t="s">
        <v>2629</v>
      </c>
      <c r="AO334" s="26" t="s">
        <v>2626</v>
      </c>
      <c r="AP334" s="26" t="s">
        <v>105</v>
      </c>
      <c r="AQ334" s="26" t="s">
        <v>2629</v>
      </c>
      <c r="AR334" s="26" t="s">
        <v>2630</v>
      </c>
      <c r="AS334" s="26" t="s">
        <v>2631</v>
      </c>
      <c r="AT334" s="26" t="s">
        <v>2632</v>
      </c>
      <c r="AU334" s="27">
        <v>44703</v>
      </c>
      <c r="AV334" s="26" t="s">
        <v>122</v>
      </c>
      <c r="AW334" s="26" t="s">
        <v>209</v>
      </c>
      <c r="AX334" s="26" t="s">
        <v>210</v>
      </c>
      <c r="AY334" s="26"/>
      <c r="AZ334" s="26"/>
      <c r="BA334" s="26" t="s">
        <v>2633</v>
      </c>
      <c r="BB334" s="26" t="s">
        <v>2634</v>
      </c>
      <c r="BC334" s="26" t="s">
        <v>2635</v>
      </c>
      <c r="BD334" s="26" t="s">
        <v>414</v>
      </c>
      <c r="BE334" s="26"/>
      <c r="BF334" s="26" t="s">
        <v>1418</v>
      </c>
      <c r="BG334" s="26">
        <v>60000</v>
      </c>
      <c r="BH334" s="26"/>
      <c r="BI334" s="26"/>
      <c r="BJ334" s="26"/>
      <c r="BK334" s="26"/>
      <c r="BL334" s="26"/>
      <c r="BM334" s="26"/>
      <c r="BN334" s="26"/>
      <c r="BO334" s="26"/>
      <c r="BP334" s="26"/>
      <c r="BQ334" s="26" t="s">
        <v>122</v>
      </c>
      <c r="BR334" s="26">
        <v>2</v>
      </c>
      <c r="BS334" s="26" t="s">
        <v>2636</v>
      </c>
      <c r="BT334" s="26" t="s">
        <v>122</v>
      </c>
      <c r="BU334" s="26" t="s">
        <v>122</v>
      </c>
      <c r="BV334" s="26"/>
    </row>
    <row r="335" spans="1:74" x14ac:dyDescent="0.2">
      <c r="A335" s="26" t="s">
        <v>2692</v>
      </c>
      <c r="B335" s="26" t="s">
        <v>2693</v>
      </c>
      <c r="C335" s="26" t="s">
        <v>2694</v>
      </c>
      <c r="D335" s="26" t="s">
        <v>2695</v>
      </c>
      <c r="E335" s="26" t="s">
        <v>3637</v>
      </c>
      <c r="F335" s="26"/>
      <c r="G335" s="26" t="s">
        <v>2872</v>
      </c>
      <c r="H335" s="26" t="s">
        <v>210</v>
      </c>
      <c r="I335" s="26"/>
      <c r="J335" s="26"/>
      <c r="K335" s="26" t="s">
        <v>3132</v>
      </c>
      <c r="L335" s="26" t="s">
        <v>2700</v>
      </c>
      <c r="M335" s="26" t="s">
        <v>2701</v>
      </c>
      <c r="N335" s="26" t="s">
        <v>516</v>
      </c>
      <c r="O335" s="26" t="s">
        <v>3199</v>
      </c>
      <c r="P335" s="26" t="s">
        <v>3225</v>
      </c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 t="s">
        <v>122</v>
      </c>
      <c r="AB335" s="26">
        <v>1</v>
      </c>
      <c r="AC335" s="26" t="s">
        <v>3215</v>
      </c>
      <c r="AD335" s="26" t="s">
        <v>216</v>
      </c>
      <c r="AE335" s="26" t="s">
        <v>122</v>
      </c>
      <c r="AF335" s="26"/>
      <c r="AG335" s="26" t="s">
        <v>58</v>
      </c>
      <c r="AH335" s="26"/>
      <c r="AI335" s="26" t="s">
        <v>49</v>
      </c>
      <c r="AJ335" s="26" t="s">
        <v>117</v>
      </c>
      <c r="AK335" s="26"/>
      <c r="AL335" s="26"/>
      <c r="AM335" s="26" t="s">
        <v>2696</v>
      </c>
      <c r="AN335" s="26" t="s">
        <v>2697</v>
      </c>
      <c r="AO335" s="26" t="s">
        <v>2694</v>
      </c>
      <c r="AP335" s="26" t="s">
        <v>2695</v>
      </c>
      <c r="AQ335" s="26" t="s">
        <v>2697</v>
      </c>
      <c r="AR335" s="26" t="s">
        <v>2698</v>
      </c>
      <c r="AS335" s="26" t="s">
        <v>117</v>
      </c>
      <c r="AT335" s="26" t="s">
        <v>121</v>
      </c>
      <c r="AU335" s="27">
        <v>44703</v>
      </c>
      <c r="AV335" s="26" t="s">
        <v>122</v>
      </c>
      <c r="AW335" s="26" t="s">
        <v>209</v>
      </c>
      <c r="AX335" s="26" t="s">
        <v>210</v>
      </c>
      <c r="AY335" s="26"/>
      <c r="AZ335" s="26"/>
      <c r="BA335" s="26" t="s">
        <v>2699</v>
      </c>
      <c r="BB335" s="26" t="s">
        <v>2700</v>
      </c>
      <c r="BC335" s="26" t="s">
        <v>2701</v>
      </c>
      <c r="BD335" s="26" t="s">
        <v>516</v>
      </c>
      <c r="BE335" s="26" t="s">
        <v>2702</v>
      </c>
      <c r="BF335" s="26" t="s">
        <v>1636</v>
      </c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 t="s">
        <v>122</v>
      </c>
      <c r="BR335" s="26">
        <v>1</v>
      </c>
      <c r="BS335" s="26" t="s">
        <v>2703</v>
      </c>
      <c r="BT335" s="26" t="s">
        <v>216</v>
      </c>
      <c r="BU335" s="26" t="s">
        <v>122</v>
      </c>
      <c r="BV335" s="26"/>
    </row>
    <row r="336" spans="1:74" x14ac:dyDescent="0.2">
      <c r="A336" s="26" t="s">
        <v>467</v>
      </c>
      <c r="B336" s="26" t="s">
        <v>468</v>
      </c>
      <c r="C336" s="26" t="s">
        <v>469</v>
      </c>
      <c r="D336" s="26" t="s">
        <v>470</v>
      </c>
      <c r="E336" s="26" t="s">
        <v>3638</v>
      </c>
      <c r="F336" s="26"/>
      <c r="G336" s="26" t="s">
        <v>2872</v>
      </c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 t="s">
        <v>67</v>
      </c>
      <c r="AH336" s="26"/>
      <c r="AI336" s="26" t="s">
        <v>49</v>
      </c>
      <c r="AJ336" s="26" t="s">
        <v>282</v>
      </c>
      <c r="AK336" s="26" t="s">
        <v>258</v>
      </c>
      <c r="AL336" s="26"/>
      <c r="AM336" s="26" t="s">
        <v>471</v>
      </c>
      <c r="AN336" s="26" t="s">
        <v>472</v>
      </c>
      <c r="AO336" s="26"/>
      <c r="AP336" s="26"/>
      <c r="AQ336" s="26"/>
      <c r="AR336" s="26"/>
      <c r="AS336" s="26"/>
      <c r="AT336" s="26"/>
      <c r="AU336" s="27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</row>
    <row r="337" spans="1:74" x14ac:dyDescent="0.2">
      <c r="A337" s="26" t="s">
        <v>1682</v>
      </c>
      <c r="B337" s="26" t="s">
        <v>1683</v>
      </c>
      <c r="C337" s="26" t="s">
        <v>1684</v>
      </c>
      <c r="D337" s="26" t="s">
        <v>1270</v>
      </c>
      <c r="E337" s="26" t="s">
        <v>3639</v>
      </c>
      <c r="F337" s="26"/>
      <c r="G337" s="26" t="s">
        <v>2872</v>
      </c>
      <c r="H337" s="26" t="s">
        <v>210</v>
      </c>
      <c r="I337" s="26"/>
      <c r="J337" s="26"/>
      <c r="K337" s="26" t="s">
        <v>1690</v>
      </c>
      <c r="L337" s="26" t="s">
        <v>906</v>
      </c>
      <c r="M337" s="26" t="s">
        <v>1691</v>
      </c>
      <c r="N337" s="26" t="s">
        <v>1692</v>
      </c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 t="s">
        <v>122</v>
      </c>
      <c r="AB337" s="26">
        <v>3</v>
      </c>
      <c r="AC337" s="26" t="s">
        <v>1693</v>
      </c>
      <c r="AD337" s="26" t="s">
        <v>122</v>
      </c>
      <c r="AE337" s="26" t="s">
        <v>122</v>
      </c>
      <c r="AF337" s="26"/>
      <c r="AG337" s="26" t="s">
        <v>244</v>
      </c>
      <c r="AH337" s="26"/>
      <c r="AI337" s="26" t="s">
        <v>49</v>
      </c>
      <c r="AJ337" s="26" t="s">
        <v>68</v>
      </c>
      <c r="AK337" s="26"/>
      <c r="AL337" s="26"/>
      <c r="AM337" s="26" t="s">
        <v>1685</v>
      </c>
      <c r="AN337" s="26" t="s">
        <v>1686</v>
      </c>
      <c r="AO337" s="26" t="s">
        <v>1684</v>
      </c>
      <c r="AP337" s="26" t="s">
        <v>1270</v>
      </c>
      <c r="AQ337" s="26" t="s">
        <v>1686</v>
      </c>
      <c r="AR337" s="26" t="s">
        <v>1687</v>
      </c>
      <c r="AS337" s="26" t="s">
        <v>1688</v>
      </c>
      <c r="AT337" s="26" t="s">
        <v>269</v>
      </c>
      <c r="AU337" s="27">
        <v>44703</v>
      </c>
      <c r="AV337" s="26" t="s">
        <v>122</v>
      </c>
      <c r="AW337" s="26" t="s">
        <v>1689</v>
      </c>
      <c r="AX337" s="26" t="s">
        <v>210</v>
      </c>
      <c r="AY337" s="26"/>
      <c r="AZ337" s="26"/>
      <c r="BA337" s="26" t="s">
        <v>1690</v>
      </c>
      <c r="BB337" s="26" t="s">
        <v>906</v>
      </c>
      <c r="BC337" s="26" t="s">
        <v>1691</v>
      </c>
      <c r="BD337" s="26" t="s">
        <v>1692</v>
      </c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 t="s">
        <v>122</v>
      </c>
      <c r="BR337" s="26">
        <v>3</v>
      </c>
      <c r="BS337" s="26" t="s">
        <v>1693</v>
      </c>
      <c r="BT337" s="26" t="s">
        <v>122</v>
      </c>
      <c r="BU337" s="26" t="s">
        <v>122</v>
      </c>
      <c r="BV337" s="26"/>
    </row>
    <row r="338" spans="1:74" x14ac:dyDescent="0.2">
      <c r="A338" s="26" t="s">
        <v>1850</v>
      </c>
      <c r="B338" s="26" t="s">
        <v>1851</v>
      </c>
      <c r="C338" s="26" t="s">
        <v>1852</v>
      </c>
      <c r="D338" s="26" t="s">
        <v>1853</v>
      </c>
      <c r="E338" s="26" t="s">
        <v>3640</v>
      </c>
      <c r="F338" s="26"/>
      <c r="G338" s="26" t="s">
        <v>2872</v>
      </c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 t="s">
        <v>91</v>
      </c>
      <c r="AH338" s="26"/>
      <c r="AI338" s="26" t="s">
        <v>49</v>
      </c>
      <c r="AJ338" s="26" t="s">
        <v>59</v>
      </c>
      <c r="AK338" s="26"/>
      <c r="AL338" s="26"/>
      <c r="AM338" s="26" t="s">
        <v>1854</v>
      </c>
      <c r="AN338" s="26" t="s">
        <v>1855</v>
      </c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</row>
    <row r="339" spans="1:74" x14ac:dyDescent="0.2">
      <c r="A339" s="26" t="s">
        <v>1111</v>
      </c>
      <c r="B339" s="26" t="s">
        <v>1112</v>
      </c>
      <c r="C339" s="26" t="s">
        <v>1113</v>
      </c>
      <c r="D339" s="26" t="s">
        <v>1114</v>
      </c>
      <c r="E339" s="26" t="s">
        <v>3641</v>
      </c>
      <c r="F339" s="26"/>
      <c r="G339" s="26" t="s">
        <v>2872</v>
      </c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 t="s">
        <v>58</v>
      </c>
      <c r="AH339" s="26"/>
      <c r="AI339" s="26" t="s">
        <v>49</v>
      </c>
      <c r="AJ339" s="26" t="s">
        <v>553</v>
      </c>
      <c r="AK339" s="26"/>
      <c r="AL339" s="26" t="s">
        <v>99</v>
      </c>
      <c r="AM339" s="26" t="s">
        <v>1115</v>
      </c>
      <c r="AN339" s="26" t="s">
        <v>1116</v>
      </c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</row>
    <row r="340" spans="1:74" x14ac:dyDescent="0.2">
      <c r="A340" s="26" t="s">
        <v>1518</v>
      </c>
      <c r="B340" s="26" t="s">
        <v>1519</v>
      </c>
      <c r="C340" s="26" t="s">
        <v>1520</v>
      </c>
      <c r="D340" s="26" t="s">
        <v>1521</v>
      </c>
      <c r="E340" s="26" t="s">
        <v>3642</v>
      </c>
      <c r="F340" s="26"/>
      <c r="G340" s="26" t="s">
        <v>2872</v>
      </c>
      <c r="H340" s="26"/>
      <c r="I340" s="26"/>
      <c r="J340" s="26"/>
      <c r="K340" s="26" t="s">
        <v>3133</v>
      </c>
      <c r="L340" s="26" t="s">
        <v>2973</v>
      </c>
      <c r="M340" s="26" t="s">
        <v>3046</v>
      </c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 t="s">
        <v>177</v>
      </c>
      <c r="AH340" s="26"/>
      <c r="AI340" s="26" t="s">
        <v>49</v>
      </c>
      <c r="AJ340" s="26" t="s">
        <v>117</v>
      </c>
      <c r="AK340" s="26"/>
      <c r="AL340" s="26"/>
      <c r="AM340" s="26" t="s">
        <v>1522</v>
      </c>
      <c r="AN340" s="26" t="s">
        <v>1523</v>
      </c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</row>
    <row r="341" spans="1:74" x14ac:dyDescent="0.2">
      <c r="A341" s="26" t="s">
        <v>1700</v>
      </c>
      <c r="B341" s="26" t="s">
        <v>1701</v>
      </c>
      <c r="C341" s="26" t="s">
        <v>1699</v>
      </c>
      <c r="D341" s="26" t="s">
        <v>617</v>
      </c>
      <c r="E341" s="26" t="s">
        <v>3643</v>
      </c>
      <c r="F341" s="26"/>
      <c r="G341" s="26" t="s">
        <v>2872</v>
      </c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 t="s">
        <v>177</v>
      </c>
      <c r="AH341" s="26"/>
      <c r="AI341" s="26" t="s">
        <v>49</v>
      </c>
      <c r="AJ341" s="26" t="s">
        <v>205</v>
      </c>
      <c r="AK341" s="26"/>
      <c r="AL341" s="26" t="s">
        <v>510</v>
      </c>
      <c r="AM341" s="26" t="s">
        <v>1702</v>
      </c>
      <c r="AN341" s="26" t="s">
        <v>1703</v>
      </c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</row>
    <row r="342" spans="1:74" x14ac:dyDescent="0.2">
      <c r="A342" s="26" t="s">
        <v>1135</v>
      </c>
      <c r="B342" s="26" t="s">
        <v>1136</v>
      </c>
      <c r="C342" s="26" t="s">
        <v>1137</v>
      </c>
      <c r="D342" s="26" t="s">
        <v>452</v>
      </c>
      <c r="E342" s="26" t="s">
        <v>3644</v>
      </c>
      <c r="F342" s="26"/>
      <c r="G342" s="26" t="s">
        <v>2872</v>
      </c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 t="s">
        <v>58</v>
      </c>
      <c r="AH342" s="26"/>
      <c r="AI342" s="26" t="s">
        <v>49</v>
      </c>
      <c r="AJ342" s="26" t="s">
        <v>230</v>
      </c>
      <c r="AK342" s="26"/>
      <c r="AL342" s="26" t="s">
        <v>309</v>
      </c>
      <c r="AM342" s="26" t="s">
        <v>1138</v>
      </c>
      <c r="AN342" s="26" t="s">
        <v>1139</v>
      </c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</row>
    <row r="343" spans="1:74" x14ac:dyDescent="0.2">
      <c r="A343" s="26" t="s">
        <v>1715</v>
      </c>
      <c r="B343" s="26" t="s">
        <v>1716</v>
      </c>
      <c r="C343" s="26" t="s">
        <v>1717</v>
      </c>
      <c r="D343" s="26" t="s">
        <v>377</v>
      </c>
      <c r="E343" s="26" t="s">
        <v>3645</v>
      </c>
      <c r="F343" s="26"/>
      <c r="G343" s="26" t="s">
        <v>3270</v>
      </c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 t="s">
        <v>48</v>
      </c>
      <c r="AH343" s="26"/>
      <c r="AI343" s="26" t="s">
        <v>49</v>
      </c>
      <c r="AJ343" s="26" t="s">
        <v>171</v>
      </c>
      <c r="AK343" s="26"/>
      <c r="AL343" s="26" t="s">
        <v>135</v>
      </c>
      <c r="AM343" s="26" t="s">
        <v>1718</v>
      </c>
      <c r="AN343" s="26" t="s">
        <v>1719</v>
      </c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</row>
    <row r="344" spans="1:74" x14ac:dyDescent="0.2">
      <c r="A344" s="26" t="s">
        <v>1607</v>
      </c>
      <c r="B344" s="26" t="s">
        <v>1608</v>
      </c>
      <c r="C344" s="26" t="s">
        <v>459</v>
      </c>
      <c r="D344" s="26" t="s">
        <v>1609</v>
      </c>
      <c r="E344" s="26" t="s">
        <v>3646</v>
      </c>
      <c r="F344" s="26"/>
      <c r="G344" s="26" t="s">
        <v>2873</v>
      </c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 t="s">
        <v>67</v>
      </c>
      <c r="AH344" s="26"/>
      <c r="AI344" s="26" t="s">
        <v>49</v>
      </c>
      <c r="AJ344" s="26" t="s">
        <v>171</v>
      </c>
      <c r="AK344" s="26"/>
      <c r="AL344" s="26" t="s">
        <v>99</v>
      </c>
      <c r="AM344" s="26" t="s">
        <v>1610</v>
      </c>
      <c r="AN344" s="26" t="s">
        <v>1611</v>
      </c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</row>
    <row r="345" spans="1:74" x14ac:dyDescent="0.2">
      <c r="A345" s="26" t="s">
        <v>1736</v>
      </c>
      <c r="B345" s="26" t="s">
        <v>1737</v>
      </c>
      <c r="C345" s="26" t="s">
        <v>1738</v>
      </c>
      <c r="D345" s="26" t="s">
        <v>1739</v>
      </c>
      <c r="E345" s="26" t="s">
        <v>3647</v>
      </c>
      <c r="F345" s="26" t="s">
        <v>1740</v>
      </c>
      <c r="G345" s="26" t="s">
        <v>3232</v>
      </c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 t="s">
        <v>133</v>
      </c>
      <c r="AH345" s="26"/>
      <c r="AI345" s="26" t="s">
        <v>49</v>
      </c>
      <c r="AJ345" s="26" t="s">
        <v>171</v>
      </c>
      <c r="AK345" s="26" t="s">
        <v>1472</v>
      </c>
      <c r="AL345" s="26"/>
      <c r="AM345" s="26" t="s">
        <v>1740</v>
      </c>
      <c r="AN345" s="26" t="s">
        <v>1741</v>
      </c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</row>
    <row r="346" spans="1:74" x14ac:dyDescent="0.2">
      <c r="A346" s="26" t="s">
        <v>862</v>
      </c>
      <c r="B346" s="26" t="s">
        <v>863</v>
      </c>
      <c r="C346" s="26" t="s">
        <v>857</v>
      </c>
      <c r="D346" s="26" t="s">
        <v>864</v>
      </c>
      <c r="E346" s="26" t="s">
        <v>3648</v>
      </c>
      <c r="F346" s="26"/>
      <c r="G346" s="26" t="s">
        <v>3270</v>
      </c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 t="s">
        <v>48</v>
      </c>
      <c r="AH346" s="26"/>
      <c r="AI346" s="26" t="s">
        <v>439</v>
      </c>
      <c r="AJ346" s="26" t="s">
        <v>865</v>
      </c>
      <c r="AK346" s="26"/>
      <c r="AL346" s="26" t="s">
        <v>77</v>
      </c>
      <c r="AM346" s="26" t="s">
        <v>866</v>
      </c>
      <c r="AN346" s="26" t="s">
        <v>867</v>
      </c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</row>
    <row r="347" spans="1:74" x14ac:dyDescent="0.2">
      <c r="A347" s="26" t="s">
        <v>1585</v>
      </c>
      <c r="B347" s="26" t="s">
        <v>1586</v>
      </c>
      <c r="C347" s="26" t="s">
        <v>1587</v>
      </c>
      <c r="D347" s="26" t="s">
        <v>1236</v>
      </c>
      <c r="E347" s="26" t="s">
        <v>3649</v>
      </c>
      <c r="F347" s="28">
        <v>44595</v>
      </c>
      <c r="G347" s="26" t="s">
        <v>2873</v>
      </c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 t="s">
        <v>67</v>
      </c>
      <c r="AH347" s="26"/>
      <c r="AI347" s="26" t="s">
        <v>49</v>
      </c>
      <c r="AJ347" s="26" t="s">
        <v>134</v>
      </c>
      <c r="AK347" s="26"/>
      <c r="AL347" s="26"/>
      <c r="AM347" s="26" t="s">
        <v>1588</v>
      </c>
      <c r="AN347" s="26" t="s">
        <v>1589</v>
      </c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</row>
    <row r="348" spans="1:74" x14ac:dyDescent="0.2">
      <c r="A348" s="26" t="s">
        <v>1310</v>
      </c>
      <c r="B348" s="26" t="s">
        <v>1311</v>
      </c>
      <c r="C348" s="26" t="s">
        <v>1312</v>
      </c>
      <c r="D348" s="26" t="s">
        <v>1313</v>
      </c>
      <c r="E348" s="26" t="s">
        <v>3650</v>
      </c>
      <c r="F348" s="26"/>
      <c r="G348" s="26" t="s">
        <v>2873</v>
      </c>
      <c r="H348" s="26"/>
      <c r="I348" s="26"/>
      <c r="J348" s="26" t="s">
        <v>3239</v>
      </c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 t="s">
        <v>221</v>
      </c>
      <c r="AH348" s="26"/>
      <c r="AI348" s="26" t="s">
        <v>49</v>
      </c>
      <c r="AJ348" s="26" t="s">
        <v>171</v>
      </c>
      <c r="AK348" s="26"/>
      <c r="AL348" s="26" t="s">
        <v>135</v>
      </c>
      <c r="AM348" s="26" t="s">
        <v>1314</v>
      </c>
      <c r="AN348" s="26" t="s">
        <v>1315</v>
      </c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</row>
    <row r="349" spans="1:74" x14ac:dyDescent="0.2">
      <c r="A349" s="26" t="s">
        <v>2665</v>
      </c>
      <c r="B349" s="26" t="s">
        <v>2666</v>
      </c>
      <c r="C349" s="26" t="s">
        <v>2662</v>
      </c>
      <c r="D349" s="26" t="s">
        <v>1172</v>
      </c>
      <c r="E349" s="26" t="s">
        <v>3651</v>
      </c>
      <c r="F349" s="26"/>
      <c r="G349" s="26" t="s">
        <v>3232</v>
      </c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 t="s">
        <v>106</v>
      </c>
      <c r="AH349" s="26"/>
      <c r="AI349" s="26" t="s">
        <v>49</v>
      </c>
      <c r="AJ349" s="26" t="s">
        <v>171</v>
      </c>
      <c r="AK349" s="26"/>
      <c r="AL349" s="26"/>
      <c r="AM349" s="26" t="s">
        <v>2667</v>
      </c>
      <c r="AN349" s="26" t="s">
        <v>2668</v>
      </c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</row>
    <row r="350" spans="1:74" x14ac:dyDescent="0.2">
      <c r="A350" s="26" t="s">
        <v>592</v>
      </c>
      <c r="B350" s="26" t="s">
        <v>593</v>
      </c>
      <c r="C350" s="26" t="s">
        <v>581</v>
      </c>
      <c r="D350" s="26" t="s">
        <v>594</v>
      </c>
      <c r="E350" s="26" t="s">
        <v>3652</v>
      </c>
      <c r="F350" s="26"/>
      <c r="G350" s="26" t="s">
        <v>2873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 t="s">
        <v>58</v>
      </c>
      <c r="AH350" s="26"/>
      <c r="AI350" s="26" t="s">
        <v>49</v>
      </c>
      <c r="AJ350" s="26" t="s">
        <v>350</v>
      </c>
      <c r="AK350" s="26"/>
      <c r="AL350" s="26" t="s">
        <v>510</v>
      </c>
      <c r="AM350" s="26" t="s">
        <v>595</v>
      </c>
      <c r="AN350" s="26" t="s">
        <v>596</v>
      </c>
      <c r="AO350" s="26"/>
      <c r="AP350" s="26"/>
      <c r="AQ350" s="26"/>
      <c r="AR350" s="26"/>
      <c r="AS350" s="26"/>
      <c r="AT350" s="26"/>
      <c r="AU350" s="27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</row>
    <row r="351" spans="1:74" x14ac:dyDescent="0.2">
      <c r="A351" s="26" t="s">
        <v>849</v>
      </c>
      <c r="B351" s="26" t="s">
        <v>850</v>
      </c>
      <c r="C351" s="26" t="s">
        <v>851</v>
      </c>
      <c r="D351" s="26" t="s">
        <v>852</v>
      </c>
      <c r="E351" s="26" t="s">
        <v>3653</v>
      </c>
      <c r="F351" s="26"/>
      <c r="G351" s="26" t="s">
        <v>2873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 t="s">
        <v>244</v>
      </c>
      <c r="AH351" s="26"/>
      <c r="AI351" s="26" t="s">
        <v>49</v>
      </c>
      <c r="AJ351" s="26" t="s">
        <v>171</v>
      </c>
      <c r="AK351" s="26"/>
      <c r="AL351" s="26" t="s">
        <v>143</v>
      </c>
      <c r="AM351" s="26" t="s">
        <v>853</v>
      </c>
      <c r="AN351" s="26" t="s">
        <v>854</v>
      </c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</row>
    <row r="352" spans="1:74" x14ac:dyDescent="0.2">
      <c r="A352" s="26" t="s">
        <v>887</v>
      </c>
      <c r="B352" s="26" t="s">
        <v>888</v>
      </c>
      <c r="C352" s="26" t="s">
        <v>889</v>
      </c>
      <c r="D352" s="26" t="s">
        <v>890</v>
      </c>
      <c r="E352" s="26" t="s">
        <v>3654</v>
      </c>
      <c r="F352" s="26"/>
      <c r="G352" s="26" t="s">
        <v>2873</v>
      </c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 t="s">
        <v>122</v>
      </c>
      <c r="AB352" s="26">
        <v>2</v>
      </c>
      <c r="AC352" s="26" t="s">
        <v>896</v>
      </c>
      <c r="AD352" s="26" t="s">
        <v>216</v>
      </c>
      <c r="AE352" s="26" t="s">
        <v>122</v>
      </c>
      <c r="AF352" s="26" t="s">
        <v>897</v>
      </c>
      <c r="AG352" s="26" t="s">
        <v>177</v>
      </c>
      <c r="AH352" s="26"/>
      <c r="AI352" s="26" t="s">
        <v>49</v>
      </c>
      <c r="AJ352" s="26" t="s">
        <v>302</v>
      </c>
      <c r="AK352" s="26"/>
      <c r="AL352" s="26" t="s">
        <v>135</v>
      </c>
      <c r="AM352" s="26" t="s">
        <v>891</v>
      </c>
      <c r="AN352" s="26" t="s">
        <v>892</v>
      </c>
      <c r="AO352" s="26" t="s">
        <v>889</v>
      </c>
      <c r="AP352" s="26" t="s">
        <v>890</v>
      </c>
      <c r="AQ352" s="26" t="s">
        <v>892</v>
      </c>
      <c r="AR352" s="26" t="s">
        <v>893</v>
      </c>
      <c r="AS352" s="26" t="s">
        <v>894</v>
      </c>
      <c r="AT352" s="26" t="s">
        <v>269</v>
      </c>
      <c r="AU352" s="27">
        <v>44703</v>
      </c>
      <c r="AV352" s="26" t="s">
        <v>216</v>
      </c>
      <c r="AW352" s="26" t="s">
        <v>895</v>
      </c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 t="s">
        <v>122</v>
      </c>
      <c r="BR352" s="26">
        <v>2</v>
      </c>
      <c r="BS352" s="26" t="s">
        <v>896</v>
      </c>
      <c r="BT352" s="26" t="s">
        <v>216</v>
      </c>
      <c r="BU352" s="26" t="s">
        <v>122</v>
      </c>
      <c r="BV352" s="26" t="s">
        <v>897</v>
      </c>
    </row>
    <row r="353" spans="1:74" x14ac:dyDescent="0.2">
      <c r="A353" s="26" t="s">
        <v>2027</v>
      </c>
      <c r="B353" s="26" t="s">
        <v>2028</v>
      </c>
      <c r="C353" s="26" t="s">
        <v>2029</v>
      </c>
      <c r="D353" s="26" t="s">
        <v>2030</v>
      </c>
      <c r="E353" s="26" t="s">
        <v>3655</v>
      </c>
      <c r="F353" s="26"/>
      <c r="G353" s="26" t="s">
        <v>2873</v>
      </c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 t="s">
        <v>177</v>
      </c>
      <c r="AH353" s="26"/>
      <c r="AI353" s="26" t="s">
        <v>170</v>
      </c>
      <c r="AJ353" s="26" t="s">
        <v>171</v>
      </c>
      <c r="AK353" s="26"/>
      <c r="AL353" s="26"/>
      <c r="AM353" s="26" t="s">
        <v>2031</v>
      </c>
      <c r="AN353" s="26" t="s">
        <v>2032</v>
      </c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</row>
    <row r="354" spans="1:74" x14ac:dyDescent="0.2">
      <c r="A354" s="26" t="s">
        <v>2317</v>
      </c>
      <c r="B354" s="26" t="s">
        <v>2318</v>
      </c>
      <c r="C354" s="26" t="s">
        <v>2319</v>
      </c>
      <c r="D354" s="26" t="s">
        <v>2320</v>
      </c>
      <c r="E354" s="26" t="s">
        <v>3656</v>
      </c>
      <c r="F354" s="26"/>
      <c r="G354" s="26" t="s">
        <v>2873</v>
      </c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 t="s">
        <v>48</v>
      </c>
      <c r="AH354" s="26"/>
      <c r="AI354" s="26" t="s">
        <v>317</v>
      </c>
      <c r="AJ354" s="26" t="s">
        <v>2321</v>
      </c>
      <c r="AK354" s="26" t="s">
        <v>860</v>
      </c>
      <c r="AL354" s="26"/>
      <c r="AM354" s="26" t="s">
        <v>2322</v>
      </c>
      <c r="AN354" s="26" t="s">
        <v>2323</v>
      </c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</row>
    <row r="355" spans="1:74" x14ac:dyDescent="0.2">
      <c r="A355" s="26" t="s">
        <v>2086</v>
      </c>
      <c r="B355" s="26" t="s">
        <v>2087</v>
      </c>
      <c r="C355" s="26" t="s">
        <v>2088</v>
      </c>
      <c r="D355" s="26" t="s">
        <v>2089</v>
      </c>
      <c r="E355" s="26" t="s">
        <v>3657</v>
      </c>
      <c r="F355" s="26"/>
      <c r="G355" s="26" t="s">
        <v>2873</v>
      </c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 t="s">
        <v>116</v>
      </c>
      <c r="AH355" s="26"/>
      <c r="AI355" s="26" t="s">
        <v>157</v>
      </c>
      <c r="AJ355" s="26" t="s">
        <v>865</v>
      </c>
      <c r="AK355" s="26"/>
      <c r="AL355" s="26"/>
      <c r="AM355" s="26" t="s">
        <v>2090</v>
      </c>
      <c r="AN355" s="26" t="s">
        <v>2091</v>
      </c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</row>
    <row r="356" spans="1:74" x14ac:dyDescent="0.2">
      <c r="A356" s="26" t="s">
        <v>909</v>
      </c>
      <c r="B356" s="26" t="s">
        <v>910</v>
      </c>
      <c r="C356" s="26" t="s">
        <v>911</v>
      </c>
      <c r="D356" s="26" t="s">
        <v>912</v>
      </c>
      <c r="E356" s="26" t="s">
        <v>3658</v>
      </c>
      <c r="F356" s="26"/>
      <c r="G356" s="26" t="s">
        <v>2873</v>
      </c>
      <c r="H356" s="26"/>
      <c r="I356" s="26" t="s">
        <v>918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W356" s="26">
        <v>0</v>
      </c>
      <c r="X356" s="26">
        <v>0</v>
      </c>
      <c r="Y356" s="26">
        <v>0</v>
      </c>
      <c r="Z356" s="26">
        <v>0</v>
      </c>
      <c r="AA356" s="26" t="s">
        <v>122</v>
      </c>
      <c r="AB356" s="26">
        <v>1</v>
      </c>
      <c r="AC356" s="26" t="s">
        <v>3216</v>
      </c>
      <c r="AD356" s="26" t="s">
        <v>122</v>
      </c>
      <c r="AE356" s="26" t="s">
        <v>122</v>
      </c>
      <c r="AF356" s="26">
        <v>0</v>
      </c>
      <c r="AG356" s="26" t="s">
        <v>91</v>
      </c>
      <c r="AH356" s="26"/>
      <c r="AI356" s="26" t="s">
        <v>49</v>
      </c>
      <c r="AJ356" s="26" t="s">
        <v>178</v>
      </c>
      <c r="AK356" s="26"/>
      <c r="AL356" s="26"/>
      <c r="AM356" s="26" t="s">
        <v>913</v>
      </c>
      <c r="AN356" s="26" t="s">
        <v>914</v>
      </c>
      <c r="AO356" s="26" t="s">
        <v>911</v>
      </c>
      <c r="AP356" s="26" t="s">
        <v>912</v>
      </c>
      <c r="AQ356" s="26" t="s">
        <v>914</v>
      </c>
      <c r="AR356" s="26" t="s">
        <v>915</v>
      </c>
      <c r="AS356" s="26" t="s">
        <v>916</v>
      </c>
      <c r="AT356" s="26" t="s">
        <v>269</v>
      </c>
      <c r="AU356" s="27">
        <v>44703</v>
      </c>
      <c r="AV356" s="26" t="s">
        <v>122</v>
      </c>
      <c r="AW356" s="26" t="s">
        <v>917</v>
      </c>
      <c r="AX356" s="26"/>
      <c r="AY356" s="26" t="s">
        <v>918</v>
      </c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 t="s">
        <v>122</v>
      </c>
      <c r="BR356" s="26">
        <v>1</v>
      </c>
      <c r="BS356" s="26" t="s">
        <v>919</v>
      </c>
      <c r="BT356" s="26" t="s">
        <v>122</v>
      </c>
      <c r="BU356" s="26" t="s">
        <v>122</v>
      </c>
      <c r="BV356" s="26"/>
    </row>
    <row r="357" spans="1:74" x14ac:dyDescent="0.2">
      <c r="A357" s="26" t="s">
        <v>974</v>
      </c>
      <c r="B357" s="26" t="s">
        <v>975</v>
      </c>
      <c r="C357" s="26" t="s">
        <v>965</v>
      </c>
      <c r="D357" s="26" t="s">
        <v>976</v>
      </c>
      <c r="E357" s="26" t="s">
        <v>3659</v>
      </c>
      <c r="F357" s="26"/>
      <c r="G357" s="26" t="s">
        <v>2873</v>
      </c>
      <c r="H357" s="26"/>
      <c r="I357" s="26" t="s">
        <v>516</v>
      </c>
      <c r="J357" s="26" t="s">
        <v>982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  <c r="T357" s="26">
        <v>0</v>
      </c>
      <c r="U357" s="26">
        <v>0</v>
      </c>
      <c r="V357" s="26">
        <v>0</v>
      </c>
      <c r="W357" s="26">
        <v>0</v>
      </c>
      <c r="X357" s="26">
        <v>0</v>
      </c>
      <c r="Y357" s="26">
        <v>0</v>
      </c>
      <c r="Z357" s="26">
        <v>0</v>
      </c>
      <c r="AA357" s="26" t="s">
        <v>122</v>
      </c>
      <c r="AB357" s="26">
        <v>1</v>
      </c>
      <c r="AC357" s="26" t="s">
        <v>3217</v>
      </c>
      <c r="AD357" s="26" t="s">
        <v>216</v>
      </c>
      <c r="AE357" s="26" t="s">
        <v>122</v>
      </c>
      <c r="AF357" s="26">
        <v>0</v>
      </c>
      <c r="AG357" s="26" t="s">
        <v>58</v>
      </c>
      <c r="AH357" s="26"/>
      <c r="AI357" s="26" t="s">
        <v>49</v>
      </c>
      <c r="AJ357" s="26" t="s">
        <v>977</v>
      </c>
      <c r="AK357" s="26"/>
      <c r="AL357" s="26"/>
      <c r="AM357" s="26" t="s">
        <v>978</v>
      </c>
      <c r="AN357" s="26" t="s">
        <v>979</v>
      </c>
      <c r="AO357" s="26" t="s">
        <v>965</v>
      </c>
      <c r="AP357" s="26" t="s">
        <v>976</v>
      </c>
      <c r="AQ357" s="26" t="s">
        <v>979</v>
      </c>
      <c r="AR357" s="26" t="s">
        <v>980</v>
      </c>
      <c r="AS357" s="26" t="s">
        <v>981</v>
      </c>
      <c r="AT357" s="26" t="s">
        <v>269</v>
      </c>
      <c r="AU357" s="27">
        <v>44703</v>
      </c>
      <c r="AV357" s="26" t="s">
        <v>122</v>
      </c>
      <c r="AW357" s="26" t="s">
        <v>917</v>
      </c>
      <c r="AX357" s="26"/>
      <c r="AY357" s="26" t="s">
        <v>516</v>
      </c>
      <c r="AZ357" s="26" t="s">
        <v>982</v>
      </c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 t="s">
        <v>122</v>
      </c>
      <c r="BR357" s="26">
        <v>1</v>
      </c>
      <c r="BS357" s="26" t="s">
        <v>983</v>
      </c>
      <c r="BT357" s="26" t="s">
        <v>216</v>
      </c>
      <c r="BU357" s="26" t="s">
        <v>122</v>
      </c>
      <c r="BV357" s="26"/>
    </row>
    <row r="358" spans="1:74" x14ac:dyDescent="0.2">
      <c r="A358" s="26" t="s">
        <v>1086</v>
      </c>
      <c r="B358" s="26" t="s">
        <v>1087</v>
      </c>
      <c r="C358" s="26" t="s">
        <v>1088</v>
      </c>
      <c r="D358" s="26" t="s">
        <v>835</v>
      </c>
      <c r="E358" s="26" t="s">
        <v>3660</v>
      </c>
      <c r="F358" s="26"/>
      <c r="G358" s="26" t="s">
        <v>2873</v>
      </c>
      <c r="H358" s="26"/>
      <c r="I358" s="26" t="s">
        <v>918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0</v>
      </c>
      <c r="W358" s="26">
        <v>0</v>
      </c>
      <c r="X358" s="26">
        <v>0</v>
      </c>
      <c r="Y358" s="26">
        <v>0</v>
      </c>
      <c r="Z358" s="26">
        <v>0</v>
      </c>
      <c r="AA358" s="26" t="s">
        <v>122</v>
      </c>
      <c r="AB358" s="26">
        <v>1</v>
      </c>
      <c r="AC358" s="26" t="s">
        <v>1093</v>
      </c>
      <c r="AD358" s="26" t="s">
        <v>122</v>
      </c>
      <c r="AE358" s="26" t="s">
        <v>216</v>
      </c>
      <c r="AF358" s="26" t="s">
        <v>1094</v>
      </c>
      <c r="AG358" s="26" t="s">
        <v>169</v>
      </c>
      <c r="AH358" s="26"/>
      <c r="AI358" s="26" t="s">
        <v>49</v>
      </c>
      <c r="AJ358" s="26" t="s">
        <v>427</v>
      </c>
      <c r="AK358" s="26"/>
      <c r="AL358" s="26"/>
      <c r="AM358" s="26" t="s">
        <v>1089</v>
      </c>
      <c r="AN358" s="26" t="s">
        <v>1090</v>
      </c>
      <c r="AO358" s="26" t="s">
        <v>1088</v>
      </c>
      <c r="AP358" s="26" t="s">
        <v>835</v>
      </c>
      <c r="AQ358" s="26" t="s">
        <v>1090</v>
      </c>
      <c r="AR358" s="26" t="s">
        <v>1091</v>
      </c>
      <c r="AS358" s="26" t="s">
        <v>427</v>
      </c>
      <c r="AT358" s="26" t="s">
        <v>1092</v>
      </c>
      <c r="AU358" s="27">
        <v>44703</v>
      </c>
      <c r="AV358" s="26" t="s">
        <v>122</v>
      </c>
      <c r="AW358" s="26" t="s">
        <v>917</v>
      </c>
      <c r="AX358" s="26"/>
      <c r="AY358" s="26" t="s">
        <v>918</v>
      </c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 t="s">
        <v>122</v>
      </c>
      <c r="BR358" s="26">
        <v>1</v>
      </c>
      <c r="BS358" s="26" t="s">
        <v>1093</v>
      </c>
      <c r="BT358" s="26" t="s">
        <v>122</v>
      </c>
      <c r="BU358" s="26" t="s">
        <v>216</v>
      </c>
      <c r="BV358" s="26" t="s">
        <v>1094</v>
      </c>
    </row>
    <row r="359" spans="1:74" x14ac:dyDescent="0.2">
      <c r="A359" s="26" t="s">
        <v>2145</v>
      </c>
      <c r="B359" s="26" t="s">
        <v>2146</v>
      </c>
      <c r="C359" s="26" t="s">
        <v>2147</v>
      </c>
      <c r="D359" s="26" t="s">
        <v>2148</v>
      </c>
      <c r="E359" s="26" t="s">
        <v>3661</v>
      </c>
      <c r="F359" s="26"/>
      <c r="G359" s="26" t="s">
        <v>2873</v>
      </c>
      <c r="H359" s="26"/>
      <c r="I359" s="26" t="s">
        <v>2153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  <c r="T359" s="26">
        <v>0</v>
      </c>
      <c r="U359" s="26">
        <v>0</v>
      </c>
      <c r="V359" s="26">
        <v>0</v>
      </c>
      <c r="W359" s="26">
        <v>0</v>
      </c>
      <c r="X359" s="26">
        <v>0</v>
      </c>
      <c r="Y359" s="26">
        <v>0</v>
      </c>
      <c r="Z359" s="26">
        <v>0</v>
      </c>
      <c r="AA359" s="26" t="s">
        <v>122</v>
      </c>
      <c r="AB359" s="26">
        <v>2</v>
      </c>
      <c r="AC359" s="26" t="s">
        <v>3218</v>
      </c>
      <c r="AD359" s="26" t="s">
        <v>122</v>
      </c>
      <c r="AE359" s="26" t="s">
        <v>122</v>
      </c>
      <c r="AF359" s="26">
        <v>0</v>
      </c>
      <c r="AG359" s="26" t="s">
        <v>58</v>
      </c>
      <c r="AH359" s="26"/>
      <c r="AI359" s="26" t="s">
        <v>49</v>
      </c>
      <c r="AJ359" s="26" t="s">
        <v>1442</v>
      </c>
      <c r="AK359" s="26"/>
      <c r="AL359" s="26" t="s">
        <v>77</v>
      </c>
      <c r="AM359" s="26" t="s">
        <v>2149</v>
      </c>
      <c r="AN359" s="26" t="s">
        <v>2150</v>
      </c>
      <c r="AO359" s="26" t="s">
        <v>2147</v>
      </c>
      <c r="AP359" s="26" t="s">
        <v>2148</v>
      </c>
      <c r="AQ359" s="26" t="s">
        <v>2150</v>
      </c>
      <c r="AR359" s="26" t="s">
        <v>2151</v>
      </c>
      <c r="AS359" s="26" t="s">
        <v>2152</v>
      </c>
      <c r="AT359" s="26" t="s">
        <v>269</v>
      </c>
      <c r="AU359" s="27">
        <v>44703</v>
      </c>
      <c r="AV359" s="26" t="s">
        <v>122</v>
      </c>
      <c r="AW359" s="26" t="s">
        <v>917</v>
      </c>
      <c r="AX359" s="26"/>
      <c r="AY359" s="26" t="s">
        <v>2153</v>
      </c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 t="s">
        <v>122</v>
      </c>
      <c r="BR359" s="26">
        <v>2</v>
      </c>
      <c r="BS359" s="26" t="s">
        <v>2154</v>
      </c>
      <c r="BT359" s="26" t="s">
        <v>122</v>
      </c>
      <c r="BU359" s="26" t="s">
        <v>122</v>
      </c>
      <c r="BV359" s="26"/>
    </row>
    <row r="360" spans="1:74" x14ac:dyDescent="0.2">
      <c r="A360" s="26" t="s">
        <v>813</v>
      </c>
      <c r="B360" s="26" t="s">
        <v>814</v>
      </c>
      <c r="C360" s="26" t="s">
        <v>815</v>
      </c>
      <c r="D360" s="26" t="s">
        <v>816</v>
      </c>
      <c r="E360" s="26" t="s">
        <v>3662</v>
      </c>
      <c r="F360" s="26" t="s">
        <v>3047</v>
      </c>
      <c r="G360" s="26" t="s">
        <v>3232</v>
      </c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 t="s">
        <v>133</v>
      </c>
      <c r="AH360" s="26"/>
      <c r="AI360" s="26" t="s">
        <v>49</v>
      </c>
      <c r="AJ360" s="26" t="s">
        <v>222</v>
      </c>
      <c r="AK360" s="26" t="s">
        <v>678</v>
      </c>
      <c r="AL360" s="26"/>
      <c r="AM360" s="26" t="s">
        <v>817</v>
      </c>
      <c r="AN360" s="26" t="s">
        <v>818</v>
      </c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</row>
    <row r="361" spans="1:74" x14ac:dyDescent="0.2">
      <c r="A361" s="26" t="s">
        <v>1456</v>
      </c>
      <c r="B361" s="26" t="s">
        <v>1457</v>
      </c>
      <c r="C361" s="26" t="s">
        <v>1458</v>
      </c>
      <c r="D361" s="26" t="s">
        <v>1459</v>
      </c>
      <c r="E361" s="26" t="s">
        <v>3663</v>
      </c>
      <c r="F361" s="26"/>
      <c r="G361" s="26" t="s">
        <v>2874</v>
      </c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 t="s">
        <v>2901</v>
      </c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 t="s">
        <v>244</v>
      </c>
      <c r="AH361" s="26"/>
      <c r="AI361" s="26" t="s">
        <v>49</v>
      </c>
      <c r="AJ361" s="26" t="s">
        <v>245</v>
      </c>
      <c r="AK361" s="26"/>
      <c r="AL361" s="26"/>
      <c r="AM361" s="26" t="s">
        <v>1460</v>
      </c>
      <c r="AN361" s="26" t="s">
        <v>1461</v>
      </c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</row>
    <row r="362" spans="1:74" x14ac:dyDescent="0.2">
      <c r="A362" s="26" t="s">
        <v>270</v>
      </c>
      <c r="B362" s="26" t="s">
        <v>271</v>
      </c>
      <c r="C362" s="26" t="s">
        <v>272</v>
      </c>
      <c r="D362" s="26" t="s">
        <v>273</v>
      </c>
      <c r="E362" s="26" t="s">
        <v>3664</v>
      </c>
      <c r="F362" s="26"/>
      <c r="G362" s="26" t="s">
        <v>2874</v>
      </c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 t="s">
        <v>274</v>
      </c>
      <c r="AH362" s="26"/>
      <c r="AI362" s="26" t="s">
        <v>49</v>
      </c>
      <c r="AJ362" s="26" t="s">
        <v>178</v>
      </c>
      <c r="AK362" s="26"/>
      <c r="AL362" s="26" t="s">
        <v>135</v>
      </c>
      <c r="AM362" s="26" t="s">
        <v>275</v>
      </c>
      <c r="AN362" s="26" t="s">
        <v>276</v>
      </c>
      <c r="AO362" s="26"/>
      <c r="AP362" s="26"/>
      <c r="AQ362" s="26"/>
      <c r="AR362" s="26"/>
      <c r="AS362" s="26"/>
      <c r="AT362" s="26"/>
      <c r="AU362" s="27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</row>
    <row r="363" spans="1:74" x14ac:dyDescent="0.2">
      <c r="A363" s="26" t="s">
        <v>498</v>
      </c>
      <c r="B363" s="26" t="s">
        <v>499</v>
      </c>
      <c r="C363" s="26" t="s">
        <v>500</v>
      </c>
      <c r="D363" s="26" t="s">
        <v>501</v>
      </c>
      <c r="E363" s="26" t="s">
        <v>3665</v>
      </c>
      <c r="F363" s="26"/>
      <c r="G363" s="26" t="s">
        <v>2874</v>
      </c>
      <c r="H363" s="26"/>
      <c r="I363" s="26"/>
      <c r="J363" s="26"/>
      <c r="K363" s="26" t="s">
        <v>1833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 t="s">
        <v>502</v>
      </c>
      <c r="AH363" s="26"/>
      <c r="AI363" s="26" t="s">
        <v>49</v>
      </c>
      <c r="AJ363" s="26" t="s">
        <v>134</v>
      </c>
      <c r="AK363" s="26"/>
      <c r="AL363" s="26"/>
      <c r="AM363" s="26" t="s">
        <v>503</v>
      </c>
      <c r="AN363" s="26" t="s">
        <v>504</v>
      </c>
      <c r="AO363" s="26" t="s">
        <v>500</v>
      </c>
      <c r="AP363" s="26" t="s">
        <v>501</v>
      </c>
      <c r="AQ363" s="26" t="s">
        <v>504</v>
      </c>
      <c r="AR363" s="26" t="s">
        <v>505</v>
      </c>
      <c r="AS363" s="26" t="s">
        <v>134</v>
      </c>
      <c r="AT363" s="26" t="s">
        <v>121</v>
      </c>
      <c r="AU363" s="27">
        <v>44703</v>
      </c>
      <c r="AV363" s="26" t="s">
        <v>122</v>
      </c>
      <c r="AW363" s="26" t="s">
        <v>506</v>
      </c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</row>
    <row r="364" spans="1:74" x14ac:dyDescent="0.2">
      <c r="A364" s="26" t="s">
        <v>1056</v>
      </c>
      <c r="B364" s="26" t="s">
        <v>1057</v>
      </c>
      <c r="C364" s="26" t="s">
        <v>1058</v>
      </c>
      <c r="D364" s="26" t="s">
        <v>1059</v>
      </c>
      <c r="E364" s="26" t="s">
        <v>3666</v>
      </c>
      <c r="F364" s="26"/>
      <c r="G364" s="26" t="s">
        <v>2874</v>
      </c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 t="s">
        <v>1060</v>
      </c>
      <c r="AH364" s="26"/>
      <c r="AI364" s="26" t="s">
        <v>49</v>
      </c>
      <c r="AJ364" s="26" t="s">
        <v>108</v>
      </c>
      <c r="AK364" s="26"/>
      <c r="AL364" s="26" t="s">
        <v>309</v>
      </c>
      <c r="AM364" s="26" t="s">
        <v>1061</v>
      </c>
      <c r="AN364" s="26" t="s">
        <v>1062</v>
      </c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</row>
    <row r="365" spans="1:74" x14ac:dyDescent="0.2">
      <c r="A365" s="26" t="s">
        <v>533</v>
      </c>
      <c r="B365" s="26" t="s">
        <v>534</v>
      </c>
      <c r="C365" s="26" t="s">
        <v>535</v>
      </c>
      <c r="D365" s="26" t="s">
        <v>536</v>
      </c>
      <c r="E365" s="26" t="s">
        <v>3667</v>
      </c>
      <c r="F365" s="26"/>
      <c r="G365" s="26" t="s">
        <v>2874</v>
      </c>
      <c r="H365" s="26"/>
      <c r="I365" s="26"/>
      <c r="J365" s="26"/>
      <c r="K365" s="26" t="s">
        <v>3134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 t="s">
        <v>106</v>
      </c>
      <c r="AH365" s="26"/>
      <c r="AI365" s="26" t="s">
        <v>49</v>
      </c>
      <c r="AJ365" s="26" t="s">
        <v>178</v>
      </c>
      <c r="AK365" s="26"/>
      <c r="AL365" s="26" t="s">
        <v>135</v>
      </c>
      <c r="AM365" s="26" t="s">
        <v>537</v>
      </c>
      <c r="AN365" s="26" t="s">
        <v>538</v>
      </c>
      <c r="AO365" s="26"/>
      <c r="AP365" s="26"/>
      <c r="AQ365" s="26"/>
      <c r="AR365" s="26"/>
      <c r="AS365" s="26"/>
      <c r="AT365" s="26"/>
      <c r="AU365" s="27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</row>
    <row r="366" spans="1:74" x14ac:dyDescent="0.2">
      <c r="A366" s="26" t="s">
        <v>1826</v>
      </c>
      <c r="B366" s="26" t="s">
        <v>1827</v>
      </c>
      <c r="C366" s="26" t="s">
        <v>1828</v>
      </c>
      <c r="D366" s="26" t="s">
        <v>377</v>
      </c>
      <c r="E366" s="26" t="s">
        <v>3668</v>
      </c>
      <c r="F366" s="26"/>
      <c r="G366" s="26" t="s">
        <v>2874</v>
      </c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 t="s">
        <v>1833</v>
      </c>
      <c r="V366" s="26" t="s">
        <v>1834</v>
      </c>
      <c r="W366" s="26"/>
      <c r="X366" s="26"/>
      <c r="Y366" s="26"/>
      <c r="Z366" s="26"/>
      <c r="AA366" s="26" t="s">
        <v>122</v>
      </c>
      <c r="AB366" s="26">
        <v>1</v>
      </c>
      <c r="AC366" s="26" t="s">
        <v>1835</v>
      </c>
      <c r="AD366" s="26" t="s">
        <v>216</v>
      </c>
      <c r="AE366" s="26" t="s">
        <v>122</v>
      </c>
      <c r="AF366" s="26" t="s">
        <v>1836</v>
      </c>
      <c r="AG366" s="26" t="s">
        <v>58</v>
      </c>
      <c r="AH366" s="26"/>
      <c r="AI366" s="26" t="s">
        <v>49</v>
      </c>
      <c r="AJ366" s="26" t="s">
        <v>108</v>
      </c>
      <c r="AK366" s="26"/>
      <c r="AL366" s="26"/>
      <c r="AM366" s="26" t="s">
        <v>1829</v>
      </c>
      <c r="AN366" s="26" t="s">
        <v>1830</v>
      </c>
      <c r="AO366" s="26" t="s">
        <v>1828</v>
      </c>
      <c r="AP366" s="26" t="s">
        <v>377</v>
      </c>
      <c r="AQ366" s="26" t="s">
        <v>1830</v>
      </c>
      <c r="AR366" s="26" t="s">
        <v>1831</v>
      </c>
      <c r="AS366" s="26" t="s">
        <v>108</v>
      </c>
      <c r="AT366" s="26" t="s">
        <v>269</v>
      </c>
      <c r="AU366" s="27">
        <v>44703</v>
      </c>
      <c r="AV366" s="26" t="s">
        <v>122</v>
      </c>
      <c r="AW366" s="26" t="s">
        <v>1832</v>
      </c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 t="s">
        <v>1833</v>
      </c>
      <c r="BL366" s="26" t="s">
        <v>1834</v>
      </c>
      <c r="BM366" s="26"/>
      <c r="BN366" s="26"/>
      <c r="BO366" s="26"/>
      <c r="BP366" s="26"/>
      <c r="BQ366" s="26" t="s">
        <v>122</v>
      </c>
      <c r="BR366" s="26">
        <v>1</v>
      </c>
      <c r="BS366" s="26" t="s">
        <v>1835</v>
      </c>
      <c r="BT366" s="26" t="s">
        <v>216</v>
      </c>
      <c r="BU366" s="26" t="s">
        <v>122</v>
      </c>
      <c r="BV366" s="26" t="s">
        <v>1836</v>
      </c>
    </row>
    <row r="367" spans="1:74" x14ac:dyDescent="0.2">
      <c r="A367" s="26" t="s">
        <v>2750</v>
      </c>
      <c r="B367" s="26" t="s">
        <v>2751</v>
      </c>
      <c r="C367" s="26" t="s">
        <v>2752</v>
      </c>
      <c r="D367" s="26" t="s">
        <v>1876</v>
      </c>
      <c r="E367" s="26" t="s">
        <v>3669</v>
      </c>
      <c r="F367" s="26"/>
      <c r="G367" s="26" t="s">
        <v>2874</v>
      </c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 t="s">
        <v>1833</v>
      </c>
      <c r="V367" s="26">
        <v>-1</v>
      </c>
      <c r="W367" s="26"/>
      <c r="X367" s="26"/>
      <c r="Y367" s="26"/>
      <c r="Z367" s="26"/>
      <c r="AA367" s="26" t="s">
        <v>122</v>
      </c>
      <c r="AB367" s="26">
        <v>3</v>
      </c>
      <c r="AC367" s="26" t="s">
        <v>2757</v>
      </c>
      <c r="AD367" s="26" t="s">
        <v>216</v>
      </c>
      <c r="AE367" s="26" t="s">
        <v>122</v>
      </c>
      <c r="AF367" s="26"/>
      <c r="AG367" s="26" t="s">
        <v>67</v>
      </c>
      <c r="AH367" s="26"/>
      <c r="AI367" s="26" t="s">
        <v>49</v>
      </c>
      <c r="AJ367" s="26" t="s">
        <v>245</v>
      </c>
      <c r="AK367" s="26"/>
      <c r="AL367" s="26" t="s">
        <v>186</v>
      </c>
      <c r="AM367" s="26" t="s">
        <v>2753</v>
      </c>
      <c r="AN367" s="26" t="s">
        <v>2754</v>
      </c>
      <c r="AO367" s="26" t="s">
        <v>2752</v>
      </c>
      <c r="AP367" s="26" t="s">
        <v>1876</v>
      </c>
      <c r="AQ367" s="26" t="s">
        <v>2754</v>
      </c>
      <c r="AR367" s="26" t="s">
        <v>2755</v>
      </c>
      <c r="AS367" s="26" t="s">
        <v>245</v>
      </c>
      <c r="AT367" s="26" t="s">
        <v>269</v>
      </c>
      <c r="AU367" s="27">
        <v>44703</v>
      </c>
      <c r="AV367" s="26" t="s">
        <v>122</v>
      </c>
      <c r="AW367" s="26" t="s">
        <v>1832</v>
      </c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 t="s">
        <v>1833</v>
      </c>
      <c r="BL367" s="26" t="s">
        <v>2756</v>
      </c>
      <c r="BM367" s="26"/>
      <c r="BN367" s="26"/>
      <c r="BO367" s="26"/>
      <c r="BP367" s="26"/>
      <c r="BQ367" s="26" t="s">
        <v>122</v>
      </c>
      <c r="BR367" s="26">
        <v>3</v>
      </c>
      <c r="BS367" s="26" t="s">
        <v>2757</v>
      </c>
      <c r="BT367" s="26" t="s">
        <v>216</v>
      </c>
      <c r="BU367" s="26" t="s">
        <v>122</v>
      </c>
      <c r="BV367" s="26"/>
    </row>
    <row r="368" spans="1:74" x14ac:dyDescent="0.2">
      <c r="A368" s="29" t="s">
        <v>1146</v>
      </c>
      <c r="B368" s="26" t="s">
        <v>1147</v>
      </c>
      <c r="C368" s="26" t="s">
        <v>1148</v>
      </c>
      <c r="D368" s="26" t="s">
        <v>1149</v>
      </c>
      <c r="E368" s="26" t="s">
        <v>3670</v>
      </c>
      <c r="F368" s="26"/>
      <c r="G368" s="26" t="s">
        <v>2876</v>
      </c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 t="s">
        <v>244</v>
      </c>
      <c r="AH368" s="26"/>
      <c r="AI368" s="26" t="s">
        <v>49</v>
      </c>
      <c r="AJ368" s="26" t="s">
        <v>50</v>
      </c>
      <c r="AK368" s="26"/>
      <c r="AL368" s="26" t="s">
        <v>179</v>
      </c>
      <c r="AM368" s="26" t="s">
        <v>1150</v>
      </c>
      <c r="AN368" s="26" t="s">
        <v>1151</v>
      </c>
      <c r="AO368" s="26" t="s">
        <v>1148</v>
      </c>
      <c r="AP368" s="26" t="s">
        <v>1149</v>
      </c>
      <c r="AQ368" s="26" t="s">
        <v>1151</v>
      </c>
      <c r="AR368" s="26" t="s">
        <v>1152</v>
      </c>
      <c r="AS368" s="26" t="s">
        <v>50</v>
      </c>
      <c r="AT368" s="26" t="s">
        <v>269</v>
      </c>
      <c r="AU368" s="27">
        <v>44703</v>
      </c>
      <c r="AV368" s="26" t="s">
        <v>122</v>
      </c>
      <c r="AW368" s="26" t="s">
        <v>506</v>
      </c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</row>
    <row r="369" spans="1:74" x14ac:dyDescent="0.2">
      <c r="A369" s="26" t="s">
        <v>2642</v>
      </c>
      <c r="B369" s="26" t="s">
        <v>2643</v>
      </c>
      <c r="C369" s="26" t="s">
        <v>2644</v>
      </c>
      <c r="D369" s="26" t="s">
        <v>2645</v>
      </c>
      <c r="E369" s="26" t="s">
        <v>3671</v>
      </c>
      <c r="F369" s="26"/>
      <c r="G369" s="26" t="s">
        <v>2875</v>
      </c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 t="s">
        <v>2650</v>
      </c>
      <c r="S369" s="26" t="s">
        <v>2651</v>
      </c>
      <c r="T369" s="26" t="s">
        <v>2652</v>
      </c>
      <c r="U369" s="26"/>
      <c r="V369" s="26"/>
      <c r="W369" s="26"/>
      <c r="X369" s="26"/>
      <c r="Y369" s="26"/>
      <c r="Z369" s="26"/>
      <c r="AA369" s="26" t="s">
        <v>122</v>
      </c>
      <c r="AB369" s="26">
        <v>1</v>
      </c>
      <c r="AC369" s="26" t="s">
        <v>2653</v>
      </c>
      <c r="AD369" s="26" t="s">
        <v>216</v>
      </c>
      <c r="AE369" s="26" t="s">
        <v>122</v>
      </c>
      <c r="AF369" s="26" t="s">
        <v>2654</v>
      </c>
      <c r="AG369" s="26" t="s">
        <v>51</v>
      </c>
      <c r="AH369" s="26"/>
      <c r="AI369" s="26" t="s">
        <v>49</v>
      </c>
      <c r="AJ369" s="26" t="s">
        <v>884</v>
      </c>
      <c r="AK369" s="26"/>
      <c r="AL369" s="26"/>
      <c r="AM369" s="26" t="s">
        <v>2646</v>
      </c>
      <c r="AN369" s="26" t="s">
        <v>2647</v>
      </c>
      <c r="AO369" s="26" t="s">
        <v>2644</v>
      </c>
      <c r="AP369" s="26" t="s">
        <v>2645</v>
      </c>
      <c r="AQ369" s="26" t="s">
        <v>2647</v>
      </c>
      <c r="AR369" s="26" t="s">
        <v>2648</v>
      </c>
      <c r="AS369" s="26" t="s">
        <v>884</v>
      </c>
      <c r="AT369" s="26" t="s">
        <v>121</v>
      </c>
      <c r="AU369" s="27">
        <v>44703</v>
      </c>
      <c r="AV369" s="26" t="s">
        <v>122</v>
      </c>
      <c r="AW369" s="26" t="s">
        <v>2649</v>
      </c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 t="s">
        <v>2650</v>
      </c>
      <c r="BI369" s="26" t="s">
        <v>2651</v>
      </c>
      <c r="BJ369" s="26" t="s">
        <v>2652</v>
      </c>
      <c r="BK369" s="26"/>
      <c r="BL369" s="26"/>
      <c r="BM369" s="26"/>
      <c r="BN369" s="26"/>
      <c r="BO369" s="26"/>
      <c r="BP369" s="26"/>
      <c r="BQ369" s="26" t="s">
        <v>122</v>
      </c>
      <c r="BR369" s="26">
        <v>1</v>
      </c>
      <c r="BS369" s="26" t="s">
        <v>2653</v>
      </c>
      <c r="BT369" s="26" t="s">
        <v>216</v>
      </c>
      <c r="BU369" s="26" t="s">
        <v>122</v>
      </c>
      <c r="BV369" s="26" t="s">
        <v>2654</v>
      </c>
    </row>
    <row r="370" spans="1:74" x14ac:dyDescent="0.2">
      <c r="A370" s="26" t="s">
        <v>2704</v>
      </c>
      <c r="B370" s="26" t="s">
        <v>2705</v>
      </c>
      <c r="C370" s="26" t="s">
        <v>2706</v>
      </c>
      <c r="D370" s="26" t="s">
        <v>2707</v>
      </c>
      <c r="E370" s="26" t="s">
        <v>3672</v>
      </c>
      <c r="F370" s="26"/>
      <c r="G370" s="26" t="s">
        <v>2875</v>
      </c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 t="s">
        <v>3200</v>
      </c>
      <c r="S370" s="26" t="s">
        <v>1416</v>
      </c>
      <c r="T370" s="26" t="s">
        <v>2712</v>
      </c>
      <c r="U370" s="26"/>
      <c r="V370" s="26"/>
      <c r="W370" s="26"/>
      <c r="X370" s="26"/>
      <c r="Y370" s="26"/>
      <c r="Z370" s="26"/>
      <c r="AA370" s="26" t="s">
        <v>122</v>
      </c>
      <c r="AB370" s="26">
        <v>3</v>
      </c>
      <c r="AC370" s="26" t="s">
        <v>3219</v>
      </c>
      <c r="AD370" s="26" t="s">
        <v>216</v>
      </c>
      <c r="AE370" s="26" t="s">
        <v>122</v>
      </c>
      <c r="AF370" s="26" t="s">
        <v>2939</v>
      </c>
      <c r="AG370" s="26" t="s">
        <v>237</v>
      </c>
      <c r="AH370" s="26"/>
      <c r="AI370" s="26" t="s">
        <v>49</v>
      </c>
      <c r="AJ370" s="26" t="s">
        <v>50</v>
      </c>
      <c r="AK370" s="26"/>
      <c r="AL370" s="26" t="s">
        <v>99</v>
      </c>
      <c r="AM370" s="26" t="s">
        <v>2708</v>
      </c>
      <c r="AN370" s="26" t="s">
        <v>2709</v>
      </c>
      <c r="AO370" s="26" t="s">
        <v>2706</v>
      </c>
      <c r="AP370" s="26" t="s">
        <v>2707</v>
      </c>
      <c r="AQ370" s="26" t="s">
        <v>2709</v>
      </c>
      <c r="AR370" s="26" t="s">
        <v>2710</v>
      </c>
      <c r="AS370" s="26" t="s">
        <v>50</v>
      </c>
      <c r="AT370" s="26" t="s">
        <v>269</v>
      </c>
      <c r="AU370" s="27">
        <v>44703</v>
      </c>
      <c r="AV370" s="26" t="s">
        <v>122</v>
      </c>
      <c r="AW370" s="26" t="s">
        <v>2649</v>
      </c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 t="s">
        <v>2711</v>
      </c>
      <c r="BI370" s="26" t="s">
        <v>1416</v>
      </c>
      <c r="BJ370" s="26" t="s">
        <v>2712</v>
      </c>
      <c r="BK370" s="26"/>
      <c r="BL370" s="26"/>
      <c r="BM370" s="26"/>
      <c r="BN370" s="26"/>
      <c r="BO370" s="26"/>
      <c r="BP370" s="26"/>
      <c r="BQ370" s="26" t="s">
        <v>122</v>
      </c>
      <c r="BR370" s="26">
        <v>3</v>
      </c>
      <c r="BS370" s="26" t="s">
        <v>2713</v>
      </c>
      <c r="BT370" s="26" t="s">
        <v>216</v>
      </c>
      <c r="BU370" s="26" t="s">
        <v>122</v>
      </c>
      <c r="BV370" s="26" t="s">
        <v>2714</v>
      </c>
    </row>
  </sheetData>
  <sortState xmlns:xlrd2="http://schemas.microsoft.com/office/spreadsheetml/2017/richdata2" ref="A2:BV370">
    <sortCondition ref="G1:G3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5B2-09CE-B440-AE4B-77ECC4BFAD6F}">
  <dimension ref="A3:B80"/>
  <sheetViews>
    <sheetView topLeftCell="A61" workbookViewId="0">
      <selection activeCell="A4" sqref="A4:B78"/>
    </sheetView>
  </sheetViews>
  <sheetFormatPr baseColWidth="10" defaultColWidth="10.83203125" defaultRowHeight="15" x14ac:dyDescent="0.2"/>
  <cols>
    <col min="1" max="1" width="49.1640625" bestFit="1" customWidth="1"/>
    <col min="2" max="2" width="16.5" bestFit="1" customWidth="1"/>
    <col min="3" max="3" width="7" bestFit="1" customWidth="1"/>
    <col min="4" max="4" width="11.33203125" bestFit="1" customWidth="1"/>
    <col min="5" max="5" width="9.83203125" bestFit="1" customWidth="1"/>
    <col min="6" max="6" width="10" bestFit="1" customWidth="1"/>
    <col min="7" max="7" width="15.6640625" bestFit="1" customWidth="1"/>
    <col min="8" max="8" width="15" bestFit="1" customWidth="1"/>
    <col min="9" max="9" width="19.33203125" bestFit="1" customWidth="1"/>
    <col min="10" max="10" width="12.1640625" bestFit="1" customWidth="1"/>
    <col min="11" max="11" width="11.5" bestFit="1" customWidth="1"/>
    <col min="12" max="12" width="15" bestFit="1" customWidth="1"/>
    <col min="13" max="13" width="15.5" bestFit="1" customWidth="1"/>
    <col min="14" max="14" width="24.6640625" bestFit="1" customWidth="1"/>
    <col min="15" max="15" width="16.33203125" bestFit="1" customWidth="1"/>
    <col min="16" max="16" width="12.1640625" bestFit="1" customWidth="1"/>
    <col min="17" max="17" width="14.83203125" bestFit="1" customWidth="1"/>
    <col min="18" max="18" width="8.1640625" bestFit="1" customWidth="1"/>
    <col min="19" max="19" width="11.1640625" bestFit="1" customWidth="1"/>
    <col min="20" max="20" width="11.5" bestFit="1" customWidth="1"/>
    <col min="21" max="21" width="49.83203125" bestFit="1" customWidth="1"/>
    <col min="22" max="22" width="15.1640625" bestFit="1" customWidth="1"/>
    <col min="23" max="23" width="11.1640625" bestFit="1" customWidth="1"/>
    <col min="24" max="24" width="9.6640625" bestFit="1" customWidth="1"/>
    <col min="25" max="25" width="14.83203125" bestFit="1" customWidth="1"/>
    <col min="26" max="26" width="10.6640625" bestFit="1" customWidth="1"/>
    <col min="27" max="27" width="12.5" bestFit="1" customWidth="1"/>
    <col min="28" max="28" width="28.1640625" bestFit="1" customWidth="1"/>
    <col min="29" max="29" width="15.33203125" bestFit="1" customWidth="1"/>
    <col min="30" max="30" width="13.5" bestFit="1" customWidth="1"/>
    <col min="31" max="31" width="8.1640625" bestFit="1" customWidth="1"/>
    <col min="32" max="32" width="8.5" bestFit="1" customWidth="1"/>
    <col min="33" max="33" width="11.5" bestFit="1" customWidth="1"/>
    <col min="34" max="34" width="12" bestFit="1" customWidth="1"/>
    <col min="35" max="35" width="12.33203125" bestFit="1" customWidth="1"/>
    <col min="36" max="36" width="16" bestFit="1" customWidth="1"/>
    <col min="37" max="38" width="13" bestFit="1" customWidth="1"/>
    <col min="39" max="39" width="10.33203125" bestFit="1" customWidth="1"/>
    <col min="40" max="40" width="15.1640625" bestFit="1" customWidth="1"/>
    <col min="41" max="41" width="13.1640625" bestFit="1" customWidth="1"/>
    <col min="43" max="43" width="11.5" bestFit="1" customWidth="1"/>
    <col min="45" max="45" width="11.33203125" bestFit="1" customWidth="1"/>
    <col min="46" max="46" width="8.6640625" bestFit="1" customWidth="1"/>
    <col min="47" max="47" width="13.5" bestFit="1" customWidth="1"/>
    <col min="48" max="48" width="9.83203125" bestFit="1" customWidth="1"/>
    <col min="49" max="49" width="13.5" bestFit="1" customWidth="1"/>
    <col min="50" max="50" width="9.83203125" bestFit="1" customWidth="1"/>
    <col min="51" max="51" width="7" bestFit="1" customWidth="1"/>
    <col min="52" max="52" width="25.5" bestFit="1" customWidth="1"/>
    <col min="53" max="53" width="24.83203125" bestFit="1" customWidth="1"/>
    <col min="54" max="54" width="12.1640625" bestFit="1" customWidth="1"/>
    <col min="55" max="55" width="11" bestFit="1" customWidth="1"/>
    <col min="56" max="56" width="10.5" bestFit="1" customWidth="1"/>
    <col min="57" max="57" width="12.6640625" bestFit="1" customWidth="1"/>
    <col min="58" max="58" width="13.1640625" bestFit="1" customWidth="1"/>
    <col min="59" max="59" width="11.5" bestFit="1" customWidth="1"/>
    <col min="60" max="60" width="12.6640625" bestFit="1" customWidth="1"/>
    <col min="61" max="61" width="13.1640625" bestFit="1" customWidth="1"/>
    <col min="62" max="62" width="13.5" bestFit="1" customWidth="1"/>
    <col min="63" max="63" width="17.33203125" bestFit="1" customWidth="1"/>
    <col min="64" max="64" width="17.6640625" bestFit="1" customWidth="1"/>
    <col min="65" max="65" width="10.5" bestFit="1" customWidth="1"/>
    <col min="66" max="66" width="8.1640625" bestFit="1" customWidth="1"/>
    <col min="67" max="67" width="12.1640625" bestFit="1" customWidth="1"/>
    <col min="68" max="68" width="5.33203125" bestFit="1" customWidth="1"/>
    <col min="69" max="69" width="7.6640625" bestFit="1" customWidth="1"/>
    <col min="70" max="70" width="13.83203125" bestFit="1" customWidth="1"/>
    <col min="71" max="71" width="12.83203125" bestFit="1" customWidth="1"/>
    <col min="72" max="73" width="13.33203125" bestFit="1" customWidth="1"/>
    <col min="74" max="74" width="16.33203125" bestFit="1" customWidth="1"/>
    <col min="75" max="75" width="19.83203125" bestFit="1" customWidth="1"/>
    <col min="76" max="76" width="20" bestFit="1" customWidth="1"/>
    <col min="77" max="77" width="6.33203125" bestFit="1" customWidth="1"/>
    <col min="78" max="78" width="10" bestFit="1" customWidth="1"/>
  </cols>
  <sheetData>
    <row r="3" spans="1:2" x14ac:dyDescent="0.2">
      <c r="A3" s="30" t="s">
        <v>3673</v>
      </c>
      <c r="B3" t="s">
        <v>3304</v>
      </c>
    </row>
    <row r="4" spans="1:2" x14ac:dyDescent="0.2">
      <c r="A4" s="31" t="s">
        <v>2960</v>
      </c>
      <c r="B4">
        <v>1</v>
      </c>
    </row>
    <row r="5" spans="1:2" x14ac:dyDescent="0.2">
      <c r="A5" s="31" t="s">
        <v>3281</v>
      </c>
      <c r="B5">
        <v>1</v>
      </c>
    </row>
    <row r="6" spans="1:2" x14ac:dyDescent="0.2">
      <c r="A6" s="31" t="s">
        <v>2968</v>
      </c>
      <c r="B6">
        <v>2</v>
      </c>
    </row>
    <row r="7" spans="1:2" x14ac:dyDescent="0.2">
      <c r="A7" s="31" t="s">
        <v>2260</v>
      </c>
      <c r="B7">
        <v>1</v>
      </c>
    </row>
    <row r="8" spans="1:2" x14ac:dyDescent="0.2">
      <c r="A8" s="31" t="s">
        <v>2916</v>
      </c>
      <c r="B8">
        <v>3</v>
      </c>
    </row>
    <row r="9" spans="1:2" x14ac:dyDescent="0.2">
      <c r="A9" s="31" t="s">
        <v>2971</v>
      </c>
      <c r="B9">
        <v>1</v>
      </c>
    </row>
    <row r="10" spans="1:2" x14ac:dyDescent="0.2">
      <c r="A10" s="31" t="s">
        <v>3250</v>
      </c>
      <c r="B10">
        <v>1</v>
      </c>
    </row>
    <row r="11" spans="1:2" x14ac:dyDescent="0.2">
      <c r="A11" s="31" t="s">
        <v>2963</v>
      </c>
      <c r="B11">
        <v>1</v>
      </c>
    </row>
    <row r="12" spans="1:2" x14ac:dyDescent="0.2">
      <c r="A12" s="31" t="s">
        <v>1292</v>
      </c>
      <c r="B12">
        <v>5</v>
      </c>
    </row>
    <row r="13" spans="1:2" x14ac:dyDescent="0.2">
      <c r="A13" s="31" t="s">
        <v>1416</v>
      </c>
      <c r="B13">
        <v>10</v>
      </c>
    </row>
    <row r="14" spans="1:2" x14ac:dyDescent="0.2">
      <c r="A14" s="31" t="s">
        <v>2249</v>
      </c>
      <c r="B14">
        <v>1</v>
      </c>
    </row>
    <row r="15" spans="1:2" x14ac:dyDescent="0.2">
      <c r="A15" s="31" t="s">
        <v>2634</v>
      </c>
      <c r="B15">
        <v>1</v>
      </c>
    </row>
    <row r="16" spans="1:2" x14ac:dyDescent="0.2">
      <c r="A16" s="31" t="s">
        <v>212</v>
      </c>
      <c r="B16">
        <v>1</v>
      </c>
    </row>
    <row r="17" spans="1:2" x14ac:dyDescent="0.2">
      <c r="A17" s="31" t="s">
        <v>3274</v>
      </c>
      <c r="B17">
        <v>1</v>
      </c>
    </row>
    <row r="18" spans="1:2" x14ac:dyDescent="0.2">
      <c r="A18" s="31" t="s">
        <v>3252</v>
      </c>
      <c r="B18">
        <v>1</v>
      </c>
    </row>
    <row r="19" spans="1:2" x14ac:dyDescent="0.2">
      <c r="A19" s="31" t="s">
        <v>2700</v>
      </c>
      <c r="B19">
        <v>1</v>
      </c>
    </row>
    <row r="20" spans="1:2" x14ac:dyDescent="0.2">
      <c r="A20" s="31" t="s">
        <v>3242</v>
      </c>
      <c r="B20">
        <v>1</v>
      </c>
    </row>
    <row r="21" spans="1:2" x14ac:dyDescent="0.2">
      <c r="A21" s="31" t="s">
        <v>1961</v>
      </c>
      <c r="B21">
        <v>5</v>
      </c>
    </row>
    <row r="22" spans="1:2" x14ac:dyDescent="0.2">
      <c r="A22" s="31" t="s">
        <v>2941</v>
      </c>
      <c r="B22">
        <v>2</v>
      </c>
    </row>
    <row r="23" spans="1:2" x14ac:dyDescent="0.2">
      <c r="A23" s="31" t="s">
        <v>3224</v>
      </c>
      <c r="B23">
        <v>1</v>
      </c>
    </row>
    <row r="24" spans="1:2" x14ac:dyDescent="0.2">
      <c r="A24" s="31" t="s">
        <v>125</v>
      </c>
      <c r="B24">
        <v>1</v>
      </c>
    </row>
    <row r="25" spans="1:2" x14ac:dyDescent="0.2">
      <c r="A25" s="31" t="s">
        <v>2953</v>
      </c>
      <c r="B25">
        <v>1</v>
      </c>
    </row>
    <row r="26" spans="1:2" x14ac:dyDescent="0.2">
      <c r="A26" s="31" t="s">
        <v>2946</v>
      </c>
      <c r="B26">
        <v>1</v>
      </c>
    </row>
    <row r="27" spans="1:2" x14ac:dyDescent="0.2">
      <c r="A27" s="31" t="s">
        <v>2966</v>
      </c>
      <c r="B27">
        <v>1</v>
      </c>
    </row>
    <row r="28" spans="1:2" x14ac:dyDescent="0.2">
      <c r="A28" s="31" t="s">
        <v>2973</v>
      </c>
      <c r="B28">
        <v>1</v>
      </c>
    </row>
    <row r="29" spans="1:2" x14ac:dyDescent="0.2">
      <c r="A29" s="31" t="s">
        <v>3278</v>
      </c>
      <c r="B29">
        <v>1</v>
      </c>
    </row>
    <row r="30" spans="1:2" x14ac:dyDescent="0.2">
      <c r="A30" s="31" t="s">
        <v>1532</v>
      </c>
      <c r="B30">
        <v>1</v>
      </c>
    </row>
    <row r="31" spans="1:2" x14ac:dyDescent="0.2">
      <c r="A31" s="31" t="s">
        <v>2958</v>
      </c>
      <c r="B31">
        <v>2</v>
      </c>
    </row>
    <row r="32" spans="1:2" x14ac:dyDescent="0.2">
      <c r="A32" s="31" t="s">
        <v>2942</v>
      </c>
      <c r="B32">
        <v>1</v>
      </c>
    </row>
    <row r="33" spans="1:2" x14ac:dyDescent="0.2">
      <c r="A33" s="31" t="s">
        <v>589</v>
      </c>
      <c r="B33">
        <v>1</v>
      </c>
    </row>
    <row r="34" spans="1:2" x14ac:dyDescent="0.2">
      <c r="A34" s="31" t="s">
        <v>2969</v>
      </c>
      <c r="B34">
        <v>1</v>
      </c>
    </row>
    <row r="35" spans="1:2" x14ac:dyDescent="0.2">
      <c r="A35" s="31" t="s">
        <v>809</v>
      </c>
      <c r="B35">
        <v>1</v>
      </c>
    </row>
    <row r="36" spans="1:2" x14ac:dyDescent="0.2">
      <c r="A36" s="31" t="s">
        <v>1902</v>
      </c>
      <c r="B36">
        <v>10</v>
      </c>
    </row>
    <row r="37" spans="1:2" x14ac:dyDescent="0.2">
      <c r="A37" s="31" t="s">
        <v>2959</v>
      </c>
      <c r="B37">
        <v>1</v>
      </c>
    </row>
    <row r="38" spans="1:2" x14ac:dyDescent="0.2">
      <c r="A38" s="31" t="s">
        <v>412</v>
      </c>
      <c r="B38">
        <v>2</v>
      </c>
    </row>
    <row r="39" spans="1:2" x14ac:dyDescent="0.2">
      <c r="A39" s="31" t="s">
        <v>2111</v>
      </c>
      <c r="B39">
        <v>1</v>
      </c>
    </row>
    <row r="40" spans="1:2" x14ac:dyDescent="0.2">
      <c r="A40" s="31" t="s">
        <v>2965</v>
      </c>
      <c r="B40">
        <v>1</v>
      </c>
    </row>
    <row r="41" spans="1:2" x14ac:dyDescent="0.2">
      <c r="A41" s="31" t="s">
        <v>3267</v>
      </c>
      <c r="B41">
        <v>1</v>
      </c>
    </row>
    <row r="42" spans="1:2" x14ac:dyDescent="0.2">
      <c r="A42" s="31" t="s">
        <v>2967</v>
      </c>
      <c r="B42">
        <v>1</v>
      </c>
    </row>
    <row r="43" spans="1:2" x14ac:dyDescent="0.2">
      <c r="A43" s="31" t="s">
        <v>2892</v>
      </c>
      <c r="B43">
        <v>1</v>
      </c>
    </row>
    <row r="44" spans="1:2" x14ac:dyDescent="0.2">
      <c r="A44" s="31" t="s">
        <v>2947</v>
      </c>
      <c r="B44">
        <v>1</v>
      </c>
    </row>
    <row r="45" spans="1:2" x14ac:dyDescent="0.2">
      <c r="A45" s="31" t="s">
        <v>2964</v>
      </c>
      <c r="B45">
        <v>1</v>
      </c>
    </row>
    <row r="46" spans="1:2" x14ac:dyDescent="0.2">
      <c r="A46" s="31" t="s">
        <v>559</v>
      </c>
      <c r="B46">
        <v>1</v>
      </c>
    </row>
    <row r="47" spans="1:2" x14ac:dyDescent="0.2">
      <c r="A47" s="31" t="s">
        <v>2961</v>
      </c>
      <c r="B47">
        <v>1</v>
      </c>
    </row>
    <row r="48" spans="1:2" x14ac:dyDescent="0.2">
      <c r="A48" s="31" t="s">
        <v>2908</v>
      </c>
      <c r="B48">
        <v>3</v>
      </c>
    </row>
    <row r="49" spans="1:2" x14ac:dyDescent="0.2">
      <c r="A49" s="31" t="s">
        <v>2945</v>
      </c>
      <c r="B49">
        <v>1</v>
      </c>
    </row>
    <row r="50" spans="1:2" x14ac:dyDescent="0.2">
      <c r="A50" s="31" t="s">
        <v>2950</v>
      </c>
      <c r="B50">
        <v>1</v>
      </c>
    </row>
    <row r="51" spans="1:2" x14ac:dyDescent="0.2">
      <c r="A51" s="31" t="s">
        <v>2954</v>
      </c>
      <c r="B51">
        <v>1</v>
      </c>
    </row>
    <row r="52" spans="1:2" x14ac:dyDescent="0.2">
      <c r="A52" s="31" t="s">
        <v>2940</v>
      </c>
      <c r="B52">
        <v>1</v>
      </c>
    </row>
    <row r="53" spans="1:2" x14ac:dyDescent="0.2">
      <c r="A53" s="31" t="s">
        <v>2911</v>
      </c>
      <c r="B53">
        <v>1</v>
      </c>
    </row>
    <row r="54" spans="1:2" x14ac:dyDescent="0.2">
      <c r="A54" s="31" t="s">
        <v>2829</v>
      </c>
      <c r="B54">
        <v>1</v>
      </c>
    </row>
    <row r="55" spans="1:2" x14ac:dyDescent="0.2">
      <c r="A55" s="31" t="s">
        <v>2952</v>
      </c>
      <c r="B55">
        <v>1</v>
      </c>
    </row>
    <row r="56" spans="1:2" x14ac:dyDescent="0.2">
      <c r="A56" s="31" t="s">
        <v>1577</v>
      </c>
      <c r="B56">
        <v>2</v>
      </c>
    </row>
    <row r="57" spans="1:2" x14ac:dyDescent="0.2">
      <c r="A57" s="31" t="s">
        <v>2951</v>
      </c>
      <c r="B57">
        <v>1</v>
      </c>
    </row>
    <row r="58" spans="1:2" x14ac:dyDescent="0.2">
      <c r="A58" s="31" t="s">
        <v>2962</v>
      </c>
      <c r="B58">
        <v>1</v>
      </c>
    </row>
    <row r="59" spans="1:2" x14ac:dyDescent="0.2">
      <c r="A59" s="31" t="s">
        <v>2948</v>
      </c>
      <c r="B59">
        <v>1</v>
      </c>
    </row>
    <row r="60" spans="1:2" x14ac:dyDescent="0.2">
      <c r="A60" s="31" t="s">
        <v>2906</v>
      </c>
      <c r="B60">
        <v>1</v>
      </c>
    </row>
    <row r="61" spans="1:2" x14ac:dyDescent="0.2">
      <c r="A61" s="31" t="s">
        <v>2914</v>
      </c>
      <c r="B61">
        <v>2</v>
      </c>
    </row>
    <row r="62" spans="1:2" x14ac:dyDescent="0.2">
      <c r="A62" s="31" t="s">
        <v>991</v>
      </c>
      <c r="B62">
        <v>1</v>
      </c>
    </row>
    <row r="63" spans="1:2" x14ac:dyDescent="0.2">
      <c r="A63" s="31" t="s">
        <v>906</v>
      </c>
      <c r="B63">
        <v>12</v>
      </c>
    </row>
    <row r="64" spans="1:2" x14ac:dyDescent="0.2">
      <c r="A64" s="31" t="s">
        <v>2957</v>
      </c>
      <c r="B64">
        <v>2</v>
      </c>
    </row>
    <row r="65" spans="1:2" x14ac:dyDescent="0.2">
      <c r="A65" s="31" t="s">
        <v>671</v>
      </c>
      <c r="B65">
        <v>3</v>
      </c>
    </row>
    <row r="66" spans="1:2" x14ac:dyDescent="0.2">
      <c r="A66" s="31" t="s">
        <v>2970</v>
      </c>
      <c r="B66">
        <v>1</v>
      </c>
    </row>
    <row r="67" spans="1:2" x14ac:dyDescent="0.2">
      <c r="A67" s="31" t="s">
        <v>2943</v>
      </c>
      <c r="B67">
        <v>1</v>
      </c>
    </row>
    <row r="68" spans="1:2" x14ac:dyDescent="0.2">
      <c r="A68" s="31" t="s">
        <v>1478</v>
      </c>
      <c r="B68">
        <v>1</v>
      </c>
    </row>
    <row r="69" spans="1:2" x14ac:dyDescent="0.2">
      <c r="A69" s="31" t="s">
        <v>2972</v>
      </c>
      <c r="B69">
        <v>1</v>
      </c>
    </row>
    <row r="70" spans="1:2" x14ac:dyDescent="0.2">
      <c r="A70" s="31" t="s">
        <v>3282</v>
      </c>
      <c r="B70">
        <v>1</v>
      </c>
    </row>
    <row r="71" spans="1:2" x14ac:dyDescent="0.2">
      <c r="A71" s="31" t="s">
        <v>3237</v>
      </c>
      <c r="B71">
        <v>1</v>
      </c>
    </row>
    <row r="72" spans="1:2" x14ac:dyDescent="0.2">
      <c r="A72" s="31" t="s">
        <v>2955</v>
      </c>
      <c r="B72">
        <v>1</v>
      </c>
    </row>
    <row r="73" spans="1:2" x14ac:dyDescent="0.2">
      <c r="A73" s="31" t="s">
        <v>3283</v>
      </c>
      <c r="B73">
        <v>1</v>
      </c>
    </row>
    <row r="74" spans="1:2" x14ac:dyDescent="0.2">
      <c r="A74" s="31" t="s">
        <v>2944</v>
      </c>
      <c r="B74">
        <v>3</v>
      </c>
    </row>
    <row r="75" spans="1:2" x14ac:dyDescent="0.2">
      <c r="A75" s="31" t="s">
        <v>2956</v>
      </c>
      <c r="B75">
        <v>1</v>
      </c>
    </row>
    <row r="76" spans="1:2" x14ac:dyDescent="0.2">
      <c r="A76" s="31" t="s">
        <v>3247</v>
      </c>
      <c r="B76">
        <v>1</v>
      </c>
    </row>
    <row r="77" spans="1:2" x14ac:dyDescent="0.2">
      <c r="A77" s="31" t="s">
        <v>2490</v>
      </c>
      <c r="B77">
        <v>1</v>
      </c>
    </row>
    <row r="78" spans="1:2" x14ac:dyDescent="0.2">
      <c r="A78" s="31" t="s">
        <v>2451</v>
      </c>
      <c r="B78">
        <v>1</v>
      </c>
    </row>
    <row r="79" spans="1:2" x14ac:dyDescent="0.2">
      <c r="A79" s="31" t="s">
        <v>3674</v>
      </c>
      <c r="B79">
        <v>92</v>
      </c>
    </row>
    <row r="80" spans="1:2" x14ac:dyDescent="0.2">
      <c r="A80" s="31" t="s">
        <v>3675</v>
      </c>
      <c r="B80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099B-8A40-EA4A-80DF-CA8117F86289}">
  <dimension ref="A1:F48"/>
  <sheetViews>
    <sheetView topLeftCell="C12" workbookViewId="0">
      <selection activeCell="A15" sqref="A15:B48"/>
    </sheetView>
  </sheetViews>
  <sheetFormatPr baseColWidth="10" defaultColWidth="10.83203125" defaultRowHeight="15" x14ac:dyDescent="0.2"/>
  <cols>
    <col min="1" max="1" width="28.5" style="38" customWidth="1"/>
    <col min="2" max="2" width="10.83203125" style="38"/>
  </cols>
  <sheetData>
    <row r="1" spans="1:6" x14ac:dyDescent="0.2">
      <c r="A1" s="39" t="s">
        <v>3697</v>
      </c>
      <c r="B1" s="40">
        <v>35</v>
      </c>
    </row>
    <row r="2" spans="1:6" x14ac:dyDescent="0.2">
      <c r="A2" s="39" t="s">
        <v>1416</v>
      </c>
      <c r="B2" s="40">
        <v>12</v>
      </c>
    </row>
    <row r="3" spans="1:6" x14ac:dyDescent="0.2">
      <c r="A3" s="39" t="s">
        <v>1961</v>
      </c>
      <c r="B3" s="40">
        <v>9</v>
      </c>
    </row>
    <row r="4" spans="1:6" x14ac:dyDescent="0.2">
      <c r="A4" s="39" t="s">
        <v>3698</v>
      </c>
      <c r="B4" s="40">
        <v>8</v>
      </c>
    </row>
    <row r="5" spans="1:6" x14ac:dyDescent="0.2">
      <c r="A5" s="39" t="s">
        <v>1532</v>
      </c>
      <c r="B5" s="40">
        <v>5</v>
      </c>
    </row>
    <row r="6" spans="1:6" x14ac:dyDescent="0.2">
      <c r="A6" s="39" t="s">
        <v>2955</v>
      </c>
      <c r="B6" s="40">
        <v>5</v>
      </c>
    </row>
    <row r="7" spans="1:6" x14ac:dyDescent="0.2">
      <c r="A7" s="39" t="s">
        <v>2916</v>
      </c>
      <c r="B7" s="40">
        <v>3</v>
      </c>
      <c r="E7" t="s">
        <v>3695</v>
      </c>
      <c r="F7">
        <v>35</v>
      </c>
    </row>
    <row r="8" spans="1:6" x14ac:dyDescent="0.2">
      <c r="A8" s="39" t="s">
        <v>2908</v>
      </c>
      <c r="B8" s="40">
        <v>3</v>
      </c>
      <c r="E8" t="s">
        <v>3696</v>
      </c>
      <c r="F8">
        <v>8</v>
      </c>
    </row>
    <row r="9" spans="1:6" x14ac:dyDescent="0.2">
      <c r="A9" s="39" t="s">
        <v>2968</v>
      </c>
      <c r="B9" s="40">
        <v>2</v>
      </c>
    </row>
    <row r="10" spans="1:6" x14ac:dyDescent="0.2">
      <c r="A10" s="39" t="s">
        <v>559</v>
      </c>
      <c r="B10" s="40">
        <v>2</v>
      </c>
    </row>
    <row r="11" spans="1:6" x14ac:dyDescent="0.2">
      <c r="A11" s="39" t="s">
        <v>2952</v>
      </c>
      <c r="B11" s="40">
        <v>2</v>
      </c>
    </row>
    <row r="12" spans="1:6" x14ac:dyDescent="0.2">
      <c r="A12" s="39" t="s">
        <v>1577</v>
      </c>
      <c r="B12" s="40">
        <v>2</v>
      </c>
    </row>
    <row r="13" spans="1:6" x14ac:dyDescent="0.2">
      <c r="A13" s="39" t="s">
        <v>2914</v>
      </c>
      <c r="B13" s="40">
        <v>2</v>
      </c>
    </row>
    <row r="14" spans="1:6" x14ac:dyDescent="0.2">
      <c r="A14" s="39" t="s">
        <v>3247</v>
      </c>
      <c r="B14" s="40">
        <v>2</v>
      </c>
    </row>
    <row r="15" spans="1:6" x14ac:dyDescent="0.2">
      <c r="A15" s="39" t="s">
        <v>2960</v>
      </c>
      <c r="B15" s="40">
        <v>1</v>
      </c>
    </row>
    <row r="16" spans="1:6" x14ac:dyDescent="0.2">
      <c r="A16" s="39" t="s">
        <v>3281</v>
      </c>
      <c r="B16" s="40">
        <v>1</v>
      </c>
    </row>
    <row r="17" spans="1:2" x14ac:dyDescent="0.2">
      <c r="A17" s="39" t="s">
        <v>2260</v>
      </c>
      <c r="B17" s="40">
        <v>1</v>
      </c>
    </row>
    <row r="18" spans="1:2" x14ac:dyDescent="0.2">
      <c r="A18" s="39" t="s">
        <v>2971</v>
      </c>
      <c r="B18" s="40">
        <v>1</v>
      </c>
    </row>
    <row r="19" spans="1:2" x14ac:dyDescent="0.2">
      <c r="A19" s="39" t="s">
        <v>2963</v>
      </c>
      <c r="B19" s="40">
        <v>1</v>
      </c>
    </row>
    <row r="20" spans="1:2" x14ac:dyDescent="0.2">
      <c r="A20" s="39" t="s">
        <v>212</v>
      </c>
      <c r="B20" s="40">
        <v>1</v>
      </c>
    </row>
    <row r="21" spans="1:2" x14ac:dyDescent="0.2">
      <c r="A21" s="39" t="s">
        <v>3252</v>
      </c>
      <c r="B21" s="40">
        <v>1</v>
      </c>
    </row>
    <row r="22" spans="1:2" x14ac:dyDescent="0.2">
      <c r="A22" s="39" t="s">
        <v>2700</v>
      </c>
      <c r="B22" s="40">
        <v>1</v>
      </c>
    </row>
    <row r="23" spans="1:2" x14ac:dyDescent="0.2">
      <c r="A23" s="39" t="s">
        <v>3242</v>
      </c>
      <c r="B23" s="40">
        <v>1</v>
      </c>
    </row>
    <row r="24" spans="1:2" x14ac:dyDescent="0.2">
      <c r="A24" s="39" t="s">
        <v>2953</v>
      </c>
      <c r="B24" s="40">
        <v>1</v>
      </c>
    </row>
    <row r="25" spans="1:2" x14ac:dyDescent="0.2">
      <c r="A25" s="39" t="s">
        <v>2966</v>
      </c>
      <c r="B25" s="40">
        <v>1</v>
      </c>
    </row>
    <row r="26" spans="1:2" x14ac:dyDescent="0.2">
      <c r="A26" s="39" t="s">
        <v>2973</v>
      </c>
      <c r="B26" s="40">
        <v>1</v>
      </c>
    </row>
    <row r="27" spans="1:2" x14ac:dyDescent="0.2">
      <c r="A27" s="39" t="s">
        <v>3278</v>
      </c>
      <c r="B27" s="40">
        <v>1</v>
      </c>
    </row>
    <row r="28" spans="1:2" x14ac:dyDescent="0.2">
      <c r="A28" s="39" t="s">
        <v>2111</v>
      </c>
      <c r="B28" s="40">
        <v>1</v>
      </c>
    </row>
    <row r="29" spans="1:2" x14ac:dyDescent="0.2">
      <c r="A29" s="39" t="s">
        <v>3267</v>
      </c>
      <c r="B29" s="40">
        <v>1</v>
      </c>
    </row>
    <row r="30" spans="1:2" x14ac:dyDescent="0.2">
      <c r="A30" s="39" t="s">
        <v>2967</v>
      </c>
      <c r="B30" s="40">
        <v>1</v>
      </c>
    </row>
    <row r="31" spans="1:2" x14ac:dyDescent="0.2">
      <c r="A31" s="39" t="s">
        <v>2892</v>
      </c>
      <c r="B31" s="40">
        <v>1</v>
      </c>
    </row>
    <row r="32" spans="1:2" x14ac:dyDescent="0.2">
      <c r="A32" s="39" t="s">
        <v>2947</v>
      </c>
      <c r="B32" s="40">
        <v>1</v>
      </c>
    </row>
    <row r="33" spans="1:2" x14ac:dyDescent="0.2">
      <c r="A33" s="39" t="s">
        <v>2964</v>
      </c>
      <c r="B33" s="40">
        <v>1</v>
      </c>
    </row>
    <row r="34" spans="1:2" x14ac:dyDescent="0.2">
      <c r="A34" s="39" t="s">
        <v>2950</v>
      </c>
      <c r="B34" s="40">
        <v>1</v>
      </c>
    </row>
    <row r="35" spans="1:2" x14ac:dyDescent="0.2">
      <c r="A35" s="39" t="s">
        <v>2954</v>
      </c>
      <c r="B35" s="40">
        <v>1</v>
      </c>
    </row>
    <row r="36" spans="1:2" x14ac:dyDescent="0.2">
      <c r="A36" s="39" t="s">
        <v>2940</v>
      </c>
      <c r="B36" s="40">
        <v>1</v>
      </c>
    </row>
    <row r="37" spans="1:2" x14ac:dyDescent="0.2">
      <c r="A37" s="39" t="s">
        <v>2951</v>
      </c>
      <c r="B37" s="40">
        <v>1</v>
      </c>
    </row>
    <row r="38" spans="1:2" x14ac:dyDescent="0.2">
      <c r="A38" s="39" t="s">
        <v>2962</v>
      </c>
      <c r="B38" s="40">
        <v>1</v>
      </c>
    </row>
    <row r="39" spans="1:2" x14ac:dyDescent="0.2">
      <c r="A39" s="39" t="s">
        <v>2948</v>
      </c>
      <c r="B39" s="40">
        <v>1</v>
      </c>
    </row>
    <row r="40" spans="1:2" x14ac:dyDescent="0.2">
      <c r="A40" s="39" t="s">
        <v>2906</v>
      </c>
      <c r="B40" s="40">
        <v>1</v>
      </c>
    </row>
    <row r="41" spans="1:2" x14ac:dyDescent="0.2">
      <c r="A41" s="39" t="s">
        <v>2943</v>
      </c>
      <c r="B41" s="40">
        <v>1</v>
      </c>
    </row>
    <row r="42" spans="1:2" x14ac:dyDescent="0.2">
      <c r="A42" s="39" t="s">
        <v>1478</v>
      </c>
      <c r="B42" s="40">
        <v>1</v>
      </c>
    </row>
    <row r="43" spans="1:2" x14ac:dyDescent="0.2">
      <c r="A43" s="39" t="s">
        <v>2972</v>
      </c>
      <c r="B43" s="40">
        <v>1</v>
      </c>
    </row>
    <row r="44" spans="1:2" x14ac:dyDescent="0.2">
      <c r="A44" s="39" t="s">
        <v>3282</v>
      </c>
      <c r="B44" s="40">
        <v>1</v>
      </c>
    </row>
    <row r="45" spans="1:2" x14ac:dyDescent="0.2">
      <c r="A45" s="39" t="s">
        <v>3237</v>
      </c>
      <c r="B45" s="40">
        <v>1</v>
      </c>
    </row>
    <row r="46" spans="1:2" x14ac:dyDescent="0.2">
      <c r="A46" s="39" t="s">
        <v>2956</v>
      </c>
      <c r="B46" s="40">
        <v>1</v>
      </c>
    </row>
    <row r="47" spans="1:2" x14ac:dyDescent="0.2">
      <c r="A47" s="39" t="s">
        <v>2490</v>
      </c>
      <c r="B47" s="40">
        <v>1</v>
      </c>
    </row>
    <row r="48" spans="1:2" x14ac:dyDescent="0.2">
      <c r="A48" s="39" t="s">
        <v>2451</v>
      </c>
      <c r="B48" s="40">
        <v>1</v>
      </c>
    </row>
  </sheetData>
  <sortState xmlns:xlrd2="http://schemas.microsoft.com/office/spreadsheetml/2017/richdata2" ref="A1:B48">
    <sortCondition descending="1" ref="B1:B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2A0C-E876-BE4D-A246-2E03954C84DF}">
  <dimension ref="A1:B6"/>
  <sheetViews>
    <sheetView workbookViewId="0"/>
  </sheetViews>
  <sheetFormatPr baseColWidth="10" defaultColWidth="10.83203125" defaultRowHeight="15" x14ac:dyDescent="0.2"/>
  <sheetData>
    <row r="1" spans="1:2" x14ac:dyDescent="0.2">
      <c r="A1" t="s">
        <v>3699</v>
      </c>
      <c r="B1" s="35">
        <v>0.8</v>
      </c>
    </row>
    <row r="2" spans="1:2" x14ac:dyDescent="0.2">
      <c r="A2" t="s">
        <v>3700</v>
      </c>
      <c r="B2" s="35">
        <v>0.2</v>
      </c>
    </row>
    <row r="5" spans="1:2" x14ac:dyDescent="0.2">
      <c r="A5" t="s">
        <v>3701</v>
      </c>
      <c r="B5" s="35">
        <v>0.67</v>
      </c>
    </row>
    <row r="6" spans="1:2" x14ac:dyDescent="0.2">
      <c r="A6" t="s">
        <v>3702</v>
      </c>
      <c r="B6" s="35">
        <v>0.33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2C24-236D-0343-AC47-FB375AF3EF01}">
  <dimension ref="A1:B9"/>
  <sheetViews>
    <sheetView topLeftCell="A2" workbookViewId="0"/>
  </sheetViews>
  <sheetFormatPr baseColWidth="10" defaultColWidth="10.83203125" defaultRowHeight="15" x14ac:dyDescent="0.2"/>
  <sheetData>
    <row r="1" spans="1:2" x14ac:dyDescent="0.2">
      <c r="A1" t="s">
        <v>3688</v>
      </c>
      <c r="B1" s="35">
        <v>0.02</v>
      </c>
    </row>
    <row r="2" spans="1:2" x14ac:dyDescent="0.2">
      <c r="A2" t="s">
        <v>842</v>
      </c>
      <c r="B2" s="35">
        <v>0.05</v>
      </c>
    </row>
    <row r="3" spans="1:2" x14ac:dyDescent="0.2">
      <c r="A3" t="s">
        <v>3686</v>
      </c>
      <c r="B3" s="35">
        <v>7.0000000000000007E-2</v>
      </c>
    </row>
    <row r="4" spans="1:2" x14ac:dyDescent="0.2">
      <c r="A4" t="s">
        <v>3678</v>
      </c>
      <c r="B4" s="35">
        <v>0.12</v>
      </c>
    </row>
    <row r="5" spans="1:2" x14ac:dyDescent="0.2">
      <c r="A5" t="s">
        <v>3703</v>
      </c>
      <c r="B5" s="35">
        <v>0.12</v>
      </c>
    </row>
    <row r="6" spans="1:2" x14ac:dyDescent="0.2">
      <c r="A6" t="s">
        <v>3690</v>
      </c>
      <c r="B6" s="35">
        <v>0.12</v>
      </c>
    </row>
    <row r="7" spans="1:2" x14ac:dyDescent="0.2">
      <c r="A7" t="s">
        <v>3689</v>
      </c>
      <c r="B7" s="35">
        <v>0.15</v>
      </c>
    </row>
    <row r="8" spans="1:2" x14ac:dyDescent="0.2">
      <c r="A8" t="s">
        <v>553</v>
      </c>
      <c r="B8" s="35">
        <v>0.15</v>
      </c>
    </row>
    <row r="9" spans="1:2" x14ac:dyDescent="0.2">
      <c r="A9" t="s">
        <v>3685</v>
      </c>
      <c r="B9" s="35">
        <v>0.22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A704-1D1B-C143-8E4D-3FD4EDE4E7DB}">
  <dimension ref="A3:B136"/>
  <sheetViews>
    <sheetView topLeftCell="A19" workbookViewId="0">
      <selection activeCell="F49" sqref="F49"/>
    </sheetView>
  </sheetViews>
  <sheetFormatPr baseColWidth="10" defaultColWidth="10.83203125" defaultRowHeight="15" x14ac:dyDescent="0.2"/>
  <cols>
    <col min="1" max="1" width="67.6640625" bestFit="1" customWidth="1"/>
    <col min="2" max="2" width="16.5" bestFit="1" customWidth="1"/>
  </cols>
  <sheetData>
    <row r="3" spans="1:2" x14ac:dyDescent="0.2">
      <c r="A3" s="30" t="s">
        <v>3673</v>
      </c>
      <c r="B3" t="s">
        <v>3304</v>
      </c>
    </row>
    <row r="4" spans="1:2" x14ac:dyDescent="0.2">
      <c r="A4" s="31" t="s">
        <v>3119</v>
      </c>
      <c r="B4">
        <v>1</v>
      </c>
    </row>
    <row r="5" spans="1:2" x14ac:dyDescent="0.2">
      <c r="A5" s="31" t="s">
        <v>2331</v>
      </c>
      <c r="B5">
        <v>1</v>
      </c>
    </row>
    <row r="6" spans="1:2" x14ac:dyDescent="0.2">
      <c r="A6" s="31" t="s">
        <v>2910</v>
      </c>
      <c r="B6">
        <v>1</v>
      </c>
    </row>
    <row r="7" spans="1:2" x14ac:dyDescent="0.2">
      <c r="A7" s="31" t="s">
        <v>3273</v>
      </c>
      <c r="B7">
        <v>1</v>
      </c>
    </row>
    <row r="8" spans="1:2" x14ac:dyDescent="0.2">
      <c r="A8" s="31" t="s">
        <v>3266</v>
      </c>
      <c r="B8">
        <v>1</v>
      </c>
    </row>
    <row r="9" spans="1:2" x14ac:dyDescent="0.2">
      <c r="A9" s="31" t="s">
        <v>3083</v>
      </c>
      <c r="B9">
        <v>1</v>
      </c>
    </row>
    <row r="10" spans="1:2" x14ac:dyDescent="0.2">
      <c r="A10" s="31" t="s">
        <v>2375</v>
      </c>
      <c r="B10">
        <v>1</v>
      </c>
    </row>
    <row r="11" spans="1:2" x14ac:dyDescent="0.2">
      <c r="A11" s="31" t="s">
        <v>2891</v>
      </c>
      <c r="B11">
        <v>1</v>
      </c>
    </row>
    <row r="12" spans="1:2" x14ac:dyDescent="0.2">
      <c r="A12" s="31" t="s">
        <v>3092</v>
      </c>
      <c r="B12">
        <v>1</v>
      </c>
    </row>
    <row r="13" spans="1:2" x14ac:dyDescent="0.2">
      <c r="A13" s="31" t="s">
        <v>3279</v>
      </c>
      <c r="B13">
        <v>1</v>
      </c>
    </row>
    <row r="14" spans="1:2" x14ac:dyDescent="0.2">
      <c r="A14" s="31" t="s">
        <v>3291</v>
      </c>
      <c r="B14">
        <v>1</v>
      </c>
    </row>
    <row r="15" spans="1:2" x14ac:dyDescent="0.2">
      <c r="A15" s="31" t="s">
        <v>3113</v>
      </c>
      <c r="B15">
        <v>1</v>
      </c>
    </row>
    <row r="16" spans="1:2" x14ac:dyDescent="0.2">
      <c r="A16" s="31" t="s">
        <v>3257</v>
      </c>
      <c r="B16">
        <v>1</v>
      </c>
    </row>
    <row r="17" spans="1:2" x14ac:dyDescent="0.2">
      <c r="A17" s="31" t="s">
        <v>211</v>
      </c>
      <c r="B17">
        <v>1</v>
      </c>
    </row>
    <row r="18" spans="1:2" x14ac:dyDescent="0.2">
      <c r="A18" s="31" t="s">
        <v>3130</v>
      </c>
      <c r="B18">
        <v>1</v>
      </c>
    </row>
    <row r="19" spans="1:2" x14ac:dyDescent="0.2">
      <c r="A19" s="31" t="s">
        <v>3249</v>
      </c>
      <c r="B19">
        <v>1</v>
      </c>
    </row>
    <row r="20" spans="1:2" x14ac:dyDescent="0.2">
      <c r="A20" s="31" t="s">
        <v>3131</v>
      </c>
      <c r="B20">
        <v>1</v>
      </c>
    </row>
    <row r="21" spans="1:2" x14ac:dyDescent="0.2">
      <c r="A21" s="31" t="s">
        <v>839</v>
      </c>
      <c r="B21">
        <v>1</v>
      </c>
    </row>
    <row r="22" spans="1:2" x14ac:dyDescent="0.2">
      <c r="A22" s="31" t="s">
        <v>3088</v>
      </c>
      <c r="B22">
        <v>1</v>
      </c>
    </row>
    <row r="23" spans="1:2" x14ac:dyDescent="0.2">
      <c r="A23" s="31" t="s">
        <v>3099</v>
      </c>
      <c r="B23">
        <v>1</v>
      </c>
    </row>
    <row r="24" spans="1:2" x14ac:dyDescent="0.2">
      <c r="A24" s="31" t="s">
        <v>3094</v>
      </c>
      <c r="B24">
        <v>1</v>
      </c>
    </row>
    <row r="25" spans="1:2" x14ac:dyDescent="0.2">
      <c r="A25" s="31" t="s">
        <v>3073</v>
      </c>
      <c r="B25">
        <v>1</v>
      </c>
    </row>
    <row r="26" spans="1:2" x14ac:dyDescent="0.2">
      <c r="A26" s="31" t="s">
        <v>1477</v>
      </c>
      <c r="B26">
        <v>1</v>
      </c>
    </row>
    <row r="27" spans="1:2" x14ac:dyDescent="0.2">
      <c r="A27" s="31" t="s">
        <v>3107</v>
      </c>
      <c r="B27">
        <v>1</v>
      </c>
    </row>
    <row r="28" spans="1:2" x14ac:dyDescent="0.2">
      <c r="A28" s="31" t="s">
        <v>2650</v>
      </c>
      <c r="B28">
        <v>2</v>
      </c>
    </row>
    <row r="29" spans="1:2" x14ac:dyDescent="0.2">
      <c r="A29" s="31" t="s">
        <v>3132</v>
      </c>
      <c r="B29">
        <v>1</v>
      </c>
    </row>
    <row r="30" spans="1:2" x14ac:dyDescent="0.2">
      <c r="A30" s="31" t="s">
        <v>3096</v>
      </c>
      <c r="B30">
        <v>1</v>
      </c>
    </row>
    <row r="31" spans="1:2" x14ac:dyDescent="0.2">
      <c r="A31" s="31" t="s">
        <v>3124</v>
      </c>
      <c r="B31">
        <v>1</v>
      </c>
    </row>
    <row r="32" spans="1:2" x14ac:dyDescent="0.2">
      <c r="A32" s="31" t="s">
        <v>3275</v>
      </c>
      <c r="B32">
        <v>1</v>
      </c>
    </row>
    <row r="33" spans="1:2" x14ac:dyDescent="0.2">
      <c r="A33" s="31" t="s">
        <v>3076</v>
      </c>
      <c r="B33">
        <v>1</v>
      </c>
    </row>
    <row r="34" spans="1:2" x14ac:dyDescent="0.2">
      <c r="A34" s="31" t="s">
        <v>3223</v>
      </c>
      <c r="B34">
        <v>1</v>
      </c>
    </row>
    <row r="35" spans="1:2" x14ac:dyDescent="0.2">
      <c r="A35" s="31" t="s">
        <v>514</v>
      </c>
      <c r="B35">
        <v>1</v>
      </c>
    </row>
    <row r="36" spans="1:2" x14ac:dyDescent="0.2">
      <c r="A36" s="31" t="s">
        <v>3090</v>
      </c>
      <c r="B36">
        <v>1</v>
      </c>
    </row>
    <row r="37" spans="1:2" x14ac:dyDescent="0.2">
      <c r="A37" s="31" t="s">
        <v>3093</v>
      </c>
      <c r="B37">
        <v>1</v>
      </c>
    </row>
    <row r="38" spans="1:2" x14ac:dyDescent="0.2">
      <c r="A38" s="31" t="s">
        <v>3129</v>
      </c>
      <c r="B38">
        <v>1</v>
      </c>
    </row>
    <row r="39" spans="1:2" x14ac:dyDescent="0.2">
      <c r="A39" s="31" t="s">
        <v>3293</v>
      </c>
      <c r="B39">
        <v>1</v>
      </c>
    </row>
    <row r="40" spans="1:2" x14ac:dyDescent="0.2">
      <c r="A40" s="31" t="s">
        <v>3244</v>
      </c>
      <c r="B40">
        <v>1</v>
      </c>
    </row>
    <row r="41" spans="1:2" x14ac:dyDescent="0.2">
      <c r="A41" s="31" t="s">
        <v>3077</v>
      </c>
      <c r="B41">
        <v>1</v>
      </c>
    </row>
    <row r="42" spans="1:2" x14ac:dyDescent="0.2">
      <c r="A42" s="31" t="s">
        <v>3071</v>
      </c>
      <c r="B42">
        <v>1</v>
      </c>
    </row>
    <row r="43" spans="1:2" x14ac:dyDescent="0.2">
      <c r="A43" s="31" t="s">
        <v>3271</v>
      </c>
      <c r="B43">
        <v>1</v>
      </c>
    </row>
    <row r="44" spans="1:2" x14ac:dyDescent="0.2">
      <c r="A44" s="31" t="s">
        <v>3127</v>
      </c>
      <c r="B44">
        <v>1</v>
      </c>
    </row>
    <row r="45" spans="1:2" x14ac:dyDescent="0.2">
      <c r="A45" s="31" t="s">
        <v>3254</v>
      </c>
      <c r="B45">
        <v>1</v>
      </c>
    </row>
    <row r="46" spans="1:2" x14ac:dyDescent="0.2">
      <c r="A46" s="31" t="s">
        <v>2902</v>
      </c>
      <c r="B46">
        <v>1</v>
      </c>
    </row>
    <row r="47" spans="1:2" x14ac:dyDescent="0.2">
      <c r="A47" s="31" t="s">
        <v>3074</v>
      </c>
      <c r="B47">
        <v>1</v>
      </c>
    </row>
    <row r="48" spans="1:2" x14ac:dyDescent="0.2">
      <c r="A48" s="31" t="s">
        <v>3290</v>
      </c>
      <c r="B48">
        <v>1</v>
      </c>
    </row>
    <row r="49" spans="1:2" x14ac:dyDescent="0.2">
      <c r="A49" s="31" t="s">
        <v>3101</v>
      </c>
      <c r="B49">
        <v>1</v>
      </c>
    </row>
    <row r="50" spans="1:2" x14ac:dyDescent="0.2">
      <c r="A50" s="31" t="s">
        <v>3295</v>
      </c>
      <c r="B50">
        <v>1</v>
      </c>
    </row>
    <row r="51" spans="1:2" x14ac:dyDescent="0.2">
      <c r="A51" s="31" t="s">
        <v>3109</v>
      </c>
      <c r="B51">
        <v>1</v>
      </c>
    </row>
    <row r="52" spans="1:2" x14ac:dyDescent="0.2">
      <c r="A52" s="31" t="s">
        <v>2900</v>
      </c>
      <c r="B52">
        <v>1</v>
      </c>
    </row>
    <row r="53" spans="1:2" x14ac:dyDescent="0.2">
      <c r="A53" s="31" t="s">
        <v>3253</v>
      </c>
      <c r="B53">
        <v>1</v>
      </c>
    </row>
    <row r="54" spans="1:2" x14ac:dyDescent="0.2">
      <c r="A54" s="31" t="s">
        <v>3079</v>
      </c>
      <c r="B54">
        <v>1</v>
      </c>
    </row>
    <row r="55" spans="1:2" x14ac:dyDescent="0.2">
      <c r="A55" s="31" t="s">
        <v>2110</v>
      </c>
      <c r="B55">
        <v>1</v>
      </c>
    </row>
    <row r="56" spans="1:2" x14ac:dyDescent="0.2">
      <c r="A56" s="31" t="s">
        <v>3133</v>
      </c>
      <c r="B56">
        <v>1</v>
      </c>
    </row>
    <row r="57" spans="1:2" x14ac:dyDescent="0.2">
      <c r="A57" s="31" t="s">
        <v>3122</v>
      </c>
      <c r="B57">
        <v>1</v>
      </c>
    </row>
    <row r="58" spans="1:2" x14ac:dyDescent="0.2">
      <c r="A58" s="31" t="s">
        <v>3085</v>
      </c>
      <c r="B58">
        <v>1</v>
      </c>
    </row>
    <row r="59" spans="1:2" x14ac:dyDescent="0.2">
      <c r="A59" s="31" t="s">
        <v>1690</v>
      </c>
      <c r="B59">
        <v>1</v>
      </c>
    </row>
    <row r="60" spans="1:2" x14ac:dyDescent="0.2">
      <c r="A60" s="31" t="s">
        <v>2828</v>
      </c>
      <c r="B60">
        <v>1</v>
      </c>
    </row>
    <row r="61" spans="1:2" x14ac:dyDescent="0.2">
      <c r="A61" s="31" t="s">
        <v>2918</v>
      </c>
      <c r="B61">
        <v>1</v>
      </c>
    </row>
    <row r="62" spans="1:2" x14ac:dyDescent="0.2">
      <c r="A62" s="31" t="s">
        <v>3072</v>
      </c>
      <c r="B62">
        <v>1</v>
      </c>
    </row>
    <row r="63" spans="1:2" x14ac:dyDescent="0.2">
      <c r="A63" s="31" t="s">
        <v>2259</v>
      </c>
      <c r="B63">
        <v>1</v>
      </c>
    </row>
    <row r="64" spans="1:2" x14ac:dyDescent="0.2">
      <c r="A64" s="31" t="s">
        <v>1576</v>
      </c>
      <c r="B64">
        <v>1</v>
      </c>
    </row>
    <row r="65" spans="1:2" x14ac:dyDescent="0.2">
      <c r="A65" s="31" t="s">
        <v>3112</v>
      </c>
      <c r="B65">
        <v>1</v>
      </c>
    </row>
    <row r="66" spans="1:2" x14ac:dyDescent="0.2">
      <c r="A66" s="31" t="s">
        <v>3080</v>
      </c>
      <c r="B66">
        <v>1</v>
      </c>
    </row>
    <row r="67" spans="1:2" x14ac:dyDescent="0.2">
      <c r="A67" s="31" t="s">
        <v>2898</v>
      </c>
      <c r="B67">
        <v>1</v>
      </c>
    </row>
    <row r="68" spans="1:2" x14ac:dyDescent="0.2">
      <c r="A68" s="31" t="s">
        <v>3097</v>
      </c>
      <c r="B68">
        <v>1</v>
      </c>
    </row>
    <row r="69" spans="1:2" x14ac:dyDescent="0.2">
      <c r="A69" s="31" t="s">
        <v>2913</v>
      </c>
      <c r="B69">
        <v>1</v>
      </c>
    </row>
    <row r="70" spans="1:2" x14ac:dyDescent="0.2">
      <c r="A70" s="31" t="s">
        <v>3081</v>
      </c>
      <c r="B70">
        <v>1</v>
      </c>
    </row>
    <row r="71" spans="1:2" x14ac:dyDescent="0.2">
      <c r="A71" s="31" t="s">
        <v>3108</v>
      </c>
      <c r="B71">
        <v>1</v>
      </c>
    </row>
    <row r="72" spans="1:2" x14ac:dyDescent="0.2">
      <c r="A72" s="31" t="s">
        <v>2889</v>
      </c>
      <c r="B72">
        <v>1</v>
      </c>
    </row>
    <row r="73" spans="1:2" x14ac:dyDescent="0.2">
      <c r="A73" s="31" t="s">
        <v>3091</v>
      </c>
      <c r="B73">
        <v>1</v>
      </c>
    </row>
    <row r="74" spans="1:2" x14ac:dyDescent="0.2">
      <c r="A74" s="31" t="s">
        <v>905</v>
      </c>
      <c r="B74">
        <v>1</v>
      </c>
    </row>
    <row r="75" spans="1:2" x14ac:dyDescent="0.2">
      <c r="A75" s="31" t="s">
        <v>3246</v>
      </c>
      <c r="B75">
        <v>1</v>
      </c>
    </row>
    <row r="76" spans="1:2" x14ac:dyDescent="0.2">
      <c r="A76" s="31" t="s">
        <v>3118</v>
      </c>
      <c r="B76">
        <v>1</v>
      </c>
    </row>
    <row r="77" spans="1:2" x14ac:dyDescent="0.2">
      <c r="A77" s="31" t="s">
        <v>1291</v>
      </c>
      <c r="B77">
        <v>1</v>
      </c>
    </row>
    <row r="78" spans="1:2" x14ac:dyDescent="0.2">
      <c r="A78" s="31" t="s">
        <v>3102</v>
      </c>
      <c r="B78">
        <v>1</v>
      </c>
    </row>
    <row r="79" spans="1:2" x14ac:dyDescent="0.2">
      <c r="A79" s="31" t="s">
        <v>3082</v>
      </c>
      <c r="B79">
        <v>1</v>
      </c>
    </row>
    <row r="80" spans="1:2" x14ac:dyDescent="0.2">
      <c r="A80" s="31" t="s">
        <v>3070</v>
      </c>
      <c r="B80">
        <v>1</v>
      </c>
    </row>
    <row r="81" spans="1:2" x14ac:dyDescent="0.2">
      <c r="A81" s="31" t="s">
        <v>3062</v>
      </c>
      <c r="B81">
        <v>1</v>
      </c>
    </row>
    <row r="82" spans="1:2" x14ac:dyDescent="0.2">
      <c r="A82" s="31" t="s">
        <v>3231</v>
      </c>
      <c r="B82">
        <v>1</v>
      </c>
    </row>
    <row r="83" spans="1:2" x14ac:dyDescent="0.2">
      <c r="A83" s="31" t="s">
        <v>2072</v>
      </c>
      <c r="B83">
        <v>1</v>
      </c>
    </row>
    <row r="84" spans="1:2" x14ac:dyDescent="0.2">
      <c r="A84" s="31" t="s">
        <v>3078</v>
      </c>
      <c r="B84">
        <v>1</v>
      </c>
    </row>
    <row r="85" spans="1:2" x14ac:dyDescent="0.2">
      <c r="A85" s="31" t="s">
        <v>2904</v>
      </c>
      <c r="B85">
        <v>1</v>
      </c>
    </row>
    <row r="86" spans="1:2" x14ac:dyDescent="0.2">
      <c r="A86" s="31" t="s">
        <v>990</v>
      </c>
      <c r="B86">
        <v>1</v>
      </c>
    </row>
    <row r="87" spans="1:2" x14ac:dyDescent="0.2">
      <c r="A87" s="31" t="s">
        <v>3126</v>
      </c>
      <c r="B87">
        <v>1</v>
      </c>
    </row>
    <row r="88" spans="1:2" x14ac:dyDescent="0.2">
      <c r="A88" s="31" t="s">
        <v>3110</v>
      </c>
      <c r="B88">
        <v>1</v>
      </c>
    </row>
    <row r="89" spans="1:2" x14ac:dyDescent="0.2">
      <c r="A89" s="31" t="s">
        <v>3095</v>
      </c>
      <c r="B89">
        <v>1</v>
      </c>
    </row>
    <row r="90" spans="1:2" x14ac:dyDescent="0.2">
      <c r="A90" s="31" t="s">
        <v>3299</v>
      </c>
      <c r="B90">
        <v>1</v>
      </c>
    </row>
    <row r="91" spans="1:2" x14ac:dyDescent="0.2">
      <c r="A91" s="31" t="s">
        <v>3233</v>
      </c>
      <c r="B91">
        <v>1</v>
      </c>
    </row>
    <row r="92" spans="1:2" x14ac:dyDescent="0.2">
      <c r="A92" s="31" t="s">
        <v>3086</v>
      </c>
      <c r="B92">
        <v>1</v>
      </c>
    </row>
    <row r="93" spans="1:2" x14ac:dyDescent="0.2">
      <c r="A93" s="31" t="s">
        <v>2633</v>
      </c>
      <c r="B93">
        <v>1</v>
      </c>
    </row>
    <row r="94" spans="1:2" x14ac:dyDescent="0.2">
      <c r="A94" s="31" t="s">
        <v>3089</v>
      </c>
      <c r="B94">
        <v>1</v>
      </c>
    </row>
    <row r="95" spans="1:2" x14ac:dyDescent="0.2">
      <c r="A95" s="31" t="s">
        <v>3069</v>
      </c>
      <c r="B95">
        <v>1</v>
      </c>
    </row>
    <row r="96" spans="1:2" x14ac:dyDescent="0.2">
      <c r="A96" s="31" t="s">
        <v>2489</v>
      </c>
      <c r="B96">
        <v>1</v>
      </c>
    </row>
    <row r="97" spans="1:2" x14ac:dyDescent="0.2">
      <c r="A97" s="31" t="s">
        <v>3100</v>
      </c>
      <c r="B97">
        <v>1</v>
      </c>
    </row>
    <row r="98" spans="1:2" x14ac:dyDescent="0.2">
      <c r="A98" s="31" t="s">
        <v>1960</v>
      </c>
      <c r="B98">
        <v>1</v>
      </c>
    </row>
    <row r="99" spans="1:2" x14ac:dyDescent="0.2">
      <c r="A99" s="31" t="s">
        <v>3116</v>
      </c>
      <c r="B99">
        <v>1</v>
      </c>
    </row>
    <row r="100" spans="1:2" x14ac:dyDescent="0.2">
      <c r="A100" s="31" t="s">
        <v>3256</v>
      </c>
      <c r="B100">
        <v>1</v>
      </c>
    </row>
    <row r="101" spans="1:2" x14ac:dyDescent="0.2">
      <c r="A101" s="31" t="s">
        <v>3117</v>
      </c>
      <c r="B101">
        <v>1</v>
      </c>
    </row>
    <row r="102" spans="1:2" x14ac:dyDescent="0.2">
      <c r="A102" s="31" t="s">
        <v>3111</v>
      </c>
      <c r="B102">
        <v>1</v>
      </c>
    </row>
    <row r="103" spans="1:2" x14ac:dyDescent="0.2">
      <c r="A103" s="31" t="s">
        <v>3287</v>
      </c>
      <c r="B103">
        <v>1</v>
      </c>
    </row>
    <row r="104" spans="1:2" x14ac:dyDescent="0.2">
      <c r="A104" s="31" t="s">
        <v>3120</v>
      </c>
      <c r="B104">
        <v>1</v>
      </c>
    </row>
    <row r="105" spans="1:2" x14ac:dyDescent="0.2">
      <c r="A105" s="31" t="s">
        <v>3272</v>
      </c>
      <c r="B105">
        <v>1</v>
      </c>
    </row>
    <row r="106" spans="1:2" x14ac:dyDescent="0.2">
      <c r="A106" s="31" t="s">
        <v>3067</v>
      </c>
      <c r="B106">
        <v>1</v>
      </c>
    </row>
    <row r="107" spans="1:2" x14ac:dyDescent="0.2">
      <c r="A107" s="31" t="s">
        <v>3064</v>
      </c>
      <c r="B107">
        <v>1</v>
      </c>
    </row>
    <row r="108" spans="1:2" x14ac:dyDescent="0.2">
      <c r="A108" s="31" t="s">
        <v>2248</v>
      </c>
      <c r="B108">
        <v>2</v>
      </c>
    </row>
    <row r="109" spans="1:2" x14ac:dyDescent="0.2">
      <c r="A109" s="31" t="s">
        <v>3105</v>
      </c>
      <c r="B109">
        <v>1</v>
      </c>
    </row>
    <row r="110" spans="1:2" x14ac:dyDescent="0.2">
      <c r="A110" s="31" t="s">
        <v>3264</v>
      </c>
      <c r="B110">
        <v>2</v>
      </c>
    </row>
    <row r="111" spans="1:2" x14ac:dyDescent="0.2">
      <c r="A111" s="31" t="s">
        <v>3103</v>
      </c>
      <c r="B111">
        <v>1</v>
      </c>
    </row>
    <row r="112" spans="1:2" x14ac:dyDescent="0.2">
      <c r="A112" s="31" t="s">
        <v>3098</v>
      </c>
      <c r="B112">
        <v>1</v>
      </c>
    </row>
    <row r="113" spans="1:2" x14ac:dyDescent="0.2">
      <c r="A113" s="31" t="s">
        <v>2292</v>
      </c>
      <c r="B113">
        <v>1</v>
      </c>
    </row>
    <row r="114" spans="1:2" x14ac:dyDescent="0.2">
      <c r="A114" s="31" t="s">
        <v>3087</v>
      </c>
      <c r="B114">
        <v>1</v>
      </c>
    </row>
    <row r="115" spans="1:2" x14ac:dyDescent="0.2">
      <c r="A115" s="31" t="s">
        <v>3106</v>
      </c>
      <c r="B115">
        <v>1</v>
      </c>
    </row>
    <row r="116" spans="1:2" x14ac:dyDescent="0.2">
      <c r="A116" s="31" t="s">
        <v>3125</v>
      </c>
      <c r="B116">
        <v>1</v>
      </c>
    </row>
    <row r="117" spans="1:2" x14ac:dyDescent="0.2">
      <c r="A117" s="31" t="s">
        <v>1415</v>
      </c>
      <c r="B117">
        <v>1</v>
      </c>
    </row>
    <row r="118" spans="1:2" x14ac:dyDescent="0.2">
      <c r="A118" s="31" t="s">
        <v>3121</v>
      </c>
      <c r="B118">
        <v>1</v>
      </c>
    </row>
    <row r="119" spans="1:2" x14ac:dyDescent="0.2">
      <c r="A119" s="31" t="s">
        <v>2905</v>
      </c>
      <c r="B119">
        <v>1</v>
      </c>
    </row>
    <row r="120" spans="1:2" x14ac:dyDescent="0.2">
      <c r="A120" s="31" t="s">
        <v>588</v>
      </c>
      <c r="B120">
        <v>1</v>
      </c>
    </row>
    <row r="121" spans="1:2" x14ac:dyDescent="0.2">
      <c r="A121" s="31" t="s">
        <v>411</v>
      </c>
      <c r="B121">
        <v>1</v>
      </c>
    </row>
    <row r="122" spans="1:2" x14ac:dyDescent="0.2">
      <c r="A122" s="31" t="s">
        <v>3115</v>
      </c>
      <c r="B122">
        <v>1</v>
      </c>
    </row>
    <row r="123" spans="1:2" x14ac:dyDescent="0.2">
      <c r="A123" s="31" t="s">
        <v>3104</v>
      </c>
      <c r="B123">
        <v>1</v>
      </c>
    </row>
    <row r="124" spans="1:2" x14ac:dyDescent="0.2">
      <c r="A124" s="31" t="s">
        <v>3068</v>
      </c>
      <c r="B124">
        <v>1</v>
      </c>
    </row>
    <row r="125" spans="1:2" x14ac:dyDescent="0.2">
      <c r="A125" s="31" t="s">
        <v>3066</v>
      </c>
      <c r="B125">
        <v>1</v>
      </c>
    </row>
    <row r="126" spans="1:2" x14ac:dyDescent="0.2">
      <c r="A126" s="31" t="s">
        <v>2501</v>
      </c>
      <c r="B126">
        <v>1</v>
      </c>
    </row>
    <row r="127" spans="1:2" x14ac:dyDescent="0.2">
      <c r="A127" s="31" t="s">
        <v>3084</v>
      </c>
      <c r="B127">
        <v>1</v>
      </c>
    </row>
    <row r="128" spans="1:2" x14ac:dyDescent="0.2">
      <c r="A128" s="31" t="s">
        <v>3065</v>
      </c>
      <c r="B128">
        <v>1</v>
      </c>
    </row>
    <row r="129" spans="1:2" x14ac:dyDescent="0.2">
      <c r="A129" s="31" t="s">
        <v>3128</v>
      </c>
      <c r="B129">
        <v>1</v>
      </c>
    </row>
    <row r="130" spans="1:2" x14ac:dyDescent="0.2">
      <c r="A130" s="31" t="s">
        <v>3063</v>
      </c>
      <c r="B130">
        <v>4</v>
      </c>
    </row>
    <row r="131" spans="1:2" x14ac:dyDescent="0.2">
      <c r="A131" s="31" t="s">
        <v>3123</v>
      </c>
      <c r="B131">
        <v>1</v>
      </c>
    </row>
    <row r="132" spans="1:2" x14ac:dyDescent="0.2">
      <c r="A132" s="31" t="s">
        <v>3303</v>
      </c>
      <c r="B132">
        <v>1</v>
      </c>
    </row>
    <row r="133" spans="1:2" x14ac:dyDescent="0.2">
      <c r="A133" s="31" t="s">
        <v>3265</v>
      </c>
      <c r="B133">
        <v>1</v>
      </c>
    </row>
    <row r="134" spans="1:2" x14ac:dyDescent="0.2">
      <c r="A134" s="31" t="s">
        <v>3075</v>
      </c>
      <c r="B134">
        <v>1</v>
      </c>
    </row>
    <row r="135" spans="1:2" x14ac:dyDescent="0.2">
      <c r="A135" s="31" t="s">
        <v>3674</v>
      </c>
      <c r="B135">
        <v>82</v>
      </c>
    </row>
    <row r="136" spans="1:2" x14ac:dyDescent="0.2">
      <c r="A136" s="31" t="s">
        <v>3675</v>
      </c>
      <c r="B136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FEC2-3398-F148-A097-E484DF85A13D}">
  <dimension ref="A1:BV220"/>
  <sheetViews>
    <sheetView workbookViewId="0">
      <selection sqref="A1:XFD1048576"/>
    </sheetView>
  </sheetViews>
  <sheetFormatPr baseColWidth="10" defaultColWidth="10.83203125" defaultRowHeight="15" x14ac:dyDescent="0.2"/>
  <sheetData>
    <row r="1" spans="1:74" ht="152" customHeight="1" x14ac:dyDescent="0.2">
      <c r="A1" s="23" t="s">
        <v>2860</v>
      </c>
      <c r="B1" s="23" t="s">
        <v>2859</v>
      </c>
      <c r="C1" s="23" t="s">
        <v>0</v>
      </c>
      <c r="D1" s="23" t="s">
        <v>1</v>
      </c>
      <c r="E1" s="23" t="s">
        <v>2861</v>
      </c>
      <c r="F1" s="23" t="s">
        <v>2871</v>
      </c>
      <c r="G1" s="24" t="s">
        <v>2862</v>
      </c>
      <c r="H1" s="25" t="s">
        <v>2863</v>
      </c>
      <c r="I1" s="25" t="s">
        <v>2864</v>
      </c>
      <c r="J1" s="25" t="s">
        <v>2865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2866</v>
      </c>
      <c r="Q1" s="25" t="s">
        <v>2867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33</v>
      </c>
      <c r="W1" s="25" t="s">
        <v>34</v>
      </c>
      <c r="X1" s="25" t="s">
        <v>35</v>
      </c>
      <c r="Y1" s="25" t="s">
        <v>36</v>
      </c>
      <c r="Z1" s="25" t="s">
        <v>2868</v>
      </c>
      <c r="AA1" s="25" t="s">
        <v>2870</v>
      </c>
      <c r="AB1" s="25" t="s">
        <v>39</v>
      </c>
      <c r="AC1" s="25" t="s">
        <v>40</v>
      </c>
      <c r="AD1" s="25" t="s">
        <v>2869</v>
      </c>
      <c r="AE1" s="25" t="s">
        <v>42</v>
      </c>
      <c r="AF1" s="25" t="s">
        <v>43</v>
      </c>
      <c r="AG1" s="23" t="s">
        <v>2</v>
      </c>
      <c r="AH1" s="23" t="s">
        <v>3</v>
      </c>
      <c r="AI1" s="23" t="s">
        <v>4</v>
      </c>
      <c r="AJ1" s="23" t="s">
        <v>5</v>
      </c>
      <c r="AK1" s="23" t="s">
        <v>6</v>
      </c>
      <c r="AL1" s="23" t="s">
        <v>7</v>
      </c>
      <c r="AM1" s="23" t="s">
        <v>8</v>
      </c>
      <c r="AN1" s="23" t="s">
        <v>9</v>
      </c>
      <c r="AO1" s="23" t="s">
        <v>10</v>
      </c>
      <c r="AP1" s="23" t="s">
        <v>11</v>
      </c>
      <c r="AQ1" s="23" t="s">
        <v>12</v>
      </c>
      <c r="AR1" s="23" t="s">
        <v>13</v>
      </c>
      <c r="AS1" s="23" t="s">
        <v>14</v>
      </c>
      <c r="AT1" s="23" t="s">
        <v>15</v>
      </c>
      <c r="AU1" s="23" t="s">
        <v>16</v>
      </c>
      <c r="AV1" s="23" t="s">
        <v>17</v>
      </c>
      <c r="AW1" s="23" t="s">
        <v>18</v>
      </c>
      <c r="AX1" s="23" t="s">
        <v>19</v>
      </c>
      <c r="AY1" s="23" t="s">
        <v>20</v>
      </c>
      <c r="AZ1" s="23" t="s">
        <v>21</v>
      </c>
      <c r="BA1" s="23" t="s">
        <v>22</v>
      </c>
      <c r="BB1" s="23" t="s">
        <v>23</v>
      </c>
      <c r="BC1" s="23" t="s">
        <v>24</v>
      </c>
      <c r="BD1" s="23" t="s">
        <v>25</v>
      </c>
      <c r="BE1" s="23" t="s">
        <v>26</v>
      </c>
      <c r="BF1" s="23" t="s">
        <v>27</v>
      </c>
      <c r="BG1" s="23" t="s">
        <v>28</v>
      </c>
      <c r="BH1" s="23" t="s">
        <v>29</v>
      </c>
      <c r="BI1" s="23" t="s">
        <v>30</v>
      </c>
      <c r="BJ1" s="23" t="s">
        <v>31</v>
      </c>
      <c r="BK1" s="23" t="s">
        <v>32</v>
      </c>
      <c r="BL1" s="23" t="s">
        <v>33</v>
      </c>
      <c r="BM1" s="23" t="s">
        <v>34</v>
      </c>
      <c r="BN1" s="23" t="s">
        <v>35</v>
      </c>
      <c r="BO1" s="23" t="s">
        <v>36</v>
      </c>
      <c r="BP1" s="23" t="s">
        <v>37</v>
      </c>
      <c r="BQ1" s="23" t="s">
        <v>38</v>
      </c>
      <c r="BR1" s="23" t="s">
        <v>39</v>
      </c>
      <c r="BS1" s="23" t="s">
        <v>40</v>
      </c>
      <c r="BT1" s="23" t="s">
        <v>41</v>
      </c>
      <c r="BU1" s="23" t="s">
        <v>42</v>
      </c>
      <c r="BV1" s="23" t="s">
        <v>43</v>
      </c>
    </row>
    <row r="2" spans="1:74" x14ac:dyDescent="0.2">
      <c r="A2" s="26" t="s">
        <v>293</v>
      </c>
      <c r="B2" s="26" t="s">
        <v>294</v>
      </c>
      <c r="C2" s="26" t="s">
        <v>295</v>
      </c>
      <c r="D2" s="26" t="s">
        <v>220</v>
      </c>
      <c r="E2" s="26" t="s">
        <v>3426</v>
      </c>
      <c r="F2" s="26"/>
      <c r="G2" s="26" t="s">
        <v>2872</v>
      </c>
      <c r="H2" s="26"/>
      <c r="I2" s="26"/>
      <c r="J2" s="26"/>
      <c r="K2" s="26" t="s">
        <v>3303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 t="s">
        <v>51</v>
      </c>
      <c r="AH2" s="26"/>
      <c r="AI2" s="26" t="s">
        <v>49</v>
      </c>
      <c r="AJ2" s="26" t="s">
        <v>117</v>
      </c>
      <c r="AK2" s="26"/>
      <c r="AL2" s="26"/>
      <c r="AM2" s="26" t="s">
        <v>296</v>
      </c>
      <c r="AN2" s="26" t="s">
        <v>297</v>
      </c>
      <c r="AO2" s="26"/>
      <c r="AP2" s="26"/>
      <c r="AQ2" s="26"/>
      <c r="AR2" s="26"/>
      <c r="AS2" s="26"/>
      <c r="AT2" s="26"/>
      <c r="AU2" s="27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</row>
    <row r="3" spans="1:74" x14ac:dyDescent="0.2">
      <c r="A3" s="26" t="s">
        <v>1495</v>
      </c>
      <c r="B3" s="26" t="s">
        <v>1496</v>
      </c>
      <c r="C3" s="26" t="s">
        <v>1497</v>
      </c>
      <c r="D3" s="26" t="s">
        <v>273</v>
      </c>
      <c r="E3" s="26" t="s">
        <v>3427</v>
      </c>
      <c r="F3" s="26"/>
      <c r="G3" s="26" t="s">
        <v>2872</v>
      </c>
      <c r="H3" s="26"/>
      <c r="I3" s="26"/>
      <c r="J3" s="26"/>
      <c r="K3" s="26" t="s">
        <v>3299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 t="s">
        <v>58</v>
      </c>
      <c r="AH3" s="26"/>
      <c r="AI3" s="26" t="s">
        <v>49</v>
      </c>
      <c r="AJ3" s="26" t="s">
        <v>222</v>
      </c>
      <c r="AK3" s="26"/>
      <c r="AL3" s="26"/>
      <c r="AM3" s="26" t="s">
        <v>1498</v>
      </c>
      <c r="AN3" s="26" t="s">
        <v>1499</v>
      </c>
      <c r="AO3" s="26" t="s">
        <v>1497</v>
      </c>
      <c r="AP3" s="26" t="s">
        <v>273</v>
      </c>
      <c r="AQ3" s="26" t="s">
        <v>1499</v>
      </c>
      <c r="AR3" s="26" t="s">
        <v>1500</v>
      </c>
      <c r="AS3" s="26" t="s">
        <v>222</v>
      </c>
      <c r="AT3" s="26" t="s">
        <v>121</v>
      </c>
      <c r="AU3" s="27">
        <v>44595</v>
      </c>
      <c r="AV3" s="26" t="s">
        <v>122</v>
      </c>
      <c r="AW3" s="26" t="s">
        <v>506</v>
      </c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</row>
    <row r="4" spans="1:74" x14ac:dyDescent="0.2">
      <c r="A4" s="26" t="s">
        <v>1199</v>
      </c>
      <c r="B4" s="26" t="s">
        <v>1200</v>
      </c>
      <c r="C4" s="26" t="s">
        <v>1201</v>
      </c>
      <c r="D4" s="26" t="s">
        <v>1202</v>
      </c>
      <c r="E4" s="26" t="s">
        <v>3428</v>
      </c>
      <c r="F4" s="26"/>
      <c r="G4" s="26" t="s">
        <v>3263</v>
      </c>
      <c r="H4" s="26"/>
      <c r="I4" s="26"/>
      <c r="J4" s="26"/>
      <c r="K4" s="26"/>
      <c r="L4" s="26"/>
      <c r="M4" s="26" t="s">
        <v>3298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 t="s">
        <v>58</v>
      </c>
      <c r="AH4" s="26"/>
      <c r="AI4" s="26" t="s">
        <v>49</v>
      </c>
      <c r="AJ4" s="26" t="s">
        <v>178</v>
      </c>
      <c r="AK4" s="26"/>
      <c r="AL4" s="26" t="s">
        <v>135</v>
      </c>
      <c r="AM4" s="26" t="s">
        <v>1203</v>
      </c>
      <c r="AN4" s="26" t="s">
        <v>1204</v>
      </c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</row>
    <row r="5" spans="1:74" x14ac:dyDescent="0.2">
      <c r="A5" s="26" t="s">
        <v>770</v>
      </c>
      <c r="B5" s="26" t="s">
        <v>771</v>
      </c>
      <c r="C5" s="26" t="s">
        <v>772</v>
      </c>
      <c r="D5" s="26" t="s">
        <v>773</v>
      </c>
      <c r="E5" s="26" t="s">
        <v>3429</v>
      </c>
      <c r="F5" s="26"/>
      <c r="G5" s="26" t="s">
        <v>3263</v>
      </c>
      <c r="H5" s="26"/>
      <c r="I5" s="26"/>
      <c r="J5" s="26"/>
      <c r="K5" s="26"/>
      <c r="L5" s="26"/>
      <c r="M5" s="26" t="s">
        <v>3297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 t="s">
        <v>58</v>
      </c>
      <c r="AH5" s="26"/>
      <c r="AI5" s="26" t="s">
        <v>157</v>
      </c>
      <c r="AJ5" s="26" t="s">
        <v>774</v>
      </c>
      <c r="AK5" s="26"/>
      <c r="AL5" s="26" t="s">
        <v>179</v>
      </c>
      <c r="AM5" s="26" t="s">
        <v>775</v>
      </c>
      <c r="AN5" s="26" t="s">
        <v>776</v>
      </c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</row>
    <row r="6" spans="1:74" x14ac:dyDescent="0.2">
      <c r="A6" s="26" t="s">
        <v>789</v>
      </c>
      <c r="B6" s="26" t="s">
        <v>790</v>
      </c>
      <c r="C6" s="26" t="s">
        <v>791</v>
      </c>
      <c r="D6" s="26" t="s">
        <v>459</v>
      </c>
      <c r="E6" s="26" t="s">
        <v>3430</v>
      </c>
      <c r="F6" s="26" t="s">
        <v>3054</v>
      </c>
      <c r="G6" s="26" t="s">
        <v>3263</v>
      </c>
      <c r="H6" s="26"/>
      <c r="I6" s="26"/>
      <c r="J6" s="26"/>
      <c r="K6" s="26" t="s">
        <v>3295</v>
      </c>
      <c r="L6" s="26"/>
      <c r="M6" s="26" t="s">
        <v>3296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 t="s">
        <v>502</v>
      </c>
      <c r="AH6" s="26"/>
      <c r="AI6" s="26" t="s">
        <v>49</v>
      </c>
      <c r="AJ6" s="26" t="s">
        <v>792</v>
      </c>
      <c r="AK6" s="26"/>
      <c r="AL6" s="26"/>
      <c r="AM6" s="26" t="s">
        <v>793</v>
      </c>
      <c r="AN6" s="26" t="s">
        <v>794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</row>
    <row r="7" spans="1:74" x14ac:dyDescent="0.2">
      <c r="A7" s="26" t="s">
        <v>1760</v>
      </c>
      <c r="B7" s="26" t="s">
        <v>1761</v>
      </c>
      <c r="C7" s="26" t="s">
        <v>1762</v>
      </c>
      <c r="D7" s="26" t="s">
        <v>1763</v>
      </c>
      <c r="E7" s="26" t="s">
        <v>3431</v>
      </c>
      <c r="F7" s="26" t="s">
        <v>1765</v>
      </c>
      <c r="G7" s="26" t="s">
        <v>3263</v>
      </c>
      <c r="H7" s="26"/>
      <c r="I7" s="26"/>
      <c r="J7" s="26"/>
      <c r="K7" s="26" t="s">
        <v>3293</v>
      </c>
      <c r="L7" s="26" t="s">
        <v>2958</v>
      </c>
      <c r="M7" s="26" t="s">
        <v>3294</v>
      </c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 t="s">
        <v>116</v>
      </c>
      <c r="AH7" s="26"/>
      <c r="AI7" s="26" t="s">
        <v>49</v>
      </c>
      <c r="AJ7" s="26" t="s">
        <v>1764</v>
      </c>
      <c r="AK7" s="26"/>
      <c r="AL7" s="26" t="s">
        <v>186</v>
      </c>
      <c r="AM7" s="26" t="s">
        <v>1765</v>
      </c>
      <c r="AN7" s="26" t="s">
        <v>1766</v>
      </c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x14ac:dyDescent="0.2">
      <c r="A8" s="26" t="s">
        <v>1580</v>
      </c>
      <c r="B8" s="26" t="s">
        <v>1581</v>
      </c>
      <c r="C8" s="26" t="s">
        <v>1568</v>
      </c>
      <c r="D8" s="26" t="s">
        <v>1582</v>
      </c>
      <c r="E8" s="26" t="s">
        <v>3432</v>
      </c>
      <c r="F8" s="26"/>
      <c r="G8" s="26" t="s">
        <v>3263</v>
      </c>
      <c r="H8" s="26"/>
      <c r="I8" s="26"/>
      <c r="J8" s="26"/>
      <c r="K8" s="26"/>
      <c r="L8" s="26"/>
      <c r="M8" s="26" t="s">
        <v>3292</v>
      </c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 t="s">
        <v>48</v>
      </c>
      <c r="AH8" s="26"/>
      <c r="AI8" s="26" t="s">
        <v>49</v>
      </c>
      <c r="AJ8" s="26" t="s">
        <v>823</v>
      </c>
      <c r="AK8" s="26"/>
      <c r="AL8" s="26" t="s">
        <v>179</v>
      </c>
      <c r="AM8" s="26" t="s">
        <v>1583</v>
      </c>
      <c r="AN8" s="26" t="s">
        <v>1584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">
      <c r="A9" s="26" t="s">
        <v>1296</v>
      </c>
      <c r="B9" s="26" t="s">
        <v>1297</v>
      </c>
      <c r="C9" s="26" t="s">
        <v>1298</v>
      </c>
      <c r="D9" s="26" t="s">
        <v>1299</v>
      </c>
      <c r="E9" s="26" t="s">
        <v>3433</v>
      </c>
      <c r="F9" s="26"/>
      <c r="G9" s="26" t="s">
        <v>2872</v>
      </c>
      <c r="H9" s="26"/>
      <c r="I9" s="26"/>
      <c r="J9" s="26"/>
      <c r="K9" s="26" t="s">
        <v>3290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 t="s">
        <v>67</v>
      </c>
      <c r="AH9" s="26" t="s">
        <v>1300</v>
      </c>
      <c r="AI9" s="26" t="s">
        <v>439</v>
      </c>
      <c r="AJ9" s="26" t="s">
        <v>178</v>
      </c>
      <c r="AK9" s="26"/>
      <c r="AL9" s="26"/>
      <c r="AM9" s="26" t="s">
        <v>1301</v>
      </c>
      <c r="AN9" s="26" t="s">
        <v>1302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x14ac:dyDescent="0.2">
      <c r="A10" s="26" t="s">
        <v>298</v>
      </c>
      <c r="B10" s="26" t="s">
        <v>299</v>
      </c>
      <c r="C10" s="26" t="s">
        <v>300</v>
      </c>
      <c r="D10" s="26" t="s">
        <v>301</v>
      </c>
      <c r="E10" s="26" t="s">
        <v>3434</v>
      </c>
      <c r="F10" s="26"/>
      <c r="G10" s="26" t="s">
        <v>2872</v>
      </c>
      <c r="H10" s="26"/>
      <c r="I10" s="26"/>
      <c r="J10" s="26"/>
      <c r="K10" s="26" t="s">
        <v>3291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 t="s">
        <v>274</v>
      </c>
      <c r="AH10" s="26"/>
      <c r="AI10" s="26" t="s">
        <v>157</v>
      </c>
      <c r="AJ10" s="26" t="s">
        <v>302</v>
      </c>
      <c r="AK10" s="26"/>
      <c r="AL10" s="26"/>
      <c r="AM10" s="26" t="s">
        <v>303</v>
      </c>
      <c r="AN10" s="26" t="s">
        <v>304</v>
      </c>
      <c r="AO10" s="26"/>
      <c r="AP10" s="26"/>
      <c r="AQ10" s="26"/>
      <c r="AR10" s="26"/>
      <c r="AS10" s="26"/>
      <c r="AT10" s="26"/>
      <c r="AU10" s="27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1" spans="1:74" x14ac:dyDescent="0.2">
      <c r="A11" s="26" t="s">
        <v>1906</v>
      </c>
      <c r="B11" s="26" t="s">
        <v>1907</v>
      </c>
      <c r="C11" s="26" t="s">
        <v>1908</v>
      </c>
      <c r="D11" s="26" t="s">
        <v>1022</v>
      </c>
      <c r="E11" s="26" t="s">
        <v>3435</v>
      </c>
      <c r="F11" s="26" t="s">
        <v>1909</v>
      </c>
      <c r="G11" s="26" t="s">
        <v>3263</v>
      </c>
      <c r="H11" s="26"/>
      <c r="I11" s="26"/>
      <c r="J11" s="26"/>
      <c r="K11" s="26"/>
      <c r="L11" s="26"/>
      <c r="M11" s="26" t="s">
        <v>2991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 t="s">
        <v>229</v>
      </c>
      <c r="AH11" s="26"/>
      <c r="AI11" s="26" t="s">
        <v>49</v>
      </c>
      <c r="AJ11" s="26" t="s">
        <v>171</v>
      </c>
      <c r="AK11" s="26"/>
      <c r="AL11" s="26"/>
      <c r="AM11" s="26" t="s">
        <v>1909</v>
      </c>
      <c r="AN11" s="26" t="s">
        <v>1910</v>
      </c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</row>
    <row r="12" spans="1:74" x14ac:dyDescent="0.2">
      <c r="A12" s="26" t="s">
        <v>392</v>
      </c>
      <c r="B12" s="26" t="s">
        <v>393</v>
      </c>
      <c r="C12" s="26" t="s">
        <v>394</v>
      </c>
      <c r="D12" s="26" t="s">
        <v>395</v>
      </c>
      <c r="E12" s="26" t="s">
        <v>3436</v>
      </c>
      <c r="F12" s="26"/>
      <c r="G12" s="26" t="s">
        <v>2872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 t="s">
        <v>177</v>
      </c>
      <c r="AH12" s="26"/>
      <c r="AI12" s="26" t="s">
        <v>49</v>
      </c>
      <c r="AJ12" s="26" t="s">
        <v>205</v>
      </c>
      <c r="AK12" s="26"/>
      <c r="AL12" s="26"/>
      <c r="AM12" s="26" t="s">
        <v>396</v>
      </c>
      <c r="AN12" s="26" t="s">
        <v>397</v>
      </c>
      <c r="AO12" s="26"/>
      <c r="AP12" s="26"/>
      <c r="AQ12" s="26"/>
      <c r="AR12" s="26"/>
      <c r="AS12" s="26"/>
      <c r="AT12" s="26"/>
      <c r="AU12" s="27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x14ac:dyDescent="0.2">
      <c r="A13" s="26" t="s">
        <v>969</v>
      </c>
      <c r="B13" s="26" t="s">
        <v>970</v>
      </c>
      <c r="C13" s="26" t="s">
        <v>965</v>
      </c>
      <c r="D13" s="26" t="s">
        <v>971</v>
      </c>
      <c r="E13" s="26" t="s">
        <v>3437</v>
      </c>
      <c r="F13" s="26"/>
      <c r="G13" s="26" t="s">
        <v>2872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 t="s">
        <v>67</v>
      </c>
      <c r="AH13" s="26"/>
      <c r="AI13" s="26" t="s">
        <v>49</v>
      </c>
      <c r="AJ13" s="26" t="s">
        <v>205</v>
      </c>
      <c r="AK13" s="26"/>
      <c r="AL13" s="26"/>
      <c r="AM13" s="26" t="s">
        <v>972</v>
      </c>
      <c r="AN13" s="26" t="s">
        <v>973</v>
      </c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x14ac:dyDescent="0.2">
      <c r="A14" s="26" t="s">
        <v>1799</v>
      </c>
      <c r="B14" s="26" t="s">
        <v>1800</v>
      </c>
      <c r="C14" s="26" t="s">
        <v>1801</v>
      </c>
      <c r="D14" s="26" t="s">
        <v>1802</v>
      </c>
      <c r="E14" s="26" t="s">
        <v>3438</v>
      </c>
      <c r="F14" s="26"/>
      <c r="G14" s="26" t="s">
        <v>2872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 t="s">
        <v>237</v>
      </c>
      <c r="AH14" s="26" t="s">
        <v>1423</v>
      </c>
      <c r="AI14" s="26" t="s">
        <v>49</v>
      </c>
      <c r="AJ14" s="26" t="s">
        <v>205</v>
      </c>
      <c r="AK14" s="26"/>
      <c r="AL14" s="26" t="s">
        <v>1157</v>
      </c>
      <c r="AM14" s="26" t="s">
        <v>1803</v>
      </c>
      <c r="AN14" s="26" t="s">
        <v>1804</v>
      </c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</row>
    <row r="15" spans="1:74" x14ac:dyDescent="0.2">
      <c r="A15" s="26" t="s">
        <v>2060</v>
      </c>
      <c r="B15" s="26" t="s">
        <v>2061</v>
      </c>
      <c r="C15" s="26" t="s">
        <v>2062</v>
      </c>
      <c r="D15" s="26" t="s">
        <v>2063</v>
      </c>
      <c r="E15" s="26" t="s">
        <v>3439</v>
      </c>
      <c r="F15" s="26"/>
      <c r="G15" s="26" t="s">
        <v>2872</v>
      </c>
      <c r="H15" s="26"/>
      <c r="I15" s="26"/>
      <c r="J15" s="26"/>
      <c r="K15" s="26" t="s">
        <v>3287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 t="s">
        <v>229</v>
      </c>
      <c r="AH15" s="26"/>
      <c r="AI15" s="26" t="s">
        <v>170</v>
      </c>
      <c r="AJ15" s="26" t="s">
        <v>427</v>
      </c>
      <c r="AK15" s="26"/>
      <c r="AL15" s="26"/>
      <c r="AM15" s="26" t="s">
        <v>2064</v>
      </c>
      <c r="AN15" s="26" t="s">
        <v>2065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</row>
    <row r="16" spans="1:74" x14ac:dyDescent="0.2">
      <c r="A16" s="26" t="s">
        <v>2535</v>
      </c>
      <c r="B16" s="26" t="s">
        <v>2536</v>
      </c>
      <c r="C16" s="26" t="s">
        <v>2537</v>
      </c>
      <c r="D16" s="26" t="s">
        <v>1156</v>
      </c>
      <c r="E16" s="26" t="s">
        <v>3440</v>
      </c>
      <c r="F16" s="26" t="s">
        <v>2538</v>
      </c>
      <c r="G16" s="26" t="s">
        <v>2872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 t="s">
        <v>58</v>
      </c>
      <c r="AH16" s="26"/>
      <c r="AI16" s="26" t="s">
        <v>49</v>
      </c>
      <c r="AJ16" s="26" t="s">
        <v>134</v>
      </c>
      <c r="AK16" s="26"/>
      <c r="AL16" s="26"/>
      <c r="AM16" s="26" t="s">
        <v>2538</v>
      </c>
      <c r="AN16" s="26" t="s">
        <v>2539</v>
      </c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</row>
    <row r="17" spans="1:74" x14ac:dyDescent="0.2">
      <c r="A17" s="26" t="s">
        <v>777</v>
      </c>
      <c r="B17" s="26" t="s">
        <v>778</v>
      </c>
      <c r="C17" s="26" t="s">
        <v>779</v>
      </c>
      <c r="D17" s="26" t="s">
        <v>780</v>
      </c>
      <c r="E17" s="26" t="s">
        <v>3441</v>
      </c>
      <c r="F17" s="26"/>
      <c r="G17" s="26" t="s">
        <v>2872</v>
      </c>
      <c r="H17" s="26"/>
      <c r="I17" s="26"/>
      <c r="J17" s="26"/>
      <c r="K17" s="26" t="s">
        <v>990</v>
      </c>
      <c r="L17" s="26" t="s">
        <v>906</v>
      </c>
      <c r="M17" s="26" t="s">
        <v>413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 t="s">
        <v>244</v>
      </c>
      <c r="AH17" s="26"/>
      <c r="AI17" s="26" t="s">
        <v>49</v>
      </c>
      <c r="AJ17" s="26" t="s">
        <v>108</v>
      </c>
      <c r="AK17" s="26"/>
      <c r="AL17" s="26" t="s">
        <v>510</v>
      </c>
      <c r="AM17" s="26" t="s">
        <v>781</v>
      </c>
      <c r="AN17" s="26" t="s">
        <v>782</v>
      </c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</row>
    <row r="18" spans="1:74" x14ac:dyDescent="0.2">
      <c r="A18" s="26" t="s">
        <v>2346</v>
      </c>
      <c r="B18" s="26" t="s">
        <v>2347</v>
      </c>
      <c r="C18" s="26" t="s">
        <v>2348</v>
      </c>
      <c r="D18" s="26" t="s">
        <v>753</v>
      </c>
      <c r="E18" s="26" t="s">
        <v>3442</v>
      </c>
      <c r="F18" s="26"/>
      <c r="G18" s="26" t="s">
        <v>2872</v>
      </c>
      <c r="H18" s="26"/>
      <c r="I18" s="26"/>
      <c r="J18" s="26"/>
      <c r="K18" s="26" t="s">
        <v>3272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 t="s">
        <v>48</v>
      </c>
      <c r="AH18" s="26"/>
      <c r="AI18" s="26" t="s">
        <v>49</v>
      </c>
      <c r="AJ18" s="26" t="s">
        <v>50</v>
      </c>
      <c r="AK18" s="26"/>
      <c r="AL18" s="26"/>
      <c r="AM18" s="26" t="s">
        <v>2349</v>
      </c>
      <c r="AN18" s="26" t="s">
        <v>2350</v>
      </c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19" spans="1:74" x14ac:dyDescent="0.2">
      <c r="A19" s="26" t="s">
        <v>544</v>
      </c>
      <c r="B19" s="26" t="s">
        <v>545</v>
      </c>
      <c r="C19" s="26" t="s">
        <v>546</v>
      </c>
      <c r="D19" s="26" t="s">
        <v>149</v>
      </c>
      <c r="E19" s="26" t="s">
        <v>3443</v>
      </c>
      <c r="F19" s="26"/>
      <c r="G19" s="26" t="s">
        <v>2872</v>
      </c>
      <c r="H19" s="26"/>
      <c r="I19" s="26"/>
      <c r="J19" s="26"/>
      <c r="K19" s="26" t="s">
        <v>3273</v>
      </c>
      <c r="L19" s="26" t="s">
        <v>3274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 t="s">
        <v>169</v>
      </c>
      <c r="AH19" s="26"/>
      <c r="AI19" s="26" t="s">
        <v>49</v>
      </c>
      <c r="AJ19" s="26" t="s">
        <v>230</v>
      </c>
      <c r="AK19" s="26"/>
      <c r="AL19" s="26"/>
      <c r="AM19" s="26" t="s">
        <v>547</v>
      </c>
      <c r="AN19" s="26" t="s">
        <v>548</v>
      </c>
      <c r="AO19" s="26"/>
      <c r="AP19" s="26"/>
      <c r="AQ19" s="26"/>
      <c r="AR19" s="26"/>
      <c r="AS19" s="26"/>
      <c r="AT19" s="26"/>
      <c r="AU19" s="27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</row>
    <row r="20" spans="1:74" x14ac:dyDescent="0.2">
      <c r="A20" s="26" t="s">
        <v>2816</v>
      </c>
      <c r="B20" s="26" t="s">
        <v>2817</v>
      </c>
      <c r="C20" s="26" t="s">
        <v>2818</v>
      </c>
      <c r="D20" s="26" t="s">
        <v>1299</v>
      </c>
      <c r="E20" s="26" t="s">
        <v>3444</v>
      </c>
      <c r="F20" s="26"/>
      <c r="G20" s="26" t="s">
        <v>2872</v>
      </c>
      <c r="H20" s="26"/>
      <c r="I20" s="26"/>
      <c r="J20" s="26"/>
      <c r="K20" s="26"/>
      <c r="L20" s="26" t="s">
        <v>3281</v>
      </c>
      <c r="M20" s="26"/>
      <c r="N20" s="26" t="s">
        <v>3285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 t="s">
        <v>229</v>
      </c>
      <c r="AH20" s="26"/>
      <c r="AI20" s="26" t="s">
        <v>49</v>
      </c>
      <c r="AJ20" s="26" t="s">
        <v>108</v>
      </c>
      <c r="AK20" s="26" t="s">
        <v>290</v>
      </c>
      <c r="AL20" s="26"/>
      <c r="AM20" s="26" t="s">
        <v>2819</v>
      </c>
      <c r="AN20" s="26" t="s">
        <v>2820</v>
      </c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</row>
    <row r="21" spans="1:74" x14ac:dyDescent="0.2">
      <c r="A21" s="26" t="s">
        <v>1420</v>
      </c>
      <c r="B21" s="26" t="s">
        <v>1421</v>
      </c>
      <c r="C21" s="26" t="s">
        <v>1422</v>
      </c>
      <c r="D21" s="26" t="s">
        <v>243</v>
      </c>
      <c r="E21" s="26" t="s">
        <v>3445</v>
      </c>
      <c r="F21" s="26" t="s">
        <v>3053</v>
      </c>
      <c r="G21" s="26" t="s">
        <v>2872</v>
      </c>
      <c r="H21" s="26"/>
      <c r="I21" s="26"/>
      <c r="J21" s="26"/>
      <c r="K21" s="26"/>
      <c r="L21" s="26" t="s">
        <v>3282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 t="s">
        <v>48</v>
      </c>
      <c r="AH21" s="26" t="s">
        <v>1423</v>
      </c>
      <c r="AI21" s="26" t="s">
        <v>49</v>
      </c>
      <c r="AJ21" s="26" t="s">
        <v>108</v>
      </c>
      <c r="AK21" s="26" t="s">
        <v>290</v>
      </c>
      <c r="AL21" s="26"/>
      <c r="AM21" s="26" t="s">
        <v>1424</v>
      </c>
      <c r="AN21" s="26" t="s">
        <v>1425</v>
      </c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x14ac:dyDescent="0.2">
      <c r="A22" s="26" t="s">
        <v>1001</v>
      </c>
      <c r="B22" s="26" t="s">
        <v>1002</v>
      </c>
      <c r="C22" s="26" t="s">
        <v>1003</v>
      </c>
      <c r="D22" s="26" t="s">
        <v>452</v>
      </c>
      <c r="E22" s="26" t="s">
        <v>3446</v>
      </c>
      <c r="F22" s="26" t="s">
        <v>3056</v>
      </c>
      <c r="G22" s="26" t="s">
        <v>2872</v>
      </c>
      <c r="H22" s="26"/>
      <c r="I22" s="26"/>
      <c r="J22" s="26"/>
      <c r="K22" s="26"/>
      <c r="L22" s="26" t="s">
        <v>3283</v>
      </c>
      <c r="M22" s="26"/>
      <c r="N22" s="26" t="s">
        <v>3284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 t="s">
        <v>133</v>
      </c>
      <c r="AH22" s="26"/>
      <c r="AI22" s="26" t="s">
        <v>49</v>
      </c>
      <c r="AJ22" s="26" t="s">
        <v>108</v>
      </c>
      <c r="AK22" s="26" t="s">
        <v>290</v>
      </c>
      <c r="AL22" s="26"/>
      <c r="AM22" s="26" t="s">
        <v>1004</v>
      </c>
      <c r="AN22" s="26" t="s">
        <v>1005</v>
      </c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x14ac:dyDescent="0.2">
      <c r="A23" s="26" t="s">
        <v>2235</v>
      </c>
      <c r="B23" s="26" t="s">
        <v>2236</v>
      </c>
      <c r="C23" s="26" t="s">
        <v>2237</v>
      </c>
      <c r="D23" s="26" t="s">
        <v>2238</v>
      </c>
      <c r="E23" s="26" t="s">
        <v>3447</v>
      </c>
      <c r="F23" s="26" t="s">
        <v>3060</v>
      </c>
      <c r="G23" s="26" t="s">
        <v>2872</v>
      </c>
      <c r="H23" s="26"/>
      <c r="I23" s="26"/>
      <c r="J23" s="26"/>
      <c r="K23" s="26" t="s">
        <v>3275</v>
      </c>
      <c r="L23" s="26" t="s">
        <v>1902</v>
      </c>
      <c r="M23" s="26" t="s">
        <v>3276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 t="s">
        <v>75</v>
      </c>
      <c r="AH23" s="26"/>
      <c r="AI23" s="26" t="s">
        <v>49</v>
      </c>
      <c r="AJ23" s="26" t="s">
        <v>108</v>
      </c>
      <c r="AK23" s="26"/>
      <c r="AL23" s="26" t="s">
        <v>135</v>
      </c>
      <c r="AM23" s="26" t="s">
        <v>2239</v>
      </c>
      <c r="AN23" s="26" t="s">
        <v>2240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x14ac:dyDescent="0.2">
      <c r="A24" s="26" t="s">
        <v>2551</v>
      </c>
      <c r="B24" s="26" t="s">
        <v>2552</v>
      </c>
      <c r="C24" s="26" t="s">
        <v>2553</v>
      </c>
      <c r="D24" s="26" t="s">
        <v>2554</v>
      </c>
      <c r="E24" s="26" t="s">
        <v>3448</v>
      </c>
      <c r="F24" s="26" t="s">
        <v>3059</v>
      </c>
      <c r="G24" s="26" t="s">
        <v>2872</v>
      </c>
      <c r="H24" s="26"/>
      <c r="I24" s="26"/>
      <c r="J24" s="26"/>
      <c r="K24" s="26"/>
      <c r="L24" s="26" t="s">
        <v>1292</v>
      </c>
      <c r="M24" s="26" t="s">
        <v>3277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 t="s">
        <v>221</v>
      </c>
      <c r="AH24" s="26"/>
      <c r="AI24" s="26" t="s">
        <v>49</v>
      </c>
      <c r="AJ24" s="26" t="s">
        <v>302</v>
      </c>
      <c r="AK24" s="26"/>
      <c r="AL24" s="26" t="s">
        <v>99</v>
      </c>
      <c r="AM24" s="26" t="s">
        <v>2555</v>
      </c>
      <c r="AN24" s="26" t="s">
        <v>2556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x14ac:dyDescent="0.2">
      <c r="A25" s="26" t="s">
        <v>2676</v>
      </c>
      <c r="B25" s="26" t="s">
        <v>2677</v>
      </c>
      <c r="C25" s="26" t="s">
        <v>2678</v>
      </c>
      <c r="D25" s="26" t="s">
        <v>2679</v>
      </c>
      <c r="E25" s="26" t="s">
        <v>3449</v>
      </c>
      <c r="F25" s="26" t="s">
        <v>3051</v>
      </c>
      <c r="G25" s="26" t="s">
        <v>2872</v>
      </c>
      <c r="H25" s="26"/>
      <c r="I25" s="26"/>
      <c r="J25" s="26"/>
      <c r="K25" s="26"/>
      <c r="L25" s="26" t="s">
        <v>3278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 t="s">
        <v>91</v>
      </c>
      <c r="AH25" s="26"/>
      <c r="AI25" s="26" t="s">
        <v>49</v>
      </c>
      <c r="AJ25" s="26" t="s">
        <v>265</v>
      </c>
      <c r="AK25" s="26"/>
      <c r="AL25" s="26" t="s">
        <v>143</v>
      </c>
      <c r="AM25" s="26" t="s">
        <v>2680</v>
      </c>
      <c r="AN25" s="26" t="s">
        <v>2681</v>
      </c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x14ac:dyDescent="0.2">
      <c r="A26" s="26" t="s">
        <v>1767</v>
      </c>
      <c r="B26" s="26" t="s">
        <v>1768</v>
      </c>
      <c r="C26" s="26" t="s">
        <v>1769</v>
      </c>
      <c r="D26" s="26" t="s">
        <v>1172</v>
      </c>
      <c r="E26" s="26" t="s">
        <v>3450</v>
      </c>
      <c r="F26" s="26"/>
      <c r="G26" s="26" t="s">
        <v>2872</v>
      </c>
      <c r="H26" s="26"/>
      <c r="I26" s="26"/>
      <c r="J26" s="26"/>
      <c r="K26" s="26" t="s">
        <v>3279</v>
      </c>
      <c r="L26" s="26" t="s">
        <v>2968</v>
      </c>
      <c r="M26" s="26" t="s">
        <v>3280</v>
      </c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 t="s">
        <v>91</v>
      </c>
      <c r="AH26" s="26"/>
      <c r="AI26" s="26" t="s">
        <v>49</v>
      </c>
      <c r="AJ26" s="26" t="s">
        <v>1173</v>
      </c>
      <c r="AK26" s="26"/>
      <c r="AL26" s="26" t="s">
        <v>99</v>
      </c>
      <c r="AM26" s="26" t="s">
        <v>1770</v>
      </c>
      <c r="AN26" s="26" t="s">
        <v>1771</v>
      </c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x14ac:dyDescent="0.2">
      <c r="A27" s="26" t="s">
        <v>327</v>
      </c>
      <c r="B27" s="26" t="s">
        <v>328</v>
      </c>
      <c r="C27" s="26" t="s">
        <v>329</v>
      </c>
      <c r="D27" s="26" t="s">
        <v>330</v>
      </c>
      <c r="E27" s="26" t="s">
        <v>3451</v>
      </c>
      <c r="F27" s="26" t="s">
        <v>331</v>
      </c>
      <c r="G27" s="26" t="s">
        <v>2872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 t="s">
        <v>116</v>
      </c>
      <c r="AH27" s="26"/>
      <c r="AI27" s="26" t="s">
        <v>170</v>
      </c>
      <c r="AJ27" s="26" t="s">
        <v>178</v>
      </c>
      <c r="AK27" s="26" t="s">
        <v>109</v>
      </c>
      <c r="AL27" s="26"/>
      <c r="AM27" s="26" t="s">
        <v>331</v>
      </c>
      <c r="AN27" s="26" t="s">
        <v>332</v>
      </c>
      <c r="AO27" s="26"/>
      <c r="AP27" s="26"/>
      <c r="AQ27" s="26"/>
      <c r="AR27" s="26"/>
      <c r="AS27" s="26"/>
      <c r="AT27" s="26"/>
      <c r="AU27" s="27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x14ac:dyDescent="0.2">
      <c r="A28" s="26" t="s">
        <v>729</v>
      </c>
      <c r="B28" s="26" t="s">
        <v>730</v>
      </c>
      <c r="C28" s="26" t="s">
        <v>726</v>
      </c>
      <c r="D28" s="26" t="s">
        <v>731</v>
      </c>
      <c r="E28" s="26" t="s">
        <v>3452</v>
      </c>
      <c r="F28" s="26" t="s">
        <v>732</v>
      </c>
      <c r="G28" s="26" t="s">
        <v>2872</v>
      </c>
      <c r="H28" s="26"/>
      <c r="I28" s="26"/>
      <c r="J28" s="26"/>
      <c r="K28" s="26" t="s">
        <v>3271</v>
      </c>
      <c r="L28" s="26" t="s">
        <v>589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 t="s">
        <v>116</v>
      </c>
      <c r="AH28" s="26"/>
      <c r="AI28" s="26" t="s">
        <v>49</v>
      </c>
      <c r="AJ28" s="26" t="s">
        <v>245</v>
      </c>
      <c r="AK28" s="26"/>
      <c r="AL28" s="26"/>
      <c r="AM28" s="26" t="s">
        <v>732</v>
      </c>
      <c r="AN28" s="26" t="s">
        <v>733</v>
      </c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x14ac:dyDescent="0.2">
      <c r="A29" s="26" t="s">
        <v>456</v>
      </c>
      <c r="B29" s="26" t="s">
        <v>457</v>
      </c>
      <c r="C29" s="26" t="s">
        <v>458</v>
      </c>
      <c r="D29" s="26" t="s">
        <v>459</v>
      </c>
      <c r="E29" s="26" t="s">
        <v>3453</v>
      </c>
      <c r="F29" s="26" t="s">
        <v>460</v>
      </c>
      <c r="G29" s="26" t="s">
        <v>2872</v>
      </c>
      <c r="H29" s="26"/>
      <c r="I29" s="26"/>
      <c r="J29" s="26"/>
      <c r="K29" s="26" t="s">
        <v>3265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 t="s">
        <v>58</v>
      </c>
      <c r="AH29" s="26"/>
      <c r="AI29" s="26" t="s">
        <v>49</v>
      </c>
      <c r="AJ29" s="26" t="s">
        <v>117</v>
      </c>
      <c r="AK29" s="26" t="s">
        <v>109</v>
      </c>
      <c r="AL29" s="26"/>
      <c r="AM29" s="26" t="s">
        <v>460</v>
      </c>
      <c r="AN29" s="26" t="s">
        <v>461</v>
      </c>
      <c r="AO29" s="26"/>
      <c r="AP29" s="26"/>
      <c r="AQ29" s="26"/>
      <c r="AR29" s="26"/>
      <c r="AS29" s="26"/>
      <c r="AT29" s="26"/>
      <c r="AU29" s="27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x14ac:dyDescent="0.2">
      <c r="A30" s="26" t="s">
        <v>2177</v>
      </c>
      <c r="B30" s="26" t="s">
        <v>2178</v>
      </c>
      <c r="C30" s="26" t="s">
        <v>2179</v>
      </c>
      <c r="D30" s="26" t="s">
        <v>2180</v>
      </c>
      <c r="E30" s="26" t="s">
        <v>3454</v>
      </c>
      <c r="F30" s="26" t="s">
        <v>2181</v>
      </c>
      <c r="G30" s="26" t="s">
        <v>2872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 t="s">
        <v>1423</v>
      </c>
      <c r="AI30" s="26" t="s">
        <v>49</v>
      </c>
      <c r="AJ30" s="26" t="s">
        <v>178</v>
      </c>
      <c r="AK30" s="26"/>
      <c r="AL30" s="26" t="s">
        <v>309</v>
      </c>
      <c r="AM30" s="26" t="s">
        <v>2181</v>
      </c>
      <c r="AN30" s="26" t="s">
        <v>2182</v>
      </c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x14ac:dyDescent="0.2">
      <c r="A31" s="26" t="s">
        <v>166</v>
      </c>
      <c r="B31" s="26" t="s">
        <v>167</v>
      </c>
      <c r="C31" s="26" t="s">
        <v>155</v>
      </c>
      <c r="D31" s="26" t="s">
        <v>168</v>
      </c>
      <c r="E31" s="26" t="s">
        <v>3455</v>
      </c>
      <c r="F31" s="26" t="s">
        <v>172</v>
      </c>
      <c r="G31" s="26" t="s">
        <v>2872</v>
      </c>
      <c r="H31" s="26"/>
      <c r="I31" s="26"/>
      <c r="J31" s="26"/>
      <c r="K31" s="26" t="s">
        <v>3266</v>
      </c>
      <c r="L31" s="26" t="s">
        <v>3267</v>
      </c>
      <c r="M31" s="26" t="s">
        <v>3268</v>
      </c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 t="s">
        <v>169</v>
      </c>
      <c r="AH31" s="26"/>
      <c r="AI31" s="26" t="s">
        <v>170</v>
      </c>
      <c r="AJ31" s="26" t="s">
        <v>171</v>
      </c>
      <c r="AK31" s="26"/>
      <c r="AL31" s="26"/>
      <c r="AM31" s="26" t="s">
        <v>172</v>
      </c>
      <c r="AN31" s="26" t="s">
        <v>173</v>
      </c>
      <c r="AO31" s="26"/>
      <c r="AP31" s="26"/>
      <c r="AQ31" s="26"/>
      <c r="AR31" s="26"/>
      <c r="AS31" s="26"/>
      <c r="AT31" s="26"/>
      <c r="AU31" s="27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x14ac:dyDescent="0.2">
      <c r="A32" s="26" t="s">
        <v>1233</v>
      </c>
      <c r="B32" s="26" t="s">
        <v>1234</v>
      </c>
      <c r="C32" s="26" t="s">
        <v>1235</v>
      </c>
      <c r="D32" s="26" t="s">
        <v>1236</v>
      </c>
      <c r="E32" s="26" t="s">
        <v>3456</v>
      </c>
      <c r="F32" s="26"/>
      <c r="G32" s="26" t="s">
        <v>3263</v>
      </c>
      <c r="H32" s="26"/>
      <c r="I32" s="26"/>
      <c r="J32" s="26"/>
      <c r="K32" s="26" t="s">
        <v>3264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 t="s">
        <v>67</v>
      </c>
      <c r="AH32" s="26"/>
      <c r="AI32" s="26" t="s">
        <v>49</v>
      </c>
      <c r="AJ32" s="26" t="s">
        <v>134</v>
      </c>
      <c r="AK32" s="26"/>
      <c r="AL32" s="26"/>
      <c r="AM32" s="26" t="s">
        <v>1237</v>
      </c>
      <c r="AN32" s="26" t="s">
        <v>1238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x14ac:dyDescent="0.2">
      <c r="A33" s="26" t="s">
        <v>2637</v>
      </c>
      <c r="B33" s="26" t="s">
        <v>2638</v>
      </c>
      <c r="C33" s="26" t="s">
        <v>2639</v>
      </c>
      <c r="D33" s="26" t="s">
        <v>452</v>
      </c>
      <c r="E33" s="26" t="s">
        <v>3457</v>
      </c>
      <c r="F33" s="26"/>
      <c r="G33" s="26" t="s">
        <v>2872</v>
      </c>
      <c r="H33" s="26"/>
      <c r="I33" s="26"/>
      <c r="J33" s="26"/>
      <c r="K33" s="26" t="s">
        <v>3244</v>
      </c>
      <c r="L33" s="26"/>
      <c r="M33" s="26" t="s">
        <v>3245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 t="s">
        <v>502</v>
      </c>
      <c r="AH33" s="26"/>
      <c r="AI33" s="26" t="s">
        <v>49</v>
      </c>
      <c r="AJ33" s="26" t="s">
        <v>230</v>
      </c>
      <c r="AK33" s="26"/>
      <c r="AL33" s="26"/>
      <c r="AM33" s="26" t="s">
        <v>2640</v>
      </c>
      <c r="AN33" s="26" t="s">
        <v>2641</v>
      </c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x14ac:dyDescent="0.2">
      <c r="A34" s="26" t="s">
        <v>225</v>
      </c>
      <c r="B34" s="26" t="s">
        <v>226</v>
      </c>
      <c r="C34" s="26" t="s">
        <v>227</v>
      </c>
      <c r="D34" s="26" t="s">
        <v>228</v>
      </c>
      <c r="E34" s="26" t="s">
        <v>3458</v>
      </c>
      <c r="F34" s="26"/>
      <c r="G34" s="26" t="s">
        <v>2872</v>
      </c>
      <c r="H34" s="26"/>
      <c r="I34" s="26"/>
      <c r="J34" s="26"/>
      <c r="K34" s="26"/>
      <c r="L34" s="26" t="s">
        <v>3242</v>
      </c>
      <c r="M34" s="26" t="s">
        <v>3243</v>
      </c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 t="s">
        <v>229</v>
      </c>
      <c r="AH34" s="26"/>
      <c r="AI34" s="26" t="s">
        <v>49</v>
      </c>
      <c r="AJ34" s="26" t="s">
        <v>230</v>
      </c>
      <c r="AK34" s="26"/>
      <c r="AL34" s="26"/>
      <c r="AM34" s="26" t="s">
        <v>231</v>
      </c>
      <c r="AN34" s="26" t="s">
        <v>232</v>
      </c>
      <c r="AO34" s="26"/>
      <c r="AP34" s="26"/>
      <c r="AQ34" s="26"/>
      <c r="AR34" s="26"/>
      <c r="AS34" s="26"/>
      <c r="AT34" s="26"/>
      <c r="AU34" s="27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</row>
    <row r="35" spans="1:74" x14ac:dyDescent="0.2">
      <c r="A35" s="26" t="s">
        <v>2599</v>
      </c>
      <c r="B35" s="26" t="s">
        <v>2600</v>
      </c>
      <c r="C35" s="26" t="s">
        <v>2601</v>
      </c>
      <c r="D35" s="26" t="s">
        <v>1763</v>
      </c>
      <c r="E35" s="26" t="s">
        <v>3459</v>
      </c>
      <c r="F35" s="26"/>
      <c r="G35" s="26" t="s">
        <v>2872</v>
      </c>
      <c r="H35" s="26"/>
      <c r="I35" s="26"/>
      <c r="J35" s="26"/>
      <c r="K35" s="26"/>
      <c r="L35" s="26" t="s">
        <v>3237</v>
      </c>
      <c r="M35" s="26" t="s">
        <v>3238</v>
      </c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 t="s">
        <v>237</v>
      </c>
      <c r="AH35" s="26"/>
      <c r="AI35" s="26" t="s">
        <v>49</v>
      </c>
      <c r="AJ35" s="26" t="s">
        <v>117</v>
      </c>
      <c r="AK35" s="26"/>
      <c r="AL35" s="26" t="s">
        <v>179</v>
      </c>
      <c r="AM35" s="26" t="s">
        <v>2602</v>
      </c>
      <c r="AN35" s="26" t="s">
        <v>2603</v>
      </c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x14ac:dyDescent="0.2">
      <c r="A36" s="26" t="s">
        <v>462</v>
      </c>
      <c r="B36" s="26" t="s">
        <v>463</v>
      </c>
      <c r="C36" s="26" t="s">
        <v>464</v>
      </c>
      <c r="D36" s="26" t="s">
        <v>452</v>
      </c>
      <c r="E36" s="26" t="s">
        <v>3460</v>
      </c>
      <c r="F36" s="28">
        <v>44595</v>
      </c>
      <c r="G36" s="26" t="s">
        <v>2872</v>
      </c>
      <c r="H36" s="26"/>
      <c r="I36" s="26"/>
      <c r="J36" s="26"/>
      <c r="K36" s="26" t="s">
        <v>3253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 t="s">
        <v>3253</v>
      </c>
      <c r="X36" s="26"/>
      <c r="Y36" s="26"/>
      <c r="Z36" s="26"/>
      <c r="AA36" s="26"/>
      <c r="AB36" s="26"/>
      <c r="AC36" s="26"/>
      <c r="AD36" s="26"/>
      <c r="AE36" s="26"/>
      <c r="AF36" s="26"/>
      <c r="AG36" s="26" t="s">
        <v>274</v>
      </c>
      <c r="AH36" s="26"/>
      <c r="AI36" s="26" t="s">
        <v>49</v>
      </c>
      <c r="AJ36" s="26" t="s">
        <v>178</v>
      </c>
      <c r="AK36" s="26" t="s">
        <v>109</v>
      </c>
      <c r="AL36" s="26"/>
      <c r="AM36" s="26" t="s">
        <v>465</v>
      </c>
      <c r="AN36" s="26" t="s">
        <v>466</v>
      </c>
      <c r="AO36" s="26"/>
      <c r="AP36" s="26"/>
      <c r="AQ36" s="26"/>
      <c r="AR36" s="26"/>
      <c r="AS36" s="26"/>
      <c r="AT36" s="26"/>
      <c r="AU36" s="27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x14ac:dyDescent="0.2">
      <c r="A37" s="26" t="s">
        <v>1211</v>
      </c>
      <c r="B37" s="26" t="s">
        <v>1212</v>
      </c>
      <c r="C37" s="26" t="s">
        <v>1213</v>
      </c>
      <c r="D37" s="26" t="s">
        <v>1214</v>
      </c>
      <c r="E37" s="26" t="s">
        <v>3461</v>
      </c>
      <c r="F37" s="28">
        <v>44595</v>
      </c>
      <c r="G37" s="26" t="s">
        <v>2872</v>
      </c>
      <c r="H37" s="26"/>
      <c r="I37" s="26"/>
      <c r="J37" s="26"/>
      <c r="K37" s="26" t="s">
        <v>3256</v>
      </c>
      <c r="L37" s="26"/>
      <c r="M37" s="26" t="s">
        <v>3258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 t="s">
        <v>67</v>
      </c>
      <c r="AH37" s="26"/>
      <c r="AI37" s="26" t="s">
        <v>170</v>
      </c>
      <c r="AJ37" s="26" t="s">
        <v>178</v>
      </c>
      <c r="AK37" s="26" t="s">
        <v>109</v>
      </c>
      <c r="AL37" s="26"/>
      <c r="AM37" s="26" t="s">
        <v>1215</v>
      </c>
      <c r="AN37" s="26" t="s">
        <v>1216</v>
      </c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x14ac:dyDescent="0.2">
      <c r="A38" s="26" t="s">
        <v>1742</v>
      </c>
      <c r="B38" s="26" t="s">
        <v>1743</v>
      </c>
      <c r="C38" s="26" t="s">
        <v>1744</v>
      </c>
      <c r="D38" s="26" t="s">
        <v>599</v>
      </c>
      <c r="E38" s="26" t="s">
        <v>3462</v>
      </c>
      <c r="F38" s="28">
        <v>44595</v>
      </c>
      <c r="G38" s="26" t="s">
        <v>2872</v>
      </c>
      <c r="H38" s="26"/>
      <c r="I38" s="26"/>
      <c r="J38" s="26"/>
      <c r="K38" s="26" t="s">
        <v>3257</v>
      </c>
      <c r="L38" s="26" t="s">
        <v>3252</v>
      </c>
      <c r="M38" s="26" t="s">
        <v>3259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 t="s">
        <v>67</v>
      </c>
      <c r="AH38" s="26"/>
      <c r="AI38" s="26" t="s">
        <v>49</v>
      </c>
      <c r="AJ38" s="26" t="s">
        <v>245</v>
      </c>
      <c r="AK38" s="26" t="s">
        <v>109</v>
      </c>
      <c r="AL38" s="26"/>
      <c r="AM38" s="26"/>
      <c r="AN38" s="26" t="s">
        <v>1745</v>
      </c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x14ac:dyDescent="0.2">
      <c r="A39" s="26" t="s">
        <v>2299</v>
      </c>
      <c r="B39" s="26" t="s">
        <v>2300</v>
      </c>
      <c r="C39" s="26" t="s">
        <v>2301</v>
      </c>
      <c r="D39" s="26" t="s">
        <v>2302</v>
      </c>
      <c r="E39" s="26" t="s">
        <v>3463</v>
      </c>
      <c r="F39" s="28">
        <v>44595</v>
      </c>
      <c r="G39" s="26" t="s">
        <v>2872</v>
      </c>
      <c r="H39" s="26"/>
      <c r="I39" s="26"/>
      <c r="J39" s="26"/>
      <c r="K39" s="26" t="s">
        <v>3254</v>
      </c>
      <c r="L39" s="26"/>
      <c r="M39" s="26" t="s">
        <v>3255</v>
      </c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 t="s">
        <v>58</v>
      </c>
      <c r="AH39" s="26"/>
      <c r="AI39" s="26" t="s">
        <v>49</v>
      </c>
      <c r="AJ39" s="26" t="s">
        <v>792</v>
      </c>
      <c r="AK39" s="26"/>
      <c r="AL39" s="26"/>
      <c r="AM39" s="26" t="s">
        <v>2303</v>
      </c>
      <c r="AN39" s="26" t="s">
        <v>2304</v>
      </c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x14ac:dyDescent="0.2">
      <c r="A40" s="26" t="s">
        <v>2612</v>
      </c>
      <c r="B40" s="26" t="s">
        <v>2613</v>
      </c>
      <c r="C40" s="26" t="s">
        <v>2614</v>
      </c>
      <c r="D40" s="26" t="s">
        <v>2615</v>
      </c>
      <c r="E40" s="26" t="s">
        <v>3464</v>
      </c>
      <c r="F40" s="28">
        <v>44703</v>
      </c>
      <c r="G40" s="26" t="s">
        <v>2872</v>
      </c>
      <c r="H40" s="26"/>
      <c r="I40" s="26"/>
      <c r="J40" s="26"/>
      <c r="K40" s="26" t="s">
        <v>3249</v>
      </c>
      <c r="L40" s="26" t="s">
        <v>3250</v>
      </c>
      <c r="M40" s="26" t="s">
        <v>3251</v>
      </c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 t="s">
        <v>237</v>
      </c>
      <c r="AH40" s="26"/>
      <c r="AI40" s="26" t="s">
        <v>49</v>
      </c>
      <c r="AJ40" s="26" t="s">
        <v>205</v>
      </c>
      <c r="AK40" s="26"/>
      <c r="AL40" s="26" t="s">
        <v>1157</v>
      </c>
      <c r="AM40" s="26" t="s">
        <v>2616</v>
      </c>
      <c r="AN40" s="26" t="s">
        <v>2617</v>
      </c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</row>
    <row r="41" spans="1:74" x14ac:dyDescent="0.2">
      <c r="A41" s="26" t="s">
        <v>102</v>
      </c>
      <c r="B41" s="26" t="s">
        <v>103</v>
      </c>
      <c r="C41" s="26" t="s">
        <v>104</v>
      </c>
      <c r="D41" s="26" t="s">
        <v>105</v>
      </c>
      <c r="E41" s="26" t="s">
        <v>3465</v>
      </c>
      <c r="F41" s="28">
        <v>44595</v>
      </c>
      <c r="G41" s="26" t="s">
        <v>2872</v>
      </c>
      <c r="H41" s="26"/>
      <c r="I41" s="26"/>
      <c r="J41" s="26"/>
      <c r="K41" s="26" t="s">
        <v>3246</v>
      </c>
      <c r="L41" s="26" t="s">
        <v>3247</v>
      </c>
      <c r="M41" s="26" t="s">
        <v>3248</v>
      </c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 t="s">
        <v>106</v>
      </c>
      <c r="AH41" s="26" t="s">
        <v>107</v>
      </c>
      <c r="AI41" s="26" t="s">
        <v>49</v>
      </c>
      <c r="AJ41" s="26" t="s">
        <v>108</v>
      </c>
      <c r="AK41" s="26" t="s">
        <v>109</v>
      </c>
      <c r="AL41" s="26"/>
      <c r="AM41" s="26" t="s">
        <v>110</v>
      </c>
      <c r="AN41" s="26" t="s">
        <v>111</v>
      </c>
      <c r="AO41" s="26"/>
      <c r="AP41" s="26"/>
      <c r="AQ41" s="26"/>
      <c r="AR41" s="26"/>
      <c r="AS41" s="26"/>
      <c r="AT41" s="26"/>
      <c r="AU41" s="27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</row>
    <row r="42" spans="1:74" x14ac:dyDescent="0.2">
      <c r="A42" s="26" t="s">
        <v>2305</v>
      </c>
      <c r="B42" s="26" t="s">
        <v>2306</v>
      </c>
      <c r="C42" s="26" t="s">
        <v>2307</v>
      </c>
      <c r="D42" s="26" t="s">
        <v>2308</v>
      </c>
      <c r="E42" s="26" t="s">
        <v>3466</v>
      </c>
      <c r="F42" s="26"/>
      <c r="G42" s="26" t="s">
        <v>2872</v>
      </c>
      <c r="H42" s="26"/>
      <c r="I42" s="26"/>
      <c r="J42" s="26"/>
      <c r="K42" s="26" t="s">
        <v>3233</v>
      </c>
      <c r="L42" s="26"/>
      <c r="M42" s="26" t="s">
        <v>3234</v>
      </c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 t="s">
        <v>244</v>
      </c>
      <c r="AH42" s="26"/>
      <c r="AI42" s="26" t="s">
        <v>49</v>
      </c>
      <c r="AJ42" s="26" t="s">
        <v>171</v>
      </c>
      <c r="AK42" s="26"/>
      <c r="AL42" s="26" t="s">
        <v>135</v>
      </c>
      <c r="AM42" s="26" t="s">
        <v>2309</v>
      </c>
      <c r="AN42" s="26" t="s">
        <v>2310</v>
      </c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</row>
    <row r="43" spans="1:74" x14ac:dyDescent="0.2">
      <c r="A43" s="26" t="s">
        <v>1873</v>
      </c>
      <c r="B43" s="26" t="s">
        <v>1874</v>
      </c>
      <c r="C43" s="26" t="s">
        <v>1875</v>
      </c>
      <c r="D43" s="26" t="s">
        <v>1876</v>
      </c>
      <c r="E43" s="26" t="s">
        <v>3467</v>
      </c>
      <c r="F43" s="26"/>
      <c r="G43" s="26" t="s">
        <v>2872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 t="s">
        <v>49</v>
      </c>
      <c r="AJ43" s="26" t="s">
        <v>606</v>
      </c>
      <c r="AK43" s="26"/>
      <c r="AL43" s="26"/>
      <c r="AM43" s="26" t="s">
        <v>1877</v>
      </c>
      <c r="AN43" s="26" t="s">
        <v>1878</v>
      </c>
      <c r="AO43" s="26" t="s">
        <v>1875</v>
      </c>
      <c r="AP43" s="26" t="s">
        <v>1876</v>
      </c>
      <c r="AQ43" s="26" t="s">
        <v>1878</v>
      </c>
      <c r="AR43" s="26" t="s">
        <v>1879</v>
      </c>
      <c r="AS43" s="26" t="s">
        <v>1880</v>
      </c>
      <c r="AT43" s="26" t="s">
        <v>121</v>
      </c>
      <c r="AU43" s="27">
        <v>44703</v>
      </c>
      <c r="AV43" s="26" t="s">
        <v>122</v>
      </c>
      <c r="AW43" s="26" t="s">
        <v>209</v>
      </c>
      <c r="AX43" s="26" t="s">
        <v>210</v>
      </c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</row>
    <row r="44" spans="1:74" x14ac:dyDescent="0.2">
      <c r="A44" s="26" t="s">
        <v>2161</v>
      </c>
      <c r="B44" s="26" t="s">
        <v>2162</v>
      </c>
      <c r="C44" s="26" t="s">
        <v>2163</v>
      </c>
      <c r="D44" s="26" t="s">
        <v>2077</v>
      </c>
      <c r="E44" s="26" t="s">
        <v>3468</v>
      </c>
      <c r="F44" s="26"/>
      <c r="G44" s="26" t="s">
        <v>2872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 t="s">
        <v>133</v>
      </c>
      <c r="AH44" s="26"/>
      <c r="AI44" s="26" t="s">
        <v>49</v>
      </c>
      <c r="AJ44" s="26" t="s">
        <v>108</v>
      </c>
      <c r="AK44" s="26" t="s">
        <v>483</v>
      </c>
      <c r="AL44" s="26"/>
      <c r="AM44" s="26" t="s">
        <v>2164</v>
      </c>
      <c r="AN44" s="26" t="s">
        <v>2165</v>
      </c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</row>
    <row r="45" spans="1:74" x14ac:dyDescent="0.2">
      <c r="A45" s="26" t="s">
        <v>2804</v>
      </c>
      <c r="B45" s="26" t="s">
        <v>2805</v>
      </c>
      <c r="C45" s="26" t="s">
        <v>2806</v>
      </c>
      <c r="D45" s="26" t="s">
        <v>2807</v>
      </c>
      <c r="E45" s="26" t="s">
        <v>3469</v>
      </c>
      <c r="F45" s="26"/>
      <c r="G45" s="26" t="s">
        <v>2872</v>
      </c>
      <c r="H45" s="26"/>
      <c r="I45" s="26"/>
      <c r="J45" s="26"/>
      <c r="K45" s="26" t="s">
        <v>2918</v>
      </c>
      <c r="L45" s="26" t="s">
        <v>2908</v>
      </c>
      <c r="M45" s="26" t="s">
        <v>2919</v>
      </c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 t="s">
        <v>67</v>
      </c>
      <c r="AH45" s="26"/>
      <c r="AI45" s="26" t="s">
        <v>157</v>
      </c>
      <c r="AJ45" s="26" t="s">
        <v>59</v>
      </c>
      <c r="AK45" s="26" t="s">
        <v>483</v>
      </c>
      <c r="AL45" s="26"/>
      <c r="AM45" s="26" t="s">
        <v>2808</v>
      </c>
      <c r="AN45" s="26" t="s">
        <v>2809</v>
      </c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</row>
    <row r="46" spans="1:74" x14ac:dyDescent="0.2">
      <c r="A46" s="26" t="s">
        <v>2125</v>
      </c>
      <c r="B46" s="26" t="s">
        <v>2126</v>
      </c>
      <c r="C46" s="26" t="s">
        <v>2127</v>
      </c>
      <c r="D46" s="26" t="s">
        <v>2128</v>
      </c>
      <c r="E46" s="26" t="s">
        <v>3470</v>
      </c>
      <c r="F46" s="26"/>
      <c r="G46" s="26" t="s">
        <v>2872</v>
      </c>
      <c r="H46" s="26"/>
      <c r="I46" s="26"/>
      <c r="J46" s="26"/>
      <c r="K46" s="26" t="s">
        <v>3231</v>
      </c>
      <c r="L46" s="26" t="s">
        <v>1416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 t="s">
        <v>67</v>
      </c>
      <c r="AH46" s="26"/>
      <c r="AI46" s="26" t="s">
        <v>49</v>
      </c>
      <c r="AJ46" s="26" t="s">
        <v>774</v>
      </c>
      <c r="AK46" s="26"/>
      <c r="AL46" s="26" t="s">
        <v>99</v>
      </c>
      <c r="AM46" s="26" t="s">
        <v>2129</v>
      </c>
      <c r="AN46" s="26" t="s">
        <v>2130</v>
      </c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</row>
    <row r="47" spans="1:74" x14ac:dyDescent="0.2">
      <c r="A47" s="26" t="s">
        <v>2779</v>
      </c>
      <c r="B47" s="26" t="s">
        <v>2780</v>
      </c>
      <c r="C47" s="26" t="s">
        <v>2781</v>
      </c>
      <c r="D47" s="26" t="s">
        <v>2782</v>
      </c>
      <c r="E47" s="26" t="s">
        <v>3471</v>
      </c>
      <c r="F47" s="26"/>
      <c r="G47" s="26" t="s">
        <v>2872</v>
      </c>
      <c r="H47" s="26"/>
      <c r="I47" s="26"/>
      <c r="J47" s="26"/>
      <c r="K47" s="26"/>
      <c r="L47" s="26" t="s">
        <v>2916</v>
      </c>
      <c r="M47" s="26" t="s">
        <v>2917</v>
      </c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 t="s">
        <v>221</v>
      </c>
      <c r="AH47" s="26"/>
      <c r="AI47" s="26" t="s">
        <v>49</v>
      </c>
      <c r="AJ47" s="26" t="s">
        <v>265</v>
      </c>
      <c r="AK47" s="26" t="s">
        <v>483</v>
      </c>
      <c r="AL47" s="26"/>
      <c r="AM47" s="26"/>
      <c r="AN47" s="26" t="s">
        <v>2783</v>
      </c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</row>
    <row r="48" spans="1:74" x14ac:dyDescent="0.2">
      <c r="A48" s="26" t="s">
        <v>1117</v>
      </c>
      <c r="B48" s="26" t="s">
        <v>1118</v>
      </c>
      <c r="C48" s="26" t="s">
        <v>1119</v>
      </c>
      <c r="D48" s="26" t="s">
        <v>1120</v>
      </c>
      <c r="E48" s="26" t="s">
        <v>3472</v>
      </c>
      <c r="F48" s="26"/>
      <c r="G48" s="26" t="s">
        <v>2872</v>
      </c>
      <c r="H48" s="26"/>
      <c r="I48" s="26"/>
      <c r="J48" s="26"/>
      <c r="K48" s="26"/>
      <c r="L48" s="26" t="s">
        <v>2908</v>
      </c>
      <c r="M48" s="26" t="s">
        <v>2909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 t="s">
        <v>67</v>
      </c>
      <c r="AH48" s="26"/>
      <c r="AI48" s="26" t="s">
        <v>170</v>
      </c>
      <c r="AJ48" s="26" t="s">
        <v>282</v>
      </c>
      <c r="AK48" s="26"/>
      <c r="AL48" s="26"/>
      <c r="AM48" s="26" t="s">
        <v>1121</v>
      </c>
      <c r="AN48" s="26" t="s">
        <v>1122</v>
      </c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</row>
    <row r="49" spans="1:74" x14ac:dyDescent="0.2">
      <c r="A49" s="26" t="s">
        <v>1810</v>
      </c>
      <c r="B49" s="26" t="s">
        <v>1811</v>
      </c>
      <c r="C49" s="26" t="s">
        <v>1812</v>
      </c>
      <c r="D49" s="26" t="s">
        <v>377</v>
      </c>
      <c r="E49" s="26" t="s">
        <v>3473</v>
      </c>
      <c r="F49" s="26"/>
      <c r="G49" s="26" t="s">
        <v>2872</v>
      </c>
      <c r="H49" s="26"/>
      <c r="I49" s="26"/>
      <c r="J49" s="26"/>
      <c r="K49" s="26" t="s">
        <v>2910</v>
      </c>
      <c r="L49" s="26" t="s">
        <v>2911</v>
      </c>
      <c r="M49" s="26" t="s">
        <v>2912</v>
      </c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 t="s">
        <v>116</v>
      </c>
      <c r="AH49" s="26"/>
      <c r="AI49" s="26" t="s">
        <v>317</v>
      </c>
      <c r="AJ49" s="26" t="s">
        <v>171</v>
      </c>
      <c r="AK49" s="26"/>
      <c r="AL49" s="26"/>
      <c r="AM49" s="26" t="s">
        <v>1813</v>
      </c>
      <c r="AN49" s="26" t="s">
        <v>1814</v>
      </c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</row>
    <row r="50" spans="1:74" x14ac:dyDescent="0.2">
      <c r="A50" s="26" t="s">
        <v>1837</v>
      </c>
      <c r="B50" s="26" t="s">
        <v>1838</v>
      </c>
      <c r="C50" s="26" t="s">
        <v>1839</v>
      </c>
      <c r="D50" s="26" t="s">
        <v>1840</v>
      </c>
      <c r="E50" s="26" t="s">
        <v>3474</v>
      </c>
      <c r="F50" s="26"/>
      <c r="G50" s="26" t="s">
        <v>2872</v>
      </c>
      <c r="H50" s="26"/>
      <c r="I50" s="26"/>
      <c r="J50" s="26"/>
      <c r="K50" s="26" t="s">
        <v>2904</v>
      </c>
      <c r="L50" s="26" t="s">
        <v>1292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 t="s">
        <v>244</v>
      </c>
      <c r="AH50" s="26"/>
      <c r="AI50" s="26" t="s">
        <v>49</v>
      </c>
      <c r="AJ50" s="26" t="s">
        <v>427</v>
      </c>
      <c r="AK50" s="26"/>
      <c r="AL50" s="26" t="s">
        <v>99</v>
      </c>
      <c r="AM50" s="26" t="s">
        <v>1841</v>
      </c>
      <c r="AN50" s="26" t="s">
        <v>1842</v>
      </c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</row>
    <row r="51" spans="1:74" x14ac:dyDescent="0.2">
      <c r="A51" s="26" t="s">
        <v>2726</v>
      </c>
      <c r="B51" s="26" t="s">
        <v>2727</v>
      </c>
      <c r="C51" s="26" t="s">
        <v>780</v>
      </c>
      <c r="D51" s="26" t="s">
        <v>2695</v>
      </c>
      <c r="E51" s="26" t="s">
        <v>3475</v>
      </c>
      <c r="F51" s="26"/>
      <c r="G51" s="26" t="s">
        <v>2872</v>
      </c>
      <c r="H51" s="26"/>
      <c r="I51" s="26"/>
      <c r="J51" s="26"/>
      <c r="K51" s="26" t="s">
        <v>2913</v>
      </c>
      <c r="L51" s="26" t="s">
        <v>2914</v>
      </c>
      <c r="M51" s="26" t="s">
        <v>2915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 t="s">
        <v>244</v>
      </c>
      <c r="AH51" s="26"/>
      <c r="AI51" s="26" t="s">
        <v>49</v>
      </c>
      <c r="AJ51" s="26" t="s">
        <v>265</v>
      </c>
      <c r="AK51" s="26"/>
      <c r="AL51" s="26" t="s">
        <v>135</v>
      </c>
      <c r="AM51" s="26" t="s">
        <v>2728</v>
      </c>
      <c r="AN51" s="26" t="s">
        <v>2729</v>
      </c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</row>
    <row r="52" spans="1:74" x14ac:dyDescent="0.2">
      <c r="A52" s="26" t="s">
        <v>2790</v>
      </c>
      <c r="B52" s="26" t="s">
        <v>2791</v>
      </c>
      <c r="C52" s="26" t="s">
        <v>2792</v>
      </c>
      <c r="D52" s="26" t="s">
        <v>652</v>
      </c>
      <c r="E52" s="26" t="s">
        <v>3476</v>
      </c>
      <c r="F52" s="26"/>
      <c r="G52" s="26" t="s">
        <v>2872</v>
      </c>
      <c r="H52" s="26"/>
      <c r="I52" s="26"/>
      <c r="J52" s="26"/>
      <c r="K52" s="26" t="s">
        <v>2905</v>
      </c>
      <c r="L52" s="26" t="s">
        <v>2906</v>
      </c>
      <c r="M52" s="26" t="s">
        <v>2907</v>
      </c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 t="s">
        <v>106</v>
      </c>
      <c r="AH52" s="26"/>
      <c r="AI52" s="26" t="s">
        <v>157</v>
      </c>
      <c r="AJ52" s="26" t="s">
        <v>171</v>
      </c>
      <c r="AK52" s="26" t="s">
        <v>60</v>
      </c>
      <c r="AL52" s="26"/>
      <c r="AM52" s="26" t="s">
        <v>2793</v>
      </c>
      <c r="AN52" s="26" t="s">
        <v>2794</v>
      </c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</row>
    <row r="53" spans="1:74" x14ac:dyDescent="0.2">
      <c r="A53" s="26" t="s">
        <v>285</v>
      </c>
      <c r="B53" s="26" t="s">
        <v>286</v>
      </c>
      <c r="C53" s="26" t="s">
        <v>287</v>
      </c>
      <c r="D53" s="26" t="s">
        <v>288</v>
      </c>
      <c r="E53" s="26" t="s">
        <v>3477</v>
      </c>
      <c r="F53" s="26"/>
      <c r="G53" s="26" t="s">
        <v>2872</v>
      </c>
      <c r="H53" s="26"/>
      <c r="I53" s="26"/>
      <c r="J53" s="26"/>
      <c r="K53" s="26" t="s">
        <v>2900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 t="s">
        <v>51</v>
      </c>
      <c r="AH53" s="26"/>
      <c r="AI53" s="26" t="s">
        <v>289</v>
      </c>
      <c r="AJ53" s="26" t="s">
        <v>178</v>
      </c>
      <c r="AK53" s="26" t="s">
        <v>290</v>
      </c>
      <c r="AL53" s="26"/>
      <c r="AM53" s="26" t="s">
        <v>291</v>
      </c>
      <c r="AN53" s="26" t="s">
        <v>292</v>
      </c>
      <c r="AO53" s="26"/>
      <c r="AP53" s="26"/>
      <c r="AQ53" s="26"/>
      <c r="AR53" s="26"/>
      <c r="AS53" s="26"/>
      <c r="AT53" s="26"/>
      <c r="AU53" s="27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</row>
    <row r="54" spans="1:74" x14ac:dyDescent="0.2">
      <c r="A54" s="26" t="s">
        <v>312</v>
      </c>
      <c r="B54" s="26" t="s">
        <v>313</v>
      </c>
      <c r="C54" s="26" t="s">
        <v>314</v>
      </c>
      <c r="D54" s="26" t="s">
        <v>315</v>
      </c>
      <c r="E54" s="26" t="s">
        <v>3478</v>
      </c>
      <c r="F54" s="26"/>
      <c r="G54" s="26" t="s">
        <v>2872</v>
      </c>
      <c r="H54" s="26"/>
      <c r="I54" s="26"/>
      <c r="J54" s="26"/>
      <c r="K54" s="26" t="s">
        <v>2902</v>
      </c>
      <c r="L54" s="26"/>
      <c r="M54" s="26" t="s">
        <v>2903</v>
      </c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 t="s">
        <v>316</v>
      </c>
      <c r="AH54" s="26"/>
      <c r="AI54" s="26" t="s">
        <v>317</v>
      </c>
      <c r="AJ54" s="26" t="s">
        <v>318</v>
      </c>
      <c r="AK54" s="26"/>
      <c r="AL54" s="26"/>
      <c r="AM54" s="26" t="s">
        <v>319</v>
      </c>
      <c r="AN54" s="26" t="s">
        <v>320</v>
      </c>
      <c r="AO54" s="26"/>
      <c r="AP54" s="26"/>
      <c r="AQ54" s="26"/>
      <c r="AR54" s="26"/>
      <c r="AS54" s="26"/>
      <c r="AT54" s="26"/>
      <c r="AU54" s="27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</row>
    <row r="55" spans="1:74" x14ac:dyDescent="0.2">
      <c r="A55" s="26" t="s">
        <v>1095</v>
      </c>
      <c r="B55" s="26" t="s">
        <v>1096</v>
      </c>
      <c r="C55" s="26" t="s">
        <v>50</v>
      </c>
      <c r="D55" s="26" t="s">
        <v>1097</v>
      </c>
      <c r="E55" s="26" t="s">
        <v>3479</v>
      </c>
      <c r="F55" s="26"/>
      <c r="G55" s="26" t="s">
        <v>2872</v>
      </c>
      <c r="H55" s="26"/>
      <c r="I55" s="26"/>
      <c r="J55" s="26"/>
      <c r="K55" s="26" t="s">
        <v>2891</v>
      </c>
      <c r="L55" s="26" t="s">
        <v>2892</v>
      </c>
      <c r="M55" s="26" t="s">
        <v>2893</v>
      </c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 t="s">
        <v>67</v>
      </c>
      <c r="AH55" s="26"/>
      <c r="AI55" s="26" t="s">
        <v>49</v>
      </c>
      <c r="AJ55" s="26" t="s">
        <v>50</v>
      </c>
      <c r="AK55" s="26"/>
      <c r="AL55" s="26"/>
      <c r="AM55" s="26" t="s">
        <v>1098</v>
      </c>
      <c r="AN55" s="26" t="s">
        <v>1099</v>
      </c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</row>
    <row r="56" spans="1:74" x14ac:dyDescent="0.2">
      <c r="A56" s="26" t="s">
        <v>1273</v>
      </c>
      <c r="B56" s="26" t="s">
        <v>1274</v>
      </c>
      <c r="C56" s="26" t="s">
        <v>1275</v>
      </c>
      <c r="D56" s="26" t="s">
        <v>1276</v>
      </c>
      <c r="E56" s="26" t="s">
        <v>3480</v>
      </c>
      <c r="F56" s="26"/>
      <c r="G56" s="26" t="s">
        <v>2872</v>
      </c>
      <c r="H56" s="26"/>
      <c r="I56" s="26"/>
      <c r="J56" s="26"/>
      <c r="K56" s="26" t="s">
        <v>2889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 t="s">
        <v>229</v>
      </c>
      <c r="AH56" s="26"/>
      <c r="AI56" s="26" t="s">
        <v>49</v>
      </c>
      <c r="AJ56" s="26" t="s">
        <v>282</v>
      </c>
      <c r="AK56" s="26" t="s">
        <v>109</v>
      </c>
      <c r="AL56" s="26"/>
      <c r="AM56" s="26" t="s">
        <v>1277</v>
      </c>
      <c r="AN56" s="26" t="s">
        <v>1278</v>
      </c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</row>
    <row r="57" spans="1:74" x14ac:dyDescent="0.2">
      <c r="A57" s="26" t="s">
        <v>95</v>
      </c>
      <c r="B57" s="26" t="s">
        <v>96</v>
      </c>
      <c r="C57" s="26" t="s">
        <v>97</v>
      </c>
      <c r="D57" s="26" t="s">
        <v>98</v>
      </c>
      <c r="E57" s="26" t="s">
        <v>3481</v>
      </c>
      <c r="F57" s="26"/>
      <c r="G57" s="26" t="s">
        <v>2872</v>
      </c>
      <c r="H57" s="26"/>
      <c r="I57" s="26"/>
      <c r="J57" s="26"/>
      <c r="K57" s="26"/>
      <c r="L57" s="26"/>
      <c r="M57" s="26" t="s">
        <v>2897</v>
      </c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 t="s">
        <v>58</v>
      </c>
      <c r="AH57" s="26"/>
      <c r="AI57" s="26" t="s">
        <v>49</v>
      </c>
      <c r="AJ57" s="26" t="s">
        <v>50</v>
      </c>
      <c r="AK57" s="26"/>
      <c r="AL57" s="26" t="s">
        <v>99</v>
      </c>
      <c r="AM57" s="26" t="s">
        <v>100</v>
      </c>
      <c r="AN57" s="26" t="s">
        <v>101</v>
      </c>
      <c r="AO57" s="26"/>
      <c r="AP57" s="26"/>
      <c r="AQ57" s="26"/>
      <c r="AR57" s="26"/>
      <c r="AS57" s="26"/>
      <c r="AT57" s="26"/>
      <c r="AU57" s="27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</row>
    <row r="58" spans="1:74" x14ac:dyDescent="0.2">
      <c r="A58" s="26" t="s">
        <v>1169</v>
      </c>
      <c r="B58" s="26" t="s">
        <v>1170</v>
      </c>
      <c r="C58" s="26" t="s">
        <v>1171</v>
      </c>
      <c r="D58" s="26" t="s">
        <v>1172</v>
      </c>
      <c r="E58" s="26" t="s">
        <v>3482</v>
      </c>
      <c r="F58" s="26" t="s">
        <v>3061</v>
      </c>
      <c r="G58" s="26" t="s">
        <v>2872</v>
      </c>
      <c r="H58" s="26"/>
      <c r="I58" s="26"/>
      <c r="J58" s="26"/>
      <c r="K58" s="26" t="s">
        <v>2898</v>
      </c>
      <c r="L58" s="26" t="s">
        <v>1416</v>
      </c>
      <c r="M58" s="26" t="s">
        <v>2899</v>
      </c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 t="s">
        <v>237</v>
      </c>
      <c r="AH58" s="26"/>
      <c r="AI58" s="26" t="s">
        <v>49</v>
      </c>
      <c r="AJ58" s="26" t="s">
        <v>1173</v>
      </c>
      <c r="AK58" s="26"/>
      <c r="AL58" s="26" t="s">
        <v>99</v>
      </c>
      <c r="AM58" s="26" t="s">
        <v>1174</v>
      </c>
      <c r="AN58" s="26" t="s">
        <v>1175</v>
      </c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</row>
    <row r="59" spans="1:74" x14ac:dyDescent="0.2">
      <c r="A59" s="26" t="s">
        <v>321</v>
      </c>
      <c r="B59" s="26" t="s">
        <v>322</v>
      </c>
      <c r="C59" s="26" t="s">
        <v>323</v>
      </c>
      <c r="D59" s="26" t="s">
        <v>162</v>
      </c>
      <c r="E59" s="26" t="s">
        <v>3483</v>
      </c>
      <c r="F59" s="26"/>
      <c r="G59" s="26" t="s">
        <v>2872</v>
      </c>
      <c r="H59" s="26" t="s">
        <v>3194</v>
      </c>
      <c r="I59" s="26"/>
      <c r="J59" s="26"/>
      <c r="K59" s="26" t="s">
        <v>1291</v>
      </c>
      <c r="L59" s="26" t="s">
        <v>1292</v>
      </c>
      <c r="M59" s="26" t="s">
        <v>2974</v>
      </c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 t="s">
        <v>91</v>
      </c>
      <c r="AH59" s="26"/>
      <c r="AI59" s="26" t="s">
        <v>49</v>
      </c>
      <c r="AJ59" s="26" t="s">
        <v>324</v>
      </c>
      <c r="AK59" s="26"/>
      <c r="AL59" s="26" t="s">
        <v>77</v>
      </c>
      <c r="AM59" s="26" t="s">
        <v>325</v>
      </c>
      <c r="AN59" s="26" t="s">
        <v>326</v>
      </c>
      <c r="AO59" s="26"/>
      <c r="AP59" s="26"/>
      <c r="AQ59" s="26"/>
      <c r="AR59" s="26"/>
      <c r="AS59" s="26"/>
      <c r="AT59" s="26"/>
      <c r="AU59" s="27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</row>
    <row r="60" spans="1:74" x14ac:dyDescent="0.2">
      <c r="A60" s="26" t="s">
        <v>368</v>
      </c>
      <c r="B60" s="26" t="s">
        <v>369</v>
      </c>
      <c r="C60" s="26" t="s">
        <v>370</v>
      </c>
      <c r="D60" s="26" t="s">
        <v>371</v>
      </c>
      <c r="E60" s="26" t="s">
        <v>3484</v>
      </c>
      <c r="F60" s="26"/>
      <c r="G60" s="26" t="s">
        <v>2872</v>
      </c>
      <c r="H60" s="26"/>
      <c r="I60" s="26"/>
      <c r="J60" s="26"/>
      <c r="K60" s="26" t="s">
        <v>3062</v>
      </c>
      <c r="L60" s="26" t="s">
        <v>2940</v>
      </c>
      <c r="M60" s="26" t="s">
        <v>2975</v>
      </c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 t="s">
        <v>48</v>
      </c>
      <c r="AH60" s="26"/>
      <c r="AI60" s="26" t="s">
        <v>170</v>
      </c>
      <c r="AJ60" s="26" t="s">
        <v>265</v>
      </c>
      <c r="AK60" s="26"/>
      <c r="AL60" s="26"/>
      <c r="AM60" s="26" t="s">
        <v>372</v>
      </c>
      <c r="AN60" s="26" t="s">
        <v>373</v>
      </c>
      <c r="AO60" s="26"/>
      <c r="AP60" s="26"/>
      <c r="AQ60" s="26"/>
      <c r="AR60" s="26"/>
      <c r="AS60" s="26"/>
      <c r="AT60" s="26"/>
      <c r="AU60" s="27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</row>
    <row r="61" spans="1:74" x14ac:dyDescent="0.2">
      <c r="A61" s="26" t="s">
        <v>374</v>
      </c>
      <c r="B61" s="26" t="s">
        <v>375</v>
      </c>
      <c r="C61" s="26" t="s">
        <v>376</v>
      </c>
      <c r="D61" s="26" t="s">
        <v>377</v>
      </c>
      <c r="E61" s="26" t="s">
        <v>3485</v>
      </c>
      <c r="F61" s="26"/>
      <c r="G61" s="26" t="s">
        <v>2872</v>
      </c>
      <c r="H61" s="26"/>
      <c r="I61" s="26"/>
      <c r="J61" s="26"/>
      <c r="K61" s="26" t="s">
        <v>3063</v>
      </c>
      <c r="L61" s="26" t="s">
        <v>906</v>
      </c>
      <c r="M61" s="26" t="s">
        <v>2976</v>
      </c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 t="s">
        <v>316</v>
      </c>
      <c r="AH61" s="26"/>
      <c r="AI61" s="26" t="s">
        <v>49</v>
      </c>
      <c r="AJ61" s="26" t="s">
        <v>117</v>
      </c>
      <c r="AK61" s="26"/>
      <c r="AL61" s="26"/>
      <c r="AM61" s="26" t="s">
        <v>378</v>
      </c>
      <c r="AN61" s="26" t="s">
        <v>379</v>
      </c>
      <c r="AO61" s="26"/>
      <c r="AP61" s="26"/>
      <c r="AQ61" s="26"/>
      <c r="AR61" s="26"/>
      <c r="AS61" s="26"/>
      <c r="AT61" s="26"/>
      <c r="AU61" s="27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</row>
    <row r="62" spans="1:74" x14ac:dyDescent="0.2">
      <c r="A62" s="26" t="s">
        <v>398</v>
      </c>
      <c r="B62" s="26" t="s">
        <v>399</v>
      </c>
      <c r="C62" s="26" t="s">
        <v>400</v>
      </c>
      <c r="D62" s="26" t="s">
        <v>401</v>
      </c>
      <c r="E62" s="26" t="s">
        <v>3486</v>
      </c>
      <c r="F62" s="26"/>
      <c r="G62" s="26" t="s">
        <v>2872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 t="s">
        <v>58</v>
      </c>
      <c r="AH62" s="26"/>
      <c r="AI62" s="26" t="s">
        <v>49</v>
      </c>
      <c r="AJ62" s="26" t="s">
        <v>171</v>
      </c>
      <c r="AK62" s="26" t="s">
        <v>109</v>
      </c>
      <c r="AL62" s="26"/>
      <c r="AM62" s="26" t="s">
        <v>402</v>
      </c>
      <c r="AN62" s="26" t="s">
        <v>403</v>
      </c>
      <c r="AO62" s="26"/>
      <c r="AP62" s="26"/>
      <c r="AQ62" s="26"/>
      <c r="AR62" s="26"/>
      <c r="AS62" s="26"/>
      <c r="AT62" s="26"/>
      <c r="AU62" s="27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</row>
    <row r="63" spans="1:74" x14ac:dyDescent="0.2">
      <c r="A63" s="26" t="s">
        <v>417</v>
      </c>
      <c r="B63" s="26" t="s">
        <v>418</v>
      </c>
      <c r="C63" s="26" t="s">
        <v>419</v>
      </c>
      <c r="D63" s="26" t="s">
        <v>420</v>
      </c>
      <c r="E63" s="26" t="s">
        <v>3487</v>
      </c>
      <c r="F63" s="26"/>
      <c r="G63" s="26" t="s">
        <v>2872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 t="s">
        <v>58</v>
      </c>
      <c r="AH63" s="26"/>
      <c r="AI63" s="26" t="s">
        <v>170</v>
      </c>
      <c r="AJ63" s="26" t="s">
        <v>178</v>
      </c>
      <c r="AK63" s="26" t="s">
        <v>109</v>
      </c>
      <c r="AL63" s="26"/>
      <c r="AM63" s="26" t="s">
        <v>421</v>
      </c>
      <c r="AN63" s="26" t="s">
        <v>422</v>
      </c>
      <c r="AO63" s="26"/>
      <c r="AP63" s="26"/>
      <c r="AQ63" s="26"/>
      <c r="AR63" s="26"/>
      <c r="AS63" s="26"/>
      <c r="AT63" s="26"/>
      <c r="AU63" s="27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</row>
    <row r="64" spans="1:74" x14ac:dyDescent="0.2">
      <c r="A64" s="26" t="s">
        <v>486</v>
      </c>
      <c r="B64" s="26" t="s">
        <v>487</v>
      </c>
      <c r="C64" s="26" t="s">
        <v>488</v>
      </c>
      <c r="D64" s="26" t="s">
        <v>489</v>
      </c>
      <c r="E64" s="26" t="s">
        <v>3488</v>
      </c>
      <c r="F64" s="26"/>
      <c r="G64" s="26" t="s">
        <v>2872</v>
      </c>
      <c r="H64" s="26"/>
      <c r="I64" s="26"/>
      <c r="J64" s="26"/>
      <c r="K64" s="26" t="s">
        <v>2650</v>
      </c>
      <c r="L64" s="26" t="s">
        <v>2941</v>
      </c>
      <c r="M64" s="26" t="s">
        <v>2977</v>
      </c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 t="s">
        <v>281</v>
      </c>
      <c r="AH64" s="26"/>
      <c r="AI64" s="26" t="s">
        <v>49</v>
      </c>
      <c r="AJ64" s="26" t="s">
        <v>117</v>
      </c>
      <c r="AK64" s="26"/>
      <c r="AL64" s="26"/>
      <c r="AM64" s="26" t="s">
        <v>490</v>
      </c>
      <c r="AN64" s="26" t="s">
        <v>491</v>
      </c>
      <c r="AO64" s="26"/>
      <c r="AP64" s="26"/>
      <c r="AQ64" s="26"/>
      <c r="AR64" s="26"/>
      <c r="AS64" s="26"/>
      <c r="AT64" s="26"/>
      <c r="AU64" s="27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</row>
    <row r="65" spans="1:74" x14ac:dyDescent="0.2">
      <c r="A65" s="26" t="s">
        <v>539</v>
      </c>
      <c r="B65" s="26" t="s">
        <v>540</v>
      </c>
      <c r="C65" s="26" t="s">
        <v>541</v>
      </c>
      <c r="D65" s="26" t="s">
        <v>132</v>
      </c>
      <c r="E65" s="26" t="s">
        <v>3489</v>
      </c>
      <c r="F65" s="26"/>
      <c r="G65" s="26" t="s">
        <v>2872</v>
      </c>
      <c r="H65" s="26"/>
      <c r="I65" s="26"/>
      <c r="J65" s="26"/>
      <c r="K65" s="26" t="s">
        <v>3064</v>
      </c>
      <c r="L65" s="26" t="s">
        <v>2942</v>
      </c>
      <c r="M65" s="26" t="s">
        <v>2978</v>
      </c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 t="s">
        <v>221</v>
      </c>
      <c r="AH65" s="26"/>
      <c r="AI65" s="26" t="s">
        <v>49</v>
      </c>
      <c r="AJ65" s="26" t="s">
        <v>427</v>
      </c>
      <c r="AK65" s="26"/>
      <c r="AL65" s="26" t="s">
        <v>336</v>
      </c>
      <c r="AM65" s="26" t="s">
        <v>542</v>
      </c>
      <c r="AN65" s="26" t="s">
        <v>543</v>
      </c>
      <c r="AO65" s="26"/>
      <c r="AP65" s="26"/>
      <c r="AQ65" s="26"/>
      <c r="AR65" s="26"/>
      <c r="AS65" s="26"/>
      <c r="AT65" s="26"/>
      <c r="AU65" s="27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1:74" x14ac:dyDescent="0.2">
      <c r="A66" s="26" t="s">
        <v>602</v>
      </c>
      <c r="B66" s="26" t="s">
        <v>603</v>
      </c>
      <c r="C66" s="26" t="s">
        <v>604</v>
      </c>
      <c r="D66" s="26" t="s">
        <v>605</v>
      </c>
      <c r="E66" s="26" t="s">
        <v>3490</v>
      </c>
      <c r="F66" s="26"/>
      <c r="G66" s="26" t="s">
        <v>2872</v>
      </c>
      <c r="H66" s="26"/>
      <c r="I66" s="26"/>
      <c r="J66" s="26"/>
      <c r="K66" s="26" t="s">
        <v>3065</v>
      </c>
      <c r="L66" s="26" t="s">
        <v>2943</v>
      </c>
      <c r="M66" s="26" t="s">
        <v>2979</v>
      </c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 t="s">
        <v>58</v>
      </c>
      <c r="AH66" s="26"/>
      <c r="AI66" s="26" t="s">
        <v>49</v>
      </c>
      <c r="AJ66" s="26" t="s">
        <v>606</v>
      </c>
      <c r="AK66" s="26"/>
      <c r="AL66" s="26"/>
      <c r="AM66" s="26" t="s">
        <v>607</v>
      </c>
      <c r="AN66" s="26" t="s">
        <v>608</v>
      </c>
      <c r="AO66" s="26"/>
      <c r="AP66" s="26"/>
      <c r="AQ66" s="26"/>
      <c r="AR66" s="26"/>
      <c r="AS66" s="26"/>
      <c r="AT66" s="26"/>
      <c r="AU66" s="27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</row>
    <row r="67" spans="1:74" x14ac:dyDescent="0.2">
      <c r="A67" s="26" t="s">
        <v>614</v>
      </c>
      <c r="B67" s="26" t="s">
        <v>615</v>
      </c>
      <c r="C67" s="26" t="s">
        <v>616</v>
      </c>
      <c r="D67" s="26" t="s">
        <v>617</v>
      </c>
      <c r="E67" s="26" t="s">
        <v>3491</v>
      </c>
      <c r="F67" s="26"/>
      <c r="G67" s="26" t="s">
        <v>2872</v>
      </c>
      <c r="H67" s="26"/>
      <c r="I67" s="26"/>
      <c r="J67" s="26"/>
      <c r="K67" s="26" t="s">
        <v>2650</v>
      </c>
      <c r="L67" s="26" t="s">
        <v>2941</v>
      </c>
      <c r="M67" s="26" t="s">
        <v>2977</v>
      </c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 t="s">
        <v>177</v>
      </c>
      <c r="AH67" s="26"/>
      <c r="AI67" s="26" t="s">
        <v>49</v>
      </c>
      <c r="AJ67" s="26" t="s">
        <v>117</v>
      </c>
      <c r="AK67" s="26" t="s">
        <v>290</v>
      </c>
      <c r="AL67" s="26"/>
      <c r="AM67" s="26" t="s">
        <v>618</v>
      </c>
      <c r="AN67" s="26" t="s">
        <v>619</v>
      </c>
      <c r="AO67" s="26"/>
      <c r="AP67" s="26"/>
      <c r="AQ67" s="26"/>
      <c r="AR67" s="26"/>
      <c r="AS67" s="26"/>
      <c r="AT67" s="26"/>
      <c r="AU67" s="27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</row>
    <row r="68" spans="1:74" x14ac:dyDescent="0.2">
      <c r="A68" s="26" t="s">
        <v>620</v>
      </c>
      <c r="B68" s="26" t="s">
        <v>621</v>
      </c>
      <c r="C68" s="26" t="s">
        <v>616</v>
      </c>
      <c r="D68" s="26" t="s">
        <v>622</v>
      </c>
      <c r="E68" s="26" t="s">
        <v>3492</v>
      </c>
      <c r="F68" s="26"/>
      <c r="G68" s="26" t="s">
        <v>2872</v>
      </c>
      <c r="H68" s="26"/>
      <c r="I68" s="26"/>
      <c r="J68" s="26"/>
      <c r="K68" s="26" t="s">
        <v>3066</v>
      </c>
      <c r="L68" s="26" t="s">
        <v>906</v>
      </c>
      <c r="M68" s="26" t="s">
        <v>2980</v>
      </c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 t="s">
        <v>75</v>
      </c>
      <c r="AH68" s="26"/>
      <c r="AI68" s="26" t="s">
        <v>49</v>
      </c>
      <c r="AJ68" s="26" t="s">
        <v>302</v>
      </c>
      <c r="AK68" s="26"/>
      <c r="AL68" s="26" t="s">
        <v>77</v>
      </c>
      <c r="AM68" s="26" t="s">
        <v>623</v>
      </c>
      <c r="AN68" s="26" t="s">
        <v>624</v>
      </c>
      <c r="AO68" s="26"/>
      <c r="AP68" s="26"/>
      <c r="AQ68" s="26"/>
      <c r="AR68" s="26"/>
      <c r="AS68" s="26"/>
      <c r="AT68" s="26"/>
      <c r="AU68" s="27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</row>
    <row r="69" spans="1:74" x14ac:dyDescent="0.2">
      <c r="A69" s="26" t="s">
        <v>625</v>
      </c>
      <c r="B69" s="26" t="s">
        <v>626</v>
      </c>
      <c r="C69" s="26" t="s">
        <v>616</v>
      </c>
      <c r="D69" s="26" t="s">
        <v>627</v>
      </c>
      <c r="E69" s="26" t="s">
        <v>3493</v>
      </c>
      <c r="F69" s="26"/>
      <c r="G69" s="26" t="s">
        <v>2872</v>
      </c>
      <c r="H69" s="26"/>
      <c r="I69" s="26"/>
      <c r="J69" s="26"/>
      <c r="K69" s="26"/>
      <c r="L69" s="26"/>
      <c r="M69" s="26" t="s">
        <v>2112</v>
      </c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 t="s">
        <v>244</v>
      </c>
      <c r="AH69" s="26"/>
      <c r="AI69" s="26" t="s">
        <v>49</v>
      </c>
      <c r="AJ69" s="26" t="s">
        <v>205</v>
      </c>
      <c r="AK69" s="26"/>
      <c r="AL69" s="26"/>
      <c r="AM69" s="26" t="s">
        <v>628</v>
      </c>
      <c r="AN69" s="26" t="s">
        <v>629</v>
      </c>
      <c r="AO69" s="26"/>
      <c r="AP69" s="26"/>
      <c r="AQ69" s="26"/>
      <c r="AR69" s="26"/>
      <c r="AS69" s="26"/>
      <c r="AT69" s="26"/>
      <c r="AU69" s="27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</row>
    <row r="70" spans="1:74" x14ac:dyDescent="0.2">
      <c r="A70" s="26" t="s">
        <v>649</v>
      </c>
      <c r="B70" s="26" t="s">
        <v>650</v>
      </c>
      <c r="C70" s="26" t="s">
        <v>651</v>
      </c>
      <c r="D70" s="26" t="s">
        <v>652</v>
      </c>
      <c r="E70" s="26" t="s">
        <v>3494</v>
      </c>
      <c r="F70" s="26"/>
      <c r="G70" s="26" t="s">
        <v>2872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 t="s">
        <v>48</v>
      </c>
      <c r="AH70" s="26"/>
      <c r="AI70" s="26" t="s">
        <v>49</v>
      </c>
      <c r="AJ70" s="26" t="s">
        <v>653</v>
      </c>
      <c r="AK70" s="26"/>
      <c r="AL70" s="26" t="s">
        <v>77</v>
      </c>
      <c r="AM70" s="26" t="s">
        <v>654</v>
      </c>
      <c r="AN70" s="26" t="s">
        <v>655</v>
      </c>
      <c r="AO70" s="26"/>
      <c r="AP70" s="26"/>
      <c r="AQ70" s="26"/>
      <c r="AR70" s="26"/>
      <c r="AS70" s="26"/>
      <c r="AT70" s="26"/>
      <c r="AU70" s="27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</row>
    <row r="71" spans="1:74" x14ac:dyDescent="0.2">
      <c r="A71" s="26" t="s">
        <v>656</v>
      </c>
      <c r="B71" s="26" t="s">
        <v>657</v>
      </c>
      <c r="C71" s="26" t="s">
        <v>658</v>
      </c>
      <c r="D71" s="26" t="s">
        <v>659</v>
      </c>
      <c r="E71" s="26" t="s">
        <v>3495</v>
      </c>
      <c r="F71" s="26"/>
      <c r="G71" s="26" t="s">
        <v>2872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 t="s">
        <v>75</v>
      </c>
      <c r="AH71" s="26"/>
      <c r="AI71" s="26" t="s">
        <v>49</v>
      </c>
      <c r="AJ71" s="26" t="s">
        <v>282</v>
      </c>
      <c r="AK71" s="26"/>
      <c r="AL71" s="26"/>
      <c r="AM71" s="26" t="s">
        <v>660</v>
      </c>
      <c r="AN71" s="26" t="s">
        <v>661</v>
      </c>
      <c r="AO71" s="26"/>
      <c r="AP71" s="26"/>
      <c r="AQ71" s="26"/>
      <c r="AR71" s="26"/>
      <c r="AS71" s="26"/>
      <c r="AT71" s="26"/>
      <c r="AU71" s="27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</row>
    <row r="72" spans="1:74" x14ac:dyDescent="0.2">
      <c r="A72" s="26" t="s">
        <v>687</v>
      </c>
      <c r="B72" s="26" t="s">
        <v>688</v>
      </c>
      <c r="C72" s="26" t="s">
        <v>689</v>
      </c>
      <c r="D72" s="26" t="s">
        <v>690</v>
      </c>
      <c r="E72" s="26" t="s">
        <v>3496</v>
      </c>
      <c r="F72" s="26"/>
      <c r="G72" s="26" t="s">
        <v>2872</v>
      </c>
      <c r="H72" s="26"/>
      <c r="I72" s="26"/>
      <c r="J72" s="26"/>
      <c r="K72" s="26" t="s">
        <v>3067</v>
      </c>
      <c r="L72" s="26" t="s">
        <v>1902</v>
      </c>
      <c r="M72" s="26" t="s">
        <v>2981</v>
      </c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 t="s">
        <v>51</v>
      </c>
      <c r="AH72" s="26"/>
      <c r="AI72" s="26" t="s">
        <v>49</v>
      </c>
      <c r="AJ72" s="26" t="s">
        <v>691</v>
      </c>
      <c r="AK72" s="26"/>
      <c r="AL72" s="26"/>
      <c r="AM72" s="26" t="s">
        <v>692</v>
      </c>
      <c r="AN72" s="26" t="s">
        <v>693</v>
      </c>
      <c r="AO72" s="26"/>
      <c r="AP72" s="26"/>
      <c r="AQ72" s="26"/>
      <c r="AR72" s="26"/>
      <c r="AS72" s="26"/>
      <c r="AT72" s="26"/>
      <c r="AU72" s="27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x14ac:dyDescent="0.2">
      <c r="A73" s="26" t="s">
        <v>718</v>
      </c>
      <c r="B73" s="26" t="s">
        <v>719</v>
      </c>
      <c r="C73" s="26" t="s">
        <v>720</v>
      </c>
      <c r="D73" s="26" t="s">
        <v>377</v>
      </c>
      <c r="E73" s="26" t="s">
        <v>3497</v>
      </c>
      <c r="F73" s="26"/>
      <c r="G73" s="26" t="s">
        <v>2872</v>
      </c>
      <c r="H73" s="26"/>
      <c r="I73" s="26"/>
      <c r="J73" s="26"/>
      <c r="K73" s="26" t="s">
        <v>3068</v>
      </c>
      <c r="L73" s="26" t="s">
        <v>2944</v>
      </c>
      <c r="M73" s="26" t="s">
        <v>2982</v>
      </c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 t="s">
        <v>502</v>
      </c>
      <c r="AH73" s="26"/>
      <c r="AI73" s="26" t="s">
        <v>49</v>
      </c>
      <c r="AJ73" s="26" t="s">
        <v>721</v>
      </c>
      <c r="AK73" s="26"/>
      <c r="AL73" s="26" t="s">
        <v>186</v>
      </c>
      <c r="AM73" s="26" t="s">
        <v>722</v>
      </c>
      <c r="AN73" s="26" t="s">
        <v>723</v>
      </c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x14ac:dyDescent="0.2">
      <c r="A74" s="26" t="s">
        <v>724</v>
      </c>
      <c r="B74" s="26" t="s">
        <v>725</v>
      </c>
      <c r="C74" s="26" t="s">
        <v>726</v>
      </c>
      <c r="D74" s="26" t="s">
        <v>470</v>
      </c>
      <c r="E74" s="26" t="s">
        <v>3498</v>
      </c>
      <c r="F74" s="26"/>
      <c r="G74" s="26" t="s">
        <v>2872</v>
      </c>
      <c r="H74" s="26"/>
      <c r="I74" s="26"/>
      <c r="J74" s="26"/>
      <c r="K74" s="26" t="s">
        <v>3069</v>
      </c>
      <c r="L74" s="26" t="s">
        <v>1416</v>
      </c>
      <c r="M74" s="26" t="s">
        <v>2983</v>
      </c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 t="s">
        <v>58</v>
      </c>
      <c r="AH74" s="26"/>
      <c r="AI74" s="26" t="s">
        <v>49</v>
      </c>
      <c r="AJ74" s="26" t="s">
        <v>50</v>
      </c>
      <c r="AK74" s="26"/>
      <c r="AL74" s="26" t="s">
        <v>179</v>
      </c>
      <c r="AM74" s="26" t="s">
        <v>727</v>
      </c>
      <c r="AN74" s="26" t="s">
        <v>728</v>
      </c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x14ac:dyDescent="0.2">
      <c r="A75" s="26" t="s">
        <v>741</v>
      </c>
      <c r="B75" s="26" t="s">
        <v>742</v>
      </c>
      <c r="C75" s="26" t="s">
        <v>743</v>
      </c>
      <c r="D75" s="26" t="s">
        <v>744</v>
      </c>
      <c r="E75" s="26" t="s">
        <v>3499</v>
      </c>
      <c r="F75" s="26"/>
      <c r="G75" s="26" t="s">
        <v>2872</v>
      </c>
      <c r="H75" s="26"/>
      <c r="I75" s="26"/>
      <c r="J75" s="26"/>
      <c r="K75" s="26" t="s">
        <v>3070</v>
      </c>
      <c r="L75" s="26" t="s">
        <v>1902</v>
      </c>
      <c r="M75" s="26" t="s">
        <v>2984</v>
      </c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 t="s">
        <v>116</v>
      </c>
      <c r="AH75" s="26"/>
      <c r="AI75" s="26" t="s">
        <v>49</v>
      </c>
      <c r="AJ75" s="26" t="s">
        <v>108</v>
      </c>
      <c r="AK75" s="26"/>
      <c r="AL75" s="26" t="s">
        <v>99</v>
      </c>
      <c r="AM75" s="26" t="s">
        <v>745</v>
      </c>
      <c r="AN75" s="26" t="s">
        <v>746</v>
      </c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x14ac:dyDescent="0.2">
      <c r="A76" s="26" t="s">
        <v>747</v>
      </c>
      <c r="B76" s="26" t="s">
        <v>748</v>
      </c>
      <c r="C76" s="26" t="s">
        <v>749</v>
      </c>
      <c r="D76" s="26" t="s">
        <v>407</v>
      </c>
      <c r="E76" s="26" t="s">
        <v>3500</v>
      </c>
      <c r="F76" s="26"/>
      <c r="G76" s="26" t="s">
        <v>2872</v>
      </c>
      <c r="H76" s="26"/>
      <c r="I76" s="26"/>
      <c r="J76" s="26"/>
      <c r="K76" s="26" t="s">
        <v>3071</v>
      </c>
      <c r="L76" s="26" t="s">
        <v>906</v>
      </c>
      <c r="M76" s="26" t="s">
        <v>2985</v>
      </c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 t="s">
        <v>51</v>
      </c>
      <c r="AH76" s="26"/>
      <c r="AI76" s="26" t="s">
        <v>49</v>
      </c>
      <c r="AJ76" s="26" t="s">
        <v>178</v>
      </c>
      <c r="AK76" s="26"/>
      <c r="AL76" s="26" t="s">
        <v>336</v>
      </c>
      <c r="AM76" s="26"/>
      <c r="AN76" s="26" t="s">
        <v>750</v>
      </c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x14ac:dyDescent="0.2">
      <c r="A77" s="26" t="s">
        <v>751</v>
      </c>
      <c r="B77" s="26" t="s">
        <v>752</v>
      </c>
      <c r="C77" s="26" t="s">
        <v>90</v>
      </c>
      <c r="D77" s="26" t="s">
        <v>753</v>
      </c>
      <c r="E77" s="26" t="s">
        <v>3501</v>
      </c>
      <c r="F77" s="26"/>
      <c r="G77" s="26" t="s">
        <v>2872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 t="s">
        <v>58</v>
      </c>
      <c r="AH77" s="26"/>
      <c r="AI77" s="26" t="s">
        <v>49</v>
      </c>
      <c r="AJ77" s="26" t="s">
        <v>754</v>
      </c>
      <c r="AK77" s="26"/>
      <c r="AL77" s="26" t="s">
        <v>179</v>
      </c>
      <c r="AM77" s="26" t="s">
        <v>755</v>
      </c>
      <c r="AN77" s="26" t="s">
        <v>756</v>
      </c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x14ac:dyDescent="0.2">
      <c r="A78" s="26" t="s">
        <v>783</v>
      </c>
      <c r="B78" s="26" t="s">
        <v>784</v>
      </c>
      <c r="C78" s="26" t="s">
        <v>785</v>
      </c>
      <c r="D78" s="26" t="s">
        <v>149</v>
      </c>
      <c r="E78" s="26" t="s">
        <v>3502</v>
      </c>
      <c r="F78" s="26"/>
      <c r="G78" s="26" t="s">
        <v>2872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 t="s">
        <v>281</v>
      </c>
      <c r="AH78" s="26"/>
      <c r="AI78" s="26" t="s">
        <v>49</v>
      </c>
      <c r="AJ78" s="26" t="s">
        <v>786</v>
      </c>
      <c r="AK78" s="26"/>
      <c r="AL78" s="26" t="s">
        <v>179</v>
      </c>
      <c r="AM78" s="26" t="s">
        <v>787</v>
      </c>
      <c r="AN78" s="26" t="s">
        <v>788</v>
      </c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</row>
    <row r="79" spans="1:74" x14ac:dyDescent="0.2">
      <c r="A79" s="26" t="s">
        <v>826</v>
      </c>
      <c r="B79" s="26" t="s">
        <v>827</v>
      </c>
      <c r="C79" s="26" t="s">
        <v>828</v>
      </c>
      <c r="D79" s="26" t="s">
        <v>829</v>
      </c>
      <c r="E79" s="26" t="s">
        <v>3503</v>
      </c>
      <c r="F79" s="26"/>
      <c r="G79" s="26" t="s">
        <v>2872</v>
      </c>
      <c r="H79" s="26"/>
      <c r="I79" s="26"/>
      <c r="J79" s="26"/>
      <c r="K79" s="26" t="s">
        <v>3072</v>
      </c>
      <c r="L79" s="26" t="s">
        <v>2945</v>
      </c>
      <c r="M79" s="26" t="s">
        <v>2986</v>
      </c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 t="s">
        <v>244</v>
      </c>
      <c r="AH79" s="26"/>
      <c r="AI79" s="26" t="s">
        <v>49</v>
      </c>
      <c r="AJ79" s="26" t="s">
        <v>108</v>
      </c>
      <c r="AK79" s="26"/>
      <c r="AL79" s="26" t="s">
        <v>143</v>
      </c>
      <c r="AM79" s="26" t="s">
        <v>830</v>
      </c>
      <c r="AN79" s="26" t="s">
        <v>831</v>
      </c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</row>
    <row r="80" spans="1:74" x14ac:dyDescent="0.2">
      <c r="A80" s="26" t="s">
        <v>880</v>
      </c>
      <c r="B80" s="26" t="s">
        <v>881</v>
      </c>
      <c r="C80" s="26" t="s">
        <v>882</v>
      </c>
      <c r="D80" s="26" t="s">
        <v>883</v>
      </c>
      <c r="E80" s="26" t="s">
        <v>3504</v>
      </c>
      <c r="F80" s="26"/>
      <c r="G80" s="26" t="s">
        <v>2872</v>
      </c>
      <c r="H80" s="26" t="s">
        <v>3194</v>
      </c>
      <c r="I80" s="26"/>
      <c r="J80" s="26"/>
      <c r="K80" s="26" t="s">
        <v>3073</v>
      </c>
      <c r="L80" s="26" t="s">
        <v>2946</v>
      </c>
      <c r="M80" s="26" t="s">
        <v>2987</v>
      </c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 t="s">
        <v>244</v>
      </c>
      <c r="AH80" s="26"/>
      <c r="AI80" s="26" t="s">
        <v>49</v>
      </c>
      <c r="AJ80" s="26" t="s">
        <v>884</v>
      </c>
      <c r="AK80" s="26"/>
      <c r="AL80" s="26"/>
      <c r="AM80" s="26" t="s">
        <v>885</v>
      </c>
      <c r="AN80" s="26" t="s">
        <v>886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</row>
    <row r="81" spans="1:74" x14ac:dyDescent="0.2">
      <c r="A81" s="26" t="s">
        <v>927</v>
      </c>
      <c r="B81" s="26" t="s">
        <v>928</v>
      </c>
      <c r="C81" s="26" t="s">
        <v>929</v>
      </c>
      <c r="D81" s="26" t="s">
        <v>930</v>
      </c>
      <c r="E81" s="26" t="s">
        <v>3505</v>
      </c>
      <c r="F81" s="26"/>
      <c r="G81" s="26" t="s">
        <v>2872</v>
      </c>
      <c r="H81" s="26"/>
      <c r="I81" s="26"/>
      <c r="J81" s="26"/>
      <c r="K81" s="26" t="s">
        <v>3074</v>
      </c>
      <c r="L81" s="26" t="s">
        <v>2947</v>
      </c>
      <c r="M81" s="26" t="s">
        <v>2988</v>
      </c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 t="s">
        <v>221</v>
      </c>
      <c r="AH81" s="26"/>
      <c r="AI81" s="26" t="s">
        <v>49</v>
      </c>
      <c r="AJ81" s="26" t="s">
        <v>931</v>
      </c>
      <c r="AK81" s="26"/>
      <c r="AL81" s="26"/>
      <c r="AM81" s="26" t="s">
        <v>932</v>
      </c>
      <c r="AN81" s="26" t="s">
        <v>933</v>
      </c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</row>
    <row r="82" spans="1:74" x14ac:dyDescent="0.2">
      <c r="A82" s="26" t="s">
        <v>996</v>
      </c>
      <c r="B82" s="26" t="s">
        <v>997</v>
      </c>
      <c r="C82" s="26" t="s">
        <v>998</v>
      </c>
      <c r="D82" s="26" t="s">
        <v>452</v>
      </c>
      <c r="E82" s="26" t="s">
        <v>3506</v>
      </c>
      <c r="F82" s="26"/>
      <c r="G82" s="26" t="s">
        <v>2872</v>
      </c>
      <c r="H82" s="26"/>
      <c r="I82" s="26"/>
      <c r="J82" s="26"/>
      <c r="K82" s="26" t="s">
        <v>3075</v>
      </c>
      <c r="L82" s="26" t="s">
        <v>2948</v>
      </c>
      <c r="M82" s="26" t="s">
        <v>2989</v>
      </c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 t="s">
        <v>58</v>
      </c>
      <c r="AH82" s="26"/>
      <c r="AI82" s="26" t="s">
        <v>49</v>
      </c>
      <c r="AJ82" s="26" t="s">
        <v>222</v>
      </c>
      <c r="AK82" s="26"/>
      <c r="AL82" s="26" t="s">
        <v>510</v>
      </c>
      <c r="AM82" s="26" t="s">
        <v>999</v>
      </c>
      <c r="AN82" s="26" t="s">
        <v>1000</v>
      </c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</row>
    <row r="83" spans="1:74" x14ac:dyDescent="0.2">
      <c r="A83" s="26" t="s">
        <v>1019</v>
      </c>
      <c r="B83" s="26" t="s">
        <v>1020</v>
      </c>
      <c r="C83" s="26" t="s">
        <v>1021</v>
      </c>
      <c r="D83" s="26" t="s">
        <v>1022</v>
      </c>
      <c r="E83" s="26" t="s">
        <v>3507</v>
      </c>
      <c r="F83" s="26"/>
      <c r="G83" s="26" t="s">
        <v>2872</v>
      </c>
      <c r="H83" s="26"/>
      <c r="I83" s="26"/>
      <c r="J83" s="26"/>
      <c r="K83" s="26"/>
      <c r="L83" s="26"/>
      <c r="M83" s="26" t="s">
        <v>2990</v>
      </c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 t="s">
        <v>133</v>
      </c>
      <c r="AH83" s="26"/>
      <c r="AI83" s="26" t="s">
        <v>49</v>
      </c>
      <c r="AJ83" s="26" t="s">
        <v>222</v>
      </c>
      <c r="AK83" s="26"/>
      <c r="AL83" s="26"/>
      <c r="AM83" s="26" t="s">
        <v>1023</v>
      </c>
      <c r="AN83" s="26" t="s">
        <v>1024</v>
      </c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x14ac:dyDescent="0.2">
      <c r="A84" s="26" t="s">
        <v>1031</v>
      </c>
      <c r="B84" s="26" t="s">
        <v>1032</v>
      </c>
      <c r="C84" s="26" t="s">
        <v>1033</v>
      </c>
      <c r="D84" s="26" t="s">
        <v>1034</v>
      </c>
      <c r="E84" s="26" t="s">
        <v>3508</v>
      </c>
      <c r="F84" s="26"/>
      <c r="G84" s="26" t="s">
        <v>2872</v>
      </c>
      <c r="H84" s="26"/>
      <c r="I84" s="26"/>
      <c r="J84" s="26"/>
      <c r="K84" s="26" t="s">
        <v>3076</v>
      </c>
      <c r="L84" s="26" t="s">
        <v>2914</v>
      </c>
      <c r="M84" s="26" t="s">
        <v>2991</v>
      </c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 t="s">
        <v>58</v>
      </c>
      <c r="AH84" s="26"/>
      <c r="AI84" s="26" t="s">
        <v>49</v>
      </c>
      <c r="AJ84" s="26" t="s">
        <v>171</v>
      </c>
      <c r="AK84" s="26"/>
      <c r="AL84" s="26"/>
      <c r="AM84" s="26" t="s">
        <v>1035</v>
      </c>
      <c r="AN84" s="26" t="s">
        <v>1036</v>
      </c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x14ac:dyDescent="0.2">
      <c r="A85" s="26" t="s">
        <v>1049</v>
      </c>
      <c r="B85" s="26" t="s">
        <v>1050</v>
      </c>
      <c r="C85" s="26" t="s">
        <v>1051</v>
      </c>
      <c r="D85" s="26" t="s">
        <v>1052</v>
      </c>
      <c r="E85" s="26" t="s">
        <v>3509</v>
      </c>
      <c r="F85" s="26"/>
      <c r="G85" s="26" t="s">
        <v>2872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 t="s">
        <v>133</v>
      </c>
      <c r="AH85" s="26"/>
      <c r="AI85" s="26" t="s">
        <v>49</v>
      </c>
      <c r="AJ85" s="26" t="s">
        <v>1053</v>
      </c>
      <c r="AK85" s="26"/>
      <c r="AL85" s="26"/>
      <c r="AM85" s="26" t="s">
        <v>1054</v>
      </c>
      <c r="AN85" s="26" t="s">
        <v>1055</v>
      </c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x14ac:dyDescent="0.2">
      <c r="A86" s="26" t="s">
        <v>1153</v>
      </c>
      <c r="B86" s="26" t="s">
        <v>1154</v>
      </c>
      <c r="C86" s="26" t="s">
        <v>1155</v>
      </c>
      <c r="D86" s="26" t="s">
        <v>1156</v>
      </c>
      <c r="E86" s="26" t="s">
        <v>3510</v>
      </c>
      <c r="F86" s="26"/>
      <c r="G86" s="26" t="s">
        <v>2872</v>
      </c>
      <c r="H86" s="26" t="s">
        <v>3194</v>
      </c>
      <c r="I86" s="26"/>
      <c r="J86" s="26"/>
      <c r="K86" s="26" t="s">
        <v>3077</v>
      </c>
      <c r="L86" s="26" t="s">
        <v>906</v>
      </c>
      <c r="M86" s="26" t="s">
        <v>2992</v>
      </c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 t="s">
        <v>177</v>
      </c>
      <c r="AH86" s="26"/>
      <c r="AI86" s="26" t="s">
        <v>49</v>
      </c>
      <c r="AJ86" s="26" t="s">
        <v>205</v>
      </c>
      <c r="AK86" s="26"/>
      <c r="AL86" s="26" t="s">
        <v>1157</v>
      </c>
      <c r="AM86" s="26" t="s">
        <v>1158</v>
      </c>
      <c r="AN86" s="26" t="s">
        <v>1159</v>
      </c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 x14ac:dyDescent="0.2">
      <c r="A87" s="26" t="s">
        <v>1176</v>
      </c>
      <c r="B87" s="26" t="s">
        <v>1177</v>
      </c>
      <c r="C87" s="26" t="s">
        <v>1178</v>
      </c>
      <c r="D87" s="26" t="s">
        <v>1179</v>
      </c>
      <c r="E87" s="26" t="s">
        <v>3511</v>
      </c>
      <c r="F87" s="26"/>
      <c r="G87" s="26" t="s">
        <v>2872</v>
      </c>
      <c r="H87" s="26" t="s">
        <v>3194</v>
      </c>
      <c r="I87" s="26"/>
      <c r="J87" s="26"/>
      <c r="K87" s="26" t="s">
        <v>3063</v>
      </c>
      <c r="L87" s="26" t="s">
        <v>906</v>
      </c>
      <c r="M87" s="26" t="s">
        <v>2993</v>
      </c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 t="s">
        <v>169</v>
      </c>
      <c r="AH87" s="26"/>
      <c r="AI87" s="26" t="s">
        <v>49</v>
      </c>
      <c r="AJ87" s="26" t="s">
        <v>245</v>
      </c>
      <c r="AK87" s="26"/>
      <c r="AL87" s="26" t="s">
        <v>77</v>
      </c>
      <c r="AM87" s="26" t="s">
        <v>1180</v>
      </c>
      <c r="AN87" s="26" t="s">
        <v>1181</v>
      </c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</row>
    <row r="88" spans="1:74" x14ac:dyDescent="0.2">
      <c r="A88" s="26" t="s">
        <v>1205</v>
      </c>
      <c r="B88" s="26" t="s">
        <v>1206</v>
      </c>
      <c r="C88" s="26" t="s">
        <v>1207</v>
      </c>
      <c r="D88" s="26" t="s">
        <v>1208</v>
      </c>
      <c r="E88" s="26" t="s">
        <v>3512</v>
      </c>
      <c r="F88" s="26"/>
      <c r="G88" s="26" t="s">
        <v>2872</v>
      </c>
      <c r="H88" s="26"/>
      <c r="I88" s="26"/>
      <c r="J88" s="26"/>
      <c r="K88" s="26" t="s">
        <v>3078</v>
      </c>
      <c r="L88" s="26" t="s">
        <v>1416</v>
      </c>
      <c r="M88" s="26" t="s">
        <v>2994</v>
      </c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 t="s">
        <v>48</v>
      </c>
      <c r="AH88" s="26"/>
      <c r="AI88" s="26" t="s">
        <v>49</v>
      </c>
      <c r="AJ88" s="26" t="s">
        <v>282</v>
      </c>
      <c r="AK88" s="26" t="s">
        <v>258</v>
      </c>
      <c r="AL88" s="26"/>
      <c r="AM88" s="26" t="s">
        <v>1209</v>
      </c>
      <c r="AN88" s="26" t="s">
        <v>1210</v>
      </c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</row>
    <row r="89" spans="1:74" x14ac:dyDescent="0.2">
      <c r="A89" s="26" t="s">
        <v>1217</v>
      </c>
      <c r="B89" s="26" t="s">
        <v>1218</v>
      </c>
      <c r="C89" s="26" t="s">
        <v>1219</v>
      </c>
      <c r="D89" s="26" t="s">
        <v>105</v>
      </c>
      <c r="E89" s="26" t="s">
        <v>3513</v>
      </c>
      <c r="F89" s="26"/>
      <c r="G89" s="26" t="s">
        <v>2872</v>
      </c>
      <c r="H89" s="26"/>
      <c r="I89" s="26"/>
      <c r="J89" s="26"/>
      <c r="K89" s="26" t="s">
        <v>3079</v>
      </c>
      <c r="L89" s="26" t="s">
        <v>2949</v>
      </c>
      <c r="M89" s="26" t="s">
        <v>2995</v>
      </c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 t="s">
        <v>169</v>
      </c>
      <c r="AH89" s="26"/>
      <c r="AI89" s="26" t="s">
        <v>170</v>
      </c>
      <c r="AJ89" s="26" t="s">
        <v>108</v>
      </c>
      <c r="AK89" s="26" t="s">
        <v>109</v>
      </c>
      <c r="AL89" s="26"/>
      <c r="AM89" s="26" t="s">
        <v>1220</v>
      </c>
      <c r="AN89" s="26" t="s">
        <v>1221</v>
      </c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</row>
    <row r="90" spans="1:74" x14ac:dyDescent="0.2">
      <c r="A90" s="26" t="s">
        <v>1228</v>
      </c>
      <c r="B90" s="26" t="s">
        <v>1229</v>
      </c>
      <c r="C90" s="26" t="s">
        <v>1230</v>
      </c>
      <c r="D90" s="26" t="s">
        <v>930</v>
      </c>
      <c r="E90" s="26" t="s">
        <v>3514</v>
      </c>
      <c r="F90" s="26"/>
      <c r="G90" s="26" t="s">
        <v>2872</v>
      </c>
      <c r="H90" s="26"/>
      <c r="I90" s="26"/>
      <c r="J90" s="26"/>
      <c r="K90" s="26" t="s">
        <v>3080</v>
      </c>
      <c r="L90" s="26" t="s">
        <v>1292</v>
      </c>
      <c r="M90" s="26" t="s">
        <v>2996</v>
      </c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 t="s">
        <v>169</v>
      </c>
      <c r="AH90" s="26"/>
      <c r="AI90" s="26" t="s">
        <v>49</v>
      </c>
      <c r="AJ90" s="26" t="s">
        <v>150</v>
      </c>
      <c r="AK90" s="26"/>
      <c r="AL90" s="26" t="s">
        <v>99</v>
      </c>
      <c r="AM90" s="26" t="s">
        <v>1231</v>
      </c>
      <c r="AN90" s="26" t="s">
        <v>1232</v>
      </c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</row>
    <row r="91" spans="1:74" x14ac:dyDescent="0.2">
      <c r="A91" s="26" t="s">
        <v>1267</v>
      </c>
      <c r="B91" s="26" t="s">
        <v>1268</v>
      </c>
      <c r="C91" s="26" t="s">
        <v>1269</v>
      </c>
      <c r="D91" s="26" t="s">
        <v>1270</v>
      </c>
      <c r="E91" s="26" t="s">
        <v>3515</v>
      </c>
      <c r="F91" s="26"/>
      <c r="G91" s="26" t="s">
        <v>2872</v>
      </c>
      <c r="H91" s="26" t="s">
        <v>3194</v>
      </c>
      <c r="I91" s="26"/>
      <c r="J91" s="26"/>
      <c r="K91" s="26" t="s">
        <v>3081</v>
      </c>
      <c r="L91" s="26" t="s">
        <v>1577</v>
      </c>
      <c r="M91" s="26" t="s">
        <v>2997</v>
      </c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 t="s">
        <v>48</v>
      </c>
      <c r="AH91" s="26"/>
      <c r="AI91" s="26" t="s">
        <v>49</v>
      </c>
      <c r="AJ91" s="26" t="s">
        <v>230</v>
      </c>
      <c r="AK91" s="26"/>
      <c r="AL91" s="26" t="s">
        <v>99</v>
      </c>
      <c r="AM91" s="26" t="s">
        <v>1271</v>
      </c>
      <c r="AN91" s="26" t="s">
        <v>1272</v>
      </c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</row>
    <row r="92" spans="1:74" x14ac:dyDescent="0.2">
      <c r="A92" s="26" t="s">
        <v>1325</v>
      </c>
      <c r="B92" s="26" t="s">
        <v>1326</v>
      </c>
      <c r="C92" s="26" t="s">
        <v>1327</v>
      </c>
      <c r="D92" s="26" t="s">
        <v>1328</v>
      </c>
      <c r="E92" s="26" t="s">
        <v>3516</v>
      </c>
      <c r="F92" s="26"/>
      <c r="G92" s="26" t="s">
        <v>2872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 t="s">
        <v>274</v>
      </c>
      <c r="AH92" s="26"/>
      <c r="AI92" s="26" t="s">
        <v>170</v>
      </c>
      <c r="AJ92" s="26" t="s">
        <v>178</v>
      </c>
      <c r="AK92" s="26" t="s">
        <v>109</v>
      </c>
      <c r="AL92" s="26"/>
      <c r="AM92" s="26" t="s">
        <v>1329</v>
      </c>
      <c r="AN92" s="26" t="s">
        <v>1330</v>
      </c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</row>
    <row r="93" spans="1:74" x14ac:dyDescent="0.2">
      <c r="A93" s="26" t="s">
        <v>1331</v>
      </c>
      <c r="B93" s="26" t="s">
        <v>1332</v>
      </c>
      <c r="C93" s="26" t="s">
        <v>1333</v>
      </c>
      <c r="D93" s="26" t="s">
        <v>1334</v>
      </c>
      <c r="E93" s="26" t="s">
        <v>3517</v>
      </c>
      <c r="F93" s="26"/>
      <c r="G93" s="26" t="s">
        <v>2872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 t="s">
        <v>58</v>
      </c>
      <c r="AH93" s="26"/>
      <c r="AI93" s="26" t="s">
        <v>49</v>
      </c>
      <c r="AJ93" s="26" t="s">
        <v>738</v>
      </c>
      <c r="AK93" s="26"/>
      <c r="AL93" s="26" t="s">
        <v>143</v>
      </c>
      <c r="AM93" s="26" t="s">
        <v>1335</v>
      </c>
      <c r="AN93" s="26" t="s">
        <v>1336</v>
      </c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</row>
    <row r="94" spans="1:74" x14ac:dyDescent="0.2">
      <c r="A94" s="26" t="s">
        <v>1355</v>
      </c>
      <c r="B94" s="26" t="s">
        <v>1356</v>
      </c>
      <c r="C94" s="26" t="s">
        <v>1357</v>
      </c>
      <c r="D94" s="26" t="s">
        <v>452</v>
      </c>
      <c r="E94" s="26" t="s">
        <v>3518</v>
      </c>
      <c r="F94" s="26"/>
      <c r="G94" s="26" t="s">
        <v>2872</v>
      </c>
      <c r="H94" s="26"/>
      <c r="I94" s="26"/>
      <c r="J94" s="26"/>
      <c r="K94" s="26" t="s">
        <v>3082</v>
      </c>
      <c r="L94" s="26" t="s">
        <v>2950</v>
      </c>
      <c r="M94" s="26" t="s">
        <v>2998</v>
      </c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 t="s">
        <v>244</v>
      </c>
      <c r="AH94" s="26"/>
      <c r="AI94" s="26" t="s">
        <v>49</v>
      </c>
      <c r="AJ94" s="26" t="s">
        <v>108</v>
      </c>
      <c r="AK94" s="26"/>
      <c r="AL94" s="26" t="s">
        <v>336</v>
      </c>
      <c r="AM94" s="26" t="s">
        <v>1358</v>
      </c>
      <c r="AN94" s="26" t="s">
        <v>1359</v>
      </c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</row>
    <row r="95" spans="1:74" x14ac:dyDescent="0.2">
      <c r="A95" s="26" t="s">
        <v>1385</v>
      </c>
      <c r="B95" s="26" t="s">
        <v>1386</v>
      </c>
      <c r="C95" s="26" t="s">
        <v>1387</v>
      </c>
      <c r="D95" s="26" t="s">
        <v>1388</v>
      </c>
      <c r="E95" s="26" t="s">
        <v>3519</v>
      </c>
      <c r="F95" s="26"/>
      <c r="G95" s="26" t="s">
        <v>2872</v>
      </c>
      <c r="H95" s="26"/>
      <c r="I95" s="26"/>
      <c r="J95" s="26"/>
      <c r="K95" s="26" t="s">
        <v>3083</v>
      </c>
      <c r="L95" s="26" t="s">
        <v>1416</v>
      </c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 t="s">
        <v>67</v>
      </c>
      <c r="AH95" s="26"/>
      <c r="AI95" s="26" t="s">
        <v>170</v>
      </c>
      <c r="AJ95" s="26" t="s">
        <v>50</v>
      </c>
      <c r="AK95" s="26"/>
      <c r="AL95" s="26"/>
      <c r="AM95" s="26" t="s">
        <v>1389</v>
      </c>
      <c r="AN95" s="26" t="s">
        <v>1390</v>
      </c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</row>
    <row r="96" spans="1:74" x14ac:dyDescent="0.2">
      <c r="A96" s="26" t="s">
        <v>1391</v>
      </c>
      <c r="B96" s="26" t="s">
        <v>1392</v>
      </c>
      <c r="C96" s="26" t="s">
        <v>1393</v>
      </c>
      <c r="D96" s="26" t="s">
        <v>1394</v>
      </c>
      <c r="E96" s="26" t="s">
        <v>3520</v>
      </c>
      <c r="F96" s="26"/>
      <c r="G96" s="26" t="s">
        <v>2872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 t="s">
        <v>244</v>
      </c>
      <c r="AH96" s="26"/>
      <c r="AI96" s="26" t="s">
        <v>349</v>
      </c>
      <c r="AJ96" s="26" t="s">
        <v>108</v>
      </c>
      <c r="AK96" s="26" t="s">
        <v>678</v>
      </c>
      <c r="AL96" s="26"/>
      <c r="AM96" s="26" t="s">
        <v>1395</v>
      </c>
      <c r="AN96" s="26" t="s">
        <v>1396</v>
      </c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</row>
    <row r="97" spans="1:74" x14ac:dyDescent="0.2">
      <c r="A97" s="26" t="s">
        <v>1432</v>
      </c>
      <c r="B97" s="26" t="s">
        <v>1433</v>
      </c>
      <c r="C97" s="26" t="s">
        <v>1434</v>
      </c>
      <c r="D97" s="26" t="s">
        <v>1435</v>
      </c>
      <c r="E97" s="26" t="s">
        <v>3521</v>
      </c>
      <c r="F97" s="26"/>
      <c r="G97" s="26" t="s">
        <v>2872</v>
      </c>
      <c r="H97" s="26" t="s">
        <v>3194</v>
      </c>
      <c r="I97" s="26"/>
      <c r="J97" s="26"/>
      <c r="K97" s="26" t="s">
        <v>3084</v>
      </c>
      <c r="L97" s="26" t="s">
        <v>2951</v>
      </c>
      <c r="M97" s="26" t="s">
        <v>2999</v>
      </c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 t="s">
        <v>502</v>
      </c>
      <c r="AH97" s="26"/>
      <c r="AI97" s="26" t="s">
        <v>49</v>
      </c>
      <c r="AJ97" s="26" t="s">
        <v>1436</v>
      </c>
      <c r="AK97" s="26"/>
      <c r="AL97" s="26" t="s">
        <v>77</v>
      </c>
      <c r="AM97" s="26" t="s">
        <v>1437</v>
      </c>
      <c r="AN97" s="26" t="s">
        <v>1438</v>
      </c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</row>
    <row r="98" spans="1:74" x14ac:dyDescent="0.2">
      <c r="A98" s="26" t="s">
        <v>1445</v>
      </c>
      <c r="B98" s="26" t="s">
        <v>1446</v>
      </c>
      <c r="C98" s="26" t="s">
        <v>1447</v>
      </c>
      <c r="D98" s="26" t="s">
        <v>105</v>
      </c>
      <c r="E98" s="26" t="s">
        <v>3522</v>
      </c>
      <c r="F98" s="26"/>
      <c r="G98" s="26" t="s">
        <v>2872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 t="s">
        <v>274</v>
      </c>
      <c r="AH98" s="26" t="s">
        <v>1423</v>
      </c>
      <c r="AI98" s="26" t="s">
        <v>49</v>
      </c>
      <c r="AJ98" s="26" t="s">
        <v>178</v>
      </c>
      <c r="AK98" s="26"/>
      <c r="AL98" s="26" t="s">
        <v>309</v>
      </c>
      <c r="AM98" s="26" t="s">
        <v>1448</v>
      </c>
      <c r="AN98" s="26" t="s">
        <v>1449</v>
      </c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</row>
    <row r="99" spans="1:74" x14ac:dyDescent="0.2">
      <c r="A99" s="26" t="s">
        <v>1450</v>
      </c>
      <c r="B99" s="26" t="s">
        <v>1451</v>
      </c>
      <c r="C99" s="26" t="s">
        <v>1452</v>
      </c>
      <c r="D99" s="26" t="s">
        <v>1453</v>
      </c>
      <c r="E99" s="26" t="s">
        <v>3523</v>
      </c>
      <c r="F99" s="26"/>
      <c r="G99" s="26" t="s">
        <v>2872</v>
      </c>
      <c r="H99" s="26"/>
      <c r="I99" s="26"/>
      <c r="J99" s="26"/>
      <c r="K99" s="26" t="s">
        <v>3085</v>
      </c>
      <c r="L99" s="26" t="s">
        <v>906</v>
      </c>
      <c r="M99" s="26" t="s">
        <v>3000</v>
      </c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 t="s">
        <v>502</v>
      </c>
      <c r="AH99" s="26" t="s">
        <v>107</v>
      </c>
      <c r="AI99" s="26" t="s">
        <v>49</v>
      </c>
      <c r="AJ99" s="26" t="s">
        <v>178</v>
      </c>
      <c r="AK99" s="26"/>
      <c r="AL99" s="26" t="s">
        <v>186</v>
      </c>
      <c r="AM99" s="26" t="s">
        <v>1454</v>
      </c>
      <c r="AN99" s="26" t="s">
        <v>1455</v>
      </c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</row>
    <row r="100" spans="1:74" x14ac:dyDescent="0.2">
      <c r="A100" s="26" t="s">
        <v>1512</v>
      </c>
      <c r="B100" s="26" t="s">
        <v>1513</v>
      </c>
      <c r="C100" s="26" t="s">
        <v>1514</v>
      </c>
      <c r="D100" s="26" t="s">
        <v>1515</v>
      </c>
      <c r="E100" s="26" t="s">
        <v>3524</v>
      </c>
      <c r="F100" s="26"/>
      <c r="G100" s="26" t="s">
        <v>2872</v>
      </c>
      <c r="H100" s="26" t="s">
        <v>3195</v>
      </c>
      <c r="I100" s="26"/>
      <c r="J100" s="26"/>
      <c r="K100" s="26" t="s">
        <v>3086</v>
      </c>
      <c r="L100" s="26" t="s">
        <v>1902</v>
      </c>
      <c r="M100" s="26" t="s">
        <v>3001</v>
      </c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 t="s">
        <v>244</v>
      </c>
      <c r="AH100" s="26"/>
      <c r="AI100" s="26" t="s">
        <v>49</v>
      </c>
      <c r="AJ100" s="26" t="s">
        <v>171</v>
      </c>
      <c r="AK100" s="26"/>
      <c r="AL100" s="26" t="s">
        <v>77</v>
      </c>
      <c r="AM100" s="26" t="s">
        <v>1516</v>
      </c>
      <c r="AN100" s="26" t="s">
        <v>1517</v>
      </c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</row>
    <row r="101" spans="1:74" x14ac:dyDescent="0.2">
      <c r="A101" s="26" t="s">
        <v>1543</v>
      </c>
      <c r="B101" s="26" t="s">
        <v>1544</v>
      </c>
      <c r="C101" s="26" t="s">
        <v>1545</v>
      </c>
      <c r="D101" s="26" t="s">
        <v>1546</v>
      </c>
      <c r="E101" s="26" t="s">
        <v>3525</v>
      </c>
      <c r="F101" s="26"/>
      <c r="G101" s="26" t="s">
        <v>2872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 t="s">
        <v>106</v>
      </c>
      <c r="AH101" s="26"/>
      <c r="AI101" s="26" t="s">
        <v>49</v>
      </c>
      <c r="AJ101" s="26" t="s">
        <v>977</v>
      </c>
      <c r="AK101" s="26"/>
      <c r="AL101" s="26" t="s">
        <v>77</v>
      </c>
      <c r="AM101" s="26" t="s">
        <v>1547</v>
      </c>
      <c r="AN101" s="26" t="s">
        <v>1548</v>
      </c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</row>
    <row r="102" spans="1:74" x14ac:dyDescent="0.2">
      <c r="A102" s="26" t="s">
        <v>1549</v>
      </c>
      <c r="B102" s="26" t="s">
        <v>1550</v>
      </c>
      <c r="C102" s="26" t="s">
        <v>1545</v>
      </c>
      <c r="D102" s="26" t="s">
        <v>1551</v>
      </c>
      <c r="E102" s="26" t="s">
        <v>3526</v>
      </c>
      <c r="F102" s="26"/>
      <c r="G102" s="26" t="s">
        <v>2872</v>
      </c>
      <c r="H102" s="26" t="s">
        <v>3194</v>
      </c>
      <c r="I102" s="26"/>
      <c r="J102" s="26"/>
      <c r="K102" s="26" t="s">
        <v>3087</v>
      </c>
      <c r="L102" s="26" t="s">
        <v>1961</v>
      </c>
      <c r="M102" s="26" t="s">
        <v>3002</v>
      </c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 t="s">
        <v>1552</v>
      </c>
      <c r="AH102" s="26"/>
      <c r="AI102" s="26" t="s">
        <v>49</v>
      </c>
      <c r="AJ102" s="26" t="s">
        <v>245</v>
      </c>
      <c r="AK102" s="26"/>
      <c r="AL102" s="26" t="s">
        <v>143</v>
      </c>
      <c r="AM102" s="26" t="s">
        <v>1553</v>
      </c>
      <c r="AN102" s="26" t="s">
        <v>1554</v>
      </c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</row>
    <row r="103" spans="1:74" x14ac:dyDescent="0.2">
      <c r="A103" s="26" t="s">
        <v>1555</v>
      </c>
      <c r="B103" s="26" t="s">
        <v>1556</v>
      </c>
      <c r="C103" s="26" t="s">
        <v>1557</v>
      </c>
      <c r="D103" s="26" t="s">
        <v>452</v>
      </c>
      <c r="E103" s="26" t="s">
        <v>3527</v>
      </c>
      <c r="F103" s="26"/>
      <c r="G103" s="26" t="s">
        <v>2872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 t="s">
        <v>116</v>
      </c>
      <c r="AH103" s="26" t="s">
        <v>107</v>
      </c>
      <c r="AI103" s="26" t="s">
        <v>439</v>
      </c>
      <c r="AJ103" s="26" t="s">
        <v>117</v>
      </c>
      <c r="AK103" s="26"/>
      <c r="AL103" s="26" t="s">
        <v>1157</v>
      </c>
      <c r="AM103" s="26" t="s">
        <v>1558</v>
      </c>
      <c r="AN103" s="26" t="s">
        <v>1559</v>
      </c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</row>
    <row r="104" spans="1:74" x14ac:dyDescent="0.2">
      <c r="A104" s="26" t="s">
        <v>1560</v>
      </c>
      <c r="B104" s="26" t="s">
        <v>1561</v>
      </c>
      <c r="C104" s="26" t="s">
        <v>1562</v>
      </c>
      <c r="D104" s="26" t="s">
        <v>1563</v>
      </c>
      <c r="E104" s="26" t="s">
        <v>3528</v>
      </c>
      <c r="F104" s="26"/>
      <c r="G104" s="26" t="s">
        <v>2872</v>
      </c>
      <c r="H104" s="26"/>
      <c r="I104" s="26"/>
      <c r="J104" s="26"/>
      <c r="K104" s="26" t="s">
        <v>3063</v>
      </c>
      <c r="L104" s="26" t="s">
        <v>671</v>
      </c>
      <c r="M104" s="26" t="s">
        <v>2976</v>
      </c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 t="s">
        <v>75</v>
      </c>
      <c r="AH104" s="26"/>
      <c r="AI104" s="26" t="s">
        <v>49</v>
      </c>
      <c r="AJ104" s="26" t="s">
        <v>884</v>
      </c>
      <c r="AK104" s="26"/>
      <c r="AL104" s="26"/>
      <c r="AM104" s="26" t="s">
        <v>1564</v>
      </c>
      <c r="AN104" s="26" t="s">
        <v>1565</v>
      </c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</row>
    <row r="105" spans="1:74" x14ac:dyDescent="0.2">
      <c r="A105" s="26" t="s">
        <v>1602</v>
      </c>
      <c r="B105" s="26" t="s">
        <v>1603</v>
      </c>
      <c r="C105" s="26" t="s">
        <v>1587</v>
      </c>
      <c r="D105" s="26" t="s">
        <v>1604</v>
      </c>
      <c r="E105" s="26" t="s">
        <v>3529</v>
      </c>
      <c r="F105" s="26"/>
      <c r="G105" s="26" t="s">
        <v>2872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 t="s">
        <v>75</v>
      </c>
      <c r="AH105" s="26"/>
      <c r="AI105" s="26" t="s">
        <v>170</v>
      </c>
      <c r="AJ105" s="26" t="s">
        <v>1143</v>
      </c>
      <c r="AK105" s="26"/>
      <c r="AL105" s="26"/>
      <c r="AM105" s="26" t="s">
        <v>1605</v>
      </c>
      <c r="AN105" s="26" t="s">
        <v>1606</v>
      </c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</row>
    <row r="106" spans="1:74" x14ac:dyDescent="0.2">
      <c r="A106" s="26" t="s">
        <v>1612</v>
      </c>
      <c r="B106" s="26" t="s">
        <v>1613</v>
      </c>
      <c r="C106" s="26" t="s">
        <v>1614</v>
      </c>
      <c r="D106" s="26" t="s">
        <v>407</v>
      </c>
      <c r="E106" s="26" t="s">
        <v>3530</v>
      </c>
      <c r="F106" s="26"/>
      <c r="G106" s="26" t="s">
        <v>2872</v>
      </c>
      <c r="H106" s="26"/>
      <c r="I106" s="26"/>
      <c r="J106" s="26"/>
      <c r="K106" s="26" t="s">
        <v>3088</v>
      </c>
      <c r="L106" s="26" t="s">
        <v>2952</v>
      </c>
      <c r="M106" s="26" t="s">
        <v>3003</v>
      </c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 t="s">
        <v>237</v>
      </c>
      <c r="AH106" s="26"/>
      <c r="AI106" s="26" t="s">
        <v>49</v>
      </c>
      <c r="AJ106" s="26" t="s">
        <v>606</v>
      </c>
      <c r="AK106" s="26"/>
      <c r="AL106" s="26"/>
      <c r="AM106" s="26" t="s">
        <v>1615</v>
      </c>
      <c r="AN106" s="26" t="s">
        <v>1616</v>
      </c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</row>
    <row r="107" spans="1:74" x14ac:dyDescent="0.2">
      <c r="A107" s="26" t="s">
        <v>1704</v>
      </c>
      <c r="B107" s="26" t="s">
        <v>1705</v>
      </c>
      <c r="C107" s="26" t="s">
        <v>1706</v>
      </c>
      <c r="D107" s="26" t="s">
        <v>1582</v>
      </c>
      <c r="E107" s="26" t="s">
        <v>3531</v>
      </c>
      <c r="F107" s="26"/>
      <c r="G107" s="26" t="s">
        <v>2872</v>
      </c>
      <c r="H107" s="26"/>
      <c r="I107" s="26"/>
      <c r="J107" s="26"/>
      <c r="K107" s="26" t="s">
        <v>3089</v>
      </c>
      <c r="L107" s="26" t="s">
        <v>1416</v>
      </c>
      <c r="M107" s="26" t="s">
        <v>3004</v>
      </c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 t="s">
        <v>48</v>
      </c>
      <c r="AH107" s="26"/>
      <c r="AI107" s="26" t="s">
        <v>49</v>
      </c>
      <c r="AJ107" s="26" t="s">
        <v>117</v>
      </c>
      <c r="AK107" s="26"/>
      <c r="AL107" s="26"/>
      <c r="AM107" s="26" t="s">
        <v>1707</v>
      </c>
      <c r="AN107" s="26" t="s">
        <v>1708</v>
      </c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</row>
    <row r="108" spans="1:74" x14ac:dyDescent="0.2">
      <c r="A108" s="26" t="s">
        <v>1755</v>
      </c>
      <c r="B108" s="26" t="s">
        <v>1756</v>
      </c>
      <c r="C108" s="26" t="s">
        <v>1757</v>
      </c>
      <c r="D108" s="26" t="s">
        <v>308</v>
      </c>
      <c r="E108" s="26" t="s">
        <v>3532</v>
      </c>
      <c r="F108" s="26"/>
      <c r="G108" s="26" t="s">
        <v>2872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 t="s">
        <v>91</v>
      </c>
      <c r="AH108" s="26"/>
      <c r="AI108" s="26" t="s">
        <v>49</v>
      </c>
      <c r="AJ108" s="26" t="s">
        <v>205</v>
      </c>
      <c r="AK108" s="26"/>
      <c r="AL108" s="26" t="s">
        <v>135</v>
      </c>
      <c r="AM108" s="26" t="s">
        <v>1758</v>
      </c>
      <c r="AN108" s="26" t="s">
        <v>1759</v>
      </c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</row>
    <row r="109" spans="1:74" x14ac:dyDescent="0.2">
      <c r="A109" s="26" t="s">
        <v>1793</v>
      </c>
      <c r="B109" s="26" t="s">
        <v>1794</v>
      </c>
      <c r="C109" s="26" t="s">
        <v>1795</v>
      </c>
      <c r="D109" s="26" t="s">
        <v>552</v>
      </c>
      <c r="E109" s="26" t="s">
        <v>3533</v>
      </c>
      <c r="F109" s="26"/>
      <c r="G109" s="26" t="s">
        <v>2872</v>
      </c>
      <c r="H109" s="26"/>
      <c r="I109" s="26"/>
      <c r="J109" s="26"/>
      <c r="K109" s="26" t="s">
        <v>3090</v>
      </c>
      <c r="L109" s="26"/>
      <c r="M109" s="26" t="s">
        <v>3005</v>
      </c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 t="s">
        <v>75</v>
      </c>
      <c r="AH109" s="26"/>
      <c r="AI109" s="26" t="s">
        <v>49</v>
      </c>
      <c r="AJ109" s="26" t="s">
        <v>108</v>
      </c>
      <c r="AK109" s="26"/>
      <c r="AL109" s="26" t="s">
        <v>77</v>
      </c>
      <c r="AM109" s="26" t="s">
        <v>1796</v>
      </c>
      <c r="AN109" s="26" t="s">
        <v>1797</v>
      </c>
      <c r="AO109" s="26" t="s">
        <v>1795</v>
      </c>
      <c r="AP109" s="26" t="s">
        <v>552</v>
      </c>
      <c r="AQ109" s="26" t="s">
        <v>1797</v>
      </c>
      <c r="AR109" s="26" t="s">
        <v>1798</v>
      </c>
      <c r="AS109" s="26" t="s">
        <v>108</v>
      </c>
      <c r="AT109" s="26" t="s">
        <v>121</v>
      </c>
      <c r="AU109" s="27">
        <v>44703</v>
      </c>
      <c r="AV109" s="26" t="s">
        <v>122</v>
      </c>
      <c r="AW109" s="26" t="s">
        <v>506</v>
      </c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</row>
    <row r="110" spans="1:74" x14ac:dyDescent="0.2">
      <c r="A110" s="26" t="s">
        <v>1815</v>
      </c>
      <c r="B110" s="26" t="s">
        <v>1816</v>
      </c>
      <c r="C110" s="26" t="s">
        <v>1817</v>
      </c>
      <c r="D110" s="26" t="s">
        <v>1282</v>
      </c>
      <c r="E110" s="26" t="s">
        <v>3534</v>
      </c>
      <c r="F110" s="26"/>
      <c r="G110" s="26" t="s">
        <v>2872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 t="s">
        <v>169</v>
      </c>
      <c r="AH110" s="26"/>
      <c r="AI110" s="26" t="s">
        <v>157</v>
      </c>
      <c r="AJ110" s="26" t="s">
        <v>427</v>
      </c>
      <c r="AK110" s="26"/>
      <c r="AL110" s="26" t="s">
        <v>179</v>
      </c>
      <c r="AM110" s="26" t="s">
        <v>1818</v>
      </c>
      <c r="AN110" s="26" t="s">
        <v>1819</v>
      </c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</row>
    <row r="111" spans="1:74" x14ac:dyDescent="0.2">
      <c r="A111" s="26" t="s">
        <v>1843</v>
      </c>
      <c r="B111" s="26" t="s">
        <v>1844</v>
      </c>
      <c r="C111" s="26" t="s">
        <v>1845</v>
      </c>
      <c r="D111" s="26" t="s">
        <v>1846</v>
      </c>
      <c r="E111" s="26" t="s">
        <v>3535</v>
      </c>
      <c r="F111" s="26"/>
      <c r="G111" s="26" t="s">
        <v>2872</v>
      </c>
      <c r="H111" s="26"/>
      <c r="I111" s="26"/>
      <c r="J111" s="26"/>
      <c r="K111" s="26" t="s">
        <v>3091</v>
      </c>
      <c r="L111" s="26" t="s">
        <v>2953</v>
      </c>
      <c r="M111" s="26" t="s">
        <v>3000</v>
      </c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 t="s">
        <v>169</v>
      </c>
      <c r="AH111" s="26"/>
      <c r="AI111" s="26" t="s">
        <v>49</v>
      </c>
      <c r="AJ111" s="26" t="s">
        <v>245</v>
      </c>
      <c r="AK111" s="26"/>
      <c r="AL111" s="26"/>
      <c r="AM111" s="26" t="s">
        <v>1847</v>
      </c>
      <c r="AN111" s="26" t="s">
        <v>1848</v>
      </c>
      <c r="AO111" s="26" t="s">
        <v>1845</v>
      </c>
      <c r="AP111" s="26" t="s">
        <v>1846</v>
      </c>
      <c r="AQ111" s="26" t="s">
        <v>1848</v>
      </c>
      <c r="AR111" s="26" t="s">
        <v>1849</v>
      </c>
      <c r="AS111" s="26" t="s">
        <v>245</v>
      </c>
      <c r="AT111" s="26" t="s">
        <v>269</v>
      </c>
      <c r="AU111" s="27">
        <v>44703</v>
      </c>
      <c r="AV111" s="26" t="s">
        <v>122</v>
      </c>
      <c r="AW111" s="26" t="s">
        <v>506</v>
      </c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</row>
    <row r="112" spans="1:74" x14ac:dyDescent="0.2">
      <c r="A112" s="26" t="s">
        <v>1881</v>
      </c>
      <c r="B112" s="26" t="s">
        <v>1882</v>
      </c>
      <c r="C112" s="26" t="s">
        <v>1883</v>
      </c>
      <c r="D112" s="26" t="s">
        <v>1299</v>
      </c>
      <c r="E112" s="26" t="s">
        <v>3536</v>
      </c>
      <c r="F112" s="26"/>
      <c r="G112" s="26" t="s">
        <v>2872</v>
      </c>
      <c r="H112" s="26"/>
      <c r="I112" s="26"/>
      <c r="J112" s="26"/>
      <c r="K112" s="26" t="s">
        <v>3092</v>
      </c>
      <c r="L112" s="26"/>
      <c r="M112" s="26" t="s">
        <v>3006</v>
      </c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 t="s">
        <v>133</v>
      </c>
      <c r="AH112" s="26"/>
      <c r="AI112" s="26" t="s">
        <v>49</v>
      </c>
      <c r="AJ112" s="26" t="s">
        <v>178</v>
      </c>
      <c r="AK112" s="26"/>
      <c r="AL112" s="26"/>
      <c r="AM112" s="26" t="s">
        <v>1884</v>
      </c>
      <c r="AN112" s="26" t="s">
        <v>1885</v>
      </c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</row>
    <row r="113" spans="1:74" x14ac:dyDescent="0.2">
      <c r="A113" s="26" t="s">
        <v>1886</v>
      </c>
      <c r="B113" s="26" t="s">
        <v>1887</v>
      </c>
      <c r="C113" s="26" t="s">
        <v>1888</v>
      </c>
      <c r="D113" s="26" t="s">
        <v>1889</v>
      </c>
      <c r="E113" s="26" t="s">
        <v>3537</v>
      </c>
      <c r="F113" s="26"/>
      <c r="G113" s="26" t="s">
        <v>2872</v>
      </c>
      <c r="H113" s="26"/>
      <c r="I113" s="26"/>
      <c r="J113" s="26"/>
      <c r="K113" s="26" t="s">
        <v>3093</v>
      </c>
      <c r="L113" s="26" t="s">
        <v>2916</v>
      </c>
      <c r="M113" s="26" t="s">
        <v>3007</v>
      </c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 t="s">
        <v>169</v>
      </c>
      <c r="AH113" s="26"/>
      <c r="AI113" s="26" t="s">
        <v>49</v>
      </c>
      <c r="AJ113" s="26" t="s">
        <v>171</v>
      </c>
      <c r="AK113" s="26"/>
      <c r="AL113" s="26"/>
      <c r="AM113" s="26" t="s">
        <v>1890</v>
      </c>
      <c r="AN113" s="26" t="s">
        <v>1891</v>
      </c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</row>
    <row r="114" spans="1:74" x14ac:dyDescent="0.2">
      <c r="A114" s="26" t="s">
        <v>1917</v>
      </c>
      <c r="B114" s="26" t="s">
        <v>1918</v>
      </c>
      <c r="C114" s="26" t="s">
        <v>1919</v>
      </c>
      <c r="D114" s="26" t="s">
        <v>132</v>
      </c>
      <c r="E114" s="26" t="s">
        <v>3538</v>
      </c>
      <c r="F114" s="26"/>
      <c r="G114" s="26" t="s">
        <v>2872</v>
      </c>
      <c r="H114" s="26"/>
      <c r="I114" s="26"/>
      <c r="J114" s="26"/>
      <c r="K114" s="26" t="s">
        <v>3063</v>
      </c>
      <c r="L114" s="26" t="s">
        <v>671</v>
      </c>
      <c r="M114" s="26" t="s">
        <v>2976</v>
      </c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 t="s">
        <v>133</v>
      </c>
      <c r="AH114" s="26"/>
      <c r="AI114" s="26" t="s">
        <v>157</v>
      </c>
      <c r="AJ114" s="26" t="s">
        <v>774</v>
      </c>
      <c r="AK114" s="26"/>
      <c r="AL114" s="26"/>
      <c r="AM114" s="26" t="s">
        <v>1920</v>
      </c>
      <c r="AN114" s="26" t="s">
        <v>1921</v>
      </c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</row>
    <row r="115" spans="1:74" x14ac:dyDescent="0.2">
      <c r="A115" s="26" t="s">
        <v>1973</v>
      </c>
      <c r="B115" s="26" t="s">
        <v>1974</v>
      </c>
      <c r="C115" s="26" t="s">
        <v>1975</v>
      </c>
      <c r="D115" s="26" t="s">
        <v>1976</v>
      </c>
      <c r="E115" s="26" t="s">
        <v>3539</v>
      </c>
      <c r="F115" s="26"/>
      <c r="G115" s="26" t="s">
        <v>2872</v>
      </c>
      <c r="H115" s="26"/>
      <c r="I115" s="26"/>
      <c r="J115" s="26"/>
      <c r="K115" s="26" t="s">
        <v>3094</v>
      </c>
      <c r="L115" s="26" t="s">
        <v>1292</v>
      </c>
      <c r="M115" s="26" t="s">
        <v>3008</v>
      </c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 t="s">
        <v>48</v>
      </c>
      <c r="AH115" s="26"/>
      <c r="AI115" s="26" t="s">
        <v>49</v>
      </c>
      <c r="AJ115" s="26" t="s">
        <v>738</v>
      </c>
      <c r="AK115" s="26"/>
      <c r="AL115" s="26" t="s">
        <v>179</v>
      </c>
      <c r="AM115" s="26" t="s">
        <v>1977</v>
      </c>
      <c r="AN115" s="26" t="s">
        <v>1978</v>
      </c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</row>
    <row r="116" spans="1:74" x14ac:dyDescent="0.2">
      <c r="A116" s="26" t="s">
        <v>1979</v>
      </c>
      <c r="B116" s="26" t="s">
        <v>1980</v>
      </c>
      <c r="C116" s="26" t="s">
        <v>1981</v>
      </c>
      <c r="D116" s="26" t="s">
        <v>1046</v>
      </c>
      <c r="E116" s="26" t="s">
        <v>3540</v>
      </c>
      <c r="F116" s="26"/>
      <c r="G116" s="26" t="s">
        <v>2872</v>
      </c>
      <c r="H116" s="26"/>
      <c r="I116" s="26"/>
      <c r="J116" s="26"/>
      <c r="K116" s="26" t="s">
        <v>3095</v>
      </c>
      <c r="L116" s="26" t="s">
        <v>2954</v>
      </c>
      <c r="M116" s="26" t="s">
        <v>3009</v>
      </c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 t="s">
        <v>237</v>
      </c>
      <c r="AH116" s="26"/>
      <c r="AI116" s="26" t="s">
        <v>49</v>
      </c>
      <c r="AJ116" s="26" t="s">
        <v>553</v>
      </c>
      <c r="AK116" s="26" t="s">
        <v>258</v>
      </c>
      <c r="AL116" s="26"/>
      <c r="AM116" s="26" t="s">
        <v>1982</v>
      </c>
      <c r="AN116" s="26" t="s">
        <v>1983</v>
      </c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</row>
    <row r="117" spans="1:74" x14ac:dyDescent="0.2">
      <c r="A117" s="26" t="s">
        <v>2001</v>
      </c>
      <c r="B117" s="26" t="s">
        <v>2002</v>
      </c>
      <c r="C117" s="26" t="s">
        <v>2003</v>
      </c>
      <c r="D117" s="26" t="s">
        <v>2004</v>
      </c>
      <c r="E117" s="26" t="s">
        <v>3541</v>
      </c>
      <c r="F117" s="26"/>
      <c r="G117" s="26" t="s">
        <v>2872</v>
      </c>
      <c r="H117" s="26"/>
      <c r="I117" s="26"/>
      <c r="J117" s="26"/>
      <c r="K117" s="26" t="s">
        <v>3096</v>
      </c>
      <c r="L117" s="26" t="s">
        <v>2955</v>
      </c>
      <c r="M117" s="26" t="s">
        <v>3010</v>
      </c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 t="s">
        <v>48</v>
      </c>
      <c r="AH117" s="26"/>
      <c r="AI117" s="26" t="s">
        <v>49</v>
      </c>
      <c r="AJ117" s="26" t="s">
        <v>2005</v>
      </c>
      <c r="AK117" s="26"/>
      <c r="AL117" s="26" t="s">
        <v>77</v>
      </c>
      <c r="AM117" s="26" t="s">
        <v>2006</v>
      </c>
      <c r="AN117" s="26" t="s">
        <v>2007</v>
      </c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</row>
    <row r="118" spans="1:74" x14ac:dyDescent="0.2">
      <c r="A118" s="26" t="s">
        <v>2022</v>
      </c>
      <c r="B118" s="26" t="s">
        <v>2023</v>
      </c>
      <c r="C118" s="26" t="s">
        <v>2024</v>
      </c>
      <c r="D118" s="26" t="s">
        <v>1313</v>
      </c>
      <c r="E118" s="26" t="s">
        <v>3542</v>
      </c>
      <c r="F118" s="26"/>
      <c r="G118" s="26" t="s">
        <v>2872</v>
      </c>
      <c r="H118" s="26"/>
      <c r="I118" s="26"/>
      <c r="J118" s="26"/>
      <c r="K118" s="26" t="s">
        <v>3097</v>
      </c>
      <c r="L118" s="26" t="s">
        <v>2956</v>
      </c>
      <c r="M118" s="26" t="s">
        <v>3011</v>
      </c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 t="s">
        <v>237</v>
      </c>
      <c r="AH118" s="26" t="s">
        <v>453</v>
      </c>
      <c r="AI118" s="26" t="s">
        <v>49</v>
      </c>
      <c r="AJ118" s="26" t="s">
        <v>108</v>
      </c>
      <c r="AK118" s="26"/>
      <c r="AL118" s="26" t="s">
        <v>336</v>
      </c>
      <c r="AM118" s="26" t="s">
        <v>2025</v>
      </c>
      <c r="AN118" s="26" t="s">
        <v>2026</v>
      </c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</row>
    <row r="119" spans="1:74" x14ac:dyDescent="0.2">
      <c r="A119" s="26" t="s">
        <v>2033</v>
      </c>
      <c r="B119" s="26" t="s">
        <v>2034</v>
      </c>
      <c r="C119" s="26" t="s">
        <v>2035</v>
      </c>
      <c r="D119" s="26" t="s">
        <v>2036</v>
      </c>
      <c r="E119" s="26" t="s">
        <v>3543</v>
      </c>
      <c r="F119" s="26"/>
      <c r="G119" s="26" t="s">
        <v>2872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 t="s">
        <v>91</v>
      </c>
      <c r="AH119" s="26"/>
      <c r="AI119" s="26" t="s">
        <v>49</v>
      </c>
      <c r="AJ119" s="26" t="s">
        <v>774</v>
      </c>
      <c r="AK119" s="26" t="s">
        <v>1472</v>
      </c>
      <c r="AL119" s="26"/>
      <c r="AM119" s="26" t="s">
        <v>2037</v>
      </c>
      <c r="AN119" s="26" t="s">
        <v>2038</v>
      </c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</row>
    <row r="120" spans="1:74" x14ac:dyDescent="0.2">
      <c r="A120" s="26" t="s">
        <v>2039</v>
      </c>
      <c r="B120" s="26" t="s">
        <v>2040</v>
      </c>
      <c r="C120" s="26" t="s">
        <v>2041</v>
      </c>
      <c r="D120" s="26" t="s">
        <v>132</v>
      </c>
      <c r="E120" s="26" t="s">
        <v>3544</v>
      </c>
      <c r="F120" s="26"/>
      <c r="G120" s="26" t="s">
        <v>2872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 t="s">
        <v>58</v>
      </c>
      <c r="AH120" s="26" t="s">
        <v>453</v>
      </c>
      <c r="AI120" s="26" t="s">
        <v>49</v>
      </c>
      <c r="AJ120" s="26" t="s">
        <v>59</v>
      </c>
      <c r="AK120" s="26"/>
      <c r="AL120" s="26"/>
      <c r="AM120" s="26" t="s">
        <v>2042</v>
      </c>
      <c r="AN120" s="26" t="s">
        <v>2043</v>
      </c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</row>
    <row r="121" spans="1:74" x14ac:dyDescent="0.2">
      <c r="A121" s="26" t="s">
        <v>2044</v>
      </c>
      <c r="B121" s="26" t="s">
        <v>2045</v>
      </c>
      <c r="C121" s="26" t="s">
        <v>1156</v>
      </c>
      <c r="D121" s="26" t="s">
        <v>307</v>
      </c>
      <c r="E121" s="26" t="s">
        <v>3545</v>
      </c>
      <c r="F121" s="26"/>
      <c r="G121" s="26" t="s">
        <v>2872</v>
      </c>
      <c r="H121" s="26"/>
      <c r="I121" s="26"/>
      <c r="J121" s="26"/>
      <c r="K121" s="26" t="s">
        <v>3098</v>
      </c>
      <c r="L121" s="26"/>
      <c r="M121" s="26" t="s">
        <v>3012</v>
      </c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 t="s">
        <v>106</v>
      </c>
      <c r="AH121" s="26"/>
      <c r="AI121" s="26" t="s">
        <v>49</v>
      </c>
      <c r="AJ121" s="26" t="s">
        <v>171</v>
      </c>
      <c r="AK121" s="26" t="s">
        <v>351</v>
      </c>
      <c r="AL121" s="26"/>
      <c r="AM121" s="26" t="s">
        <v>2046</v>
      </c>
      <c r="AN121" s="26" t="s">
        <v>2047</v>
      </c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</row>
    <row r="122" spans="1:74" x14ac:dyDescent="0.2">
      <c r="A122" s="26" t="s">
        <v>2114</v>
      </c>
      <c r="B122" s="26" t="s">
        <v>2115</v>
      </c>
      <c r="C122" s="26" t="s">
        <v>2116</v>
      </c>
      <c r="D122" s="26" t="s">
        <v>923</v>
      </c>
      <c r="E122" s="26" t="s">
        <v>3546</v>
      </c>
      <c r="F122" s="26"/>
      <c r="G122" s="26" t="s">
        <v>2872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 t="s">
        <v>229</v>
      </c>
      <c r="AH122" s="26"/>
      <c r="AI122" s="26" t="s">
        <v>49</v>
      </c>
      <c r="AJ122" s="26" t="s">
        <v>282</v>
      </c>
      <c r="AK122" s="26"/>
      <c r="AL122" s="26"/>
      <c r="AM122" s="26" t="s">
        <v>2117</v>
      </c>
      <c r="AN122" s="26" t="s">
        <v>2118</v>
      </c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</row>
    <row r="123" spans="1:74" x14ac:dyDescent="0.2">
      <c r="A123" s="26" t="s">
        <v>2119</v>
      </c>
      <c r="B123" s="26" t="s">
        <v>2120</v>
      </c>
      <c r="C123" s="26" t="s">
        <v>2121</v>
      </c>
      <c r="D123" s="26" t="s">
        <v>2122</v>
      </c>
      <c r="E123" s="26" t="s">
        <v>3547</v>
      </c>
      <c r="F123" s="26"/>
      <c r="G123" s="26" t="s">
        <v>2872</v>
      </c>
      <c r="H123" s="26"/>
      <c r="I123" s="26"/>
      <c r="J123" s="26"/>
      <c r="K123" s="26" t="s">
        <v>3099</v>
      </c>
      <c r="L123" s="26" t="s">
        <v>2957</v>
      </c>
      <c r="M123" s="26" t="s">
        <v>3013</v>
      </c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 t="s">
        <v>106</v>
      </c>
      <c r="AH123" s="26"/>
      <c r="AI123" s="26" t="s">
        <v>49</v>
      </c>
      <c r="AJ123" s="26" t="s">
        <v>171</v>
      </c>
      <c r="AK123" s="26"/>
      <c r="AL123" s="26" t="s">
        <v>179</v>
      </c>
      <c r="AM123" s="26" t="s">
        <v>2123</v>
      </c>
      <c r="AN123" s="26" t="s">
        <v>2124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</row>
    <row r="124" spans="1:74" x14ac:dyDescent="0.2">
      <c r="A124" s="26" t="s">
        <v>2155</v>
      </c>
      <c r="B124" s="26" t="s">
        <v>2156</v>
      </c>
      <c r="C124" s="26" t="s">
        <v>2157</v>
      </c>
      <c r="D124" s="26" t="s">
        <v>2158</v>
      </c>
      <c r="E124" s="26" t="s">
        <v>3548</v>
      </c>
      <c r="F124" s="26"/>
      <c r="G124" s="26" t="s">
        <v>2872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 t="s">
        <v>58</v>
      </c>
      <c r="AH124" s="26"/>
      <c r="AI124" s="26" t="s">
        <v>170</v>
      </c>
      <c r="AJ124" s="26" t="s">
        <v>302</v>
      </c>
      <c r="AK124" s="26"/>
      <c r="AL124" s="26"/>
      <c r="AM124" s="26" t="s">
        <v>2159</v>
      </c>
      <c r="AN124" s="26" t="s">
        <v>2160</v>
      </c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</row>
    <row r="125" spans="1:74" x14ac:dyDescent="0.2">
      <c r="A125" s="26" t="s">
        <v>2172</v>
      </c>
      <c r="B125" s="26" t="s">
        <v>2173</v>
      </c>
      <c r="C125" s="26" t="s">
        <v>2174</v>
      </c>
      <c r="D125" s="26" t="s">
        <v>470</v>
      </c>
      <c r="E125" s="26" t="s">
        <v>3549</v>
      </c>
      <c r="F125" s="26"/>
      <c r="G125" s="26" t="s">
        <v>2872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 t="s">
        <v>1552</v>
      </c>
      <c r="AH125" s="26"/>
      <c r="AI125" s="26" t="s">
        <v>49</v>
      </c>
      <c r="AJ125" s="26" t="s">
        <v>108</v>
      </c>
      <c r="AK125" s="26"/>
      <c r="AL125" s="26" t="s">
        <v>77</v>
      </c>
      <c r="AM125" s="26" t="s">
        <v>2175</v>
      </c>
      <c r="AN125" s="26" t="s">
        <v>2176</v>
      </c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</row>
    <row r="126" spans="1:74" x14ac:dyDescent="0.2">
      <c r="A126" s="26" t="s">
        <v>2189</v>
      </c>
      <c r="B126" s="26" t="s">
        <v>2190</v>
      </c>
      <c r="C126" s="26" t="s">
        <v>2191</v>
      </c>
      <c r="D126" s="26" t="s">
        <v>2192</v>
      </c>
      <c r="E126" s="26" t="s">
        <v>3550</v>
      </c>
      <c r="F126" s="26"/>
      <c r="G126" s="26" t="s">
        <v>2872</v>
      </c>
      <c r="H126" s="26"/>
      <c r="I126" s="26"/>
      <c r="J126" s="26"/>
      <c r="K126" s="26" t="s">
        <v>3100</v>
      </c>
      <c r="L126" s="26" t="s">
        <v>2944</v>
      </c>
      <c r="M126" s="26" t="s">
        <v>3014</v>
      </c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 t="s">
        <v>221</v>
      </c>
      <c r="AH126" s="26"/>
      <c r="AI126" s="26" t="s">
        <v>49</v>
      </c>
      <c r="AJ126" s="26" t="s">
        <v>178</v>
      </c>
      <c r="AK126" s="26"/>
      <c r="AL126" s="26" t="s">
        <v>309</v>
      </c>
      <c r="AM126" s="26" t="s">
        <v>2193</v>
      </c>
      <c r="AN126" s="26" t="s">
        <v>2194</v>
      </c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</row>
    <row r="127" spans="1:74" x14ac:dyDescent="0.2">
      <c r="A127" s="26" t="s">
        <v>2200</v>
      </c>
      <c r="B127" s="26" t="s">
        <v>2201</v>
      </c>
      <c r="C127" s="26" t="s">
        <v>2202</v>
      </c>
      <c r="D127" s="26" t="s">
        <v>1313</v>
      </c>
      <c r="E127" s="26" t="s">
        <v>3551</v>
      </c>
      <c r="F127" s="26"/>
      <c r="G127" s="26" t="s">
        <v>2872</v>
      </c>
      <c r="H127" s="26"/>
      <c r="I127" s="26"/>
      <c r="J127" s="26"/>
      <c r="K127" s="26" t="s">
        <v>3101</v>
      </c>
      <c r="L127" s="26" t="s">
        <v>1416</v>
      </c>
      <c r="M127" s="26" t="s">
        <v>3015</v>
      </c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 t="s">
        <v>58</v>
      </c>
      <c r="AH127" s="26"/>
      <c r="AI127" s="26" t="s">
        <v>49</v>
      </c>
      <c r="AJ127" s="26" t="s">
        <v>774</v>
      </c>
      <c r="AK127" s="26"/>
      <c r="AL127" s="26" t="s">
        <v>336</v>
      </c>
      <c r="AM127" s="26" t="s">
        <v>2203</v>
      </c>
      <c r="AN127" s="26" t="s">
        <v>2204</v>
      </c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</row>
    <row r="128" spans="1:74" x14ac:dyDescent="0.2">
      <c r="A128" s="26" t="s">
        <v>2230</v>
      </c>
      <c r="B128" s="26" t="s">
        <v>2231</v>
      </c>
      <c r="C128" s="26" t="s">
        <v>2232</v>
      </c>
      <c r="D128" s="26" t="s">
        <v>852</v>
      </c>
      <c r="E128" s="26" t="s">
        <v>3552</v>
      </c>
      <c r="F128" s="26"/>
      <c r="G128" s="26" t="s">
        <v>2872</v>
      </c>
      <c r="H128" s="26"/>
      <c r="I128" s="26"/>
      <c r="J128" s="26"/>
      <c r="K128" s="26" t="s">
        <v>3102</v>
      </c>
      <c r="L128" s="26" t="s">
        <v>2908</v>
      </c>
      <c r="M128" s="26" t="s">
        <v>3016</v>
      </c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 t="s">
        <v>48</v>
      </c>
      <c r="AH128" s="26"/>
      <c r="AI128" s="26" t="s">
        <v>49</v>
      </c>
      <c r="AJ128" s="26" t="s">
        <v>427</v>
      </c>
      <c r="AK128" s="26" t="s">
        <v>258</v>
      </c>
      <c r="AL128" s="26"/>
      <c r="AM128" s="26" t="s">
        <v>2233</v>
      </c>
      <c r="AN128" s="26" t="s">
        <v>2234</v>
      </c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</row>
    <row r="129" spans="1:74" x14ac:dyDescent="0.2">
      <c r="A129" s="26" t="s">
        <v>2263</v>
      </c>
      <c r="B129" s="26" t="s">
        <v>2264</v>
      </c>
      <c r="C129" s="26" t="s">
        <v>2265</v>
      </c>
      <c r="D129" s="26" t="s">
        <v>552</v>
      </c>
      <c r="E129" s="26" t="s">
        <v>3553</v>
      </c>
      <c r="F129" s="26"/>
      <c r="G129" s="26" t="s">
        <v>2872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 t="s">
        <v>48</v>
      </c>
      <c r="AH129" s="26"/>
      <c r="AI129" s="26" t="s">
        <v>49</v>
      </c>
      <c r="AJ129" s="26" t="s">
        <v>2266</v>
      </c>
      <c r="AK129" s="26"/>
      <c r="AL129" s="26"/>
      <c r="AM129" s="26" t="s">
        <v>2267</v>
      </c>
      <c r="AN129" s="26" t="s">
        <v>2268</v>
      </c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</row>
    <row r="130" spans="1:74" x14ac:dyDescent="0.2">
      <c r="A130" s="26" t="s">
        <v>2274</v>
      </c>
      <c r="B130" s="26" t="s">
        <v>2275</v>
      </c>
      <c r="C130" s="26" t="s">
        <v>2276</v>
      </c>
      <c r="D130" s="26" t="s">
        <v>452</v>
      </c>
      <c r="E130" s="26" t="s">
        <v>3554</v>
      </c>
      <c r="F130" s="26"/>
      <c r="G130" s="26" t="s">
        <v>2872</v>
      </c>
      <c r="H130" s="26"/>
      <c r="I130" s="26"/>
      <c r="J130" s="26"/>
      <c r="K130" s="26" t="s">
        <v>3103</v>
      </c>
      <c r="L130" s="26" t="s">
        <v>1902</v>
      </c>
      <c r="M130" s="26" t="s">
        <v>3017</v>
      </c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 t="s">
        <v>177</v>
      </c>
      <c r="AH130" s="26"/>
      <c r="AI130" s="26" t="s">
        <v>49</v>
      </c>
      <c r="AJ130" s="26" t="s">
        <v>230</v>
      </c>
      <c r="AK130" s="26"/>
      <c r="AL130" s="26" t="s">
        <v>336</v>
      </c>
      <c r="AM130" s="26" t="s">
        <v>2277</v>
      </c>
      <c r="AN130" s="26" t="s">
        <v>2278</v>
      </c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</row>
    <row r="131" spans="1:74" x14ac:dyDescent="0.2">
      <c r="A131" s="26" t="s">
        <v>2279</v>
      </c>
      <c r="B131" s="26" t="s">
        <v>2280</v>
      </c>
      <c r="C131" s="26" t="s">
        <v>2281</v>
      </c>
      <c r="D131" s="26" t="s">
        <v>2282</v>
      </c>
      <c r="E131" s="26" t="s">
        <v>3555</v>
      </c>
      <c r="F131" s="26"/>
      <c r="G131" s="26" t="s">
        <v>2872</v>
      </c>
      <c r="H131" s="26"/>
      <c r="I131" s="26"/>
      <c r="J131" s="26"/>
      <c r="K131" s="26" t="s">
        <v>211</v>
      </c>
      <c r="L131" s="26" t="s">
        <v>1416</v>
      </c>
      <c r="M131" s="26" t="s">
        <v>3018</v>
      </c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 t="s">
        <v>221</v>
      </c>
      <c r="AH131" s="26"/>
      <c r="AI131" s="26" t="s">
        <v>49</v>
      </c>
      <c r="AJ131" s="26" t="s">
        <v>108</v>
      </c>
      <c r="AK131" s="26"/>
      <c r="AL131" s="26" t="s">
        <v>135</v>
      </c>
      <c r="AM131" s="26" t="s">
        <v>2283</v>
      </c>
      <c r="AN131" s="26" t="s">
        <v>2284</v>
      </c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</row>
    <row r="132" spans="1:74" x14ac:dyDescent="0.2">
      <c r="A132" s="26" t="s">
        <v>2311</v>
      </c>
      <c r="B132" s="26" t="s">
        <v>2312</v>
      </c>
      <c r="C132" s="26" t="s">
        <v>2313</v>
      </c>
      <c r="D132" s="26" t="s">
        <v>197</v>
      </c>
      <c r="E132" s="26" t="s">
        <v>3556</v>
      </c>
      <c r="F132" s="26"/>
      <c r="G132" s="26" t="s">
        <v>2872</v>
      </c>
      <c r="H132" s="26"/>
      <c r="I132" s="26"/>
      <c r="J132" s="26"/>
      <c r="K132" s="26" t="s">
        <v>3104</v>
      </c>
      <c r="L132" s="26" t="s">
        <v>2958</v>
      </c>
      <c r="M132" s="26" t="s">
        <v>3019</v>
      </c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 t="s">
        <v>48</v>
      </c>
      <c r="AH132" s="26"/>
      <c r="AI132" s="26" t="s">
        <v>49</v>
      </c>
      <c r="AJ132" s="26" t="s">
        <v>2314</v>
      </c>
      <c r="AK132" s="26"/>
      <c r="AL132" s="26" t="s">
        <v>77</v>
      </c>
      <c r="AM132" s="26" t="s">
        <v>2315</v>
      </c>
      <c r="AN132" s="26" t="s">
        <v>2316</v>
      </c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</row>
    <row r="133" spans="1:74" x14ac:dyDescent="0.2">
      <c r="A133" s="26" t="s">
        <v>2341</v>
      </c>
      <c r="B133" s="26" t="s">
        <v>2342</v>
      </c>
      <c r="C133" s="26" t="s">
        <v>2343</v>
      </c>
      <c r="D133" s="26" t="s">
        <v>2282</v>
      </c>
      <c r="E133" s="26" t="s">
        <v>3557</v>
      </c>
      <c r="F133" s="26"/>
      <c r="G133" s="26" t="s">
        <v>2872</v>
      </c>
      <c r="H133" s="26"/>
      <c r="I133" s="26"/>
      <c r="J133" s="26"/>
      <c r="K133" s="26" t="s">
        <v>3105</v>
      </c>
      <c r="L133" s="26" t="s">
        <v>2944</v>
      </c>
      <c r="M133" s="26" t="s">
        <v>413</v>
      </c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 t="s">
        <v>274</v>
      </c>
      <c r="AH133" s="26"/>
      <c r="AI133" s="26" t="s">
        <v>49</v>
      </c>
      <c r="AJ133" s="26" t="s">
        <v>108</v>
      </c>
      <c r="AK133" s="26"/>
      <c r="AL133" s="26" t="s">
        <v>336</v>
      </c>
      <c r="AM133" s="26" t="s">
        <v>2344</v>
      </c>
      <c r="AN133" s="26" t="s">
        <v>2345</v>
      </c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</row>
    <row r="134" spans="1:74" x14ac:dyDescent="0.2">
      <c r="A134" s="26" t="s">
        <v>2351</v>
      </c>
      <c r="B134" s="26" t="s">
        <v>2352</v>
      </c>
      <c r="C134" s="26" t="s">
        <v>2353</v>
      </c>
      <c r="D134" s="26" t="s">
        <v>1208</v>
      </c>
      <c r="E134" s="26" t="s">
        <v>3558</v>
      </c>
      <c r="F134" s="26"/>
      <c r="G134" s="26" t="s">
        <v>2872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 t="s">
        <v>91</v>
      </c>
      <c r="AH134" s="26"/>
      <c r="AI134" s="26" t="s">
        <v>49</v>
      </c>
      <c r="AJ134" s="26" t="s">
        <v>171</v>
      </c>
      <c r="AK134" s="26"/>
      <c r="AL134" s="26" t="s">
        <v>143</v>
      </c>
      <c r="AM134" s="26" t="s">
        <v>2354</v>
      </c>
      <c r="AN134" s="26" t="s">
        <v>2355</v>
      </c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</row>
    <row r="135" spans="1:74" x14ac:dyDescent="0.2">
      <c r="A135" s="26" t="s">
        <v>2356</v>
      </c>
      <c r="B135" s="26" t="s">
        <v>2357</v>
      </c>
      <c r="C135" s="26" t="s">
        <v>2358</v>
      </c>
      <c r="D135" s="26" t="s">
        <v>2359</v>
      </c>
      <c r="E135" s="26" t="s">
        <v>3559</v>
      </c>
      <c r="F135" s="26"/>
      <c r="G135" s="26" t="s">
        <v>2872</v>
      </c>
      <c r="H135" s="26"/>
      <c r="I135" s="26"/>
      <c r="J135" s="26"/>
      <c r="K135" s="26" t="s">
        <v>3106</v>
      </c>
      <c r="L135" s="26" t="s">
        <v>1902</v>
      </c>
      <c r="M135" s="26" t="s">
        <v>3020</v>
      </c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 t="s">
        <v>244</v>
      </c>
      <c r="AH135" s="26" t="s">
        <v>453</v>
      </c>
      <c r="AI135" s="26" t="s">
        <v>49</v>
      </c>
      <c r="AJ135" s="26" t="s">
        <v>178</v>
      </c>
      <c r="AK135" s="26"/>
      <c r="AL135" s="26" t="s">
        <v>336</v>
      </c>
      <c r="AM135" s="26" t="s">
        <v>2360</v>
      </c>
      <c r="AN135" s="26" t="s">
        <v>2361</v>
      </c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</row>
    <row r="136" spans="1:74" x14ac:dyDescent="0.2">
      <c r="A136" s="26" t="s">
        <v>2408</v>
      </c>
      <c r="B136" s="26" t="s">
        <v>2409</v>
      </c>
      <c r="C136" s="26" t="s">
        <v>2410</v>
      </c>
      <c r="D136" s="26" t="s">
        <v>852</v>
      </c>
      <c r="E136" s="26" t="s">
        <v>3560</v>
      </c>
      <c r="F136" s="26"/>
      <c r="G136" s="26" t="s">
        <v>2872</v>
      </c>
      <c r="H136" s="26"/>
      <c r="I136" s="26"/>
      <c r="J136" s="26"/>
      <c r="K136" s="26" t="s">
        <v>3107</v>
      </c>
      <c r="L136" s="26" t="s">
        <v>2959</v>
      </c>
      <c r="M136" s="26" t="s">
        <v>3021</v>
      </c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 t="s">
        <v>106</v>
      </c>
      <c r="AH136" s="26"/>
      <c r="AI136" s="26" t="s">
        <v>49</v>
      </c>
      <c r="AJ136" s="26" t="s">
        <v>282</v>
      </c>
      <c r="AK136" s="26"/>
      <c r="AL136" s="26" t="s">
        <v>77</v>
      </c>
      <c r="AM136" s="26" t="s">
        <v>2411</v>
      </c>
      <c r="AN136" s="26" t="s">
        <v>2412</v>
      </c>
      <c r="AO136" s="26" t="s">
        <v>2410</v>
      </c>
      <c r="AP136" s="26" t="s">
        <v>852</v>
      </c>
      <c r="AQ136" s="26" t="s">
        <v>2412</v>
      </c>
      <c r="AR136" s="26" t="s">
        <v>2413</v>
      </c>
      <c r="AS136" s="26" t="s">
        <v>669</v>
      </c>
      <c r="AT136" s="26" t="s">
        <v>269</v>
      </c>
      <c r="AU136" s="27">
        <v>44703</v>
      </c>
      <c r="AV136" s="26" t="s">
        <v>122</v>
      </c>
      <c r="AW136" s="26" t="s">
        <v>506</v>
      </c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</row>
    <row r="137" spans="1:74" x14ac:dyDescent="0.2">
      <c r="A137" s="26" t="s">
        <v>2425</v>
      </c>
      <c r="B137" s="26" t="s">
        <v>2426</v>
      </c>
      <c r="C137" s="26" t="s">
        <v>2421</v>
      </c>
      <c r="D137" s="26" t="s">
        <v>2427</v>
      </c>
      <c r="E137" s="26" t="s">
        <v>3561</v>
      </c>
      <c r="F137" s="26"/>
      <c r="G137" s="26" t="s">
        <v>2872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 t="s">
        <v>229</v>
      </c>
      <c r="AH137" s="26"/>
      <c r="AI137" s="26" t="s">
        <v>439</v>
      </c>
      <c r="AJ137" s="26" t="s">
        <v>171</v>
      </c>
      <c r="AK137" s="26" t="s">
        <v>109</v>
      </c>
      <c r="AL137" s="26"/>
      <c r="AM137" s="26" t="s">
        <v>2428</v>
      </c>
      <c r="AN137" s="26" t="s">
        <v>2429</v>
      </c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</row>
    <row r="138" spans="1:74" x14ac:dyDescent="0.2">
      <c r="A138" s="26" t="s">
        <v>2430</v>
      </c>
      <c r="B138" s="26" t="s">
        <v>2431</v>
      </c>
      <c r="C138" s="26" t="s">
        <v>2432</v>
      </c>
      <c r="D138" s="26" t="s">
        <v>2433</v>
      </c>
      <c r="E138" s="26" t="s">
        <v>3562</v>
      </c>
      <c r="F138" s="26"/>
      <c r="G138" s="26" t="s">
        <v>2872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 t="s">
        <v>274</v>
      </c>
      <c r="AH138" s="26"/>
      <c r="AI138" s="26" t="s">
        <v>49</v>
      </c>
      <c r="AJ138" s="26" t="s">
        <v>245</v>
      </c>
      <c r="AK138" s="26"/>
      <c r="AL138" s="26"/>
      <c r="AM138" s="26" t="s">
        <v>2434</v>
      </c>
      <c r="AN138" s="26" t="s">
        <v>2435</v>
      </c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</row>
    <row r="139" spans="1:74" x14ac:dyDescent="0.2">
      <c r="A139" s="26" t="s">
        <v>2436</v>
      </c>
      <c r="B139" s="26" t="s">
        <v>2437</v>
      </c>
      <c r="C139" s="26" t="s">
        <v>2438</v>
      </c>
      <c r="D139" s="26" t="s">
        <v>1172</v>
      </c>
      <c r="E139" s="26" t="s">
        <v>3563</v>
      </c>
      <c r="F139" s="26"/>
      <c r="G139" s="26" t="s">
        <v>2872</v>
      </c>
      <c r="H139" s="26"/>
      <c r="I139" s="26"/>
      <c r="J139" s="26"/>
      <c r="K139" s="26" t="s">
        <v>3108</v>
      </c>
      <c r="L139" s="26" t="s">
        <v>1961</v>
      </c>
      <c r="M139" s="26" t="s">
        <v>3022</v>
      </c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 t="s">
        <v>244</v>
      </c>
      <c r="AH139" s="26"/>
      <c r="AI139" s="26" t="s">
        <v>49</v>
      </c>
      <c r="AJ139" s="26" t="s">
        <v>1053</v>
      </c>
      <c r="AK139" s="26"/>
      <c r="AL139" s="26" t="s">
        <v>77</v>
      </c>
      <c r="AM139" s="26" t="s">
        <v>2439</v>
      </c>
      <c r="AN139" s="26" t="s">
        <v>2440</v>
      </c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</row>
    <row r="140" spans="1:74" x14ac:dyDescent="0.2">
      <c r="A140" s="26" t="s">
        <v>2454</v>
      </c>
      <c r="B140" s="26" t="s">
        <v>2455</v>
      </c>
      <c r="C140" s="26" t="s">
        <v>2456</v>
      </c>
      <c r="D140" s="26" t="s">
        <v>1592</v>
      </c>
      <c r="E140" s="26" t="s">
        <v>3564</v>
      </c>
      <c r="F140" s="26"/>
      <c r="G140" s="26" t="s">
        <v>2872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 t="s">
        <v>229</v>
      </c>
      <c r="AH140" s="26"/>
      <c r="AI140" s="26" t="s">
        <v>49</v>
      </c>
      <c r="AJ140" s="26" t="s">
        <v>50</v>
      </c>
      <c r="AK140" s="26"/>
      <c r="AL140" s="26" t="s">
        <v>77</v>
      </c>
      <c r="AM140" s="26" t="s">
        <v>2457</v>
      </c>
      <c r="AN140" s="26" t="s">
        <v>2458</v>
      </c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</row>
    <row r="141" spans="1:74" x14ac:dyDescent="0.2">
      <c r="A141" s="26" t="s">
        <v>2464</v>
      </c>
      <c r="B141" s="26" t="s">
        <v>2465</v>
      </c>
      <c r="C141" s="26" t="s">
        <v>2466</v>
      </c>
      <c r="D141" s="26" t="s">
        <v>2467</v>
      </c>
      <c r="E141" s="26" t="s">
        <v>3565</v>
      </c>
      <c r="F141" s="26"/>
      <c r="G141" s="26" t="s">
        <v>2872</v>
      </c>
      <c r="H141" s="26"/>
      <c r="I141" s="26"/>
      <c r="J141" s="26"/>
      <c r="K141" s="26" t="s">
        <v>3109</v>
      </c>
      <c r="L141" s="26" t="s">
        <v>2960</v>
      </c>
      <c r="M141" s="26" t="s">
        <v>3023</v>
      </c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 t="s">
        <v>106</v>
      </c>
      <c r="AH141" s="26"/>
      <c r="AI141" s="26" t="s">
        <v>49</v>
      </c>
      <c r="AJ141" s="26" t="s">
        <v>282</v>
      </c>
      <c r="AK141" s="26"/>
      <c r="AL141" s="26"/>
      <c r="AM141" s="26" t="s">
        <v>2468</v>
      </c>
      <c r="AN141" s="26" t="s">
        <v>2469</v>
      </c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</row>
    <row r="142" spans="1:74" x14ac:dyDescent="0.2">
      <c r="A142" s="26" t="s">
        <v>2510</v>
      </c>
      <c r="B142" s="26" t="s">
        <v>2511</v>
      </c>
      <c r="C142" s="26" t="s">
        <v>2507</v>
      </c>
      <c r="D142" s="26" t="s">
        <v>581</v>
      </c>
      <c r="E142" s="26" t="s">
        <v>3566</v>
      </c>
      <c r="F142" s="26"/>
      <c r="G142" s="26" t="s">
        <v>2872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 t="s">
        <v>502</v>
      </c>
      <c r="AH142" s="26"/>
      <c r="AI142" s="26" t="s">
        <v>49</v>
      </c>
      <c r="AJ142" s="26" t="s">
        <v>350</v>
      </c>
      <c r="AK142" s="26"/>
      <c r="AL142" s="26" t="s">
        <v>336</v>
      </c>
      <c r="AM142" s="26" t="s">
        <v>2512</v>
      </c>
      <c r="AN142" s="26" t="s">
        <v>2513</v>
      </c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</row>
    <row r="143" spans="1:74" x14ac:dyDescent="0.2">
      <c r="A143" s="26" t="s">
        <v>2520</v>
      </c>
      <c r="B143" s="26" t="s">
        <v>2521</v>
      </c>
      <c r="C143" s="26" t="s">
        <v>185</v>
      </c>
      <c r="D143" s="26" t="s">
        <v>2522</v>
      </c>
      <c r="E143" s="26" t="s">
        <v>3567</v>
      </c>
      <c r="F143" s="26"/>
      <c r="G143" s="26" t="s">
        <v>2872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 t="s">
        <v>221</v>
      </c>
      <c r="AH143" s="26"/>
      <c r="AI143" s="26" t="s">
        <v>49</v>
      </c>
      <c r="AJ143" s="26" t="s">
        <v>1053</v>
      </c>
      <c r="AK143" s="26"/>
      <c r="AL143" s="26" t="s">
        <v>135</v>
      </c>
      <c r="AM143" s="26" t="s">
        <v>2523</v>
      </c>
      <c r="AN143" s="26" t="s">
        <v>2524</v>
      </c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</row>
    <row r="144" spans="1:74" x14ac:dyDescent="0.2">
      <c r="A144" s="26" t="s">
        <v>2546</v>
      </c>
      <c r="B144" s="26" t="s">
        <v>2547</v>
      </c>
      <c r="C144" s="26" t="s">
        <v>2548</v>
      </c>
      <c r="D144" s="26" t="s">
        <v>377</v>
      </c>
      <c r="E144" s="26" t="s">
        <v>3568</v>
      </c>
      <c r="F144" s="26"/>
      <c r="G144" s="26" t="s">
        <v>2872</v>
      </c>
      <c r="H144" s="26"/>
      <c r="I144" s="26"/>
      <c r="J144" s="26"/>
      <c r="K144" s="26" t="s">
        <v>3110</v>
      </c>
      <c r="L144" s="26" t="s">
        <v>2961</v>
      </c>
      <c r="M144" s="26" t="s">
        <v>3024</v>
      </c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 t="s">
        <v>221</v>
      </c>
      <c r="AH144" s="26"/>
      <c r="AI144" s="26" t="s">
        <v>157</v>
      </c>
      <c r="AJ144" s="26" t="s">
        <v>108</v>
      </c>
      <c r="AK144" s="26"/>
      <c r="AL144" s="26" t="s">
        <v>510</v>
      </c>
      <c r="AM144" s="26" t="s">
        <v>2549</v>
      </c>
      <c r="AN144" s="26" t="s">
        <v>2550</v>
      </c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</row>
    <row r="145" spans="1:74" x14ac:dyDescent="0.2">
      <c r="A145" s="26" t="s">
        <v>2557</v>
      </c>
      <c r="B145" s="26" t="s">
        <v>2558</v>
      </c>
      <c r="C145" s="26" t="s">
        <v>2559</v>
      </c>
      <c r="D145" s="26" t="s">
        <v>228</v>
      </c>
      <c r="E145" s="26" t="s">
        <v>3569</v>
      </c>
      <c r="F145" s="26"/>
      <c r="G145" s="26" t="s">
        <v>2872</v>
      </c>
      <c r="H145" s="26" t="s">
        <v>3194</v>
      </c>
      <c r="I145" s="26"/>
      <c r="J145" s="26"/>
      <c r="K145" s="26" t="s">
        <v>3111</v>
      </c>
      <c r="L145" s="26" t="s">
        <v>1961</v>
      </c>
      <c r="M145" s="26" t="s">
        <v>3025</v>
      </c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 t="s">
        <v>75</v>
      </c>
      <c r="AH145" s="26"/>
      <c r="AI145" s="26" t="s">
        <v>49</v>
      </c>
      <c r="AJ145" s="26" t="s">
        <v>245</v>
      </c>
      <c r="AK145" s="26"/>
      <c r="AL145" s="26" t="s">
        <v>143</v>
      </c>
      <c r="AM145" s="26" t="s">
        <v>2560</v>
      </c>
      <c r="AN145" s="26" t="s">
        <v>2561</v>
      </c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</row>
    <row r="146" spans="1:74" x14ac:dyDescent="0.2">
      <c r="A146" s="26" t="s">
        <v>2565</v>
      </c>
      <c r="B146" s="26" t="s">
        <v>2566</v>
      </c>
      <c r="C146" s="26" t="s">
        <v>2567</v>
      </c>
      <c r="D146" s="26" t="s">
        <v>2568</v>
      </c>
      <c r="E146" s="26" t="s">
        <v>3570</v>
      </c>
      <c r="F146" s="26"/>
      <c r="G146" s="26" t="s">
        <v>2872</v>
      </c>
      <c r="H146" s="26" t="s">
        <v>3195</v>
      </c>
      <c r="I146" s="26"/>
      <c r="J146" s="26"/>
      <c r="K146" s="26" t="s">
        <v>3112</v>
      </c>
      <c r="L146" s="26" t="s">
        <v>2962</v>
      </c>
      <c r="M146" s="26" t="s">
        <v>3026</v>
      </c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 t="s">
        <v>244</v>
      </c>
      <c r="AH146" s="26"/>
      <c r="AI146" s="26" t="s">
        <v>49</v>
      </c>
      <c r="AJ146" s="26" t="s">
        <v>553</v>
      </c>
      <c r="AK146" s="26"/>
      <c r="AL146" s="26"/>
      <c r="AM146" s="26" t="s">
        <v>2569</v>
      </c>
      <c r="AN146" s="26" t="s">
        <v>2570</v>
      </c>
      <c r="AO146" s="26" t="s">
        <v>2567</v>
      </c>
      <c r="AP146" s="26" t="s">
        <v>2568</v>
      </c>
      <c r="AQ146" s="26" t="s">
        <v>2570</v>
      </c>
      <c r="AR146" s="26" t="s">
        <v>2571</v>
      </c>
      <c r="AS146" s="26" t="s">
        <v>553</v>
      </c>
      <c r="AT146" s="26" t="s">
        <v>269</v>
      </c>
      <c r="AU146" s="27">
        <v>44703</v>
      </c>
      <c r="AV146" s="26" t="s">
        <v>122</v>
      </c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</row>
    <row r="147" spans="1:74" x14ac:dyDescent="0.2">
      <c r="A147" s="26" t="s">
        <v>2579</v>
      </c>
      <c r="B147" s="26" t="s">
        <v>2580</v>
      </c>
      <c r="C147" s="26" t="s">
        <v>2574</v>
      </c>
      <c r="D147" s="26" t="s">
        <v>2581</v>
      </c>
      <c r="E147" s="26" t="s">
        <v>3571</v>
      </c>
      <c r="F147" s="26"/>
      <c r="G147" s="26" t="s">
        <v>2872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 t="s">
        <v>244</v>
      </c>
      <c r="AH147" s="26"/>
      <c r="AI147" s="26" t="s">
        <v>49</v>
      </c>
      <c r="AJ147" s="26" t="s">
        <v>230</v>
      </c>
      <c r="AK147" s="26"/>
      <c r="AL147" s="26" t="s">
        <v>135</v>
      </c>
      <c r="AM147" s="26" t="s">
        <v>2582</v>
      </c>
      <c r="AN147" s="26" t="s">
        <v>2583</v>
      </c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</row>
    <row r="148" spans="1:74" x14ac:dyDescent="0.2">
      <c r="A148" s="26" t="s">
        <v>2604</v>
      </c>
      <c r="B148" s="26" t="s">
        <v>2605</v>
      </c>
      <c r="C148" s="26" t="s">
        <v>2606</v>
      </c>
      <c r="D148" s="26" t="s">
        <v>407</v>
      </c>
      <c r="E148" s="26" t="s">
        <v>3572</v>
      </c>
      <c r="F148" s="26"/>
      <c r="G148" s="26" t="s">
        <v>2872</v>
      </c>
      <c r="H148" s="26"/>
      <c r="I148" s="26"/>
      <c r="J148" s="26"/>
      <c r="K148" s="26" t="s">
        <v>3113</v>
      </c>
      <c r="L148" s="26" t="s">
        <v>2916</v>
      </c>
      <c r="M148" s="26" t="s">
        <v>3027</v>
      </c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 t="s">
        <v>116</v>
      </c>
      <c r="AH148" s="26"/>
      <c r="AI148" s="26" t="s">
        <v>49</v>
      </c>
      <c r="AJ148" s="26" t="s">
        <v>230</v>
      </c>
      <c r="AK148" s="26"/>
      <c r="AL148" s="26" t="s">
        <v>143</v>
      </c>
      <c r="AM148" s="26" t="s">
        <v>2607</v>
      </c>
      <c r="AN148" s="26" t="s">
        <v>2608</v>
      </c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</row>
    <row r="149" spans="1:74" x14ac:dyDescent="0.2">
      <c r="A149" s="26" t="s">
        <v>2618</v>
      </c>
      <c r="B149" s="26" t="s">
        <v>2619</v>
      </c>
      <c r="C149" s="26" t="s">
        <v>2620</v>
      </c>
      <c r="D149" s="26" t="s">
        <v>2621</v>
      </c>
      <c r="E149" s="26" t="s">
        <v>3573</v>
      </c>
      <c r="F149" s="26"/>
      <c r="G149" s="26" t="s">
        <v>2872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 t="s">
        <v>67</v>
      </c>
      <c r="AH149" s="26"/>
      <c r="AI149" s="26" t="s">
        <v>49</v>
      </c>
      <c r="AJ149" s="26" t="s">
        <v>230</v>
      </c>
      <c r="AK149" s="26" t="s">
        <v>1352</v>
      </c>
      <c r="AL149" s="26"/>
      <c r="AM149" s="26" t="s">
        <v>2622</v>
      </c>
      <c r="AN149" s="26" t="s">
        <v>2623</v>
      </c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</row>
    <row r="150" spans="1:74" x14ac:dyDescent="0.2">
      <c r="A150" s="26" t="s">
        <v>2669</v>
      </c>
      <c r="B150" s="26" t="s">
        <v>2670</v>
      </c>
      <c r="C150" s="26" t="s">
        <v>2671</v>
      </c>
      <c r="D150" s="26" t="s">
        <v>2672</v>
      </c>
      <c r="E150" s="26" t="s">
        <v>3574</v>
      </c>
      <c r="F150" s="26"/>
      <c r="G150" s="26" t="s">
        <v>2872</v>
      </c>
      <c r="H150" s="26"/>
      <c r="I150" s="26"/>
      <c r="J150" s="26"/>
      <c r="K150" s="26" t="s">
        <v>3114</v>
      </c>
      <c r="L150" s="26" t="s">
        <v>906</v>
      </c>
      <c r="M150" s="26" t="s">
        <v>3028</v>
      </c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 t="s">
        <v>244</v>
      </c>
      <c r="AH150" s="26"/>
      <c r="AI150" s="26" t="s">
        <v>49</v>
      </c>
      <c r="AJ150" s="26" t="s">
        <v>2673</v>
      </c>
      <c r="AK150" s="26"/>
      <c r="AL150" s="26" t="s">
        <v>179</v>
      </c>
      <c r="AM150" s="26" t="s">
        <v>2674</v>
      </c>
      <c r="AN150" s="26" t="s">
        <v>2675</v>
      </c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</row>
    <row r="151" spans="1:74" x14ac:dyDescent="0.2">
      <c r="A151" s="26" t="s">
        <v>2682</v>
      </c>
      <c r="B151" s="26" t="s">
        <v>2683</v>
      </c>
      <c r="C151" s="26" t="s">
        <v>2684</v>
      </c>
      <c r="D151" s="26" t="s">
        <v>2685</v>
      </c>
      <c r="E151" s="26" t="s">
        <v>3575</v>
      </c>
      <c r="F151" s="26"/>
      <c r="G151" s="26" t="s">
        <v>2872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 t="s">
        <v>58</v>
      </c>
      <c r="AH151" s="26"/>
      <c r="AI151" s="26" t="s">
        <v>49</v>
      </c>
      <c r="AJ151" s="26" t="s">
        <v>171</v>
      </c>
      <c r="AK151" s="26"/>
      <c r="AL151" s="26" t="s">
        <v>143</v>
      </c>
      <c r="AM151" s="26" t="s">
        <v>2686</v>
      </c>
      <c r="AN151" s="26" t="s">
        <v>2687</v>
      </c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</row>
    <row r="152" spans="1:74" x14ac:dyDescent="0.2">
      <c r="A152" s="26" t="s">
        <v>2688</v>
      </c>
      <c r="B152" s="26" t="s">
        <v>2689</v>
      </c>
      <c r="C152" s="26" t="s">
        <v>594</v>
      </c>
      <c r="D152" s="26" t="s">
        <v>1172</v>
      </c>
      <c r="E152" s="26" t="s">
        <v>3576</v>
      </c>
      <c r="F152" s="26"/>
      <c r="G152" s="26" t="s">
        <v>2872</v>
      </c>
      <c r="H152" s="26"/>
      <c r="I152" s="26"/>
      <c r="J152" s="26"/>
      <c r="K152" s="26" t="s">
        <v>3115</v>
      </c>
      <c r="L152" s="26" t="s">
        <v>906</v>
      </c>
      <c r="M152" s="26" t="s">
        <v>2891</v>
      </c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 t="s">
        <v>48</v>
      </c>
      <c r="AH152" s="26"/>
      <c r="AI152" s="26" t="s">
        <v>49</v>
      </c>
      <c r="AJ152" s="26" t="s">
        <v>50</v>
      </c>
      <c r="AK152" s="26"/>
      <c r="AL152" s="26" t="s">
        <v>99</v>
      </c>
      <c r="AM152" s="26" t="s">
        <v>2690</v>
      </c>
      <c r="AN152" s="26" t="s">
        <v>2691</v>
      </c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</row>
    <row r="153" spans="1:74" x14ac:dyDescent="0.2">
      <c r="A153" s="26" t="s">
        <v>2720</v>
      </c>
      <c r="B153" s="26" t="s">
        <v>2721</v>
      </c>
      <c r="C153" s="26" t="s">
        <v>2722</v>
      </c>
      <c r="D153" s="26" t="s">
        <v>2723</v>
      </c>
      <c r="E153" s="26" t="s">
        <v>3577</v>
      </c>
      <c r="F153" s="26"/>
      <c r="G153" s="26" t="s">
        <v>2872</v>
      </c>
      <c r="H153" s="26"/>
      <c r="I153" s="26"/>
      <c r="J153" s="26"/>
      <c r="K153" s="26" t="s">
        <v>3116</v>
      </c>
      <c r="L153" s="26" t="s">
        <v>2963</v>
      </c>
      <c r="M153" s="26" t="s">
        <v>3029</v>
      </c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 t="s">
        <v>177</v>
      </c>
      <c r="AH153" s="26"/>
      <c r="AI153" s="26" t="s">
        <v>49</v>
      </c>
      <c r="AJ153" s="26" t="s">
        <v>230</v>
      </c>
      <c r="AK153" s="26"/>
      <c r="AL153" s="26"/>
      <c r="AM153" s="26" t="s">
        <v>2724</v>
      </c>
      <c r="AN153" s="26" t="s">
        <v>2725</v>
      </c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</row>
    <row r="154" spans="1:74" x14ac:dyDescent="0.2">
      <c r="A154" s="26" t="s">
        <v>2774</v>
      </c>
      <c r="B154" s="26" t="s">
        <v>2775</v>
      </c>
      <c r="C154" s="26" t="s">
        <v>2776</v>
      </c>
      <c r="D154" s="26" t="s">
        <v>377</v>
      </c>
      <c r="E154" s="26" t="s">
        <v>3578</v>
      </c>
      <c r="F154" s="26"/>
      <c r="G154" s="26" t="s">
        <v>2872</v>
      </c>
      <c r="H154" s="26"/>
      <c r="I154" s="26"/>
      <c r="J154" s="26"/>
      <c r="K154" s="26" t="s">
        <v>2248</v>
      </c>
      <c r="L154" s="26" t="s">
        <v>1902</v>
      </c>
      <c r="M154" s="26" t="s">
        <v>3030</v>
      </c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 t="s">
        <v>51</v>
      </c>
      <c r="AH154" s="26" t="s">
        <v>1423</v>
      </c>
      <c r="AI154" s="26" t="s">
        <v>49</v>
      </c>
      <c r="AJ154" s="26" t="s">
        <v>108</v>
      </c>
      <c r="AK154" s="26"/>
      <c r="AL154" s="26" t="s">
        <v>336</v>
      </c>
      <c r="AM154" s="26" t="s">
        <v>2777</v>
      </c>
      <c r="AN154" s="26" t="s">
        <v>2778</v>
      </c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</row>
    <row r="155" spans="1:74" x14ac:dyDescent="0.2">
      <c r="A155" s="26" t="s">
        <v>2784</v>
      </c>
      <c r="B155" s="26" t="s">
        <v>2785</v>
      </c>
      <c r="C155" s="26" t="s">
        <v>2786</v>
      </c>
      <c r="D155" s="26" t="s">
        <v>132</v>
      </c>
      <c r="E155" s="26" t="s">
        <v>3579</v>
      </c>
      <c r="F155" s="26"/>
      <c r="G155" s="26" t="s">
        <v>2872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 t="s">
        <v>133</v>
      </c>
      <c r="AH155" s="26"/>
      <c r="AI155" s="26" t="s">
        <v>49</v>
      </c>
      <c r="AJ155" s="26" t="s">
        <v>2787</v>
      </c>
      <c r="AK155" s="26"/>
      <c r="AL155" s="26" t="s">
        <v>510</v>
      </c>
      <c r="AM155" s="26" t="s">
        <v>2788</v>
      </c>
      <c r="AN155" s="26" t="s">
        <v>2789</v>
      </c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</row>
    <row r="156" spans="1:74" x14ac:dyDescent="0.2">
      <c r="A156" s="26" t="s">
        <v>2810</v>
      </c>
      <c r="B156" s="26" t="s">
        <v>2811</v>
      </c>
      <c r="C156" s="26" t="s">
        <v>2812</v>
      </c>
      <c r="D156" s="26" t="s">
        <v>2813</v>
      </c>
      <c r="E156" s="26" t="s">
        <v>3580</v>
      </c>
      <c r="F156" s="26"/>
      <c r="G156" s="26" t="s">
        <v>2872</v>
      </c>
      <c r="H156" s="26"/>
      <c r="I156" s="26"/>
      <c r="J156" s="26"/>
      <c r="K156" s="26"/>
      <c r="L156" s="26" t="s">
        <v>2964</v>
      </c>
      <c r="M156" s="26" t="s">
        <v>3031</v>
      </c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 t="s">
        <v>169</v>
      </c>
      <c r="AH156" s="26"/>
      <c r="AI156" s="26" t="s">
        <v>49</v>
      </c>
      <c r="AJ156" s="26" t="s">
        <v>150</v>
      </c>
      <c r="AK156" s="26"/>
      <c r="AL156" s="26" t="s">
        <v>143</v>
      </c>
      <c r="AM156" s="26" t="s">
        <v>2814</v>
      </c>
      <c r="AN156" s="26" t="s">
        <v>2815</v>
      </c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</row>
    <row r="157" spans="1:74" x14ac:dyDescent="0.2">
      <c r="A157" s="26" t="s">
        <v>2853</v>
      </c>
      <c r="B157" s="26" t="s">
        <v>2854</v>
      </c>
      <c r="C157" s="26" t="s">
        <v>2855</v>
      </c>
      <c r="D157" s="26" t="s">
        <v>2856</v>
      </c>
      <c r="E157" s="26" t="s">
        <v>3581</v>
      </c>
      <c r="F157" s="26"/>
      <c r="G157" s="26" t="s">
        <v>2872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 t="s">
        <v>177</v>
      </c>
      <c r="AH157" s="26"/>
      <c r="AI157" s="26" t="s">
        <v>317</v>
      </c>
      <c r="AJ157" s="26" t="s">
        <v>171</v>
      </c>
      <c r="AK157" s="26"/>
      <c r="AL157" s="26" t="s">
        <v>143</v>
      </c>
      <c r="AM157" s="26" t="s">
        <v>2857</v>
      </c>
      <c r="AN157" s="26" t="s">
        <v>2858</v>
      </c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</row>
    <row r="158" spans="1:74" x14ac:dyDescent="0.2">
      <c r="A158" s="26" t="s">
        <v>71</v>
      </c>
      <c r="B158" s="26" t="s">
        <v>72</v>
      </c>
      <c r="C158" s="26" t="s">
        <v>73</v>
      </c>
      <c r="D158" s="26" t="s">
        <v>74</v>
      </c>
      <c r="E158" s="26" t="s">
        <v>3582</v>
      </c>
      <c r="F158" s="26"/>
      <c r="G158" s="26" t="s">
        <v>2872</v>
      </c>
      <c r="H158" s="26" t="s">
        <v>3194</v>
      </c>
      <c r="I158" s="26"/>
      <c r="J158" s="26"/>
      <c r="K158" s="26" t="s">
        <v>3117</v>
      </c>
      <c r="L158" s="26" t="s">
        <v>1961</v>
      </c>
      <c r="M158" s="26" t="s">
        <v>2991</v>
      </c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 t="s">
        <v>75</v>
      </c>
      <c r="AH158" s="26"/>
      <c r="AI158" s="26" t="s">
        <v>49</v>
      </c>
      <c r="AJ158" s="26" t="s">
        <v>76</v>
      </c>
      <c r="AK158" s="26"/>
      <c r="AL158" s="26" t="s">
        <v>77</v>
      </c>
      <c r="AM158" s="26" t="s">
        <v>78</v>
      </c>
      <c r="AN158" s="26" t="s">
        <v>79</v>
      </c>
      <c r="AO158" s="26"/>
      <c r="AP158" s="26"/>
      <c r="AQ158" s="26"/>
      <c r="AR158" s="26"/>
      <c r="AS158" s="26"/>
      <c r="AT158" s="26"/>
      <c r="AU158" s="27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</row>
    <row r="159" spans="1:74" x14ac:dyDescent="0.2">
      <c r="A159" s="26" t="s">
        <v>80</v>
      </c>
      <c r="B159" s="26" t="s">
        <v>81</v>
      </c>
      <c r="C159" s="26" t="s">
        <v>82</v>
      </c>
      <c r="D159" s="26" t="s">
        <v>83</v>
      </c>
      <c r="E159" s="26" t="s">
        <v>3583</v>
      </c>
      <c r="F159" s="26"/>
      <c r="G159" s="26" t="s">
        <v>2872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 t="s">
        <v>84</v>
      </c>
      <c r="AH159" s="26"/>
      <c r="AI159" s="26" t="s">
        <v>49</v>
      </c>
      <c r="AJ159" s="26" t="s">
        <v>59</v>
      </c>
      <c r="AK159" s="26"/>
      <c r="AL159" s="26"/>
      <c r="AM159" s="26" t="s">
        <v>85</v>
      </c>
      <c r="AN159" s="26" t="s">
        <v>86</v>
      </c>
      <c r="AO159" s="26"/>
      <c r="AP159" s="26"/>
      <c r="AQ159" s="26"/>
      <c r="AR159" s="26"/>
      <c r="AS159" s="26"/>
      <c r="AT159" s="26"/>
      <c r="AU159" s="27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</row>
    <row r="160" spans="1:74" x14ac:dyDescent="0.2">
      <c r="A160" s="26" t="s">
        <v>146</v>
      </c>
      <c r="B160" s="26" t="s">
        <v>147</v>
      </c>
      <c r="C160" s="26" t="s">
        <v>148</v>
      </c>
      <c r="D160" s="26" t="s">
        <v>149</v>
      </c>
      <c r="E160" s="26" t="s">
        <v>3584</v>
      </c>
      <c r="F160" s="26"/>
      <c r="G160" s="26" t="s">
        <v>2872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 t="s">
        <v>58</v>
      </c>
      <c r="AH160" s="26"/>
      <c r="AI160" s="26" t="s">
        <v>49</v>
      </c>
      <c r="AJ160" s="26" t="s">
        <v>150</v>
      </c>
      <c r="AK160" s="26"/>
      <c r="AL160" s="26" t="s">
        <v>99</v>
      </c>
      <c r="AM160" s="26" t="s">
        <v>151</v>
      </c>
      <c r="AN160" s="26" t="s">
        <v>152</v>
      </c>
      <c r="AO160" s="26"/>
      <c r="AP160" s="26"/>
      <c r="AQ160" s="26"/>
      <c r="AR160" s="26"/>
      <c r="AS160" s="26"/>
      <c r="AT160" s="26"/>
      <c r="AU160" s="27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</row>
    <row r="161" spans="1:74" x14ac:dyDescent="0.2">
      <c r="A161" s="26" t="s">
        <v>160</v>
      </c>
      <c r="B161" s="26" t="s">
        <v>161</v>
      </c>
      <c r="C161" s="26" t="s">
        <v>155</v>
      </c>
      <c r="D161" s="26" t="s">
        <v>162</v>
      </c>
      <c r="E161" s="26" t="s">
        <v>3585</v>
      </c>
      <c r="F161" s="26"/>
      <c r="G161" s="26" t="s">
        <v>2872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 t="s">
        <v>106</v>
      </c>
      <c r="AH161" s="26"/>
      <c r="AI161" s="26" t="s">
        <v>49</v>
      </c>
      <c r="AJ161" s="26" t="s">
        <v>163</v>
      </c>
      <c r="AK161" s="26"/>
      <c r="AL161" s="26"/>
      <c r="AM161" s="26" t="s">
        <v>164</v>
      </c>
      <c r="AN161" s="26" t="s">
        <v>165</v>
      </c>
      <c r="AO161" s="26"/>
      <c r="AP161" s="26"/>
      <c r="AQ161" s="26"/>
      <c r="AR161" s="26"/>
      <c r="AS161" s="26"/>
      <c r="AT161" s="26"/>
      <c r="AU161" s="27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</row>
    <row r="162" spans="1:74" x14ac:dyDescent="0.2">
      <c r="A162" s="26" t="s">
        <v>189</v>
      </c>
      <c r="B162" s="26" t="s">
        <v>190</v>
      </c>
      <c r="C162" s="26" t="s">
        <v>184</v>
      </c>
      <c r="D162" s="26" t="s">
        <v>191</v>
      </c>
      <c r="E162" s="26" t="s">
        <v>3586</v>
      </c>
      <c r="F162" s="26"/>
      <c r="G162" s="26" t="s">
        <v>2872</v>
      </c>
      <c r="H162" s="26"/>
      <c r="I162" s="26"/>
      <c r="J162" s="26"/>
      <c r="K162" s="26" t="s">
        <v>3118</v>
      </c>
      <c r="L162" s="26" t="s">
        <v>2965</v>
      </c>
      <c r="M162" s="26" t="s">
        <v>3032</v>
      </c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 t="s">
        <v>106</v>
      </c>
      <c r="AH162" s="26"/>
      <c r="AI162" s="26" t="s">
        <v>49</v>
      </c>
      <c r="AJ162" s="26" t="s">
        <v>171</v>
      </c>
      <c r="AK162" s="26"/>
      <c r="AL162" s="26"/>
      <c r="AM162" s="26" t="s">
        <v>192</v>
      </c>
      <c r="AN162" s="26" t="s">
        <v>193</v>
      </c>
      <c r="AO162" s="26"/>
      <c r="AP162" s="26"/>
      <c r="AQ162" s="26"/>
      <c r="AR162" s="26"/>
      <c r="AS162" s="26"/>
      <c r="AT162" s="26"/>
      <c r="AU162" s="27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</row>
    <row r="163" spans="1:74" x14ac:dyDescent="0.2">
      <c r="A163" s="26" t="s">
        <v>527</v>
      </c>
      <c r="B163" s="26" t="s">
        <v>528</v>
      </c>
      <c r="C163" s="26" t="s">
        <v>529</v>
      </c>
      <c r="D163" s="26" t="s">
        <v>530</v>
      </c>
      <c r="E163" s="26" t="s">
        <v>3587</v>
      </c>
      <c r="F163" s="26"/>
      <c r="G163" s="26" t="s">
        <v>2872</v>
      </c>
      <c r="H163" s="26" t="s">
        <v>3195</v>
      </c>
      <c r="I163" s="26"/>
      <c r="J163" s="26"/>
      <c r="K163" s="26" t="s">
        <v>3119</v>
      </c>
      <c r="L163" s="26" t="s">
        <v>2966</v>
      </c>
      <c r="M163" s="26" t="s">
        <v>3033</v>
      </c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 t="s">
        <v>229</v>
      </c>
      <c r="AH163" s="26"/>
      <c r="AI163" s="26" t="s">
        <v>49</v>
      </c>
      <c r="AJ163" s="26" t="s">
        <v>108</v>
      </c>
      <c r="AK163" s="26"/>
      <c r="AL163" s="26" t="s">
        <v>99</v>
      </c>
      <c r="AM163" s="26" t="s">
        <v>531</v>
      </c>
      <c r="AN163" s="26" t="s">
        <v>532</v>
      </c>
      <c r="AO163" s="26"/>
      <c r="AP163" s="26"/>
      <c r="AQ163" s="26"/>
      <c r="AR163" s="26"/>
      <c r="AS163" s="26"/>
      <c r="AT163" s="26"/>
      <c r="AU163" s="27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</row>
    <row r="164" spans="1:74" x14ac:dyDescent="0.2">
      <c r="A164" s="26" t="s">
        <v>963</v>
      </c>
      <c r="B164" s="26" t="s">
        <v>964</v>
      </c>
      <c r="C164" s="26" t="s">
        <v>965</v>
      </c>
      <c r="D164" s="26" t="s">
        <v>966</v>
      </c>
      <c r="E164" s="26" t="s">
        <v>3588</v>
      </c>
      <c r="F164" s="26"/>
      <c r="G164" s="26" t="s">
        <v>2872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 t="s">
        <v>221</v>
      </c>
      <c r="AH164" s="26"/>
      <c r="AI164" s="26" t="s">
        <v>49</v>
      </c>
      <c r="AJ164" s="26" t="s">
        <v>171</v>
      </c>
      <c r="AK164" s="26"/>
      <c r="AL164" s="26" t="s">
        <v>77</v>
      </c>
      <c r="AM164" s="26" t="s">
        <v>967</v>
      </c>
      <c r="AN164" s="26" t="s">
        <v>968</v>
      </c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</row>
    <row r="165" spans="1:74" x14ac:dyDescent="0.2">
      <c r="A165" s="26" t="s">
        <v>1222</v>
      </c>
      <c r="B165" s="26" t="s">
        <v>1223</v>
      </c>
      <c r="C165" s="26" t="s">
        <v>1224</v>
      </c>
      <c r="D165" s="26" t="s">
        <v>1225</v>
      </c>
      <c r="E165" s="26" t="s">
        <v>3589</v>
      </c>
      <c r="F165" s="26"/>
      <c r="G165" s="26" t="s">
        <v>2872</v>
      </c>
      <c r="H165" s="26"/>
      <c r="I165" s="26"/>
      <c r="J165" s="26"/>
      <c r="K165" s="26" t="s">
        <v>3120</v>
      </c>
      <c r="L165" s="26" t="s">
        <v>1416</v>
      </c>
      <c r="M165" s="26" t="s">
        <v>3034</v>
      </c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 t="s">
        <v>177</v>
      </c>
      <c r="AH165" s="26"/>
      <c r="AI165" s="26" t="s">
        <v>49</v>
      </c>
      <c r="AJ165" s="26" t="s">
        <v>178</v>
      </c>
      <c r="AK165" s="26"/>
      <c r="AL165" s="26" t="s">
        <v>143</v>
      </c>
      <c r="AM165" s="26" t="s">
        <v>1226</v>
      </c>
      <c r="AN165" s="26" t="s">
        <v>1227</v>
      </c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</row>
    <row r="166" spans="1:74" x14ac:dyDescent="0.2">
      <c r="A166" s="26" t="s">
        <v>1720</v>
      </c>
      <c r="B166" s="26" t="s">
        <v>1721</v>
      </c>
      <c r="C166" s="26" t="s">
        <v>1722</v>
      </c>
      <c r="D166" s="26" t="s">
        <v>1059</v>
      </c>
      <c r="E166" s="26" t="s">
        <v>3590</v>
      </c>
      <c r="F166" s="26"/>
      <c r="G166" s="26" t="s">
        <v>2872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 t="s">
        <v>106</v>
      </c>
      <c r="AH166" s="26"/>
      <c r="AI166" s="26" t="s">
        <v>170</v>
      </c>
      <c r="AJ166" s="26" t="s">
        <v>282</v>
      </c>
      <c r="AK166" s="26"/>
      <c r="AL166" s="26" t="s">
        <v>135</v>
      </c>
      <c r="AM166" s="26" t="s">
        <v>1723</v>
      </c>
      <c r="AN166" s="26" t="s">
        <v>1724</v>
      </c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</row>
    <row r="167" spans="1:74" x14ac:dyDescent="0.2">
      <c r="A167" s="26" t="s">
        <v>1927</v>
      </c>
      <c r="B167" s="26" t="s">
        <v>1928</v>
      </c>
      <c r="C167" s="26" t="s">
        <v>1929</v>
      </c>
      <c r="D167" s="26" t="s">
        <v>1172</v>
      </c>
      <c r="E167" s="26" t="s">
        <v>3591</v>
      </c>
      <c r="F167" s="26"/>
      <c r="G167" s="26" t="s">
        <v>2872</v>
      </c>
      <c r="H167" s="26"/>
      <c r="I167" s="26"/>
      <c r="J167" s="26"/>
      <c r="K167" s="26" t="s">
        <v>3121</v>
      </c>
      <c r="L167" s="26" t="s">
        <v>2967</v>
      </c>
      <c r="M167" s="26" t="s">
        <v>1934</v>
      </c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 t="s">
        <v>133</v>
      </c>
      <c r="AH167" s="26"/>
      <c r="AI167" s="26" t="s">
        <v>349</v>
      </c>
      <c r="AJ167" s="26" t="s">
        <v>178</v>
      </c>
      <c r="AK167" s="26" t="s">
        <v>1352</v>
      </c>
      <c r="AL167" s="26"/>
      <c r="AM167" s="26"/>
      <c r="AN167" s="26" t="s">
        <v>1930</v>
      </c>
      <c r="AO167" s="26" t="s">
        <v>1929</v>
      </c>
      <c r="AP167" s="26" t="s">
        <v>1172</v>
      </c>
      <c r="AQ167" s="26" t="s">
        <v>1930</v>
      </c>
      <c r="AR167" s="26" t="s">
        <v>1931</v>
      </c>
      <c r="AS167" s="26" t="s">
        <v>178</v>
      </c>
      <c r="AT167" s="26" t="s">
        <v>269</v>
      </c>
      <c r="AU167" s="27">
        <v>44703</v>
      </c>
      <c r="AV167" s="26" t="s">
        <v>216</v>
      </c>
      <c r="AW167" s="26" t="s">
        <v>209</v>
      </c>
      <c r="AX167" s="26" t="s">
        <v>557</v>
      </c>
      <c r="AY167" s="26"/>
      <c r="AZ167" s="26"/>
      <c r="BA167" s="26" t="s">
        <v>1932</v>
      </c>
      <c r="BB167" s="26" t="s">
        <v>1933</v>
      </c>
      <c r="BC167" s="26" t="s">
        <v>1934</v>
      </c>
      <c r="BD167" s="26" t="s">
        <v>516</v>
      </c>
      <c r="BE167" s="26" t="s">
        <v>1935</v>
      </c>
      <c r="BF167" s="26" t="s">
        <v>518</v>
      </c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 t="s">
        <v>216</v>
      </c>
      <c r="BR167" s="26"/>
      <c r="BS167" s="26"/>
      <c r="BT167" s="26"/>
      <c r="BU167" s="26" t="s">
        <v>122</v>
      </c>
      <c r="BV167" s="26" t="s">
        <v>1936</v>
      </c>
    </row>
    <row r="168" spans="1:74" x14ac:dyDescent="0.2">
      <c r="A168" s="26" t="s">
        <v>1948</v>
      </c>
      <c r="B168" s="26" t="s">
        <v>1949</v>
      </c>
      <c r="C168" s="26" t="s">
        <v>1950</v>
      </c>
      <c r="D168" s="26" t="s">
        <v>1889</v>
      </c>
      <c r="E168" s="26" t="s">
        <v>3592</v>
      </c>
      <c r="F168" s="26"/>
      <c r="G168" s="26" t="s">
        <v>2872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 t="s">
        <v>133</v>
      </c>
      <c r="AH168" s="26"/>
      <c r="AI168" s="26" t="s">
        <v>49</v>
      </c>
      <c r="AJ168" s="26" t="s">
        <v>171</v>
      </c>
      <c r="AK168" s="26"/>
      <c r="AL168" s="26" t="s">
        <v>99</v>
      </c>
      <c r="AM168" s="26" t="s">
        <v>1951</v>
      </c>
      <c r="AN168" s="26" t="s">
        <v>1952</v>
      </c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</row>
    <row r="169" spans="1:74" x14ac:dyDescent="0.2">
      <c r="A169" s="26" t="s">
        <v>1968</v>
      </c>
      <c r="B169" s="26" t="s">
        <v>1969</v>
      </c>
      <c r="C169" s="26" t="s">
        <v>1970</v>
      </c>
      <c r="D169" s="26" t="s">
        <v>1908</v>
      </c>
      <c r="E169" s="26" t="s">
        <v>3593</v>
      </c>
      <c r="F169" s="26"/>
      <c r="G169" s="26" t="s">
        <v>2872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 t="s">
        <v>221</v>
      </c>
      <c r="AH169" s="26"/>
      <c r="AI169" s="26" t="s">
        <v>49</v>
      </c>
      <c r="AJ169" s="26" t="s">
        <v>265</v>
      </c>
      <c r="AK169" s="26"/>
      <c r="AL169" s="26" t="s">
        <v>336</v>
      </c>
      <c r="AM169" s="26" t="s">
        <v>1971</v>
      </c>
      <c r="AN169" s="26" t="s">
        <v>1972</v>
      </c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</row>
    <row r="170" spans="1:74" x14ac:dyDescent="0.2">
      <c r="A170" s="26" t="s">
        <v>2081</v>
      </c>
      <c r="B170" s="26" t="s">
        <v>2082</v>
      </c>
      <c r="C170" s="26" t="s">
        <v>2083</v>
      </c>
      <c r="D170" s="26" t="s">
        <v>552</v>
      </c>
      <c r="E170" s="26" t="s">
        <v>3594</v>
      </c>
      <c r="F170" s="26"/>
      <c r="G170" s="26" t="s">
        <v>2872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 t="s">
        <v>169</v>
      </c>
      <c r="AH170" s="26"/>
      <c r="AI170" s="26" t="s">
        <v>49</v>
      </c>
      <c r="AJ170" s="26" t="s">
        <v>171</v>
      </c>
      <c r="AK170" s="26"/>
      <c r="AL170" s="26"/>
      <c r="AM170" s="26" t="s">
        <v>2084</v>
      </c>
      <c r="AN170" s="26" t="s">
        <v>2085</v>
      </c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</row>
    <row r="171" spans="1:74" x14ac:dyDescent="0.2">
      <c r="A171" s="26" t="s">
        <v>2097</v>
      </c>
      <c r="B171" s="26" t="s">
        <v>2098</v>
      </c>
      <c r="C171" s="26" t="s">
        <v>2099</v>
      </c>
      <c r="D171" s="26" t="s">
        <v>105</v>
      </c>
      <c r="E171" s="26" t="s">
        <v>3595</v>
      </c>
      <c r="F171" s="26"/>
      <c r="G171" s="26" t="s">
        <v>2872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 t="s">
        <v>274</v>
      </c>
      <c r="AH171" s="26"/>
      <c r="AI171" s="26" t="s">
        <v>49</v>
      </c>
      <c r="AJ171" s="26" t="s">
        <v>171</v>
      </c>
      <c r="AK171" s="26" t="s">
        <v>678</v>
      </c>
      <c r="AL171" s="26" t="s">
        <v>135</v>
      </c>
      <c r="AM171" s="26" t="s">
        <v>2100</v>
      </c>
      <c r="AN171" s="26" t="s">
        <v>2101</v>
      </c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</row>
    <row r="172" spans="1:74" x14ac:dyDescent="0.2">
      <c r="A172" s="26" t="s">
        <v>2414</v>
      </c>
      <c r="B172" s="26" t="s">
        <v>2415</v>
      </c>
      <c r="C172" s="26" t="s">
        <v>2416</v>
      </c>
      <c r="D172" s="26" t="s">
        <v>90</v>
      </c>
      <c r="E172" s="26" t="s">
        <v>3596</v>
      </c>
      <c r="F172" s="26"/>
      <c r="G172" s="26" t="s">
        <v>2872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 t="s">
        <v>58</v>
      </c>
      <c r="AH172" s="26"/>
      <c r="AI172" s="26" t="s">
        <v>170</v>
      </c>
      <c r="AJ172" s="26" t="s">
        <v>171</v>
      </c>
      <c r="AK172" s="26" t="s">
        <v>2405</v>
      </c>
      <c r="AL172" s="26"/>
      <c r="AM172" s="26" t="s">
        <v>2417</v>
      </c>
      <c r="AN172" s="26" t="s">
        <v>2418</v>
      </c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</row>
    <row r="173" spans="1:74" x14ac:dyDescent="0.2">
      <c r="A173" s="26" t="s">
        <v>2715</v>
      </c>
      <c r="B173" s="26" t="s">
        <v>2716</v>
      </c>
      <c r="C173" s="26" t="s">
        <v>2717</v>
      </c>
      <c r="D173" s="26" t="s">
        <v>1889</v>
      </c>
      <c r="E173" s="26" t="s">
        <v>3597</v>
      </c>
      <c r="F173" s="26"/>
      <c r="G173" s="26" t="s">
        <v>2872</v>
      </c>
      <c r="H173" s="26"/>
      <c r="I173" s="26"/>
      <c r="J173" s="26"/>
      <c r="K173" s="26" t="s">
        <v>3122</v>
      </c>
      <c r="L173" s="26" t="s">
        <v>2968</v>
      </c>
      <c r="M173" s="26" t="s">
        <v>3026</v>
      </c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 t="s">
        <v>177</v>
      </c>
      <c r="AH173" s="26"/>
      <c r="AI173" s="26" t="s">
        <v>49</v>
      </c>
      <c r="AJ173" s="26" t="s">
        <v>150</v>
      </c>
      <c r="AK173" s="26"/>
      <c r="AL173" s="26" t="s">
        <v>179</v>
      </c>
      <c r="AM173" s="26" t="s">
        <v>2718</v>
      </c>
      <c r="AN173" s="26" t="s">
        <v>2719</v>
      </c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</row>
    <row r="174" spans="1:74" x14ac:dyDescent="0.2">
      <c r="A174" s="26" t="s">
        <v>1501</v>
      </c>
      <c r="B174" s="26" t="s">
        <v>1502</v>
      </c>
      <c r="C174" s="26" t="s">
        <v>1503</v>
      </c>
      <c r="D174" s="26" t="s">
        <v>1504</v>
      </c>
      <c r="E174" s="26" t="s">
        <v>3598</v>
      </c>
      <c r="F174" s="26"/>
      <c r="G174" s="26" t="s">
        <v>2872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 t="s">
        <v>91</v>
      </c>
      <c r="AH174" s="26"/>
      <c r="AI174" s="26" t="s">
        <v>49</v>
      </c>
      <c r="AJ174" s="26" t="s">
        <v>1436</v>
      </c>
      <c r="AK174" s="26"/>
      <c r="AL174" s="26"/>
      <c r="AM174" s="26" t="s">
        <v>1505</v>
      </c>
      <c r="AN174" s="26" t="s">
        <v>1506</v>
      </c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</row>
    <row r="175" spans="1:74" x14ac:dyDescent="0.2">
      <c r="A175" s="26" t="s">
        <v>2401</v>
      </c>
      <c r="B175" s="26" t="s">
        <v>2402</v>
      </c>
      <c r="C175" s="26" t="s">
        <v>2403</v>
      </c>
      <c r="D175" s="26" t="s">
        <v>2404</v>
      </c>
      <c r="E175" s="26" t="s">
        <v>3599</v>
      </c>
      <c r="F175" s="26"/>
      <c r="G175" s="26" t="s">
        <v>2872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 t="s">
        <v>169</v>
      </c>
      <c r="AH175" s="26"/>
      <c r="AI175" s="26" t="s">
        <v>49</v>
      </c>
      <c r="AJ175" s="26" t="s">
        <v>222</v>
      </c>
      <c r="AK175" s="26" t="s">
        <v>2405</v>
      </c>
      <c r="AL175" s="26" t="s">
        <v>179</v>
      </c>
      <c r="AM175" s="26" t="s">
        <v>2406</v>
      </c>
      <c r="AN175" s="26" t="s">
        <v>2407</v>
      </c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</row>
    <row r="176" spans="1:74" x14ac:dyDescent="0.2">
      <c r="A176" s="26" t="s">
        <v>449</v>
      </c>
      <c r="B176" s="26" t="s">
        <v>450</v>
      </c>
      <c r="C176" s="26" t="s">
        <v>451</v>
      </c>
      <c r="D176" s="26" t="s">
        <v>452</v>
      </c>
      <c r="E176" s="26" t="s">
        <v>3600</v>
      </c>
      <c r="F176" s="26"/>
      <c r="G176" s="26" t="s">
        <v>2872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 t="s">
        <v>116</v>
      </c>
      <c r="AH176" s="26" t="s">
        <v>453</v>
      </c>
      <c r="AI176" s="26" t="s">
        <v>49</v>
      </c>
      <c r="AJ176" s="26" t="s">
        <v>108</v>
      </c>
      <c r="AK176" s="26"/>
      <c r="AL176" s="26" t="s">
        <v>309</v>
      </c>
      <c r="AM176" s="26" t="s">
        <v>454</v>
      </c>
      <c r="AN176" s="26" t="s">
        <v>455</v>
      </c>
      <c r="AO176" s="26"/>
      <c r="AP176" s="26"/>
      <c r="AQ176" s="26"/>
      <c r="AR176" s="26"/>
      <c r="AS176" s="26"/>
      <c r="AT176" s="26"/>
      <c r="AU176" s="27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</row>
    <row r="177" spans="1:74" x14ac:dyDescent="0.2">
      <c r="A177" s="26" t="s">
        <v>473</v>
      </c>
      <c r="B177" s="26" t="s">
        <v>474</v>
      </c>
      <c r="C177" s="26" t="s">
        <v>475</v>
      </c>
      <c r="D177" s="26" t="s">
        <v>149</v>
      </c>
      <c r="E177" s="26" t="s">
        <v>3601</v>
      </c>
      <c r="F177" s="26"/>
      <c r="G177" s="26" t="s">
        <v>2872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 t="s">
        <v>116</v>
      </c>
      <c r="AH177" s="26"/>
      <c r="AI177" s="26" t="s">
        <v>49</v>
      </c>
      <c r="AJ177" s="26" t="s">
        <v>108</v>
      </c>
      <c r="AK177" s="26"/>
      <c r="AL177" s="26" t="s">
        <v>77</v>
      </c>
      <c r="AM177" s="26" t="s">
        <v>476</v>
      </c>
      <c r="AN177" s="26" t="s">
        <v>477</v>
      </c>
      <c r="AO177" s="26"/>
      <c r="AP177" s="26"/>
      <c r="AQ177" s="26"/>
      <c r="AR177" s="26"/>
      <c r="AS177" s="26"/>
      <c r="AT177" s="26"/>
      <c r="AU177" s="27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</row>
    <row r="178" spans="1:74" x14ac:dyDescent="0.2">
      <c r="A178" s="26" t="s">
        <v>478</v>
      </c>
      <c r="B178" s="26" t="s">
        <v>479</v>
      </c>
      <c r="C178" s="26" t="s">
        <v>480</v>
      </c>
      <c r="D178" s="26" t="s">
        <v>481</v>
      </c>
      <c r="E178" s="26" t="s">
        <v>3602</v>
      </c>
      <c r="F178" s="26"/>
      <c r="G178" s="26" t="s">
        <v>2872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 t="s">
        <v>221</v>
      </c>
      <c r="AH178" s="26"/>
      <c r="AI178" s="26" t="s">
        <v>349</v>
      </c>
      <c r="AJ178" s="26" t="s">
        <v>482</v>
      </c>
      <c r="AK178" s="26" t="s">
        <v>483</v>
      </c>
      <c r="AL178" s="26"/>
      <c r="AM178" s="26" t="s">
        <v>484</v>
      </c>
      <c r="AN178" s="26" t="s">
        <v>485</v>
      </c>
      <c r="AO178" s="26"/>
      <c r="AP178" s="26"/>
      <c r="AQ178" s="26"/>
      <c r="AR178" s="26"/>
      <c r="AS178" s="26"/>
      <c r="AT178" s="26"/>
      <c r="AU178" s="27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</row>
    <row r="179" spans="1:74" x14ac:dyDescent="0.2">
      <c r="A179" s="26" t="s">
        <v>1025</v>
      </c>
      <c r="B179" s="26" t="s">
        <v>1026</v>
      </c>
      <c r="C179" s="26" t="s">
        <v>1027</v>
      </c>
      <c r="D179" s="26" t="s">
        <v>1028</v>
      </c>
      <c r="E179" s="26" t="s">
        <v>3603</v>
      </c>
      <c r="F179" s="26"/>
      <c r="G179" s="26" t="s">
        <v>2872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 t="s">
        <v>244</v>
      </c>
      <c r="AH179" s="26"/>
      <c r="AI179" s="26" t="s">
        <v>170</v>
      </c>
      <c r="AJ179" s="26" t="s">
        <v>171</v>
      </c>
      <c r="AK179" s="26"/>
      <c r="AL179" s="26"/>
      <c r="AM179" s="26" t="s">
        <v>1029</v>
      </c>
      <c r="AN179" s="26" t="s">
        <v>1030</v>
      </c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</row>
    <row r="180" spans="1:74" x14ac:dyDescent="0.2">
      <c r="A180" s="26" t="s">
        <v>1303</v>
      </c>
      <c r="B180" s="26" t="s">
        <v>1304</v>
      </c>
      <c r="C180" s="26" t="s">
        <v>1305</v>
      </c>
      <c r="D180" s="26" t="s">
        <v>1306</v>
      </c>
      <c r="E180" s="26" t="s">
        <v>3604</v>
      </c>
      <c r="F180" s="26"/>
      <c r="G180" s="26" t="s">
        <v>2872</v>
      </c>
      <c r="H180" s="26"/>
      <c r="I180" s="26"/>
      <c r="J180" s="26"/>
      <c r="K180" s="26" t="s">
        <v>3123</v>
      </c>
      <c r="L180" s="26" t="s">
        <v>2957</v>
      </c>
      <c r="M180" s="26" t="s">
        <v>3035</v>
      </c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 t="s">
        <v>229</v>
      </c>
      <c r="AH180" s="26"/>
      <c r="AI180" s="26" t="s">
        <v>49</v>
      </c>
      <c r="AJ180" s="26" t="s">
        <v>1307</v>
      </c>
      <c r="AK180" s="26"/>
      <c r="AL180" s="26" t="s">
        <v>1157</v>
      </c>
      <c r="AM180" s="26" t="s">
        <v>1308</v>
      </c>
      <c r="AN180" s="26" t="s">
        <v>1309</v>
      </c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</row>
    <row r="181" spans="1:74" x14ac:dyDescent="0.2">
      <c r="A181" s="26" t="s">
        <v>1462</v>
      </c>
      <c r="B181" s="26" t="s">
        <v>1463</v>
      </c>
      <c r="C181" s="26" t="s">
        <v>1464</v>
      </c>
      <c r="D181" s="26" t="s">
        <v>1465</v>
      </c>
      <c r="E181" s="26" t="s">
        <v>3605</v>
      </c>
      <c r="F181" s="26"/>
      <c r="G181" s="26" t="s">
        <v>2872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 t="s">
        <v>169</v>
      </c>
      <c r="AH181" s="26"/>
      <c r="AI181" s="26" t="s">
        <v>49</v>
      </c>
      <c r="AJ181" s="26" t="s">
        <v>171</v>
      </c>
      <c r="AK181" s="26"/>
      <c r="AL181" s="26" t="s">
        <v>99</v>
      </c>
      <c r="AM181" s="26" t="s">
        <v>1466</v>
      </c>
      <c r="AN181" s="26" t="s">
        <v>1467</v>
      </c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</row>
    <row r="182" spans="1:74" x14ac:dyDescent="0.2">
      <c r="A182" s="26" t="s">
        <v>1694</v>
      </c>
      <c r="B182" s="26" t="s">
        <v>1695</v>
      </c>
      <c r="C182" s="26" t="s">
        <v>1696</v>
      </c>
      <c r="D182" s="26" t="s">
        <v>264</v>
      </c>
      <c r="E182" s="26" t="s">
        <v>3606</v>
      </c>
      <c r="F182" s="26"/>
      <c r="G182" s="26" t="s">
        <v>2872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 t="s">
        <v>229</v>
      </c>
      <c r="AH182" s="26"/>
      <c r="AI182" s="26" t="s">
        <v>49</v>
      </c>
      <c r="AJ182" s="26" t="s">
        <v>108</v>
      </c>
      <c r="AK182" s="26" t="s">
        <v>1078</v>
      </c>
      <c r="AL182" s="26" t="s">
        <v>99</v>
      </c>
      <c r="AM182" s="26" t="s">
        <v>1697</v>
      </c>
      <c r="AN182" s="26" t="s">
        <v>1698</v>
      </c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</row>
    <row r="183" spans="1:74" x14ac:dyDescent="0.2">
      <c r="A183" s="26" t="s">
        <v>404</v>
      </c>
      <c r="B183" s="26" t="s">
        <v>405</v>
      </c>
      <c r="C183" s="26" t="s">
        <v>406</v>
      </c>
      <c r="D183" s="26" t="s">
        <v>407</v>
      </c>
      <c r="E183" s="26" t="s">
        <v>3607</v>
      </c>
      <c r="F183" s="26"/>
      <c r="G183" s="26" t="s">
        <v>2872</v>
      </c>
      <c r="H183" s="26" t="s">
        <v>210</v>
      </c>
      <c r="I183" s="26"/>
      <c r="J183" s="26"/>
      <c r="K183" s="26" t="s">
        <v>411</v>
      </c>
      <c r="L183" s="26" t="s">
        <v>412</v>
      </c>
      <c r="M183" s="26" t="s">
        <v>3036</v>
      </c>
      <c r="N183" s="26" t="s">
        <v>414</v>
      </c>
      <c r="O183" s="26"/>
      <c r="P183" s="26" t="s">
        <v>3221</v>
      </c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 t="s">
        <v>122</v>
      </c>
      <c r="AB183" s="26">
        <v>2</v>
      </c>
      <c r="AC183" s="26" t="s">
        <v>3208</v>
      </c>
      <c r="AD183" s="26" t="s">
        <v>216</v>
      </c>
      <c r="AE183" s="26" t="s">
        <v>122</v>
      </c>
      <c r="AF183" s="26"/>
      <c r="AG183" s="26" t="s">
        <v>169</v>
      </c>
      <c r="AH183" s="26"/>
      <c r="AI183" s="26" t="s">
        <v>49</v>
      </c>
      <c r="AJ183" s="26" t="s">
        <v>178</v>
      </c>
      <c r="AK183" s="26"/>
      <c r="AL183" s="26"/>
      <c r="AM183" s="26" t="s">
        <v>408</v>
      </c>
      <c r="AN183" s="26" t="s">
        <v>409</v>
      </c>
      <c r="AO183" s="26" t="s">
        <v>406</v>
      </c>
      <c r="AP183" s="26" t="s">
        <v>407</v>
      </c>
      <c r="AQ183" s="26" t="s">
        <v>409</v>
      </c>
      <c r="AR183" s="26" t="s">
        <v>410</v>
      </c>
      <c r="AS183" s="26" t="s">
        <v>178</v>
      </c>
      <c r="AT183" s="26" t="s">
        <v>269</v>
      </c>
      <c r="AU183" s="27">
        <v>44703</v>
      </c>
      <c r="AV183" s="26" t="s">
        <v>122</v>
      </c>
      <c r="AW183" s="26" t="s">
        <v>209</v>
      </c>
      <c r="AX183" s="26" t="s">
        <v>210</v>
      </c>
      <c r="AY183" s="26"/>
      <c r="AZ183" s="26"/>
      <c r="BA183" s="26" t="s">
        <v>411</v>
      </c>
      <c r="BB183" s="26" t="s">
        <v>412</v>
      </c>
      <c r="BC183" s="26" t="s">
        <v>413</v>
      </c>
      <c r="BD183" s="26" t="s">
        <v>414</v>
      </c>
      <c r="BE183" s="26"/>
      <c r="BF183" s="26" t="s">
        <v>415</v>
      </c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 t="s">
        <v>122</v>
      </c>
      <c r="BR183" s="26">
        <v>2</v>
      </c>
      <c r="BS183" s="26" t="s">
        <v>416</v>
      </c>
      <c r="BT183" s="26" t="s">
        <v>216</v>
      </c>
      <c r="BU183" s="26" t="s">
        <v>122</v>
      </c>
      <c r="BV183" s="26"/>
    </row>
    <row r="184" spans="1:74" x14ac:dyDescent="0.2">
      <c r="A184" s="26" t="s">
        <v>507</v>
      </c>
      <c r="B184" s="26" t="s">
        <v>508</v>
      </c>
      <c r="C184" s="26" t="s">
        <v>509</v>
      </c>
      <c r="D184" s="26" t="s">
        <v>377</v>
      </c>
      <c r="E184" s="26" t="s">
        <v>3608</v>
      </c>
      <c r="F184" s="26"/>
      <c r="G184" s="26" t="s">
        <v>2872</v>
      </c>
      <c r="H184" s="26" t="s">
        <v>210</v>
      </c>
      <c r="I184" s="26"/>
      <c r="J184" s="26"/>
      <c r="K184" s="26" t="s">
        <v>514</v>
      </c>
      <c r="L184" s="26" t="s">
        <v>125</v>
      </c>
      <c r="M184" s="26" t="s">
        <v>3037</v>
      </c>
      <c r="N184" s="26" t="s">
        <v>516</v>
      </c>
      <c r="O184" s="26" t="s">
        <v>517</v>
      </c>
      <c r="P184" s="26" t="s">
        <v>3220</v>
      </c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 t="s">
        <v>122</v>
      </c>
      <c r="AB184" s="26">
        <v>1</v>
      </c>
      <c r="AC184" s="26" t="s">
        <v>3209</v>
      </c>
      <c r="AD184" s="26" t="s">
        <v>216</v>
      </c>
      <c r="AE184" s="26" t="s">
        <v>122</v>
      </c>
      <c r="AF184" s="26" t="s">
        <v>2932</v>
      </c>
      <c r="AG184" s="26" t="s">
        <v>67</v>
      </c>
      <c r="AH184" s="26" t="s">
        <v>453</v>
      </c>
      <c r="AI184" s="26" t="s">
        <v>49</v>
      </c>
      <c r="AJ184" s="26" t="s">
        <v>427</v>
      </c>
      <c r="AK184" s="26"/>
      <c r="AL184" s="26" t="s">
        <v>510</v>
      </c>
      <c r="AM184" s="26" t="s">
        <v>511</v>
      </c>
      <c r="AN184" s="26" t="s">
        <v>512</v>
      </c>
      <c r="AO184" s="26" t="s">
        <v>509</v>
      </c>
      <c r="AP184" s="26" t="s">
        <v>377</v>
      </c>
      <c r="AQ184" s="26" t="s">
        <v>512</v>
      </c>
      <c r="AR184" s="26" t="s">
        <v>513</v>
      </c>
      <c r="AS184" s="26" t="s">
        <v>427</v>
      </c>
      <c r="AT184" s="26" t="s">
        <v>121</v>
      </c>
      <c r="AU184" s="27">
        <v>44703</v>
      </c>
      <c r="AV184" s="26" t="s">
        <v>122</v>
      </c>
      <c r="AW184" s="26" t="s">
        <v>209</v>
      </c>
      <c r="AX184" s="26" t="s">
        <v>210</v>
      </c>
      <c r="AY184" s="26"/>
      <c r="AZ184" s="26"/>
      <c r="BA184" s="26" t="s">
        <v>514</v>
      </c>
      <c r="BB184" s="26" t="s">
        <v>125</v>
      </c>
      <c r="BC184" s="26" t="s">
        <v>515</v>
      </c>
      <c r="BD184" s="26" t="s">
        <v>516</v>
      </c>
      <c r="BE184" s="26" t="s">
        <v>517</v>
      </c>
      <c r="BF184" s="26" t="s">
        <v>518</v>
      </c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 t="s">
        <v>122</v>
      </c>
      <c r="BR184" s="26">
        <v>1</v>
      </c>
      <c r="BS184" s="26" t="s">
        <v>519</v>
      </c>
      <c r="BT184" s="26" t="s">
        <v>216</v>
      </c>
      <c r="BU184" s="26" t="s">
        <v>122</v>
      </c>
      <c r="BV184" s="26" t="s">
        <v>520</v>
      </c>
    </row>
    <row r="185" spans="1:74" x14ac:dyDescent="0.2">
      <c r="A185" s="26" t="s">
        <v>549</v>
      </c>
      <c r="B185" s="26" t="s">
        <v>550</v>
      </c>
      <c r="C185" s="26" t="s">
        <v>551</v>
      </c>
      <c r="D185" s="26" t="s">
        <v>552</v>
      </c>
      <c r="E185" s="26" t="s">
        <v>3609</v>
      </c>
      <c r="F185" s="26"/>
      <c r="G185" s="26" t="s">
        <v>2872</v>
      </c>
      <c r="H185" s="26" t="s">
        <v>557</v>
      </c>
      <c r="I185" s="26"/>
      <c r="J185" s="26"/>
      <c r="K185" s="26" t="s">
        <v>3124</v>
      </c>
      <c r="L185" s="26" t="s">
        <v>559</v>
      </c>
      <c r="M185" s="26" t="s">
        <v>560</v>
      </c>
      <c r="N185" s="26" t="s">
        <v>414</v>
      </c>
      <c r="O185" s="26"/>
      <c r="P185" s="26" t="s">
        <v>3221</v>
      </c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 t="s">
        <v>216</v>
      </c>
      <c r="AB185" s="26"/>
      <c r="AC185" s="26"/>
      <c r="AD185" s="26"/>
      <c r="AE185" s="26" t="s">
        <v>122</v>
      </c>
      <c r="AF185" s="26"/>
      <c r="AG185" s="26" t="s">
        <v>48</v>
      </c>
      <c r="AH185" s="26"/>
      <c r="AI185" s="26" t="s">
        <v>49</v>
      </c>
      <c r="AJ185" s="26" t="s">
        <v>553</v>
      </c>
      <c r="AK185" s="26"/>
      <c r="AL185" s="26" t="s">
        <v>179</v>
      </c>
      <c r="AM185" s="26" t="s">
        <v>554</v>
      </c>
      <c r="AN185" s="26" t="s">
        <v>555</v>
      </c>
      <c r="AO185" s="26" t="s">
        <v>551</v>
      </c>
      <c r="AP185" s="26" t="s">
        <v>552</v>
      </c>
      <c r="AQ185" s="26" t="s">
        <v>555</v>
      </c>
      <c r="AR185" s="26" t="s">
        <v>556</v>
      </c>
      <c r="AS185" s="26" t="s">
        <v>553</v>
      </c>
      <c r="AT185" s="26" t="s">
        <v>269</v>
      </c>
      <c r="AU185" s="27">
        <v>44703</v>
      </c>
      <c r="AV185" s="26" t="s">
        <v>122</v>
      </c>
      <c r="AW185" s="26" t="s">
        <v>209</v>
      </c>
      <c r="AX185" s="26" t="s">
        <v>557</v>
      </c>
      <c r="AY185" s="26"/>
      <c r="AZ185" s="26"/>
      <c r="BA185" s="26" t="s">
        <v>558</v>
      </c>
      <c r="BB185" s="26" t="s">
        <v>559</v>
      </c>
      <c r="BC185" s="26" t="s">
        <v>560</v>
      </c>
      <c r="BD185" s="26" t="s">
        <v>414</v>
      </c>
      <c r="BE185" s="26"/>
      <c r="BF185" s="26" t="s">
        <v>415</v>
      </c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 t="s">
        <v>216</v>
      </c>
      <c r="BR185" s="26"/>
      <c r="BS185" s="26"/>
      <c r="BT185" s="26"/>
      <c r="BU185" s="26" t="s">
        <v>122</v>
      </c>
      <c r="BV185" s="26"/>
    </row>
    <row r="186" spans="1:74" x14ac:dyDescent="0.2">
      <c r="A186" s="26" t="s">
        <v>579</v>
      </c>
      <c r="B186" s="26" t="s">
        <v>580</v>
      </c>
      <c r="C186" s="26" t="s">
        <v>581</v>
      </c>
      <c r="D186" s="26" t="s">
        <v>582</v>
      </c>
      <c r="E186" s="26" t="s">
        <v>3610</v>
      </c>
      <c r="F186" s="26"/>
      <c r="G186" s="26" t="s">
        <v>2872</v>
      </c>
      <c r="H186" s="26" t="s">
        <v>210</v>
      </c>
      <c r="I186" s="26"/>
      <c r="J186" s="26"/>
      <c r="K186" s="26" t="s">
        <v>588</v>
      </c>
      <c r="L186" s="26" t="s">
        <v>2969</v>
      </c>
      <c r="M186" s="26" t="s">
        <v>590</v>
      </c>
      <c r="N186" s="26" t="s">
        <v>591</v>
      </c>
      <c r="O186" s="26"/>
      <c r="P186" s="26" t="s">
        <v>3220</v>
      </c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 t="s">
        <v>216</v>
      </c>
      <c r="AB186" s="26"/>
      <c r="AC186" s="26"/>
      <c r="AD186" s="26"/>
      <c r="AE186" s="26" t="s">
        <v>122</v>
      </c>
      <c r="AF186" s="26"/>
      <c r="AG186" s="26" t="s">
        <v>169</v>
      </c>
      <c r="AH186" s="26"/>
      <c r="AI186" s="26" t="s">
        <v>49</v>
      </c>
      <c r="AJ186" s="26" t="s">
        <v>583</v>
      </c>
      <c r="AK186" s="26"/>
      <c r="AL186" s="26" t="s">
        <v>77</v>
      </c>
      <c r="AM186" s="26" t="s">
        <v>584</v>
      </c>
      <c r="AN186" s="26" t="s">
        <v>585</v>
      </c>
      <c r="AO186" s="26" t="s">
        <v>581</v>
      </c>
      <c r="AP186" s="26" t="s">
        <v>582</v>
      </c>
      <c r="AQ186" s="26" t="s">
        <v>585</v>
      </c>
      <c r="AR186" s="26" t="s">
        <v>586</v>
      </c>
      <c r="AS186" s="26" t="s">
        <v>587</v>
      </c>
      <c r="AT186" s="26" t="s">
        <v>269</v>
      </c>
      <c r="AU186" s="27">
        <v>44703</v>
      </c>
      <c r="AV186" s="26" t="s">
        <v>122</v>
      </c>
      <c r="AW186" s="26" t="s">
        <v>209</v>
      </c>
      <c r="AX186" s="26" t="s">
        <v>210</v>
      </c>
      <c r="AY186" s="26"/>
      <c r="AZ186" s="26"/>
      <c r="BA186" s="26" t="s">
        <v>588</v>
      </c>
      <c r="BB186" s="26" t="s">
        <v>589</v>
      </c>
      <c r="BC186" s="26" t="s">
        <v>590</v>
      </c>
      <c r="BD186" s="26" t="s">
        <v>591</v>
      </c>
      <c r="BE186" s="26"/>
      <c r="BF186" s="26" t="s">
        <v>518</v>
      </c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 t="s">
        <v>216</v>
      </c>
      <c r="BR186" s="26"/>
      <c r="BS186" s="26"/>
      <c r="BT186" s="26"/>
      <c r="BU186" s="26" t="s">
        <v>122</v>
      </c>
      <c r="BV186" s="26"/>
    </row>
    <row r="187" spans="1:74" x14ac:dyDescent="0.2">
      <c r="A187" s="26" t="s">
        <v>662</v>
      </c>
      <c r="B187" s="26" t="s">
        <v>663</v>
      </c>
      <c r="C187" s="26" t="s">
        <v>664</v>
      </c>
      <c r="D187" s="26" t="s">
        <v>665</v>
      </c>
      <c r="E187" s="26" t="s">
        <v>3611</v>
      </c>
      <c r="F187" s="26"/>
      <c r="G187" s="26" t="s">
        <v>2872</v>
      </c>
      <c r="H187" s="26" t="s">
        <v>210</v>
      </c>
      <c r="I187" s="26"/>
      <c r="J187" s="26"/>
      <c r="K187" s="26" t="s">
        <v>3125</v>
      </c>
      <c r="L187" s="26" t="s">
        <v>2970</v>
      </c>
      <c r="M187" s="26" t="s">
        <v>3038</v>
      </c>
      <c r="N187" s="26" t="s">
        <v>591</v>
      </c>
      <c r="O187" s="26"/>
      <c r="P187" s="26" t="s">
        <v>3222</v>
      </c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 t="s">
        <v>122</v>
      </c>
      <c r="AB187" s="26">
        <v>1</v>
      </c>
      <c r="AC187" s="26" t="s">
        <v>3210</v>
      </c>
      <c r="AD187" s="26" t="s">
        <v>122</v>
      </c>
      <c r="AE187" s="26" t="s">
        <v>122</v>
      </c>
      <c r="AF187" s="26"/>
      <c r="AG187" s="26" t="s">
        <v>244</v>
      </c>
      <c r="AH187" s="26"/>
      <c r="AI187" s="26" t="s">
        <v>49</v>
      </c>
      <c r="AJ187" s="26" t="s">
        <v>282</v>
      </c>
      <c r="AK187" s="26"/>
      <c r="AL187" s="26" t="s">
        <v>99</v>
      </c>
      <c r="AM187" s="26" t="s">
        <v>666</v>
      </c>
      <c r="AN187" s="26" t="s">
        <v>667</v>
      </c>
      <c r="AO187" s="26" t="s">
        <v>664</v>
      </c>
      <c r="AP187" s="26" t="s">
        <v>665</v>
      </c>
      <c r="AQ187" s="26" t="s">
        <v>667</v>
      </c>
      <c r="AR187" s="26" t="s">
        <v>668</v>
      </c>
      <c r="AS187" s="26" t="s">
        <v>669</v>
      </c>
      <c r="AT187" s="26" t="s">
        <v>269</v>
      </c>
      <c r="AU187" s="27">
        <v>44703</v>
      </c>
      <c r="AV187" s="26" t="s">
        <v>122</v>
      </c>
      <c r="AW187" s="26" t="s">
        <v>209</v>
      </c>
      <c r="AX187" s="26" t="s">
        <v>210</v>
      </c>
      <c r="AY187" s="26"/>
      <c r="AZ187" s="26"/>
      <c r="BA187" s="26" t="s">
        <v>670</v>
      </c>
      <c r="BB187" s="26" t="s">
        <v>671</v>
      </c>
      <c r="BC187" s="26" t="s">
        <v>672</v>
      </c>
      <c r="BD187" s="26" t="s">
        <v>591</v>
      </c>
      <c r="BE187" s="26"/>
      <c r="BF187" s="26" t="s">
        <v>673</v>
      </c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 t="s">
        <v>122</v>
      </c>
      <c r="BR187" s="26">
        <v>1</v>
      </c>
      <c r="BS187" s="26" t="s">
        <v>674</v>
      </c>
      <c r="BT187" s="26" t="s">
        <v>122</v>
      </c>
      <c r="BU187" s="26" t="s">
        <v>122</v>
      </c>
      <c r="BV187" s="26"/>
    </row>
    <row r="188" spans="1:74" x14ac:dyDescent="0.2">
      <c r="A188" s="26" t="s">
        <v>832</v>
      </c>
      <c r="B188" s="26" t="s">
        <v>833</v>
      </c>
      <c r="C188" s="26" t="s">
        <v>834</v>
      </c>
      <c r="D188" s="26" t="s">
        <v>835</v>
      </c>
      <c r="E188" s="26" t="s">
        <v>3612</v>
      </c>
      <c r="F188" s="26"/>
      <c r="G188" s="26" t="s">
        <v>2872</v>
      </c>
      <c r="H188" s="26" t="s">
        <v>210</v>
      </c>
      <c r="I188" s="26"/>
      <c r="J188" s="26"/>
      <c r="K188" s="26" t="s">
        <v>839</v>
      </c>
      <c r="L188" s="26" t="s">
        <v>2971</v>
      </c>
      <c r="M188" s="26" t="s">
        <v>841</v>
      </c>
      <c r="N188" s="26" t="s">
        <v>842</v>
      </c>
      <c r="O188" s="26"/>
      <c r="P188" s="26" t="s">
        <v>3220</v>
      </c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 t="s">
        <v>122</v>
      </c>
      <c r="AB188" s="26">
        <v>2</v>
      </c>
      <c r="AC188" s="26" t="s">
        <v>3211</v>
      </c>
      <c r="AD188" s="26" t="s">
        <v>216</v>
      </c>
      <c r="AE188" s="26" t="s">
        <v>122</v>
      </c>
      <c r="AF188" s="26"/>
      <c r="AG188" s="26" t="s">
        <v>177</v>
      </c>
      <c r="AH188" s="26"/>
      <c r="AI188" s="26" t="s">
        <v>49</v>
      </c>
      <c r="AJ188" s="26" t="s">
        <v>171</v>
      </c>
      <c r="AK188" s="26"/>
      <c r="AL188" s="26"/>
      <c r="AM188" s="26" t="s">
        <v>836</v>
      </c>
      <c r="AN188" s="26" t="s">
        <v>837</v>
      </c>
      <c r="AO188" s="26" t="s">
        <v>834</v>
      </c>
      <c r="AP188" s="26" t="s">
        <v>835</v>
      </c>
      <c r="AQ188" s="26" t="s">
        <v>837</v>
      </c>
      <c r="AR188" s="26" t="s">
        <v>838</v>
      </c>
      <c r="AS188" s="26" t="s">
        <v>171</v>
      </c>
      <c r="AT188" s="26" t="s">
        <v>121</v>
      </c>
      <c r="AU188" s="27">
        <v>44703</v>
      </c>
      <c r="AV188" s="26" t="s">
        <v>122</v>
      </c>
      <c r="AW188" s="26" t="s">
        <v>209</v>
      </c>
      <c r="AX188" s="26" t="s">
        <v>210</v>
      </c>
      <c r="AY188" s="26"/>
      <c r="AZ188" s="26"/>
      <c r="BA188" s="26" t="s">
        <v>839</v>
      </c>
      <c r="BB188" s="26" t="s">
        <v>840</v>
      </c>
      <c r="BC188" s="26" t="s">
        <v>841</v>
      </c>
      <c r="BD188" s="26" t="s">
        <v>842</v>
      </c>
      <c r="BE188" s="26"/>
      <c r="BF188" s="26" t="s">
        <v>518</v>
      </c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 t="s">
        <v>122</v>
      </c>
      <c r="BR188" s="26">
        <v>2</v>
      </c>
      <c r="BS188" s="26" t="s">
        <v>843</v>
      </c>
      <c r="BT188" s="26" t="s">
        <v>216</v>
      </c>
      <c r="BU188" s="26" t="s">
        <v>122</v>
      </c>
      <c r="BV188" s="26"/>
    </row>
    <row r="189" spans="1:74" x14ac:dyDescent="0.2">
      <c r="A189" s="26" t="s">
        <v>898</v>
      </c>
      <c r="B189" s="26" t="s">
        <v>899</v>
      </c>
      <c r="C189" s="26" t="s">
        <v>900</v>
      </c>
      <c r="D189" s="26" t="s">
        <v>901</v>
      </c>
      <c r="E189" s="26" t="s">
        <v>3613</v>
      </c>
      <c r="F189" s="26"/>
      <c r="G189" s="26" t="s">
        <v>2872</v>
      </c>
      <c r="H189" s="26" t="s">
        <v>557</v>
      </c>
      <c r="I189" s="26"/>
      <c r="J189" s="26"/>
      <c r="K189" s="26" t="s">
        <v>905</v>
      </c>
      <c r="L189" s="26" t="s">
        <v>906</v>
      </c>
      <c r="M189" s="26" t="s">
        <v>907</v>
      </c>
      <c r="N189" s="26" t="s">
        <v>842</v>
      </c>
      <c r="O189" s="26"/>
      <c r="P189" s="26" t="s">
        <v>3222</v>
      </c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 t="s">
        <v>122</v>
      </c>
      <c r="AB189" s="26">
        <v>3</v>
      </c>
      <c r="AC189" s="26" t="s">
        <v>908</v>
      </c>
      <c r="AD189" s="26" t="s">
        <v>122</v>
      </c>
      <c r="AE189" s="26" t="s">
        <v>122</v>
      </c>
      <c r="AF189" s="26"/>
      <c r="AG189" s="26" t="s">
        <v>177</v>
      </c>
      <c r="AH189" s="26"/>
      <c r="AI189" s="26" t="s">
        <v>49</v>
      </c>
      <c r="AJ189" s="26" t="s">
        <v>117</v>
      </c>
      <c r="AK189" s="26"/>
      <c r="AL189" s="26"/>
      <c r="AM189" s="26" t="s">
        <v>902</v>
      </c>
      <c r="AN189" s="26" t="s">
        <v>903</v>
      </c>
      <c r="AO189" s="26" t="s">
        <v>900</v>
      </c>
      <c r="AP189" s="26" t="s">
        <v>901</v>
      </c>
      <c r="AQ189" s="26" t="s">
        <v>903</v>
      </c>
      <c r="AR189" s="26" t="s">
        <v>904</v>
      </c>
      <c r="AS189" s="26" t="s">
        <v>117</v>
      </c>
      <c r="AT189" s="26" t="s">
        <v>121</v>
      </c>
      <c r="AU189" s="27">
        <v>44593</v>
      </c>
      <c r="AV189" s="26" t="s">
        <v>122</v>
      </c>
      <c r="AW189" s="26" t="s">
        <v>209</v>
      </c>
      <c r="AX189" s="26" t="s">
        <v>557</v>
      </c>
      <c r="AY189" s="26"/>
      <c r="AZ189" s="26"/>
      <c r="BA189" s="26" t="s">
        <v>905</v>
      </c>
      <c r="BB189" s="26" t="s">
        <v>906</v>
      </c>
      <c r="BC189" s="26" t="s">
        <v>907</v>
      </c>
      <c r="BD189" s="26" t="s">
        <v>842</v>
      </c>
      <c r="BE189" s="26"/>
      <c r="BF189" s="26" t="s">
        <v>673</v>
      </c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 t="s">
        <v>122</v>
      </c>
      <c r="BR189" s="26">
        <v>3</v>
      </c>
      <c r="BS189" s="26" t="s">
        <v>908</v>
      </c>
      <c r="BT189" s="26" t="s">
        <v>122</v>
      </c>
      <c r="BU189" s="26" t="s">
        <v>122</v>
      </c>
      <c r="BV189" s="26"/>
    </row>
    <row r="190" spans="1:74" x14ac:dyDescent="0.2">
      <c r="A190" s="26" t="s">
        <v>984</v>
      </c>
      <c r="B190" s="26" t="s">
        <v>985</v>
      </c>
      <c r="C190" s="26" t="s">
        <v>986</v>
      </c>
      <c r="D190" s="26" t="s">
        <v>552</v>
      </c>
      <c r="E190" s="26" t="s">
        <v>3614</v>
      </c>
      <c r="F190" s="26"/>
      <c r="G190" s="26" t="s">
        <v>2872</v>
      </c>
      <c r="H190" s="26" t="s">
        <v>210</v>
      </c>
      <c r="I190" s="26"/>
      <c r="J190" s="26"/>
      <c r="K190" s="26" t="s">
        <v>3126</v>
      </c>
      <c r="L190" s="26" t="s">
        <v>991</v>
      </c>
      <c r="M190" s="26" t="s">
        <v>3039</v>
      </c>
      <c r="N190" s="26" t="s">
        <v>993</v>
      </c>
      <c r="O190" s="26"/>
      <c r="P190" s="26" t="s">
        <v>3221</v>
      </c>
      <c r="Q190" s="26">
        <v>5</v>
      </c>
      <c r="R190" s="26"/>
      <c r="S190" s="26"/>
      <c r="T190" s="26"/>
      <c r="U190" s="26"/>
      <c r="V190" s="26"/>
      <c r="W190" s="26"/>
      <c r="X190" s="26"/>
      <c r="Y190" s="26"/>
      <c r="Z190" s="26"/>
      <c r="AA190" s="26" t="s">
        <v>122</v>
      </c>
      <c r="AB190" s="26">
        <v>2</v>
      </c>
      <c r="AC190" s="26" t="s">
        <v>994</v>
      </c>
      <c r="AD190" s="26" t="s">
        <v>122</v>
      </c>
      <c r="AE190" s="26" t="s">
        <v>122</v>
      </c>
      <c r="AF190" s="26" t="s">
        <v>2933</v>
      </c>
      <c r="AG190" s="26" t="s">
        <v>67</v>
      </c>
      <c r="AH190" s="26"/>
      <c r="AI190" s="26" t="s">
        <v>49</v>
      </c>
      <c r="AJ190" s="26" t="s">
        <v>50</v>
      </c>
      <c r="AK190" s="26"/>
      <c r="AL190" s="26" t="s">
        <v>179</v>
      </c>
      <c r="AM190" s="26" t="s">
        <v>987</v>
      </c>
      <c r="AN190" s="26" t="s">
        <v>988</v>
      </c>
      <c r="AO190" s="26" t="s">
        <v>986</v>
      </c>
      <c r="AP190" s="26" t="s">
        <v>552</v>
      </c>
      <c r="AQ190" s="26" t="s">
        <v>988</v>
      </c>
      <c r="AR190" s="26" t="s">
        <v>989</v>
      </c>
      <c r="AS190" s="26" t="s">
        <v>50</v>
      </c>
      <c r="AT190" s="26" t="s">
        <v>269</v>
      </c>
      <c r="AU190" s="27">
        <v>44703</v>
      </c>
      <c r="AV190" s="26" t="s">
        <v>122</v>
      </c>
      <c r="AW190" s="26" t="s">
        <v>209</v>
      </c>
      <c r="AX190" s="26" t="s">
        <v>210</v>
      </c>
      <c r="AY190" s="26"/>
      <c r="AZ190" s="26"/>
      <c r="BA190" s="26" t="s">
        <v>990</v>
      </c>
      <c r="BB190" s="26" t="s">
        <v>991</v>
      </c>
      <c r="BC190" s="26" t="s">
        <v>992</v>
      </c>
      <c r="BD190" s="26" t="s">
        <v>993</v>
      </c>
      <c r="BE190" s="26"/>
      <c r="BF190" s="26" t="s">
        <v>415</v>
      </c>
      <c r="BG190" s="26">
        <v>5000</v>
      </c>
      <c r="BH190" s="26"/>
      <c r="BI190" s="26"/>
      <c r="BJ190" s="26"/>
      <c r="BK190" s="26"/>
      <c r="BL190" s="26"/>
      <c r="BM190" s="26"/>
      <c r="BN190" s="26"/>
      <c r="BO190" s="26"/>
      <c r="BP190" s="26"/>
      <c r="BQ190" s="26" t="s">
        <v>122</v>
      </c>
      <c r="BR190" s="26">
        <v>2</v>
      </c>
      <c r="BS190" s="26" t="s">
        <v>994</v>
      </c>
      <c r="BT190" s="26" t="s">
        <v>122</v>
      </c>
      <c r="BU190" s="26" t="s">
        <v>122</v>
      </c>
      <c r="BV190" s="26" t="s">
        <v>995</v>
      </c>
    </row>
    <row r="191" spans="1:74" x14ac:dyDescent="0.2">
      <c r="A191" s="26" t="s">
        <v>1468</v>
      </c>
      <c r="B191" s="26" t="s">
        <v>1469</v>
      </c>
      <c r="C191" s="26" t="s">
        <v>1470</v>
      </c>
      <c r="D191" s="26" t="s">
        <v>1471</v>
      </c>
      <c r="E191" s="26" t="s">
        <v>3615</v>
      </c>
      <c r="F191" s="26"/>
      <c r="G191" s="26" t="s">
        <v>2872</v>
      </c>
      <c r="H191" s="26" t="s">
        <v>1476</v>
      </c>
      <c r="I191" s="26"/>
      <c r="J191" s="26"/>
      <c r="K191" s="26" t="s">
        <v>1477</v>
      </c>
      <c r="L191" s="26" t="s">
        <v>1478</v>
      </c>
      <c r="M191" s="26" t="s">
        <v>1479</v>
      </c>
      <c r="N191" s="26" t="s">
        <v>516</v>
      </c>
      <c r="O191" s="26" t="s">
        <v>3041</v>
      </c>
      <c r="P191" s="26" t="s">
        <v>3221</v>
      </c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 t="s">
        <v>122</v>
      </c>
      <c r="AB191" s="26">
        <v>1</v>
      </c>
      <c r="AC191" s="26" t="s">
        <v>3212</v>
      </c>
      <c r="AD191" s="26" t="s">
        <v>122</v>
      </c>
      <c r="AE191" s="26" t="s">
        <v>122</v>
      </c>
      <c r="AF191" s="26" t="s">
        <v>2934</v>
      </c>
      <c r="AG191" s="26" t="s">
        <v>177</v>
      </c>
      <c r="AH191" s="26"/>
      <c r="AI191" s="26" t="s">
        <v>49</v>
      </c>
      <c r="AJ191" s="26" t="s">
        <v>884</v>
      </c>
      <c r="AK191" s="26" t="s">
        <v>1472</v>
      </c>
      <c r="AL191" s="26"/>
      <c r="AM191" s="26" t="s">
        <v>1473</v>
      </c>
      <c r="AN191" s="26" t="s">
        <v>1474</v>
      </c>
      <c r="AO191" s="26" t="s">
        <v>1470</v>
      </c>
      <c r="AP191" s="26" t="s">
        <v>1471</v>
      </c>
      <c r="AQ191" s="26" t="s">
        <v>1474</v>
      </c>
      <c r="AR191" s="26" t="s">
        <v>1475</v>
      </c>
      <c r="AS191" s="26" t="s">
        <v>884</v>
      </c>
      <c r="AT191" s="26" t="s">
        <v>269</v>
      </c>
      <c r="AU191" s="27">
        <v>44703</v>
      </c>
      <c r="AV191" s="26" t="s">
        <v>122</v>
      </c>
      <c r="AW191" s="26" t="s">
        <v>209</v>
      </c>
      <c r="AX191" s="26" t="s">
        <v>1476</v>
      </c>
      <c r="AY191" s="26"/>
      <c r="AZ191" s="26"/>
      <c r="BA191" s="26" t="s">
        <v>1477</v>
      </c>
      <c r="BB191" s="26" t="s">
        <v>1478</v>
      </c>
      <c r="BC191" s="26" t="s">
        <v>1479</v>
      </c>
      <c r="BD191" s="26" t="s">
        <v>516</v>
      </c>
      <c r="BE191" s="26" t="s">
        <v>553</v>
      </c>
      <c r="BF191" s="26" t="s">
        <v>415</v>
      </c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 t="s">
        <v>122</v>
      </c>
      <c r="BR191" s="26">
        <v>1</v>
      </c>
      <c r="BS191" s="26" t="s">
        <v>1480</v>
      </c>
      <c r="BT191" s="26" t="s">
        <v>122</v>
      </c>
      <c r="BU191" s="26" t="s">
        <v>122</v>
      </c>
      <c r="BV191" s="26" t="s">
        <v>1481</v>
      </c>
    </row>
    <row r="192" spans="1:74" x14ac:dyDescent="0.2">
      <c r="A192" s="26" t="s">
        <v>1524</v>
      </c>
      <c r="B192" s="26" t="s">
        <v>1525</v>
      </c>
      <c r="C192" s="26" t="s">
        <v>1526</v>
      </c>
      <c r="D192" s="26" t="s">
        <v>1527</v>
      </c>
      <c r="E192" s="26" t="s">
        <v>3616</v>
      </c>
      <c r="F192" s="26"/>
      <c r="G192" s="26" t="s">
        <v>2872</v>
      </c>
      <c r="H192" s="26" t="s">
        <v>1476</v>
      </c>
      <c r="I192" s="26"/>
      <c r="J192" s="26"/>
      <c r="K192" s="26" t="s">
        <v>3127</v>
      </c>
      <c r="L192" s="26" t="s">
        <v>1532</v>
      </c>
      <c r="M192" s="26" t="s">
        <v>1533</v>
      </c>
      <c r="N192" s="26" t="s">
        <v>591</v>
      </c>
      <c r="O192" s="26"/>
      <c r="P192" s="26" t="s">
        <v>3222</v>
      </c>
      <c r="Q192" s="26">
        <v>1</v>
      </c>
      <c r="R192" s="26"/>
      <c r="S192" s="26"/>
      <c r="T192" s="26"/>
      <c r="U192" s="26"/>
      <c r="V192" s="26"/>
      <c r="W192" s="26"/>
      <c r="X192" s="26"/>
      <c r="Y192" s="26"/>
      <c r="Z192" s="26"/>
      <c r="AA192" s="26" t="s">
        <v>122</v>
      </c>
      <c r="AB192" s="26">
        <v>1</v>
      </c>
      <c r="AC192" s="26" t="s">
        <v>1534</v>
      </c>
      <c r="AD192" s="26" t="s">
        <v>122</v>
      </c>
      <c r="AE192" s="26" t="s">
        <v>122</v>
      </c>
      <c r="AF192" s="26" t="s">
        <v>2935</v>
      </c>
      <c r="AG192" s="26" t="s">
        <v>58</v>
      </c>
      <c r="AH192" s="26"/>
      <c r="AI192" s="26" t="s">
        <v>49</v>
      </c>
      <c r="AJ192" s="26" t="s">
        <v>178</v>
      </c>
      <c r="AK192" s="26"/>
      <c r="AL192" s="26" t="s">
        <v>99</v>
      </c>
      <c r="AM192" s="26" t="s">
        <v>1528</v>
      </c>
      <c r="AN192" s="26" t="s">
        <v>1529</v>
      </c>
      <c r="AO192" s="26" t="s">
        <v>1526</v>
      </c>
      <c r="AP192" s="26" t="s">
        <v>1527</v>
      </c>
      <c r="AQ192" s="26" t="s">
        <v>1529</v>
      </c>
      <c r="AR192" s="26" t="s">
        <v>1530</v>
      </c>
      <c r="AS192" s="26" t="s">
        <v>178</v>
      </c>
      <c r="AT192" s="26" t="s">
        <v>249</v>
      </c>
      <c r="AU192" s="27">
        <v>44703</v>
      </c>
      <c r="AV192" s="26" t="s">
        <v>122</v>
      </c>
      <c r="AW192" s="26" t="s">
        <v>209</v>
      </c>
      <c r="AX192" s="26" t="s">
        <v>1476</v>
      </c>
      <c r="AY192" s="26"/>
      <c r="AZ192" s="26"/>
      <c r="BA192" s="26" t="s">
        <v>1531</v>
      </c>
      <c r="BB192" s="26" t="s">
        <v>1532</v>
      </c>
      <c r="BC192" s="26" t="s">
        <v>1533</v>
      </c>
      <c r="BD192" s="26" t="s">
        <v>591</v>
      </c>
      <c r="BE192" s="26"/>
      <c r="BF192" s="26" t="s">
        <v>673</v>
      </c>
      <c r="BG192" s="26">
        <v>10</v>
      </c>
      <c r="BH192" s="26"/>
      <c r="BI192" s="26"/>
      <c r="BJ192" s="26"/>
      <c r="BK192" s="26"/>
      <c r="BL192" s="26"/>
      <c r="BM192" s="26"/>
      <c r="BN192" s="26"/>
      <c r="BO192" s="26"/>
      <c r="BP192" s="26"/>
      <c r="BQ192" s="26" t="s">
        <v>122</v>
      </c>
      <c r="BR192" s="26">
        <v>1</v>
      </c>
      <c r="BS192" s="26" t="s">
        <v>1534</v>
      </c>
      <c r="BT192" s="26" t="s">
        <v>122</v>
      </c>
      <c r="BU192" s="26" t="s">
        <v>122</v>
      </c>
      <c r="BV192" s="26" t="s">
        <v>1535</v>
      </c>
    </row>
    <row r="193" spans="1:74" x14ac:dyDescent="0.2">
      <c r="A193" s="26" t="s">
        <v>1571</v>
      </c>
      <c r="B193" s="26" t="s">
        <v>1572</v>
      </c>
      <c r="C193" s="26" t="s">
        <v>1568</v>
      </c>
      <c r="D193" s="26" t="s">
        <v>1077</v>
      </c>
      <c r="E193" s="26" t="s">
        <v>3617</v>
      </c>
      <c r="F193" s="26"/>
      <c r="G193" s="26" t="s">
        <v>2872</v>
      </c>
      <c r="H193" s="26" t="s">
        <v>210</v>
      </c>
      <c r="I193" s="26"/>
      <c r="J193" s="26"/>
      <c r="K193" s="26" t="s">
        <v>1576</v>
      </c>
      <c r="L193" s="26" t="s">
        <v>1577</v>
      </c>
      <c r="M193" s="26" t="s">
        <v>1578</v>
      </c>
      <c r="N193" s="26" t="s">
        <v>414</v>
      </c>
      <c r="O193" s="26"/>
      <c r="P193" s="26" t="s">
        <v>3221</v>
      </c>
      <c r="Q193" s="26">
        <v>11</v>
      </c>
      <c r="R193" s="26"/>
      <c r="S193" s="26"/>
      <c r="T193" s="26"/>
      <c r="U193" s="26"/>
      <c r="V193" s="26"/>
      <c r="W193" s="26"/>
      <c r="X193" s="26"/>
      <c r="Y193" s="26"/>
      <c r="Z193" s="26"/>
      <c r="AA193" s="26" t="s">
        <v>122</v>
      </c>
      <c r="AB193" s="26">
        <v>2</v>
      </c>
      <c r="AC193" s="26" t="s">
        <v>1579</v>
      </c>
      <c r="AD193" s="26" t="s">
        <v>216</v>
      </c>
      <c r="AE193" s="26" t="s">
        <v>122</v>
      </c>
      <c r="AF193" s="26"/>
      <c r="AG193" s="26" t="s">
        <v>106</v>
      </c>
      <c r="AH193" s="26"/>
      <c r="AI193" s="26" t="s">
        <v>49</v>
      </c>
      <c r="AJ193" s="26" t="s">
        <v>108</v>
      </c>
      <c r="AK193" s="26"/>
      <c r="AL193" s="26" t="s">
        <v>179</v>
      </c>
      <c r="AM193" s="26" t="s">
        <v>1573</v>
      </c>
      <c r="AN193" s="26" t="s">
        <v>1574</v>
      </c>
      <c r="AO193" s="26" t="s">
        <v>1568</v>
      </c>
      <c r="AP193" s="26" t="s">
        <v>1077</v>
      </c>
      <c r="AQ193" s="26" t="s">
        <v>1574</v>
      </c>
      <c r="AR193" s="26" t="s">
        <v>1575</v>
      </c>
      <c r="AS193" s="26" t="s">
        <v>108</v>
      </c>
      <c r="AT193" s="26" t="s">
        <v>269</v>
      </c>
      <c r="AU193" s="27">
        <v>44703</v>
      </c>
      <c r="AV193" s="26" t="s">
        <v>122</v>
      </c>
      <c r="AW193" s="26" t="s">
        <v>209</v>
      </c>
      <c r="AX193" s="26" t="s">
        <v>210</v>
      </c>
      <c r="AY193" s="26"/>
      <c r="AZ193" s="26"/>
      <c r="BA193" s="26" t="s">
        <v>1576</v>
      </c>
      <c r="BB193" s="26" t="s">
        <v>1577</v>
      </c>
      <c r="BC193" s="26" t="s">
        <v>1578</v>
      </c>
      <c r="BD193" s="26" t="s">
        <v>414</v>
      </c>
      <c r="BE193" s="26"/>
      <c r="BF193" s="26" t="s">
        <v>415</v>
      </c>
      <c r="BG193" s="26">
        <v>11000</v>
      </c>
      <c r="BH193" s="26"/>
      <c r="BI193" s="26"/>
      <c r="BJ193" s="26"/>
      <c r="BK193" s="26"/>
      <c r="BL193" s="26"/>
      <c r="BM193" s="26"/>
      <c r="BN193" s="26"/>
      <c r="BO193" s="26"/>
      <c r="BP193" s="26"/>
      <c r="BQ193" s="26" t="s">
        <v>122</v>
      </c>
      <c r="BR193" s="26">
        <v>2</v>
      </c>
      <c r="BS193" s="26" t="s">
        <v>1579</v>
      </c>
      <c r="BT193" s="26" t="s">
        <v>216</v>
      </c>
      <c r="BU193" s="26" t="s">
        <v>122</v>
      </c>
      <c r="BV193" s="26"/>
    </row>
    <row r="194" spans="1:74" x14ac:dyDescent="0.2">
      <c r="A194" s="26" t="s">
        <v>1617</v>
      </c>
      <c r="B194" s="26" t="s">
        <v>1618</v>
      </c>
      <c r="C194" s="26" t="s">
        <v>1619</v>
      </c>
      <c r="D194" s="26" t="s">
        <v>1620</v>
      </c>
      <c r="E194" s="26" t="s">
        <v>3618</v>
      </c>
      <c r="F194" s="26"/>
      <c r="G194" s="26" t="s">
        <v>2872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 t="s">
        <v>169</v>
      </c>
      <c r="AH194" s="26"/>
      <c r="AI194" s="26" t="s">
        <v>49</v>
      </c>
      <c r="AJ194" s="26" t="s">
        <v>134</v>
      </c>
      <c r="AK194" s="26"/>
      <c r="AL194" s="26"/>
      <c r="AM194" s="26" t="s">
        <v>1621</v>
      </c>
      <c r="AN194" s="26" t="s">
        <v>1622</v>
      </c>
      <c r="AO194" s="26" t="s">
        <v>1619</v>
      </c>
      <c r="AP194" s="26" t="s">
        <v>1620</v>
      </c>
      <c r="AQ194" s="26" t="s">
        <v>1622</v>
      </c>
      <c r="AR194" s="26" t="s">
        <v>1623</v>
      </c>
      <c r="AS194" s="26" t="s">
        <v>134</v>
      </c>
      <c r="AT194" s="26" t="s">
        <v>121</v>
      </c>
      <c r="AU194" s="27">
        <v>44703</v>
      </c>
      <c r="AV194" s="26" t="s">
        <v>122</v>
      </c>
      <c r="AW194" s="26" t="s">
        <v>209</v>
      </c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</row>
    <row r="195" spans="1:74" x14ac:dyDescent="0.2">
      <c r="A195" s="26" t="s">
        <v>1624</v>
      </c>
      <c r="B195" s="26" t="s">
        <v>1625</v>
      </c>
      <c r="C195" s="26" t="s">
        <v>1626</v>
      </c>
      <c r="D195" s="26" t="s">
        <v>1103</v>
      </c>
      <c r="E195" s="26" t="s">
        <v>3619</v>
      </c>
      <c r="F195" s="26"/>
      <c r="G195" s="26" t="s">
        <v>2872</v>
      </c>
      <c r="H195" s="26" t="s">
        <v>557</v>
      </c>
      <c r="I195" s="26"/>
      <c r="J195" s="26"/>
      <c r="K195" s="26" t="s">
        <v>3223</v>
      </c>
      <c r="L195" s="26" t="s">
        <v>3224</v>
      </c>
      <c r="M195" s="26" t="s">
        <v>1634</v>
      </c>
      <c r="N195" s="26" t="s">
        <v>516</v>
      </c>
      <c r="O195" s="26" t="s">
        <v>3196</v>
      </c>
      <c r="P195" s="26" t="s">
        <v>3225</v>
      </c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 t="s">
        <v>122</v>
      </c>
      <c r="AB195" s="26">
        <v>2</v>
      </c>
      <c r="AC195" s="26" t="s">
        <v>1637</v>
      </c>
      <c r="AD195" s="26" t="s">
        <v>122</v>
      </c>
      <c r="AE195" s="26" t="s">
        <v>122</v>
      </c>
      <c r="AF195" s="26" t="s">
        <v>1638</v>
      </c>
      <c r="AG195" s="26" t="s">
        <v>274</v>
      </c>
      <c r="AH195" s="26"/>
      <c r="AI195" s="26" t="s">
        <v>49</v>
      </c>
      <c r="AJ195" s="26" t="s">
        <v>1627</v>
      </c>
      <c r="AK195" s="26"/>
      <c r="AL195" s="26" t="s">
        <v>179</v>
      </c>
      <c r="AM195" s="26" t="s">
        <v>1628</v>
      </c>
      <c r="AN195" s="26" t="s">
        <v>1629</v>
      </c>
      <c r="AO195" s="26" t="s">
        <v>1626</v>
      </c>
      <c r="AP195" s="26" t="s">
        <v>1103</v>
      </c>
      <c r="AQ195" s="26" t="s">
        <v>1629</v>
      </c>
      <c r="AR195" s="26" t="s">
        <v>1630</v>
      </c>
      <c r="AS195" s="26" t="s">
        <v>1627</v>
      </c>
      <c r="AT195" s="26" t="s">
        <v>1631</v>
      </c>
      <c r="AU195" s="27">
        <v>44703</v>
      </c>
      <c r="AV195" s="26" t="s">
        <v>122</v>
      </c>
      <c r="AW195" s="26" t="s">
        <v>209</v>
      </c>
      <c r="AX195" s="26" t="s">
        <v>557</v>
      </c>
      <c r="AY195" s="26"/>
      <c r="AZ195" s="26"/>
      <c r="BA195" s="26" t="s">
        <v>1632</v>
      </c>
      <c r="BB195" s="26" t="s">
        <v>1633</v>
      </c>
      <c r="BC195" s="26" t="s">
        <v>1634</v>
      </c>
      <c r="BD195" s="26" t="s">
        <v>516</v>
      </c>
      <c r="BE195" s="26" t="s">
        <v>1635</v>
      </c>
      <c r="BF195" s="26" t="s">
        <v>1636</v>
      </c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 t="s">
        <v>122</v>
      </c>
      <c r="BR195" s="26">
        <v>2</v>
      </c>
      <c r="BS195" s="26" t="s">
        <v>1637</v>
      </c>
      <c r="BT195" s="26" t="s">
        <v>122</v>
      </c>
      <c r="BU195" s="26" t="s">
        <v>122</v>
      </c>
      <c r="BV195" s="26" t="s">
        <v>1638</v>
      </c>
    </row>
    <row r="196" spans="1:74" x14ac:dyDescent="0.2">
      <c r="A196" s="26" t="s">
        <v>1953</v>
      </c>
      <c r="B196" s="26" t="s">
        <v>1954</v>
      </c>
      <c r="C196" s="26" t="s">
        <v>1955</v>
      </c>
      <c r="D196" s="26" t="s">
        <v>1956</v>
      </c>
      <c r="E196" s="26" t="s">
        <v>3620</v>
      </c>
      <c r="F196" s="26"/>
      <c r="G196" s="26" t="s">
        <v>2872</v>
      </c>
      <c r="H196" s="26" t="s">
        <v>210</v>
      </c>
      <c r="I196" s="26"/>
      <c r="J196" s="26"/>
      <c r="K196" s="26" t="s">
        <v>1960</v>
      </c>
      <c r="L196" s="26" t="s">
        <v>1961</v>
      </c>
      <c r="M196" s="26" t="s">
        <v>3040</v>
      </c>
      <c r="N196" s="26" t="s">
        <v>414</v>
      </c>
      <c r="O196" s="26"/>
      <c r="P196" s="26" t="s">
        <v>3222</v>
      </c>
      <c r="Q196" s="26">
        <v>5</v>
      </c>
      <c r="R196" s="26"/>
      <c r="S196" s="26"/>
      <c r="T196" s="26"/>
      <c r="U196" s="26"/>
      <c r="V196" s="26"/>
      <c r="W196" s="26"/>
      <c r="X196" s="26"/>
      <c r="Y196" s="26"/>
      <c r="Z196" s="26"/>
      <c r="AA196" s="26" t="s">
        <v>122</v>
      </c>
      <c r="AB196" s="26"/>
      <c r="AC196" s="26"/>
      <c r="AD196" s="26"/>
      <c r="AE196" s="26"/>
      <c r="AF196" s="26"/>
      <c r="AG196" s="26" t="s">
        <v>177</v>
      </c>
      <c r="AH196" s="26"/>
      <c r="AI196" s="26" t="s">
        <v>49</v>
      </c>
      <c r="AJ196" s="26" t="s">
        <v>108</v>
      </c>
      <c r="AK196" s="26"/>
      <c r="AL196" s="26" t="s">
        <v>143</v>
      </c>
      <c r="AM196" s="26" t="s">
        <v>1957</v>
      </c>
      <c r="AN196" s="26" t="s">
        <v>1958</v>
      </c>
      <c r="AO196" s="26" t="s">
        <v>1955</v>
      </c>
      <c r="AP196" s="26" t="s">
        <v>1956</v>
      </c>
      <c r="AQ196" s="26" t="s">
        <v>1958</v>
      </c>
      <c r="AR196" s="26" t="s">
        <v>1959</v>
      </c>
      <c r="AS196" s="26" t="s">
        <v>108</v>
      </c>
      <c r="AT196" s="26" t="s">
        <v>121</v>
      </c>
      <c r="AU196" s="27">
        <v>44703</v>
      </c>
      <c r="AV196" s="26" t="s">
        <v>122</v>
      </c>
      <c r="AW196" s="26" t="s">
        <v>209</v>
      </c>
      <c r="AX196" s="26" t="s">
        <v>210</v>
      </c>
      <c r="AY196" s="26"/>
      <c r="AZ196" s="26"/>
      <c r="BA196" s="26" t="s">
        <v>1960</v>
      </c>
      <c r="BB196" s="26" t="s">
        <v>1961</v>
      </c>
      <c r="BC196" s="26" t="s">
        <v>1962</v>
      </c>
      <c r="BD196" s="26" t="s">
        <v>414</v>
      </c>
      <c r="BE196" s="26"/>
      <c r="BF196" s="26" t="s">
        <v>673</v>
      </c>
      <c r="BG196" s="26">
        <v>5000</v>
      </c>
      <c r="BH196" s="26"/>
      <c r="BI196" s="26"/>
      <c r="BJ196" s="26"/>
      <c r="BK196" s="26"/>
      <c r="BL196" s="26"/>
      <c r="BM196" s="26"/>
      <c r="BN196" s="26"/>
      <c r="BO196" s="26"/>
      <c r="BP196" s="26"/>
      <c r="BQ196" s="26" t="s">
        <v>122</v>
      </c>
      <c r="BR196" s="26"/>
      <c r="BS196" s="26"/>
      <c r="BT196" s="26"/>
      <c r="BU196" s="26"/>
      <c r="BV196" s="26"/>
    </row>
    <row r="197" spans="1:74" x14ac:dyDescent="0.2">
      <c r="A197" s="26" t="s">
        <v>2066</v>
      </c>
      <c r="B197" s="26" t="s">
        <v>2067</v>
      </c>
      <c r="C197" s="26" t="s">
        <v>2068</v>
      </c>
      <c r="D197" s="26" t="s">
        <v>1642</v>
      </c>
      <c r="E197" s="26" t="s">
        <v>3621</v>
      </c>
      <c r="F197" s="26"/>
      <c r="G197" s="26" t="s">
        <v>2872</v>
      </c>
      <c r="H197" s="26" t="s">
        <v>210</v>
      </c>
      <c r="I197" s="26"/>
      <c r="J197" s="26"/>
      <c r="K197" s="26" t="s">
        <v>2072</v>
      </c>
      <c r="L197" s="26" t="s">
        <v>1902</v>
      </c>
      <c r="M197" s="26" t="s">
        <v>2073</v>
      </c>
      <c r="N197" s="26" t="s">
        <v>252</v>
      </c>
      <c r="O197" s="26"/>
      <c r="P197" s="26" t="s">
        <v>3222</v>
      </c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 t="s">
        <v>122</v>
      </c>
      <c r="AB197" s="26">
        <v>2</v>
      </c>
      <c r="AC197" s="26" t="s">
        <v>2074</v>
      </c>
      <c r="AD197" s="26" t="s">
        <v>216</v>
      </c>
      <c r="AE197" s="26" t="s">
        <v>122</v>
      </c>
      <c r="AF197" s="26"/>
      <c r="AG197" s="26" t="s">
        <v>244</v>
      </c>
      <c r="AH197" s="26"/>
      <c r="AI197" s="26" t="s">
        <v>49</v>
      </c>
      <c r="AJ197" s="26" t="s">
        <v>265</v>
      </c>
      <c r="AK197" s="26"/>
      <c r="AL197" s="26" t="s">
        <v>77</v>
      </c>
      <c r="AM197" s="26" t="s">
        <v>2069</v>
      </c>
      <c r="AN197" s="26" t="s">
        <v>2070</v>
      </c>
      <c r="AO197" s="26" t="s">
        <v>2068</v>
      </c>
      <c r="AP197" s="26" t="s">
        <v>1642</v>
      </c>
      <c r="AQ197" s="26" t="s">
        <v>2070</v>
      </c>
      <c r="AR197" s="26" t="s">
        <v>2071</v>
      </c>
      <c r="AS197" s="26" t="s">
        <v>265</v>
      </c>
      <c r="AT197" s="26" t="s">
        <v>269</v>
      </c>
      <c r="AU197" s="27">
        <v>44703</v>
      </c>
      <c r="AV197" s="26" t="s">
        <v>122</v>
      </c>
      <c r="AW197" s="26" t="s">
        <v>209</v>
      </c>
      <c r="AX197" s="26" t="s">
        <v>210</v>
      </c>
      <c r="AY197" s="26"/>
      <c r="AZ197" s="26"/>
      <c r="BA197" s="26" t="s">
        <v>2072</v>
      </c>
      <c r="BB197" s="26" t="s">
        <v>1902</v>
      </c>
      <c r="BC197" s="26" t="s">
        <v>2073</v>
      </c>
      <c r="BD197" s="26" t="s">
        <v>252</v>
      </c>
      <c r="BE197" s="26"/>
      <c r="BF197" s="26" t="s">
        <v>673</v>
      </c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 t="s">
        <v>122</v>
      </c>
      <c r="BR197" s="26">
        <v>2</v>
      </c>
      <c r="BS197" s="26" t="s">
        <v>2074</v>
      </c>
      <c r="BT197" s="26" t="s">
        <v>216</v>
      </c>
      <c r="BU197" s="26" t="s">
        <v>122</v>
      </c>
      <c r="BV197" s="26"/>
    </row>
    <row r="198" spans="1:74" x14ac:dyDescent="0.2">
      <c r="A198" s="26" t="s">
        <v>2102</v>
      </c>
      <c r="B198" s="26" t="s">
        <v>2103</v>
      </c>
      <c r="C198" s="26" t="s">
        <v>2104</v>
      </c>
      <c r="D198" s="26" t="s">
        <v>470</v>
      </c>
      <c r="E198" s="26" t="s">
        <v>3622</v>
      </c>
      <c r="F198" s="26"/>
      <c r="G198" s="26" t="s">
        <v>2872</v>
      </c>
      <c r="H198" s="26" t="s">
        <v>210</v>
      </c>
      <c r="I198" s="26"/>
      <c r="J198" s="26"/>
      <c r="K198" s="26" t="s">
        <v>2110</v>
      </c>
      <c r="L198" s="26" t="s">
        <v>2111</v>
      </c>
      <c r="M198" s="26" t="s">
        <v>2112</v>
      </c>
      <c r="N198" s="26" t="s">
        <v>214</v>
      </c>
      <c r="O198" s="26"/>
      <c r="P198" s="26" t="s">
        <v>3226</v>
      </c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 t="s">
        <v>122</v>
      </c>
      <c r="AB198" s="26">
        <v>3</v>
      </c>
      <c r="AC198" s="26" t="s">
        <v>2113</v>
      </c>
      <c r="AD198" s="26" t="s">
        <v>216</v>
      </c>
      <c r="AE198" s="26" t="s">
        <v>122</v>
      </c>
      <c r="AF198" s="26"/>
      <c r="AG198" s="26" t="s">
        <v>75</v>
      </c>
      <c r="AH198" s="26"/>
      <c r="AI198" s="26" t="s">
        <v>49</v>
      </c>
      <c r="AJ198" s="26" t="s">
        <v>2105</v>
      </c>
      <c r="AK198" s="26"/>
      <c r="AL198" s="26" t="s">
        <v>179</v>
      </c>
      <c r="AM198" s="26" t="s">
        <v>2106</v>
      </c>
      <c r="AN198" s="26" t="s">
        <v>2107</v>
      </c>
      <c r="AO198" s="26" t="s">
        <v>2104</v>
      </c>
      <c r="AP198" s="26" t="s">
        <v>470</v>
      </c>
      <c r="AQ198" s="26" t="s">
        <v>2107</v>
      </c>
      <c r="AR198" s="26" t="s">
        <v>2108</v>
      </c>
      <c r="AS198" s="26" t="s">
        <v>2109</v>
      </c>
      <c r="AT198" s="26" t="s">
        <v>121</v>
      </c>
      <c r="AU198" s="27">
        <v>44703</v>
      </c>
      <c r="AV198" s="26" t="s">
        <v>122</v>
      </c>
      <c r="AW198" s="26" t="s">
        <v>209</v>
      </c>
      <c r="AX198" s="26" t="s">
        <v>210</v>
      </c>
      <c r="AY198" s="26"/>
      <c r="AZ198" s="26"/>
      <c r="BA198" s="26" t="s">
        <v>2110</v>
      </c>
      <c r="BB198" s="26" t="s">
        <v>2111</v>
      </c>
      <c r="BC198" s="26" t="s">
        <v>2112</v>
      </c>
      <c r="BD198" s="26" t="s">
        <v>214</v>
      </c>
      <c r="BE198" s="26"/>
      <c r="BF198" s="26" t="s">
        <v>1418</v>
      </c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 t="s">
        <v>122</v>
      </c>
      <c r="BR198" s="26">
        <v>3</v>
      </c>
      <c r="BS198" s="26" t="s">
        <v>2113</v>
      </c>
      <c r="BT198" s="26" t="s">
        <v>216</v>
      </c>
      <c r="BU198" s="26" t="s">
        <v>122</v>
      </c>
      <c r="BV198" s="26"/>
    </row>
    <row r="199" spans="1:74" x14ac:dyDescent="0.2">
      <c r="A199" s="26" t="s">
        <v>2241</v>
      </c>
      <c r="B199" s="26" t="s">
        <v>2242</v>
      </c>
      <c r="C199" s="26" t="s">
        <v>2243</v>
      </c>
      <c r="D199" s="26" t="s">
        <v>2244</v>
      </c>
      <c r="E199" s="26" t="s">
        <v>3623</v>
      </c>
      <c r="F199" s="26"/>
      <c r="G199" s="26" t="s">
        <v>2872</v>
      </c>
      <c r="H199" s="26" t="s">
        <v>210</v>
      </c>
      <c r="I199" s="26"/>
      <c r="J199" s="26"/>
      <c r="K199" s="26" t="s">
        <v>2248</v>
      </c>
      <c r="L199" s="26" t="s">
        <v>2249</v>
      </c>
      <c r="M199" s="26" t="s">
        <v>2250</v>
      </c>
      <c r="N199" s="26" t="s">
        <v>414</v>
      </c>
      <c r="O199" s="26"/>
      <c r="P199" s="26" t="s">
        <v>3221</v>
      </c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 t="s">
        <v>122</v>
      </c>
      <c r="AB199" s="26">
        <v>2</v>
      </c>
      <c r="AC199" s="26" t="s">
        <v>2251</v>
      </c>
      <c r="AD199" s="26" t="s">
        <v>122</v>
      </c>
      <c r="AE199" s="26" t="s">
        <v>122</v>
      </c>
      <c r="AF199" s="26"/>
      <c r="AG199" s="26" t="s">
        <v>116</v>
      </c>
      <c r="AH199" s="26"/>
      <c r="AI199" s="26" t="s">
        <v>317</v>
      </c>
      <c r="AJ199" s="26" t="s">
        <v>59</v>
      </c>
      <c r="AK199" s="26"/>
      <c r="AL199" s="26" t="s">
        <v>143</v>
      </c>
      <c r="AM199" s="26" t="s">
        <v>2245</v>
      </c>
      <c r="AN199" s="26" t="s">
        <v>2246</v>
      </c>
      <c r="AO199" s="26" t="s">
        <v>2243</v>
      </c>
      <c r="AP199" s="26" t="s">
        <v>2244</v>
      </c>
      <c r="AQ199" s="26" t="s">
        <v>2246</v>
      </c>
      <c r="AR199" s="26" t="s">
        <v>2247</v>
      </c>
      <c r="AS199" s="26" t="s">
        <v>361</v>
      </c>
      <c r="AT199" s="26" t="s">
        <v>121</v>
      </c>
      <c r="AU199" s="27">
        <v>44703</v>
      </c>
      <c r="AV199" s="26" t="s">
        <v>122</v>
      </c>
      <c r="AW199" s="26" t="s">
        <v>209</v>
      </c>
      <c r="AX199" s="26" t="s">
        <v>210</v>
      </c>
      <c r="AY199" s="26"/>
      <c r="AZ199" s="26"/>
      <c r="BA199" s="26" t="s">
        <v>2248</v>
      </c>
      <c r="BB199" s="26" t="s">
        <v>2249</v>
      </c>
      <c r="BC199" s="26" t="s">
        <v>2250</v>
      </c>
      <c r="BD199" s="26" t="s">
        <v>414</v>
      </c>
      <c r="BE199" s="26"/>
      <c r="BF199" s="26" t="s">
        <v>415</v>
      </c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 t="s">
        <v>122</v>
      </c>
      <c r="BR199" s="26">
        <v>2</v>
      </c>
      <c r="BS199" s="26" t="s">
        <v>2251</v>
      </c>
      <c r="BT199" s="26" t="s">
        <v>122</v>
      </c>
      <c r="BU199" s="26" t="s">
        <v>122</v>
      </c>
      <c r="BV199" s="26"/>
    </row>
    <row r="200" spans="1:74" x14ac:dyDescent="0.2">
      <c r="A200" s="26" t="s">
        <v>2285</v>
      </c>
      <c r="B200" s="26" t="s">
        <v>2286</v>
      </c>
      <c r="C200" s="26" t="s">
        <v>2287</v>
      </c>
      <c r="D200" s="26" t="s">
        <v>2288</v>
      </c>
      <c r="E200" s="26" t="s">
        <v>3624</v>
      </c>
      <c r="F200" s="26"/>
      <c r="G200" s="26" t="s">
        <v>2872</v>
      </c>
      <c r="H200" s="26" t="s">
        <v>557</v>
      </c>
      <c r="I200" s="26"/>
      <c r="J200" s="26"/>
      <c r="K200" s="26" t="s">
        <v>2292</v>
      </c>
      <c r="L200" s="26" t="s">
        <v>906</v>
      </c>
      <c r="M200" s="26" t="s">
        <v>3041</v>
      </c>
      <c r="N200" s="26" t="s">
        <v>414</v>
      </c>
      <c r="O200" s="26"/>
      <c r="P200" s="26" t="s">
        <v>3226</v>
      </c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 t="s">
        <v>216</v>
      </c>
      <c r="AB200" s="26"/>
      <c r="AC200" s="26"/>
      <c r="AD200" s="26"/>
      <c r="AE200" s="26" t="s">
        <v>122</v>
      </c>
      <c r="AF200" s="26" t="s">
        <v>2936</v>
      </c>
      <c r="AG200" s="26" t="s">
        <v>75</v>
      </c>
      <c r="AH200" s="26"/>
      <c r="AI200" s="26" t="s">
        <v>49</v>
      </c>
      <c r="AJ200" s="26" t="s">
        <v>553</v>
      </c>
      <c r="AK200" s="26"/>
      <c r="AL200" s="26"/>
      <c r="AM200" s="26" t="s">
        <v>2289</v>
      </c>
      <c r="AN200" s="26" t="s">
        <v>2290</v>
      </c>
      <c r="AO200" s="26" t="s">
        <v>2287</v>
      </c>
      <c r="AP200" s="26" t="s">
        <v>2288</v>
      </c>
      <c r="AQ200" s="26" t="s">
        <v>2290</v>
      </c>
      <c r="AR200" s="26" t="s">
        <v>2291</v>
      </c>
      <c r="AS200" s="26" t="s">
        <v>553</v>
      </c>
      <c r="AT200" s="26" t="s">
        <v>121</v>
      </c>
      <c r="AU200" s="27">
        <v>44703</v>
      </c>
      <c r="AV200" s="26" t="s">
        <v>122</v>
      </c>
      <c r="AW200" s="26" t="s">
        <v>209</v>
      </c>
      <c r="AX200" s="26" t="s">
        <v>557</v>
      </c>
      <c r="AY200" s="26"/>
      <c r="AZ200" s="26"/>
      <c r="BA200" s="26" t="s">
        <v>2292</v>
      </c>
      <c r="BB200" s="26" t="s">
        <v>906</v>
      </c>
      <c r="BC200" s="26" t="s">
        <v>553</v>
      </c>
      <c r="BD200" s="26" t="s">
        <v>414</v>
      </c>
      <c r="BE200" s="26"/>
      <c r="BF200" s="26" t="s">
        <v>1418</v>
      </c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 t="s">
        <v>216</v>
      </c>
      <c r="BR200" s="26"/>
      <c r="BS200" s="26"/>
      <c r="BT200" s="26"/>
      <c r="BU200" s="26" t="s">
        <v>122</v>
      </c>
      <c r="BV200" s="26" t="s">
        <v>2293</v>
      </c>
    </row>
    <row r="201" spans="1:74" x14ac:dyDescent="0.2">
      <c r="A201" s="26" t="s">
        <v>2324</v>
      </c>
      <c r="B201" s="26" t="s">
        <v>2325</v>
      </c>
      <c r="C201" s="26" t="s">
        <v>2326</v>
      </c>
      <c r="D201" s="26" t="s">
        <v>220</v>
      </c>
      <c r="E201" s="26" t="s">
        <v>3625</v>
      </c>
      <c r="F201" s="26"/>
      <c r="G201" s="26" t="s">
        <v>2872</v>
      </c>
      <c r="H201" s="26" t="s">
        <v>210</v>
      </c>
      <c r="I201" s="26"/>
      <c r="J201" s="26"/>
      <c r="K201" s="26" t="s">
        <v>2331</v>
      </c>
      <c r="L201" s="26" t="s">
        <v>412</v>
      </c>
      <c r="M201" s="26" t="s">
        <v>2332</v>
      </c>
      <c r="N201" s="26" t="s">
        <v>516</v>
      </c>
      <c r="O201" s="26" t="s">
        <v>3197</v>
      </c>
      <c r="P201" s="26" t="s">
        <v>3221</v>
      </c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 t="s">
        <v>122</v>
      </c>
      <c r="AB201" s="26">
        <v>1</v>
      </c>
      <c r="AC201" s="26" t="s">
        <v>3227</v>
      </c>
      <c r="AD201" s="26" t="s">
        <v>122</v>
      </c>
      <c r="AE201" s="26" t="s">
        <v>122</v>
      </c>
      <c r="AF201" s="26" t="s">
        <v>2937</v>
      </c>
      <c r="AG201" s="26" t="s">
        <v>177</v>
      </c>
      <c r="AH201" s="26"/>
      <c r="AI201" s="26" t="s">
        <v>49</v>
      </c>
      <c r="AJ201" s="26" t="s">
        <v>2327</v>
      </c>
      <c r="AK201" s="26"/>
      <c r="AL201" s="26" t="s">
        <v>179</v>
      </c>
      <c r="AM201" s="26" t="s">
        <v>2328</v>
      </c>
      <c r="AN201" s="26" t="s">
        <v>2329</v>
      </c>
      <c r="AO201" s="26" t="s">
        <v>2326</v>
      </c>
      <c r="AP201" s="26" t="s">
        <v>220</v>
      </c>
      <c r="AQ201" s="26" t="s">
        <v>2329</v>
      </c>
      <c r="AR201" s="26" t="s">
        <v>2330</v>
      </c>
      <c r="AS201" s="26" t="s">
        <v>2327</v>
      </c>
      <c r="AT201" s="26" t="s">
        <v>121</v>
      </c>
      <c r="AU201" s="27">
        <v>44703</v>
      </c>
      <c r="AV201" s="26" t="s">
        <v>122</v>
      </c>
      <c r="AW201" s="26" t="s">
        <v>209</v>
      </c>
      <c r="AX201" s="26" t="s">
        <v>210</v>
      </c>
      <c r="AY201" s="26"/>
      <c r="AZ201" s="26"/>
      <c r="BA201" s="26" t="s">
        <v>2331</v>
      </c>
      <c r="BB201" s="26" t="s">
        <v>412</v>
      </c>
      <c r="BC201" s="26" t="s">
        <v>2332</v>
      </c>
      <c r="BD201" s="26" t="s">
        <v>516</v>
      </c>
      <c r="BE201" s="26" t="s">
        <v>2333</v>
      </c>
      <c r="BF201" s="26" t="s">
        <v>415</v>
      </c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 t="s">
        <v>122</v>
      </c>
      <c r="BR201" s="26">
        <v>1</v>
      </c>
      <c r="BS201" s="26" t="s">
        <v>2334</v>
      </c>
      <c r="BT201" s="26" t="s">
        <v>122</v>
      </c>
      <c r="BU201" s="26" t="s">
        <v>122</v>
      </c>
      <c r="BV201" s="26" t="s">
        <v>2335</v>
      </c>
    </row>
    <row r="202" spans="1:74" x14ac:dyDescent="0.2">
      <c r="A202" s="26" t="s">
        <v>2368</v>
      </c>
      <c r="B202" s="26" t="s">
        <v>2369</v>
      </c>
      <c r="C202" s="26" t="s">
        <v>2370</v>
      </c>
      <c r="D202" s="26" t="s">
        <v>2371</v>
      </c>
      <c r="E202" s="26" t="s">
        <v>3626</v>
      </c>
      <c r="F202" s="26"/>
      <c r="G202" s="26" t="s">
        <v>2872</v>
      </c>
      <c r="H202" s="26" t="s">
        <v>210</v>
      </c>
      <c r="I202" s="26"/>
      <c r="J202" s="26"/>
      <c r="K202" s="26" t="s">
        <v>2375</v>
      </c>
      <c r="L202" s="26" t="s">
        <v>671</v>
      </c>
      <c r="M202" s="26" t="s">
        <v>2376</v>
      </c>
      <c r="N202" s="26" t="s">
        <v>414</v>
      </c>
      <c r="O202" s="26"/>
      <c r="P202" s="26" t="s">
        <v>3221</v>
      </c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 t="s">
        <v>216</v>
      </c>
      <c r="AB202" s="26"/>
      <c r="AC202" s="26"/>
      <c r="AD202" s="26"/>
      <c r="AE202" s="26" t="s">
        <v>122</v>
      </c>
      <c r="AF202" s="26" t="s">
        <v>2938</v>
      </c>
      <c r="AG202" s="26" t="s">
        <v>67</v>
      </c>
      <c r="AH202" s="26"/>
      <c r="AI202" s="26" t="s">
        <v>49</v>
      </c>
      <c r="AJ202" s="26" t="s">
        <v>59</v>
      </c>
      <c r="AK202" s="26"/>
      <c r="AL202" s="26" t="s">
        <v>77</v>
      </c>
      <c r="AM202" s="26" t="s">
        <v>2372</v>
      </c>
      <c r="AN202" s="26" t="s">
        <v>2373</v>
      </c>
      <c r="AO202" s="26" t="s">
        <v>2370</v>
      </c>
      <c r="AP202" s="26" t="s">
        <v>2371</v>
      </c>
      <c r="AQ202" s="26" t="s">
        <v>2373</v>
      </c>
      <c r="AR202" s="26" t="s">
        <v>2374</v>
      </c>
      <c r="AS202" s="26" t="s">
        <v>361</v>
      </c>
      <c r="AT202" s="26" t="s">
        <v>269</v>
      </c>
      <c r="AU202" s="27">
        <v>44703</v>
      </c>
      <c r="AV202" s="26" t="s">
        <v>122</v>
      </c>
      <c r="AW202" s="26" t="s">
        <v>209</v>
      </c>
      <c r="AX202" s="26" t="s">
        <v>210</v>
      </c>
      <c r="AY202" s="26"/>
      <c r="AZ202" s="26"/>
      <c r="BA202" s="26" t="s">
        <v>2375</v>
      </c>
      <c r="BB202" s="26" t="s">
        <v>671</v>
      </c>
      <c r="BC202" s="26" t="s">
        <v>2376</v>
      </c>
      <c r="BD202" s="26" t="s">
        <v>414</v>
      </c>
      <c r="BE202" s="26"/>
      <c r="BF202" s="26" t="s">
        <v>415</v>
      </c>
      <c r="BG202" s="26">
        <v>0</v>
      </c>
      <c r="BH202" s="26"/>
      <c r="BI202" s="26"/>
      <c r="BJ202" s="26"/>
      <c r="BK202" s="26"/>
      <c r="BL202" s="26"/>
      <c r="BM202" s="26"/>
      <c r="BN202" s="26"/>
      <c r="BO202" s="26"/>
      <c r="BP202" s="26"/>
      <c r="BQ202" s="26" t="s">
        <v>216</v>
      </c>
      <c r="BR202" s="26"/>
      <c r="BS202" s="26"/>
      <c r="BT202" s="26"/>
      <c r="BU202" s="26" t="s">
        <v>122</v>
      </c>
      <c r="BV202" s="26" t="s">
        <v>2377</v>
      </c>
    </row>
    <row r="203" spans="1:74" x14ac:dyDescent="0.2">
      <c r="A203" s="26" t="s">
        <v>2441</v>
      </c>
      <c r="B203" s="26" t="s">
        <v>2442</v>
      </c>
      <c r="C203" s="26" t="s">
        <v>2443</v>
      </c>
      <c r="D203" s="26" t="s">
        <v>2444</v>
      </c>
      <c r="E203" s="26" t="s">
        <v>3627</v>
      </c>
      <c r="F203" s="26"/>
      <c r="G203" s="26" t="s">
        <v>2872</v>
      </c>
      <c r="H203" s="26" t="s">
        <v>1476</v>
      </c>
      <c r="I203" s="26"/>
      <c r="J203" s="26"/>
      <c r="K203" s="26" t="s">
        <v>3128</v>
      </c>
      <c r="L203" s="26" t="s">
        <v>2451</v>
      </c>
      <c r="M203" s="26" t="s">
        <v>2452</v>
      </c>
      <c r="N203" s="26" t="s">
        <v>516</v>
      </c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 t="s">
        <v>122</v>
      </c>
      <c r="AB203" s="26">
        <v>1</v>
      </c>
      <c r="AC203" s="26" t="s">
        <v>2453</v>
      </c>
      <c r="AD203" s="26" t="s">
        <v>216</v>
      </c>
      <c r="AE203" s="26" t="s">
        <v>122</v>
      </c>
      <c r="AF203" s="26"/>
      <c r="AG203" s="26" t="s">
        <v>281</v>
      </c>
      <c r="AH203" s="26"/>
      <c r="AI203" s="26" t="s">
        <v>49</v>
      </c>
      <c r="AJ203" s="26" t="s">
        <v>2445</v>
      </c>
      <c r="AK203" s="26"/>
      <c r="AL203" s="26" t="s">
        <v>179</v>
      </c>
      <c r="AM203" s="26" t="s">
        <v>2446</v>
      </c>
      <c r="AN203" s="26" t="s">
        <v>2447</v>
      </c>
      <c r="AO203" s="26" t="s">
        <v>2443</v>
      </c>
      <c r="AP203" s="26" t="s">
        <v>2444</v>
      </c>
      <c r="AQ203" s="26" t="s">
        <v>2447</v>
      </c>
      <c r="AR203" s="26" t="s">
        <v>2448</v>
      </c>
      <c r="AS203" s="26" t="s">
        <v>2449</v>
      </c>
      <c r="AT203" s="26" t="s">
        <v>269</v>
      </c>
      <c r="AU203" s="27">
        <v>44703</v>
      </c>
      <c r="AV203" s="26" t="s">
        <v>122</v>
      </c>
      <c r="AW203" s="26" t="s">
        <v>209</v>
      </c>
      <c r="AX203" s="26" t="s">
        <v>1476</v>
      </c>
      <c r="AY203" s="26"/>
      <c r="AZ203" s="26"/>
      <c r="BA203" s="26" t="s">
        <v>2450</v>
      </c>
      <c r="BB203" s="26" t="s">
        <v>2451</v>
      </c>
      <c r="BC203" s="26" t="s">
        <v>2452</v>
      </c>
      <c r="BD203" s="26" t="s">
        <v>516</v>
      </c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 t="s">
        <v>122</v>
      </c>
      <c r="BR203" s="26">
        <v>1</v>
      </c>
      <c r="BS203" s="26" t="s">
        <v>2453</v>
      </c>
      <c r="BT203" s="26" t="s">
        <v>216</v>
      </c>
      <c r="BU203" s="26" t="s">
        <v>122</v>
      </c>
      <c r="BV203" s="26"/>
    </row>
    <row r="204" spans="1:74" x14ac:dyDescent="0.2">
      <c r="A204" s="26" t="s">
        <v>2482</v>
      </c>
      <c r="B204" s="26" t="s">
        <v>2483</v>
      </c>
      <c r="C204" s="26" t="s">
        <v>2484</v>
      </c>
      <c r="D204" s="26" t="s">
        <v>2485</v>
      </c>
      <c r="E204" s="26" t="s">
        <v>3628</v>
      </c>
      <c r="F204" s="26"/>
      <c r="G204" s="26" t="s">
        <v>2872</v>
      </c>
      <c r="H204" s="26" t="s">
        <v>557</v>
      </c>
      <c r="I204" s="26"/>
      <c r="J204" s="26"/>
      <c r="K204" s="26" t="s">
        <v>2489</v>
      </c>
      <c r="L204" s="26" t="s">
        <v>2490</v>
      </c>
      <c r="M204" s="26" t="s">
        <v>2491</v>
      </c>
      <c r="N204" s="26" t="s">
        <v>591</v>
      </c>
      <c r="O204" s="26"/>
      <c r="P204" s="26" t="s">
        <v>3225</v>
      </c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 t="s">
        <v>122</v>
      </c>
      <c r="AB204" s="26">
        <v>3</v>
      </c>
      <c r="AC204" s="26" t="s">
        <v>2492</v>
      </c>
      <c r="AD204" s="26" t="s">
        <v>216</v>
      </c>
      <c r="AE204" s="26" t="s">
        <v>122</v>
      </c>
      <c r="AF204" s="26"/>
      <c r="AG204" s="26" t="s">
        <v>67</v>
      </c>
      <c r="AH204" s="26"/>
      <c r="AI204" s="26" t="s">
        <v>49</v>
      </c>
      <c r="AJ204" s="26" t="s">
        <v>108</v>
      </c>
      <c r="AK204" s="26"/>
      <c r="AL204" s="26" t="s">
        <v>99</v>
      </c>
      <c r="AM204" s="26" t="s">
        <v>2486</v>
      </c>
      <c r="AN204" s="26" t="s">
        <v>2487</v>
      </c>
      <c r="AO204" s="26" t="s">
        <v>2484</v>
      </c>
      <c r="AP204" s="26" t="s">
        <v>2485</v>
      </c>
      <c r="AQ204" s="26" t="s">
        <v>2487</v>
      </c>
      <c r="AR204" s="26" t="s">
        <v>2488</v>
      </c>
      <c r="AS204" s="26" t="s">
        <v>108</v>
      </c>
      <c r="AT204" s="26" t="s">
        <v>269</v>
      </c>
      <c r="AU204" s="27">
        <v>44703</v>
      </c>
      <c r="AV204" s="26" t="s">
        <v>122</v>
      </c>
      <c r="AW204" s="26" t="s">
        <v>209</v>
      </c>
      <c r="AX204" s="26" t="s">
        <v>557</v>
      </c>
      <c r="AY204" s="26"/>
      <c r="AZ204" s="26"/>
      <c r="BA204" s="26" t="s">
        <v>2489</v>
      </c>
      <c r="BB204" s="26" t="s">
        <v>2490</v>
      </c>
      <c r="BC204" s="26" t="s">
        <v>2491</v>
      </c>
      <c r="BD204" s="26" t="s">
        <v>591</v>
      </c>
      <c r="BE204" s="26"/>
      <c r="BF204" s="26" t="s">
        <v>1636</v>
      </c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 t="s">
        <v>122</v>
      </c>
      <c r="BR204" s="26">
        <v>3</v>
      </c>
      <c r="BS204" s="26" t="s">
        <v>2492</v>
      </c>
      <c r="BT204" s="26" t="s">
        <v>216</v>
      </c>
      <c r="BU204" s="26" t="s">
        <v>122</v>
      </c>
      <c r="BV204" s="26"/>
    </row>
    <row r="205" spans="1:74" x14ac:dyDescent="0.2">
      <c r="A205" s="26" t="s">
        <v>2493</v>
      </c>
      <c r="B205" s="26" t="s">
        <v>2494</v>
      </c>
      <c r="C205" s="26" t="s">
        <v>2495</v>
      </c>
      <c r="D205" s="26" t="s">
        <v>2496</v>
      </c>
      <c r="E205" s="26" t="s">
        <v>3629</v>
      </c>
      <c r="F205" s="26"/>
      <c r="G205" s="26" t="s">
        <v>2872</v>
      </c>
      <c r="H205" s="26" t="s">
        <v>210</v>
      </c>
      <c r="I205" s="26"/>
      <c r="J205" s="26"/>
      <c r="K205" s="26" t="s">
        <v>2501</v>
      </c>
      <c r="L205" s="26" t="s">
        <v>1902</v>
      </c>
      <c r="M205" s="26" t="s">
        <v>3042</v>
      </c>
      <c r="N205" s="26" t="s">
        <v>516</v>
      </c>
      <c r="O205" s="26" t="s">
        <v>2503</v>
      </c>
      <c r="P205" s="26" t="s">
        <v>3226</v>
      </c>
      <c r="Q205" s="26">
        <v>2</v>
      </c>
      <c r="R205" s="26"/>
      <c r="S205" s="26"/>
      <c r="T205" s="26"/>
      <c r="U205" s="26"/>
      <c r="V205" s="26"/>
      <c r="W205" s="26"/>
      <c r="X205" s="26"/>
      <c r="Y205" s="26"/>
      <c r="Z205" s="26"/>
      <c r="AA205" s="26" t="s">
        <v>122</v>
      </c>
      <c r="AB205" s="26">
        <v>3</v>
      </c>
      <c r="AC205" s="26" t="s">
        <v>3213</v>
      </c>
      <c r="AD205" s="26" t="s">
        <v>216</v>
      </c>
      <c r="AE205" s="26" t="s">
        <v>122</v>
      </c>
      <c r="AF205" s="26"/>
      <c r="AG205" s="26" t="s">
        <v>67</v>
      </c>
      <c r="AH205" s="26"/>
      <c r="AI205" s="26" t="s">
        <v>49</v>
      </c>
      <c r="AJ205" s="26" t="s">
        <v>721</v>
      </c>
      <c r="AK205" s="26"/>
      <c r="AL205" s="26" t="s">
        <v>99</v>
      </c>
      <c r="AM205" s="26" t="s">
        <v>2497</v>
      </c>
      <c r="AN205" s="26" t="s">
        <v>2498</v>
      </c>
      <c r="AO205" s="26" t="s">
        <v>2495</v>
      </c>
      <c r="AP205" s="26" t="s">
        <v>2496</v>
      </c>
      <c r="AQ205" s="26" t="s">
        <v>2498</v>
      </c>
      <c r="AR205" s="26" t="s">
        <v>2499</v>
      </c>
      <c r="AS205" s="26" t="s">
        <v>2500</v>
      </c>
      <c r="AT205" s="26" t="s">
        <v>121</v>
      </c>
      <c r="AU205" s="27">
        <v>44336</v>
      </c>
      <c r="AV205" s="26" t="s">
        <v>122</v>
      </c>
      <c r="AW205" s="26" t="s">
        <v>209</v>
      </c>
      <c r="AX205" s="26" t="s">
        <v>210</v>
      </c>
      <c r="AY205" s="26"/>
      <c r="AZ205" s="26"/>
      <c r="BA205" s="26" t="s">
        <v>2501</v>
      </c>
      <c r="BB205" s="26" t="s">
        <v>1902</v>
      </c>
      <c r="BC205" s="26" t="s">
        <v>2502</v>
      </c>
      <c r="BD205" s="26" t="s">
        <v>516</v>
      </c>
      <c r="BE205" s="26" t="s">
        <v>2503</v>
      </c>
      <c r="BF205" s="26" t="s">
        <v>1418</v>
      </c>
      <c r="BG205" s="26">
        <v>2000</v>
      </c>
      <c r="BH205" s="26"/>
      <c r="BI205" s="26"/>
      <c r="BJ205" s="26"/>
      <c r="BK205" s="26"/>
      <c r="BL205" s="26"/>
      <c r="BM205" s="26"/>
      <c r="BN205" s="26"/>
      <c r="BO205" s="26"/>
      <c r="BP205" s="26"/>
      <c r="BQ205" s="26" t="s">
        <v>122</v>
      </c>
      <c r="BR205" s="26">
        <v>3</v>
      </c>
      <c r="BS205" s="26" t="s">
        <v>2504</v>
      </c>
      <c r="BT205" s="26" t="s">
        <v>216</v>
      </c>
      <c r="BU205" s="26" t="s">
        <v>122</v>
      </c>
      <c r="BV205" s="26"/>
    </row>
    <row r="206" spans="1:74" x14ac:dyDescent="0.2">
      <c r="A206" s="26" t="s">
        <v>2821</v>
      </c>
      <c r="B206" s="26" t="s">
        <v>2822</v>
      </c>
      <c r="C206" s="26" t="s">
        <v>2823</v>
      </c>
      <c r="D206" s="26" t="s">
        <v>798</v>
      </c>
      <c r="E206" s="26" t="s">
        <v>3630</v>
      </c>
      <c r="F206" s="26"/>
      <c r="G206" s="26" t="s">
        <v>2872</v>
      </c>
      <c r="H206" s="26" t="s">
        <v>210</v>
      </c>
      <c r="I206" s="26"/>
      <c r="J206" s="26"/>
      <c r="K206" s="26" t="s">
        <v>2828</v>
      </c>
      <c r="L206" s="26" t="s">
        <v>2829</v>
      </c>
      <c r="M206" s="26" t="s">
        <v>2830</v>
      </c>
      <c r="N206" s="26" t="s">
        <v>2831</v>
      </c>
      <c r="O206" s="26"/>
      <c r="P206" s="26" t="s">
        <v>3221</v>
      </c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 t="s">
        <v>216</v>
      </c>
      <c r="AB206" s="26"/>
      <c r="AC206" s="26"/>
      <c r="AD206" s="26"/>
      <c r="AE206" s="26" t="s">
        <v>122</v>
      </c>
      <c r="AF206" s="26"/>
      <c r="AG206" s="26" t="s">
        <v>169</v>
      </c>
      <c r="AH206" s="26"/>
      <c r="AI206" s="26" t="s">
        <v>49</v>
      </c>
      <c r="AJ206" s="26" t="s">
        <v>2005</v>
      </c>
      <c r="AK206" s="26"/>
      <c r="AL206" s="26"/>
      <c r="AM206" s="26" t="s">
        <v>2824</v>
      </c>
      <c r="AN206" s="26" t="s">
        <v>2825</v>
      </c>
      <c r="AO206" s="26" t="s">
        <v>2823</v>
      </c>
      <c r="AP206" s="26" t="s">
        <v>798</v>
      </c>
      <c r="AQ206" s="26" t="s">
        <v>2825</v>
      </c>
      <c r="AR206" s="26" t="s">
        <v>2826</v>
      </c>
      <c r="AS206" s="26" t="s">
        <v>2827</v>
      </c>
      <c r="AT206" s="26" t="s">
        <v>121</v>
      </c>
      <c r="AU206" s="27">
        <v>44703</v>
      </c>
      <c r="AV206" s="26" t="s">
        <v>122</v>
      </c>
      <c r="AW206" s="26" t="s">
        <v>209</v>
      </c>
      <c r="AX206" s="26" t="s">
        <v>210</v>
      </c>
      <c r="AY206" s="26"/>
      <c r="AZ206" s="26"/>
      <c r="BA206" s="26" t="s">
        <v>2828</v>
      </c>
      <c r="BB206" s="26" t="s">
        <v>2829</v>
      </c>
      <c r="BC206" s="26" t="s">
        <v>2830</v>
      </c>
      <c r="BD206" s="26" t="s">
        <v>2831</v>
      </c>
      <c r="BE206" s="26"/>
      <c r="BF206" s="26" t="s">
        <v>415</v>
      </c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 t="s">
        <v>216</v>
      </c>
      <c r="BR206" s="26"/>
      <c r="BS206" s="26"/>
      <c r="BT206" s="26"/>
      <c r="BU206" s="26" t="s">
        <v>122</v>
      </c>
      <c r="BV206" s="26"/>
    </row>
    <row r="207" spans="1:74" x14ac:dyDescent="0.2">
      <c r="A207" s="26" t="s">
        <v>2838</v>
      </c>
      <c r="B207" s="26" t="s">
        <v>2839</v>
      </c>
      <c r="C207" s="26" t="s">
        <v>1126</v>
      </c>
      <c r="D207" s="26" t="s">
        <v>1009</v>
      </c>
      <c r="E207" s="26" t="s">
        <v>3631</v>
      </c>
      <c r="F207" s="26"/>
      <c r="G207" s="26" t="s">
        <v>2872</v>
      </c>
      <c r="H207" s="26" t="s">
        <v>210</v>
      </c>
      <c r="I207" s="26"/>
      <c r="J207" s="26"/>
      <c r="K207" s="26" t="s">
        <v>3129</v>
      </c>
      <c r="L207" s="26" t="s">
        <v>2972</v>
      </c>
      <c r="M207" s="26" t="s">
        <v>3043</v>
      </c>
      <c r="N207" s="26" t="s">
        <v>516</v>
      </c>
      <c r="O207" s="26" t="s">
        <v>3198</v>
      </c>
      <c r="P207" s="26" t="s">
        <v>3222</v>
      </c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 t="s">
        <v>216</v>
      </c>
      <c r="AB207" s="26"/>
      <c r="AC207" s="26"/>
      <c r="AD207" s="26"/>
      <c r="AE207" s="26" t="s">
        <v>122</v>
      </c>
      <c r="AF207" s="26"/>
      <c r="AG207" s="26" t="s">
        <v>244</v>
      </c>
      <c r="AH207" s="26"/>
      <c r="AI207" s="26" t="s">
        <v>439</v>
      </c>
      <c r="AJ207" s="26" t="s">
        <v>282</v>
      </c>
      <c r="AK207" s="26"/>
      <c r="AL207" s="26"/>
      <c r="AM207" s="26" t="s">
        <v>2840</v>
      </c>
      <c r="AN207" s="26" t="s">
        <v>2841</v>
      </c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</row>
    <row r="208" spans="1:74" x14ac:dyDescent="0.2">
      <c r="A208" s="26" t="s">
        <v>201</v>
      </c>
      <c r="B208" s="26" t="s">
        <v>202</v>
      </c>
      <c r="C208" s="26" t="s">
        <v>203</v>
      </c>
      <c r="D208" s="26" t="s">
        <v>204</v>
      </c>
      <c r="E208" s="26" t="s">
        <v>3632</v>
      </c>
      <c r="F208" s="26"/>
      <c r="G208" s="26" t="s">
        <v>2872</v>
      </c>
      <c r="H208" s="26" t="s">
        <v>210</v>
      </c>
      <c r="I208" s="26"/>
      <c r="J208" s="26"/>
      <c r="K208" s="26" t="s">
        <v>3130</v>
      </c>
      <c r="L208" s="26" t="s">
        <v>212</v>
      </c>
      <c r="M208" s="26" t="s">
        <v>213</v>
      </c>
      <c r="N208" s="26" t="s">
        <v>214</v>
      </c>
      <c r="O208" s="26"/>
      <c r="P208" s="26" t="s">
        <v>3228</v>
      </c>
      <c r="Q208" s="26">
        <v>1</v>
      </c>
      <c r="R208" s="26"/>
      <c r="S208" s="26"/>
      <c r="T208" s="26"/>
      <c r="U208" s="26"/>
      <c r="V208" s="26"/>
      <c r="W208" s="26"/>
      <c r="X208" s="26"/>
      <c r="Y208" s="26"/>
      <c r="Z208" s="26"/>
      <c r="AA208" s="26" t="s">
        <v>216</v>
      </c>
      <c r="AB208" s="26"/>
      <c r="AC208" s="26"/>
      <c r="AD208" s="26"/>
      <c r="AE208" s="26" t="s">
        <v>122</v>
      </c>
      <c r="AF208" s="26"/>
      <c r="AG208" s="26" t="s">
        <v>58</v>
      </c>
      <c r="AH208" s="26"/>
      <c r="AI208" s="26" t="s">
        <v>49</v>
      </c>
      <c r="AJ208" s="26" t="s">
        <v>205</v>
      </c>
      <c r="AK208" s="26"/>
      <c r="AL208" s="26"/>
      <c r="AM208" s="26" t="s">
        <v>206</v>
      </c>
      <c r="AN208" s="26" t="s">
        <v>207</v>
      </c>
      <c r="AO208" s="26" t="s">
        <v>203</v>
      </c>
      <c r="AP208" s="26" t="s">
        <v>204</v>
      </c>
      <c r="AQ208" s="26" t="s">
        <v>207</v>
      </c>
      <c r="AR208" s="26" t="s">
        <v>208</v>
      </c>
      <c r="AS208" s="26" t="s">
        <v>205</v>
      </c>
      <c r="AT208" s="26" t="s">
        <v>121</v>
      </c>
      <c r="AU208" s="27">
        <v>44703</v>
      </c>
      <c r="AV208" s="26" t="s">
        <v>122</v>
      </c>
      <c r="AW208" s="26" t="s">
        <v>209</v>
      </c>
      <c r="AX208" s="26" t="s">
        <v>210</v>
      </c>
      <c r="AY208" s="26"/>
      <c r="AZ208" s="26"/>
      <c r="BA208" s="26" t="s">
        <v>211</v>
      </c>
      <c r="BB208" s="26" t="s">
        <v>212</v>
      </c>
      <c r="BC208" s="26" t="s">
        <v>213</v>
      </c>
      <c r="BD208" s="26" t="s">
        <v>214</v>
      </c>
      <c r="BE208" s="26"/>
      <c r="BF208" s="26" t="s">
        <v>215</v>
      </c>
      <c r="BG208" s="26">
        <v>10000</v>
      </c>
      <c r="BH208" s="26"/>
      <c r="BI208" s="26"/>
      <c r="BJ208" s="26"/>
      <c r="BK208" s="26"/>
      <c r="BL208" s="26"/>
      <c r="BM208" s="26"/>
      <c r="BN208" s="26"/>
      <c r="BO208" s="26"/>
      <c r="BP208" s="26"/>
      <c r="BQ208" s="26" t="s">
        <v>216</v>
      </c>
      <c r="BR208" s="26"/>
      <c r="BS208" s="26"/>
      <c r="BT208" s="26"/>
      <c r="BU208" s="26" t="s">
        <v>122</v>
      </c>
      <c r="BV208" s="26"/>
    </row>
    <row r="209" spans="1:74" x14ac:dyDescent="0.2">
      <c r="A209" s="26" t="s">
        <v>801</v>
      </c>
      <c r="B209" s="26" t="s">
        <v>802</v>
      </c>
      <c r="C209" s="26" t="s">
        <v>797</v>
      </c>
      <c r="D209" s="26" t="s">
        <v>803</v>
      </c>
      <c r="E209" s="26" t="s">
        <v>3633</v>
      </c>
      <c r="F209" s="26"/>
      <c r="G209" s="26" t="s">
        <v>2872</v>
      </c>
      <c r="H209" s="26" t="s">
        <v>807</v>
      </c>
      <c r="I209" s="26"/>
      <c r="J209" s="26"/>
      <c r="K209" s="26" t="s">
        <v>3131</v>
      </c>
      <c r="L209" s="26" t="s">
        <v>809</v>
      </c>
      <c r="M209" s="26" t="s">
        <v>3044</v>
      </c>
      <c r="N209" s="26" t="s">
        <v>811</v>
      </c>
      <c r="O209" s="26"/>
      <c r="P209" s="26" t="s">
        <v>3220</v>
      </c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 t="s">
        <v>122</v>
      </c>
      <c r="AB209" s="26">
        <v>3</v>
      </c>
      <c r="AC209" s="26" t="s">
        <v>812</v>
      </c>
      <c r="AD209" s="26" t="s">
        <v>122</v>
      </c>
      <c r="AE209" s="26" t="s">
        <v>122</v>
      </c>
      <c r="AF209" s="26"/>
      <c r="AG209" s="26"/>
      <c r="AH209" s="26"/>
      <c r="AI209" s="26" t="s">
        <v>439</v>
      </c>
      <c r="AJ209" s="26" t="s">
        <v>108</v>
      </c>
      <c r="AK209" s="26"/>
      <c r="AL209" s="26" t="s">
        <v>99</v>
      </c>
      <c r="AM209" s="26" t="s">
        <v>804</v>
      </c>
      <c r="AN209" s="26" t="s">
        <v>805</v>
      </c>
      <c r="AO209" s="26" t="s">
        <v>797</v>
      </c>
      <c r="AP209" s="26" t="s">
        <v>803</v>
      </c>
      <c r="AQ209" s="26" t="s">
        <v>805</v>
      </c>
      <c r="AR209" s="26" t="s">
        <v>806</v>
      </c>
      <c r="AS209" s="26" t="s">
        <v>108</v>
      </c>
      <c r="AT209" s="26" t="s">
        <v>269</v>
      </c>
      <c r="AU209" s="27">
        <v>44703</v>
      </c>
      <c r="AV209" s="26" t="s">
        <v>122</v>
      </c>
      <c r="AW209" s="26" t="s">
        <v>209</v>
      </c>
      <c r="AX209" s="26" t="s">
        <v>807</v>
      </c>
      <c r="AY209" s="26"/>
      <c r="AZ209" s="26"/>
      <c r="BA209" s="26" t="s">
        <v>808</v>
      </c>
      <c r="BB209" s="26" t="s">
        <v>809</v>
      </c>
      <c r="BC209" s="26" t="s">
        <v>810</v>
      </c>
      <c r="BD209" s="26" t="s">
        <v>811</v>
      </c>
      <c r="BE209" s="26"/>
      <c r="BF209" s="26" t="s">
        <v>518</v>
      </c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 t="s">
        <v>122</v>
      </c>
      <c r="BR209" s="26">
        <v>3</v>
      </c>
      <c r="BS209" s="26" t="s">
        <v>812</v>
      </c>
      <c r="BT209" s="26" t="s">
        <v>122</v>
      </c>
      <c r="BU209" s="26" t="s">
        <v>122</v>
      </c>
      <c r="BV209" s="26"/>
    </row>
    <row r="210" spans="1:74" x14ac:dyDescent="0.2">
      <c r="A210" s="26" t="s">
        <v>1408</v>
      </c>
      <c r="B210" s="26" t="s">
        <v>1409</v>
      </c>
      <c r="C210" s="26" t="s">
        <v>1410</v>
      </c>
      <c r="D210" s="26" t="s">
        <v>1411</v>
      </c>
      <c r="E210" s="26" t="s">
        <v>3634</v>
      </c>
      <c r="F210" s="26"/>
      <c r="G210" s="26" t="s">
        <v>2872</v>
      </c>
      <c r="H210" s="26" t="s">
        <v>210</v>
      </c>
      <c r="I210" s="26"/>
      <c r="J210" s="26"/>
      <c r="K210" s="26" t="s">
        <v>1415</v>
      </c>
      <c r="L210" s="26" t="s">
        <v>1416</v>
      </c>
      <c r="M210" s="26" t="s">
        <v>1417</v>
      </c>
      <c r="N210" s="26" t="s">
        <v>414</v>
      </c>
      <c r="O210" s="26"/>
      <c r="P210" s="26" t="s">
        <v>3226</v>
      </c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 t="s">
        <v>122</v>
      </c>
      <c r="AB210" s="26">
        <v>2</v>
      </c>
      <c r="AC210" s="26" t="s">
        <v>1419</v>
      </c>
      <c r="AD210" s="26" t="s">
        <v>216</v>
      </c>
      <c r="AE210" s="26" t="s">
        <v>122</v>
      </c>
      <c r="AF210" s="26"/>
      <c r="AG210" s="26" t="s">
        <v>75</v>
      </c>
      <c r="AH210" s="26"/>
      <c r="AI210" s="26" t="s">
        <v>49</v>
      </c>
      <c r="AJ210" s="26" t="s">
        <v>108</v>
      </c>
      <c r="AK210" s="26"/>
      <c r="AL210" s="26" t="s">
        <v>99</v>
      </c>
      <c r="AM210" s="26" t="s">
        <v>1412</v>
      </c>
      <c r="AN210" s="26" t="s">
        <v>1413</v>
      </c>
      <c r="AO210" s="26" t="s">
        <v>1410</v>
      </c>
      <c r="AP210" s="26" t="s">
        <v>1411</v>
      </c>
      <c r="AQ210" s="26" t="s">
        <v>1413</v>
      </c>
      <c r="AR210" s="26" t="s">
        <v>1414</v>
      </c>
      <c r="AS210" s="26" t="s">
        <v>108</v>
      </c>
      <c r="AT210" s="26" t="s">
        <v>121</v>
      </c>
      <c r="AU210" s="27">
        <v>44703</v>
      </c>
      <c r="AV210" s="26" t="s">
        <v>122</v>
      </c>
      <c r="AW210" s="26" t="s">
        <v>209</v>
      </c>
      <c r="AX210" s="26" t="s">
        <v>210</v>
      </c>
      <c r="AY210" s="26"/>
      <c r="AZ210" s="26"/>
      <c r="BA210" s="26" t="s">
        <v>1415</v>
      </c>
      <c r="BB210" s="26" t="s">
        <v>1416</v>
      </c>
      <c r="BC210" s="26" t="s">
        <v>1417</v>
      </c>
      <c r="BD210" s="26" t="s">
        <v>414</v>
      </c>
      <c r="BE210" s="26"/>
      <c r="BF210" s="26" t="s">
        <v>1418</v>
      </c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 t="s">
        <v>122</v>
      </c>
      <c r="BR210" s="26">
        <v>2</v>
      </c>
      <c r="BS210" s="26" t="s">
        <v>1419</v>
      </c>
      <c r="BT210" s="26" t="s">
        <v>216</v>
      </c>
      <c r="BU210" s="26" t="s">
        <v>122</v>
      </c>
      <c r="BV210" s="26"/>
    </row>
    <row r="211" spans="1:74" x14ac:dyDescent="0.2">
      <c r="A211" s="26" t="s">
        <v>2252</v>
      </c>
      <c r="B211" s="26" t="s">
        <v>2253</v>
      </c>
      <c r="C211" s="26" t="s">
        <v>2254</v>
      </c>
      <c r="D211" s="26" t="s">
        <v>2255</v>
      </c>
      <c r="E211" s="26" t="s">
        <v>3635</v>
      </c>
      <c r="F211" s="26"/>
      <c r="G211" s="26" t="s">
        <v>2872</v>
      </c>
      <c r="H211" s="26" t="s">
        <v>1476</v>
      </c>
      <c r="I211" s="26"/>
      <c r="J211" s="26"/>
      <c r="K211" s="26" t="s">
        <v>2259</v>
      </c>
      <c r="L211" s="26" t="s">
        <v>2260</v>
      </c>
      <c r="M211" s="26" t="s">
        <v>3045</v>
      </c>
      <c r="N211" s="26" t="s">
        <v>811</v>
      </c>
      <c r="O211" s="26"/>
      <c r="P211" s="26" t="s">
        <v>3220</v>
      </c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 t="s">
        <v>122</v>
      </c>
      <c r="AB211" s="26">
        <v>1</v>
      </c>
      <c r="AC211" s="26" t="s">
        <v>3214</v>
      </c>
      <c r="AD211" s="26" t="s">
        <v>216</v>
      </c>
      <c r="AE211" s="26" t="s">
        <v>122</v>
      </c>
      <c r="AF211" s="26"/>
      <c r="AG211" s="26" t="s">
        <v>51</v>
      </c>
      <c r="AH211" s="26"/>
      <c r="AI211" s="26" t="s">
        <v>157</v>
      </c>
      <c r="AJ211" s="26" t="s">
        <v>150</v>
      </c>
      <c r="AK211" s="26"/>
      <c r="AL211" s="26"/>
      <c r="AM211" s="26" t="s">
        <v>2256</v>
      </c>
      <c r="AN211" s="26" t="s">
        <v>2257</v>
      </c>
      <c r="AO211" s="26" t="s">
        <v>2254</v>
      </c>
      <c r="AP211" s="26" t="s">
        <v>2255</v>
      </c>
      <c r="AQ211" s="26" t="s">
        <v>2257</v>
      </c>
      <c r="AR211" s="26" t="s">
        <v>2258</v>
      </c>
      <c r="AS211" s="26" t="s">
        <v>150</v>
      </c>
      <c r="AT211" s="26" t="s">
        <v>269</v>
      </c>
      <c r="AU211" s="27">
        <v>44703</v>
      </c>
      <c r="AV211" s="26" t="s">
        <v>122</v>
      </c>
      <c r="AW211" s="26" t="s">
        <v>209</v>
      </c>
      <c r="AX211" s="26" t="s">
        <v>1476</v>
      </c>
      <c r="AY211" s="26"/>
      <c r="AZ211" s="26"/>
      <c r="BA211" s="26" t="s">
        <v>2259</v>
      </c>
      <c r="BB211" s="26" t="s">
        <v>2260</v>
      </c>
      <c r="BC211" s="26" t="s">
        <v>2261</v>
      </c>
      <c r="BD211" s="26" t="s">
        <v>811</v>
      </c>
      <c r="BE211" s="26"/>
      <c r="BF211" s="26" t="s">
        <v>518</v>
      </c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 t="s">
        <v>122</v>
      </c>
      <c r="BR211" s="26">
        <v>1</v>
      </c>
      <c r="BS211" s="26" t="s">
        <v>2262</v>
      </c>
      <c r="BT211" s="26" t="s">
        <v>216</v>
      </c>
      <c r="BU211" s="26" t="s">
        <v>122</v>
      </c>
      <c r="BV211" s="26"/>
    </row>
    <row r="212" spans="1:74" x14ac:dyDescent="0.2">
      <c r="A212" s="26" t="s">
        <v>2624</v>
      </c>
      <c r="B212" s="26" t="s">
        <v>2625</v>
      </c>
      <c r="C212" s="26" t="s">
        <v>2626</v>
      </c>
      <c r="D212" s="26" t="s">
        <v>105</v>
      </c>
      <c r="E212" s="26" t="s">
        <v>3636</v>
      </c>
      <c r="F212" s="26"/>
      <c r="G212" s="26" t="s">
        <v>2872</v>
      </c>
      <c r="H212" s="26" t="s">
        <v>210</v>
      </c>
      <c r="I212" s="26"/>
      <c r="J212" s="26"/>
      <c r="K212" s="26" t="s">
        <v>2633</v>
      </c>
      <c r="L212" s="26" t="s">
        <v>2634</v>
      </c>
      <c r="M212" s="26" t="s">
        <v>2635</v>
      </c>
      <c r="N212" s="26" t="s">
        <v>414</v>
      </c>
      <c r="O212" s="26"/>
      <c r="P212" s="26" t="s">
        <v>3226</v>
      </c>
      <c r="Q212" s="26">
        <v>6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 t="s">
        <v>122</v>
      </c>
      <c r="AB212" s="26">
        <v>2</v>
      </c>
      <c r="AC212" s="26" t="s">
        <v>2636</v>
      </c>
      <c r="AD212" s="26" t="s">
        <v>122</v>
      </c>
      <c r="AE212" s="26" t="s">
        <v>122</v>
      </c>
      <c r="AF212" s="26"/>
      <c r="AG212" s="26" t="s">
        <v>237</v>
      </c>
      <c r="AH212" s="26" t="s">
        <v>453</v>
      </c>
      <c r="AI212" s="26" t="s">
        <v>49</v>
      </c>
      <c r="AJ212" s="26" t="s">
        <v>2627</v>
      </c>
      <c r="AK212" s="26"/>
      <c r="AL212" s="26"/>
      <c r="AM212" s="26" t="s">
        <v>2628</v>
      </c>
      <c r="AN212" s="26" t="s">
        <v>2629</v>
      </c>
      <c r="AO212" s="26" t="s">
        <v>2626</v>
      </c>
      <c r="AP212" s="26" t="s">
        <v>105</v>
      </c>
      <c r="AQ212" s="26" t="s">
        <v>2629</v>
      </c>
      <c r="AR212" s="26" t="s">
        <v>2630</v>
      </c>
      <c r="AS212" s="26" t="s">
        <v>2631</v>
      </c>
      <c r="AT212" s="26" t="s">
        <v>2632</v>
      </c>
      <c r="AU212" s="27">
        <v>44703</v>
      </c>
      <c r="AV212" s="26" t="s">
        <v>122</v>
      </c>
      <c r="AW212" s="26" t="s">
        <v>209</v>
      </c>
      <c r="AX212" s="26" t="s">
        <v>210</v>
      </c>
      <c r="AY212" s="26"/>
      <c r="AZ212" s="26"/>
      <c r="BA212" s="26" t="s">
        <v>2633</v>
      </c>
      <c r="BB212" s="26" t="s">
        <v>2634</v>
      </c>
      <c r="BC212" s="26" t="s">
        <v>2635</v>
      </c>
      <c r="BD212" s="26" t="s">
        <v>414</v>
      </c>
      <c r="BE212" s="26"/>
      <c r="BF212" s="26" t="s">
        <v>1418</v>
      </c>
      <c r="BG212" s="26">
        <v>60000</v>
      </c>
      <c r="BH212" s="26"/>
      <c r="BI212" s="26"/>
      <c r="BJ212" s="26"/>
      <c r="BK212" s="26"/>
      <c r="BL212" s="26"/>
      <c r="BM212" s="26"/>
      <c r="BN212" s="26"/>
      <c r="BO212" s="26"/>
      <c r="BP212" s="26"/>
      <c r="BQ212" s="26" t="s">
        <v>122</v>
      </c>
      <c r="BR212" s="26">
        <v>2</v>
      </c>
      <c r="BS212" s="26" t="s">
        <v>2636</v>
      </c>
      <c r="BT212" s="26" t="s">
        <v>122</v>
      </c>
      <c r="BU212" s="26" t="s">
        <v>122</v>
      </c>
      <c r="BV212" s="26"/>
    </row>
    <row r="213" spans="1:74" x14ac:dyDescent="0.2">
      <c r="A213" s="26" t="s">
        <v>2692</v>
      </c>
      <c r="B213" s="26" t="s">
        <v>2693</v>
      </c>
      <c r="C213" s="26" t="s">
        <v>2694</v>
      </c>
      <c r="D213" s="26" t="s">
        <v>2695</v>
      </c>
      <c r="E213" s="26" t="s">
        <v>3637</v>
      </c>
      <c r="F213" s="26"/>
      <c r="G213" s="26" t="s">
        <v>2872</v>
      </c>
      <c r="H213" s="26" t="s">
        <v>210</v>
      </c>
      <c r="I213" s="26"/>
      <c r="J213" s="26"/>
      <c r="K213" s="26" t="s">
        <v>3132</v>
      </c>
      <c r="L213" s="26" t="s">
        <v>2700</v>
      </c>
      <c r="M213" s="26" t="s">
        <v>2701</v>
      </c>
      <c r="N213" s="26" t="s">
        <v>516</v>
      </c>
      <c r="O213" s="26" t="s">
        <v>3199</v>
      </c>
      <c r="P213" s="26" t="s">
        <v>3225</v>
      </c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 t="s">
        <v>122</v>
      </c>
      <c r="AB213" s="26">
        <v>1</v>
      </c>
      <c r="AC213" s="26" t="s">
        <v>3215</v>
      </c>
      <c r="AD213" s="26" t="s">
        <v>216</v>
      </c>
      <c r="AE213" s="26" t="s">
        <v>122</v>
      </c>
      <c r="AF213" s="26"/>
      <c r="AG213" s="26" t="s">
        <v>58</v>
      </c>
      <c r="AH213" s="26"/>
      <c r="AI213" s="26" t="s">
        <v>49</v>
      </c>
      <c r="AJ213" s="26" t="s">
        <v>117</v>
      </c>
      <c r="AK213" s="26"/>
      <c r="AL213" s="26"/>
      <c r="AM213" s="26" t="s">
        <v>2696</v>
      </c>
      <c r="AN213" s="26" t="s">
        <v>2697</v>
      </c>
      <c r="AO213" s="26" t="s">
        <v>2694</v>
      </c>
      <c r="AP213" s="26" t="s">
        <v>2695</v>
      </c>
      <c r="AQ213" s="26" t="s">
        <v>2697</v>
      </c>
      <c r="AR213" s="26" t="s">
        <v>2698</v>
      </c>
      <c r="AS213" s="26" t="s">
        <v>117</v>
      </c>
      <c r="AT213" s="26" t="s">
        <v>121</v>
      </c>
      <c r="AU213" s="27">
        <v>44703</v>
      </c>
      <c r="AV213" s="26" t="s">
        <v>122</v>
      </c>
      <c r="AW213" s="26" t="s">
        <v>209</v>
      </c>
      <c r="AX213" s="26" t="s">
        <v>210</v>
      </c>
      <c r="AY213" s="26"/>
      <c r="AZ213" s="26"/>
      <c r="BA213" s="26" t="s">
        <v>2699</v>
      </c>
      <c r="BB213" s="26" t="s">
        <v>2700</v>
      </c>
      <c r="BC213" s="26" t="s">
        <v>2701</v>
      </c>
      <c r="BD213" s="26" t="s">
        <v>516</v>
      </c>
      <c r="BE213" s="26" t="s">
        <v>2702</v>
      </c>
      <c r="BF213" s="26" t="s">
        <v>1636</v>
      </c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 t="s">
        <v>122</v>
      </c>
      <c r="BR213" s="26">
        <v>1</v>
      </c>
      <c r="BS213" s="26" t="s">
        <v>2703</v>
      </c>
      <c r="BT213" s="26" t="s">
        <v>216</v>
      </c>
      <c r="BU213" s="26" t="s">
        <v>122</v>
      </c>
      <c r="BV213" s="26"/>
    </row>
    <row r="214" spans="1:74" x14ac:dyDescent="0.2">
      <c r="A214" s="26" t="s">
        <v>467</v>
      </c>
      <c r="B214" s="26" t="s">
        <v>468</v>
      </c>
      <c r="C214" s="26" t="s">
        <v>469</v>
      </c>
      <c r="D214" s="26" t="s">
        <v>470</v>
      </c>
      <c r="E214" s="26" t="s">
        <v>3638</v>
      </c>
      <c r="F214" s="26"/>
      <c r="G214" s="26" t="s">
        <v>2872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 t="s">
        <v>67</v>
      </c>
      <c r="AH214" s="26"/>
      <c r="AI214" s="26" t="s">
        <v>49</v>
      </c>
      <c r="AJ214" s="26" t="s">
        <v>282</v>
      </c>
      <c r="AK214" s="26" t="s">
        <v>258</v>
      </c>
      <c r="AL214" s="26"/>
      <c r="AM214" s="26" t="s">
        <v>471</v>
      </c>
      <c r="AN214" s="26" t="s">
        <v>472</v>
      </c>
      <c r="AO214" s="26"/>
      <c r="AP214" s="26"/>
      <c r="AQ214" s="26"/>
      <c r="AR214" s="26"/>
      <c r="AS214" s="26"/>
      <c r="AT214" s="26"/>
      <c r="AU214" s="27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</row>
    <row r="215" spans="1:74" x14ac:dyDescent="0.2">
      <c r="A215" s="26" t="s">
        <v>1682</v>
      </c>
      <c r="B215" s="26" t="s">
        <v>1683</v>
      </c>
      <c r="C215" s="26" t="s">
        <v>1684</v>
      </c>
      <c r="D215" s="26" t="s">
        <v>1270</v>
      </c>
      <c r="E215" s="26" t="s">
        <v>3639</v>
      </c>
      <c r="F215" s="26"/>
      <c r="G215" s="26" t="s">
        <v>2872</v>
      </c>
      <c r="H215" s="26" t="s">
        <v>210</v>
      </c>
      <c r="I215" s="26"/>
      <c r="J215" s="26"/>
      <c r="K215" s="26" t="s">
        <v>1690</v>
      </c>
      <c r="L215" s="26" t="s">
        <v>906</v>
      </c>
      <c r="M215" s="26" t="s">
        <v>1691</v>
      </c>
      <c r="N215" s="26" t="s">
        <v>1692</v>
      </c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 t="s">
        <v>122</v>
      </c>
      <c r="AB215" s="26">
        <v>3</v>
      </c>
      <c r="AC215" s="26" t="s">
        <v>1693</v>
      </c>
      <c r="AD215" s="26" t="s">
        <v>122</v>
      </c>
      <c r="AE215" s="26" t="s">
        <v>122</v>
      </c>
      <c r="AF215" s="26"/>
      <c r="AG215" s="26" t="s">
        <v>244</v>
      </c>
      <c r="AH215" s="26"/>
      <c r="AI215" s="26" t="s">
        <v>49</v>
      </c>
      <c r="AJ215" s="26" t="s">
        <v>68</v>
      </c>
      <c r="AK215" s="26"/>
      <c r="AL215" s="26"/>
      <c r="AM215" s="26" t="s">
        <v>1685</v>
      </c>
      <c r="AN215" s="26" t="s">
        <v>1686</v>
      </c>
      <c r="AO215" s="26" t="s">
        <v>1684</v>
      </c>
      <c r="AP215" s="26" t="s">
        <v>1270</v>
      </c>
      <c r="AQ215" s="26" t="s">
        <v>1686</v>
      </c>
      <c r="AR215" s="26" t="s">
        <v>1687</v>
      </c>
      <c r="AS215" s="26" t="s">
        <v>1688</v>
      </c>
      <c r="AT215" s="26" t="s">
        <v>269</v>
      </c>
      <c r="AU215" s="27">
        <v>44703</v>
      </c>
      <c r="AV215" s="26" t="s">
        <v>122</v>
      </c>
      <c r="AW215" s="26" t="s">
        <v>1689</v>
      </c>
      <c r="AX215" s="26" t="s">
        <v>210</v>
      </c>
      <c r="AY215" s="26"/>
      <c r="AZ215" s="26"/>
      <c r="BA215" s="26" t="s">
        <v>1690</v>
      </c>
      <c r="BB215" s="26" t="s">
        <v>906</v>
      </c>
      <c r="BC215" s="26" t="s">
        <v>1691</v>
      </c>
      <c r="BD215" s="26" t="s">
        <v>1692</v>
      </c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 t="s">
        <v>122</v>
      </c>
      <c r="BR215" s="26">
        <v>3</v>
      </c>
      <c r="BS215" s="26" t="s">
        <v>1693</v>
      </c>
      <c r="BT215" s="26" t="s">
        <v>122</v>
      </c>
      <c r="BU215" s="26" t="s">
        <v>122</v>
      </c>
      <c r="BV215" s="26"/>
    </row>
    <row r="216" spans="1:74" x14ac:dyDescent="0.2">
      <c r="A216" s="26" t="s">
        <v>1850</v>
      </c>
      <c r="B216" s="26" t="s">
        <v>1851</v>
      </c>
      <c r="C216" s="26" t="s">
        <v>1852</v>
      </c>
      <c r="D216" s="26" t="s">
        <v>1853</v>
      </c>
      <c r="E216" s="26" t="s">
        <v>3640</v>
      </c>
      <c r="F216" s="26"/>
      <c r="G216" s="26" t="s">
        <v>2872</v>
      </c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 t="s">
        <v>91</v>
      </c>
      <c r="AH216" s="26"/>
      <c r="AI216" s="26" t="s">
        <v>49</v>
      </c>
      <c r="AJ216" s="26" t="s">
        <v>59</v>
      </c>
      <c r="AK216" s="26"/>
      <c r="AL216" s="26"/>
      <c r="AM216" s="26" t="s">
        <v>1854</v>
      </c>
      <c r="AN216" s="26" t="s">
        <v>1855</v>
      </c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</row>
    <row r="217" spans="1:74" x14ac:dyDescent="0.2">
      <c r="A217" s="26" t="s">
        <v>1111</v>
      </c>
      <c r="B217" s="26" t="s">
        <v>1112</v>
      </c>
      <c r="C217" s="26" t="s">
        <v>1113</v>
      </c>
      <c r="D217" s="26" t="s">
        <v>1114</v>
      </c>
      <c r="E217" s="26" t="s">
        <v>3641</v>
      </c>
      <c r="F217" s="26"/>
      <c r="G217" s="26" t="s">
        <v>2872</v>
      </c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 t="s">
        <v>58</v>
      </c>
      <c r="AH217" s="26"/>
      <c r="AI217" s="26" t="s">
        <v>49</v>
      </c>
      <c r="AJ217" s="26" t="s">
        <v>553</v>
      </c>
      <c r="AK217" s="26"/>
      <c r="AL217" s="26" t="s">
        <v>99</v>
      </c>
      <c r="AM217" s="26" t="s">
        <v>1115</v>
      </c>
      <c r="AN217" s="26" t="s">
        <v>1116</v>
      </c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</row>
    <row r="218" spans="1:74" x14ac:dyDescent="0.2">
      <c r="A218" s="26" t="s">
        <v>1518</v>
      </c>
      <c r="B218" s="26" t="s">
        <v>1519</v>
      </c>
      <c r="C218" s="26" t="s">
        <v>1520</v>
      </c>
      <c r="D218" s="26" t="s">
        <v>1521</v>
      </c>
      <c r="E218" s="26" t="s">
        <v>3642</v>
      </c>
      <c r="F218" s="26"/>
      <c r="G218" s="26" t="s">
        <v>2872</v>
      </c>
      <c r="H218" s="26"/>
      <c r="I218" s="26"/>
      <c r="J218" s="26"/>
      <c r="K218" s="26" t="s">
        <v>3133</v>
      </c>
      <c r="L218" s="26" t="s">
        <v>2973</v>
      </c>
      <c r="M218" s="26" t="s">
        <v>3046</v>
      </c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 t="s">
        <v>177</v>
      </c>
      <c r="AH218" s="26"/>
      <c r="AI218" s="26" t="s">
        <v>49</v>
      </c>
      <c r="AJ218" s="26" t="s">
        <v>117</v>
      </c>
      <c r="AK218" s="26"/>
      <c r="AL218" s="26"/>
      <c r="AM218" s="26" t="s">
        <v>1522</v>
      </c>
      <c r="AN218" s="26" t="s">
        <v>1523</v>
      </c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</row>
    <row r="219" spans="1:74" x14ac:dyDescent="0.2">
      <c r="A219" s="26" t="s">
        <v>1700</v>
      </c>
      <c r="B219" s="26" t="s">
        <v>1701</v>
      </c>
      <c r="C219" s="26" t="s">
        <v>1699</v>
      </c>
      <c r="D219" s="26" t="s">
        <v>617</v>
      </c>
      <c r="E219" s="26" t="s">
        <v>3643</v>
      </c>
      <c r="F219" s="26"/>
      <c r="G219" s="26" t="s">
        <v>2872</v>
      </c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 t="s">
        <v>177</v>
      </c>
      <c r="AH219" s="26"/>
      <c r="AI219" s="26" t="s">
        <v>49</v>
      </c>
      <c r="AJ219" s="26" t="s">
        <v>205</v>
      </c>
      <c r="AK219" s="26"/>
      <c r="AL219" s="26" t="s">
        <v>510</v>
      </c>
      <c r="AM219" s="26" t="s">
        <v>1702</v>
      </c>
      <c r="AN219" s="26" t="s">
        <v>1703</v>
      </c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</row>
    <row r="220" spans="1:74" x14ac:dyDescent="0.2">
      <c r="A220" s="26" t="s">
        <v>1135</v>
      </c>
      <c r="B220" s="26" t="s">
        <v>1136</v>
      </c>
      <c r="C220" s="26" t="s">
        <v>1137</v>
      </c>
      <c r="D220" s="26" t="s">
        <v>452</v>
      </c>
      <c r="E220" s="26" t="s">
        <v>3644</v>
      </c>
      <c r="F220" s="26"/>
      <c r="G220" s="26" t="s">
        <v>2872</v>
      </c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 t="s">
        <v>58</v>
      </c>
      <c r="AH220" s="26"/>
      <c r="AI220" s="26" t="s">
        <v>49</v>
      </c>
      <c r="AJ220" s="26" t="s">
        <v>230</v>
      </c>
      <c r="AK220" s="26"/>
      <c r="AL220" s="26" t="s">
        <v>309</v>
      </c>
      <c r="AM220" s="26" t="s">
        <v>1138</v>
      </c>
      <c r="AN220" s="26" t="s">
        <v>1139</v>
      </c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A4F-B788-E742-918F-D43700171B84}">
  <dimension ref="A3:E102"/>
  <sheetViews>
    <sheetView topLeftCell="A37" workbookViewId="0">
      <selection activeCell="D66" sqref="D66"/>
    </sheetView>
  </sheetViews>
  <sheetFormatPr baseColWidth="10" defaultColWidth="10.83203125" defaultRowHeight="15" x14ac:dyDescent="0.2"/>
  <cols>
    <col min="1" max="1" width="52.1640625" bestFit="1" customWidth="1"/>
    <col min="2" max="2" width="16.5" bestFit="1" customWidth="1"/>
    <col min="4" max="4" width="49.83203125" customWidth="1"/>
  </cols>
  <sheetData>
    <row r="3" spans="1:5" x14ac:dyDescent="0.2">
      <c r="A3" s="30" t="s">
        <v>3673</v>
      </c>
      <c r="B3" t="s">
        <v>3304</v>
      </c>
    </row>
    <row r="4" spans="1:5" x14ac:dyDescent="0.2">
      <c r="A4" s="31" t="s">
        <v>2260</v>
      </c>
      <c r="B4">
        <v>1</v>
      </c>
      <c r="D4" t="s">
        <v>3692</v>
      </c>
      <c r="E4">
        <v>1</v>
      </c>
    </row>
    <row r="5" spans="1:5" x14ac:dyDescent="0.2">
      <c r="A5" s="31" t="s">
        <v>3142</v>
      </c>
      <c r="B5">
        <v>1</v>
      </c>
      <c r="D5" t="s">
        <v>3142</v>
      </c>
      <c r="E5">
        <v>1</v>
      </c>
    </row>
    <row r="6" spans="1:5" x14ac:dyDescent="0.2">
      <c r="A6" s="31" t="s">
        <v>1863</v>
      </c>
      <c r="B6">
        <v>1</v>
      </c>
      <c r="D6" t="s">
        <v>1901</v>
      </c>
      <c r="E6">
        <v>5</v>
      </c>
    </row>
    <row r="7" spans="1:5" x14ac:dyDescent="0.2">
      <c r="A7" s="31" t="s">
        <v>1901</v>
      </c>
      <c r="B7">
        <v>3</v>
      </c>
      <c r="D7" t="s">
        <v>1070</v>
      </c>
      <c r="E7">
        <v>3</v>
      </c>
    </row>
    <row r="8" spans="1:5" x14ac:dyDescent="0.2">
      <c r="A8" s="31" t="s">
        <v>3154</v>
      </c>
      <c r="B8">
        <v>1</v>
      </c>
      <c r="D8" t="s">
        <v>3149</v>
      </c>
      <c r="E8">
        <v>1</v>
      </c>
    </row>
    <row r="9" spans="1:5" x14ac:dyDescent="0.2">
      <c r="A9" s="31" t="s">
        <v>1070</v>
      </c>
      <c r="B9">
        <v>3</v>
      </c>
      <c r="D9" t="s">
        <v>3301</v>
      </c>
      <c r="E9">
        <v>1</v>
      </c>
    </row>
    <row r="10" spans="1:5" x14ac:dyDescent="0.2">
      <c r="A10" s="31" t="s">
        <v>3149</v>
      </c>
      <c r="B10">
        <v>1</v>
      </c>
      <c r="D10" t="s">
        <v>2885</v>
      </c>
      <c r="E10">
        <v>1</v>
      </c>
    </row>
    <row r="11" spans="1:5" x14ac:dyDescent="0.2">
      <c r="A11" s="31" t="s">
        <v>3301</v>
      </c>
      <c r="B11">
        <v>1</v>
      </c>
      <c r="D11" t="s">
        <v>3260</v>
      </c>
      <c r="E11">
        <v>1</v>
      </c>
    </row>
    <row r="12" spans="1:5" x14ac:dyDescent="0.2">
      <c r="A12" s="31" t="s">
        <v>2885</v>
      </c>
      <c r="B12">
        <v>1</v>
      </c>
      <c r="D12" t="s">
        <v>643</v>
      </c>
      <c r="E12">
        <v>1</v>
      </c>
    </row>
    <row r="13" spans="1:5" x14ac:dyDescent="0.2">
      <c r="A13" s="31" t="s">
        <v>3260</v>
      </c>
      <c r="B13">
        <v>1</v>
      </c>
      <c r="D13" t="s">
        <v>3140</v>
      </c>
      <c r="E13">
        <v>1</v>
      </c>
    </row>
    <row r="14" spans="1:5" x14ac:dyDescent="0.2">
      <c r="A14" s="31" t="s">
        <v>643</v>
      </c>
      <c r="B14">
        <v>1</v>
      </c>
      <c r="D14" t="s">
        <v>3147</v>
      </c>
      <c r="E14">
        <v>6</v>
      </c>
    </row>
    <row r="15" spans="1:5" x14ac:dyDescent="0.2">
      <c r="A15" s="31" t="s">
        <v>3140</v>
      </c>
      <c r="B15">
        <v>1</v>
      </c>
      <c r="D15" t="s">
        <v>3693</v>
      </c>
      <c r="E15">
        <v>1</v>
      </c>
    </row>
    <row r="16" spans="1:5" x14ac:dyDescent="0.2">
      <c r="A16" s="31" t="s">
        <v>3147</v>
      </c>
      <c r="B16">
        <v>1</v>
      </c>
      <c r="D16" t="s">
        <v>1647</v>
      </c>
      <c r="E16">
        <v>1</v>
      </c>
    </row>
    <row r="17" spans="1:5" x14ac:dyDescent="0.2">
      <c r="A17" s="31" t="s">
        <v>2765</v>
      </c>
      <c r="B17">
        <v>1</v>
      </c>
      <c r="D17" t="s">
        <v>3139</v>
      </c>
      <c r="E17">
        <v>1</v>
      </c>
    </row>
    <row r="18" spans="1:5" x14ac:dyDescent="0.2">
      <c r="A18" s="31" t="s">
        <v>387</v>
      </c>
      <c r="B18">
        <v>1</v>
      </c>
      <c r="D18" t="s">
        <v>2924</v>
      </c>
      <c r="E18">
        <v>1</v>
      </c>
    </row>
    <row r="19" spans="1:5" x14ac:dyDescent="0.2">
      <c r="A19" s="31" t="s">
        <v>3152</v>
      </c>
      <c r="B19">
        <v>1</v>
      </c>
      <c r="D19" t="s">
        <v>2894</v>
      </c>
      <c r="E19">
        <v>3</v>
      </c>
    </row>
    <row r="20" spans="1:5" x14ac:dyDescent="0.2">
      <c r="A20" s="31" t="s">
        <v>1291</v>
      </c>
      <c r="B20">
        <v>1</v>
      </c>
      <c r="D20" t="s">
        <v>3151</v>
      </c>
      <c r="E20">
        <v>2</v>
      </c>
    </row>
    <row r="21" spans="1:5" x14ac:dyDescent="0.2">
      <c r="A21" s="31" t="s">
        <v>3150</v>
      </c>
      <c r="B21">
        <v>1</v>
      </c>
      <c r="D21" t="s">
        <v>1256</v>
      </c>
      <c r="E21">
        <v>1</v>
      </c>
    </row>
    <row r="22" spans="1:5" x14ac:dyDescent="0.2">
      <c r="A22" s="31" t="s">
        <v>3143</v>
      </c>
      <c r="B22">
        <v>1</v>
      </c>
      <c r="D22" t="s">
        <v>3694</v>
      </c>
      <c r="E22">
        <v>1</v>
      </c>
    </row>
    <row r="23" spans="1:5" x14ac:dyDescent="0.2">
      <c r="A23" s="31" t="s">
        <v>1647</v>
      </c>
      <c r="B23">
        <v>1</v>
      </c>
      <c r="D23" t="s">
        <v>3156</v>
      </c>
      <c r="E23">
        <v>1</v>
      </c>
    </row>
    <row r="24" spans="1:5" x14ac:dyDescent="0.2">
      <c r="A24" s="31" t="s">
        <v>3139</v>
      </c>
      <c r="B24">
        <v>1</v>
      </c>
      <c r="D24" t="s">
        <v>3146</v>
      </c>
      <c r="E24">
        <v>1</v>
      </c>
    </row>
    <row r="25" spans="1:5" x14ac:dyDescent="0.2">
      <c r="A25" s="31" t="s">
        <v>2924</v>
      </c>
      <c r="B25">
        <v>1</v>
      </c>
      <c r="D25" t="s">
        <v>2920</v>
      </c>
      <c r="E25">
        <v>1</v>
      </c>
    </row>
    <row r="26" spans="1:5" x14ac:dyDescent="0.2">
      <c r="A26" s="31" t="s">
        <v>2894</v>
      </c>
      <c r="B26">
        <v>3</v>
      </c>
      <c r="D26" t="s">
        <v>2745</v>
      </c>
      <c r="E26">
        <v>1</v>
      </c>
    </row>
    <row r="27" spans="1:5" x14ac:dyDescent="0.2">
      <c r="A27" s="31" t="s">
        <v>2057</v>
      </c>
      <c r="B27">
        <v>1</v>
      </c>
      <c r="D27" t="s">
        <v>2225</v>
      </c>
      <c r="E27">
        <v>1</v>
      </c>
    </row>
    <row r="28" spans="1:5" x14ac:dyDescent="0.2">
      <c r="A28" s="31" t="s">
        <v>3151</v>
      </c>
      <c r="B28">
        <v>1</v>
      </c>
      <c r="D28" t="s">
        <v>3148</v>
      </c>
      <c r="E28">
        <v>1</v>
      </c>
    </row>
    <row r="29" spans="1:5" x14ac:dyDescent="0.2">
      <c r="A29" s="31" t="s">
        <v>1256</v>
      </c>
      <c r="B29">
        <v>1</v>
      </c>
      <c r="D29" t="s">
        <v>3141</v>
      </c>
      <c r="E29">
        <v>1</v>
      </c>
    </row>
    <row r="30" spans="1:5" x14ac:dyDescent="0.2">
      <c r="A30" s="31" t="s">
        <v>250</v>
      </c>
      <c r="B30">
        <v>1</v>
      </c>
      <c r="D30" t="s">
        <v>3145</v>
      </c>
      <c r="E30">
        <v>1</v>
      </c>
    </row>
    <row r="31" spans="1:5" x14ac:dyDescent="0.2">
      <c r="A31" s="31" t="s">
        <v>3156</v>
      </c>
      <c r="B31">
        <v>1</v>
      </c>
      <c r="D31" t="s">
        <v>3159</v>
      </c>
      <c r="E31">
        <v>1</v>
      </c>
    </row>
    <row r="32" spans="1:5" x14ac:dyDescent="0.2">
      <c r="A32" s="31" t="s">
        <v>3146</v>
      </c>
      <c r="B32">
        <v>1</v>
      </c>
      <c r="D32" t="s">
        <v>124</v>
      </c>
      <c r="E32">
        <v>9</v>
      </c>
    </row>
    <row r="33" spans="1:5" x14ac:dyDescent="0.2">
      <c r="A33" s="31" t="s">
        <v>2920</v>
      </c>
      <c r="B33">
        <v>1</v>
      </c>
      <c r="D33" t="s">
        <v>682</v>
      </c>
      <c r="E33">
        <v>1</v>
      </c>
    </row>
    <row r="34" spans="1:5" x14ac:dyDescent="0.2">
      <c r="A34" s="31" t="s">
        <v>2745</v>
      </c>
      <c r="B34">
        <v>1</v>
      </c>
      <c r="D34" t="s">
        <v>1491</v>
      </c>
      <c r="E34">
        <v>1</v>
      </c>
    </row>
    <row r="35" spans="1:5" x14ac:dyDescent="0.2">
      <c r="A35" s="31" t="s">
        <v>2225</v>
      </c>
      <c r="B35">
        <v>1</v>
      </c>
      <c r="D35" t="s">
        <v>568</v>
      </c>
      <c r="E35">
        <v>1</v>
      </c>
    </row>
    <row r="36" spans="1:5" x14ac:dyDescent="0.2">
      <c r="A36" s="31" t="s">
        <v>3148</v>
      </c>
      <c r="B36">
        <v>1</v>
      </c>
      <c r="D36" t="s">
        <v>3138</v>
      </c>
      <c r="E36">
        <v>1</v>
      </c>
    </row>
    <row r="37" spans="1:5" x14ac:dyDescent="0.2">
      <c r="A37" s="31" t="s">
        <v>3141</v>
      </c>
      <c r="B37">
        <v>1</v>
      </c>
      <c r="D37" t="s">
        <v>3136</v>
      </c>
      <c r="E37">
        <v>1</v>
      </c>
    </row>
    <row r="38" spans="1:5" x14ac:dyDescent="0.2">
      <c r="A38" s="31" t="s">
        <v>3145</v>
      </c>
      <c r="B38">
        <v>1</v>
      </c>
      <c r="D38" t="s">
        <v>3158</v>
      </c>
      <c r="E38">
        <v>1</v>
      </c>
    </row>
    <row r="39" spans="1:5" x14ac:dyDescent="0.2">
      <c r="A39" s="31" t="s">
        <v>3159</v>
      </c>
      <c r="B39">
        <v>1</v>
      </c>
      <c r="D39" t="s">
        <v>362</v>
      </c>
      <c r="E39">
        <v>1</v>
      </c>
    </row>
    <row r="40" spans="1:5" x14ac:dyDescent="0.2">
      <c r="A40" s="31" t="s">
        <v>124</v>
      </c>
      <c r="B40">
        <v>7</v>
      </c>
      <c r="D40" t="s">
        <v>764</v>
      </c>
      <c r="E40">
        <v>1</v>
      </c>
    </row>
    <row r="41" spans="1:5" x14ac:dyDescent="0.2">
      <c r="A41" s="31" t="s">
        <v>3155</v>
      </c>
      <c r="B41">
        <v>1</v>
      </c>
      <c r="D41" t="s">
        <v>1732</v>
      </c>
      <c r="E41">
        <v>1</v>
      </c>
    </row>
    <row r="42" spans="1:5" x14ac:dyDescent="0.2">
      <c r="A42" s="31" t="s">
        <v>682</v>
      </c>
      <c r="B42">
        <v>1</v>
      </c>
      <c r="D42" t="s">
        <v>3153</v>
      </c>
      <c r="E42">
        <v>7</v>
      </c>
    </row>
    <row r="43" spans="1:5" x14ac:dyDescent="0.2">
      <c r="A43" s="31" t="s">
        <v>1491</v>
      </c>
      <c r="B43">
        <v>1</v>
      </c>
      <c r="D43" t="s">
        <v>3236</v>
      </c>
      <c r="E43">
        <v>1</v>
      </c>
    </row>
    <row r="44" spans="1:5" x14ac:dyDescent="0.2">
      <c r="A44" s="31" t="s">
        <v>568</v>
      </c>
      <c r="B44">
        <v>1</v>
      </c>
      <c r="D44" t="s">
        <v>3157</v>
      </c>
      <c r="E44">
        <v>2</v>
      </c>
    </row>
    <row r="45" spans="1:5" x14ac:dyDescent="0.2">
      <c r="A45" s="31" t="s">
        <v>3138</v>
      </c>
      <c r="B45">
        <v>1</v>
      </c>
    </row>
    <row r="46" spans="1:5" x14ac:dyDescent="0.2">
      <c r="A46" s="31" t="s">
        <v>3137</v>
      </c>
      <c r="B46">
        <v>1</v>
      </c>
    </row>
    <row r="47" spans="1:5" x14ac:dyDescent="0.2">
      <c r="A47" s="31" t="s">
        <v>3136</v>
      </c>
      <c r="B47">
        <v>1</v>
      </c>
    </row>
    <row r="48" spans="1:5" x14ac:dyDescent="0.2">
      <c r="A48" s="31" t="s">
        <v>3158</v>
      </c>
      <c r="B48">
        <v>1</v>
      </c>
    </row>
    <row r="49" spans="1:2" x14ac:dyDescent="0.2">
      <c r="A49" s="31" t="s">
        <v>362</v>
      </c>
      <c r="B49">
        <v>1</v>
      </c>
    </row>
    <row r="50" spans="1:2" x14ac:dyDescent="0.2">
      <c r="A50" s="31" t="s">
        <v>3300</v>
      </c>
      <c r="B50">
        <v>1</v>
      </c>
    </row>
    <row r="51" spans="1:2" x14ac:dyDescent="0.2">
      <c r="A51" s="31" t="s">
        <v>340</v>
      </c>
      <c r="B51">
        <v>3</v>
      </c>
    </row>
    <row r="52" spans="1:2" x14ac:dyDescent="0.2">
      <c r="A52" s="31" t="s">
        <v>764</v>
      </c>
      <c r="B52">
        <v>1</v>
      </c>
    </row>
    <row r="53" spans="1:2" x14ac:dyDescent="0.2">
      <c r="A53" s="31" t="s">
        <v>3135</v>
      </c>
      <c r="B53">
        <v>1</v>
      </c>
    </row>
    <row r="54" spans="1:2" x14ac:dyDescent="0.2">
      <c r="A54" s="31" t="s">
        <v>1732</v>
      </c>
      <c r="B54">
        <v>1</v>
      </c>
    </row>
    <row r="55" spans="1:2" x14ac:dyDescent="0.2">
      <c r="A55" s="31" t="s">
        <v>3153</v>
      </c>
      <c r="B55">
        <v>2</v>
      </c>
    </row>
    <row r="56" spans="1:2" x14ac:dyDescent="0.2">
      <c r="A56" s="31" t="s">
        <v>3236</v>
      </c>
      <c r="B56">
        <v>1</v>
      </c>
    </row>
    <row r="57" spans="1:2" x14ac:dyDescent="0.2">
      <c r="A57" s="31" t="s">
        <v>3157</v>
      </c>
      <c r="B57">
        <v>2</v>
      </c>
    </row>
    <row r="58" spans="1:2" x14ac:dyDescent="0.2">
      <c r="A58" s="31" t="s">
        <v>3674</v>
      </c>
      <c r="B58">
        <v>70</v>
      </c>
    </row>
    <row r="59" spans="1:2" x14ac:dyDescent="0.2">
      <c r="A59" s="31" t="s">
        <v>3675</v>
      </c>
      <c r="B59">
        <v>140</v>
      </c>
    </row>
    <row r="62" spans="1:2" x14ac:dyDescent="0.2">
      <c r="A62" t="s">
        <v>3692</v>
      </c>
      <c r="B62">
        <v>1</v>
      </c>
    </row>
    <row r="63" spans="1:2" x14ac:dyDescent="0.2">
      <c r="A63" t="s">
        <v>3142</v>
      </c>
      <c r="B63">
        <v>1</v>
      </c>
    </row>
    <row r="64" spans="1:2" x14ac:dyDescent="0.2">
      <c r="A64" t="s">
        <v>1901</v>
      </c>
      <c r="B64">
        <v>5</v>
      </c>
    </row>
    <row r="65" spans="1:2" x14ac:dyDescent="0.2">
      <c r="A65" t="s">
        <v>1070</v>
      </c>
      <c r="B65">
        <v>3</v>
      </c>
    </row>
    <row r="66" spans="1:2" x14ac:dyDescent="0.2">
      <c r="A66" t="s">
        <v>3149</v>
      </c>
      <c r="B66">
        <v>1</v>
      </c>
    </row>
    <row r="67" spans="1:2" x14ac:dyDescent="0.2">
      <c r="A67" t="s">
        <v>3301</v>
      </c>
      <c r="B67">
        <v>1</v>
      </c>
    </row>
    <row r="68" spans="1:2" x14ac:dyDescent="0.2">
      <c r="A68" t="s">
        <v>2885</v>
      </c>
      <c r="B68">
        <v>1</v>
      </c>
    </row>
    <row r="69" spans="1:2" x14ac:dyDescent="0.2">
      <c r="A69" t="s">
        <v>3260</v>
      </c>
      <c r="B69">
        <v>1</v>
      </c>
    </row>
    <row r="70" spans="1:2" x14ac:dyDescent="0.2">
      <c r="A70" t="s">
        <v>643</v>
      </c>
      <c r="B70">
        <v>1</v>
      </c>
    </row>
    <row r="71" spans="1:2" x14ac:dyDescent="0.2">
      <c r="A71" t="s">
        <v>3140</v>
      </c>
      <c r="B71">
        <v>1</v>
      </c>
    </row>
    <row r="72" spans="1:2" x14ac:dyDescent="0.2">
      <c r="A72" t="s">
        <v>3147</v>
      </c>
      <c r="B72">
        <v>6</v>
      </c>
    </row>
    <row r="73" spans="1:2" x14ac:dyDescent="0.2">
      <c r="A73" t="s">
        <v>3693</v>
      </c>
      <c r="B73">
        <v>1</v>
      </c>
    </row>
    <row r="74" spans="1:2" x14ac:dyDescent="0.2">
      <c r="A74" t="s">
        <v>1647</v>
      </c>
      <c r="B74">
        <v>1</v>
      </c>
    </row>
    <row r="75" spans="1:2" x14ac:dyDescent="0.2">
      <c r="A75" t="s">
        <v>3139</v>
      </c>
      <c r="B75">
        <v>1</v>
      </c>
    </row>
    <row r="76" spans="1:2" x14ac:dyDescent="0.2">
      <c r="A76" t="s">
        <v>2924</v>
      </c>
      <c r="B76">
        <v>1</v>
      </c>
    </row>
    <row r="77" spans="1:2" x14ac:dyDescent="0.2">
      <c r="A77" t="s">
        <v>2894</v>
      </c>
      <c r="B77">
        <v>3</v>
      </c>
    </row>
    <row r="78" spans="1:2" x14ac:dyDescent="0.2">
      <c r="A78" t="s">
        <v>3151</v>
      </c>
      <c r="B78">
        <v>2</v>
      </c>
    </row>
    <row r="79" spans="1:2" x14ac:dyDescent="0.2">
      <c r="A79" t="s">
        <v>1256</v>
      </c>
      <c r="B79">
        <v>1</v>
      </c>
    </row>
    <row r="80" spans="1:2" x14ac:dyDescent="0.2">
      <c r="A80" t="s">
        <v>3694</v>
      </c>
      <c r="B80">
        <v>1</v>
      </c>
    </row>
    <row r="81" spans="1:2" x14ac:dyDescent="0.2">
      <c r="A81" t="s">
        <v>3156</v>
      </c>
      <c r="B81">
        <v>1</v>
      </c>
    </row>
    <row r="82" spans="1:2" x14ac:dyDescent="0.2">
      <c r="A82" t="s">
        <v>3146</v>
      </c>
      <c r="B82">
        <v>1</v>
      </c>
    </row>
    <row r="83" spans="1:2" x14ac:dyDescent="0.2">
      <c r="A83" t="s">
        <v>2920</v>
      </c>
      <c r="B83">
        <v>1</v>
      </c>
    </row>
    <row r="84" spans="1:2" x14ac:dyDescent="0.2">
      <c r="A84" t="s">
        <v>2745</v>
      </c>
      <c r="B84">
        <v>1</v>
      </c>
    </row>
    <row r="85" spans="1:2" x14ac:dyDescent="0.2">
      <c r="A85" t="s">
        <v>2225</v>
      </c>
      <c r="B85">
        <v>1</v>
      </c>
    </row>
    <row r="86" spans="1:2" x14ac:dyDescent="0.2">
      <c r="A86" t="s">
        <v>3148</v>
      </c>
      <c r="B86">
        <v>1</v>
      </c>
    </row>
    <row r="87" spans="1:2" x14ac:dyDescent="0.2">
      <c r="A87" t="s">
        <v>3141</v>
      </c>
      <c r="B87">
        <v>1</v>
      </c>
    </row>
    <row r="88" spans="1:2" x14ac:dyDescent="0.2">
      <c r="A88" t="s">
        <v>3145</v>
      </c>
      <c r="B88">
        <v>1</v>
      </c>
    </row>
    <row r="89" spans="1:2" x14ac:dyDescent="0.2">
      <c r="A89" t="s">
        <v>3159</v>
      </c>
      <c r="B89">
        <v>1</v>
      </c>
    </row>
    <row r="90" spans="1:2" x14ac:dyDescent="0.2">
      <c r="A90" t="s">
        <v>124</v>
      </c>
      <c r="B90">
        <v>9</v>
      </c>
    </row>
    <row r="91" spans="1:2" x14ac:dyDescent="0.2">
      <c r="A91" t="s">
        <v>682</v>
      </c>
      <c r="B91">
        <v>1</v>
      </c>
    </row>
    <row r="92" spans="1:2" x14ac:dyDescent="0.2">
      <c r="A92" t="s">
        <v>1491</v>
      </c>
      <c r="B92">
        <v>1</v>
      </c>
    </row>
    <row r="93" spans="1:2" x14ac:dyDescent="0.2">
      <c r="A93" t="s">
        <v>568</v>
      </c>
      <c r="B93">
        <v>1</v>
      </c>
    </row>
    <row r="94" spans="1:2" x14ac:dyDescent="0.2">
      <c r="A94" t="s">
        <v>3138</v>
      </c>
      <c r="B94">
        <v>1</v>
      </c>
    </row>
    <row r="95" spans="1:2" x14ac:dyDescent="0.2">
      <c r="A95" t="s">
        <v>3136</v>
      </c>
      <c r="B95">
        <v>1</v>
      </c>
    </row>
    <row r="96" spans="1:2" x14ac:dyDescent="0.2">
      <c r="A96" t="s">
        <v>3158</v>
      </c>
      <c r="B96">
        <v>1</v>
      </c>
    </row>
    <row r="97" spans="1:2" x14ac:dyDescent="0.2">
      <c r="A97" t="s">
        <v>362</v>
      </c>
      <c r="B97">
        <v>1</v>
      </c>
    </row>
    <row r="98" spans="1:2" x14ac:dyDescent="0.2">
      <c r="A98" t="s">
        <v>764</v>
      </c>
      <c r="B98">
        <v>1</v>
      </c>
    </row>
    <row r="99" spans="1:2" x14ac:dyDescent="0.2">
      <c r="A99" t="s">
        <v>1732</v>
      </c>
      <c r="B99">
        <v>1</v>
      </c>
    </row>
    <row r="100" spans="1:2" x14ac:dyDescent="0.2">
      <c r="A100" t="s">
        <v>3153</v>
      </c>
      <c r="B100">
        <v>7</v>
      </c>
    </row>
    <row r="101" spans="1:2" x14ac:dyDescent="0.2">
      <c r="A101" t="s">
        <v>3236</v>
      </c>
      <c r="B101">
        <v>1</v>
      </c>
    </row>
    <row r="102" spans="1:2" x14ac:dyDescent="0.2">
      <c r="A102" t="s">
        <v>3157</v>
      </c>
      <c r="B10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F3EE-3521-1843-9422-BD3D0CAFF51A}">
  <dimension ref="A1:B41"/>
  <sheetViews>
    <sheetView workbookViewId="0">
      <selection activeCell="A9" sqref="A9:A41"/>
    </sheetView>
  </sheetViews>
  <sheetFormatPr baseColWidth="10" defaultColWidth="10.83203125" defaultRowHeight="15" x14ac:dyDescent="0.2"/>
  <cols>
    <col min="1" max="1" width="56.5" customWidth="1"/>
  </cols>
  <sheetData>
    <row r="1" spans="1:2" x14ac:dyDescent="0.2">
      <c r="A1" s="38" t="s">
        <v>124</v>
      </c>
      <c r="B1" s="38">
        <v>9</v>
      </c>
    </row>
    <row r="2" spans="1:2" x14ac:dyDescent="0.2">
      <c r="A2" s="38" t="s">
        <v>3153</v>
      </c>
      <c r="B2" s="38">
        <v>7</v>
      </c>
    </row>
    <row r="3" spans="1:2" x14ac:dyDescent="0.2">
      <c r="A3" s="38" t="s">
        <v>3147</v>
      </c>
      <c r="B3" s="38">
        <v>6</v>
      </c>
    </row>
    <row r="4" spans="1:2" x14ac:dyDescent="0.2">
      <c r="A4" s="38" t="s">
        <v>1901</v>
      </c>
      <c r="B4" s="38">
        <v>5</v>
      </c>
    </row>
    <row r="5" spans="1:2" x14ac:dyDescent="0.2">
      <c r="A5" s="38" t="s">
        <v>1070</v>
      </c>
      <c r="B5" s="38">
        <v>3</v>
      </c>
    </row>
    <row r="6" spans="1:2" x14ac:dyDescent="0.2">
      <c r="A6" s="38" t="s">
        <v>2894</v>
      </c>
      <c r="B6" s="38">
        <v>3</v>
      </c>
    </row>
    <row r="7" spans="1:2" x14ac:dyDescent="0.2">
      <c r="A7" s="38" t="s">
        <v>3151</v>
      </c>
      <c r="B7" s="38">
        <v>2</v>
      </c>
    </row>
    <row r="8" spans="1:2" x14ac:dyDescent="0.2">
      <c r="A8" s="38" t="s">
        <v>3157</v>
      </c>
      <c r="B8" s="38">
        <v>2</v>
      </c>
    </row>
    <row r="9" spans="1:2" x14ac:dyDescent="0.2">
      <c r="A9" s="38" t="s">
        <v>3692</v>
      </c>
      <c r="B9" s="38">
        <v>1</v>
      </c>
    </row>
    <row r="10" spans="1:2" x14ac:dyDescent="0.2">
      <c r="A10" s="38" t="s">
        <v>3142</v>
      </c>
      <c r="B10" s="38">
        <v>1</v>
      </c>
    </row>
    <row r="11" spans="1:2" x14ac:dyDescent="0.2">
      <c r="A11" s="38" t="s">
        <v>3149</v>
      </c>
      <c r="B11" s="38">
        <v>1</v>
      </c>
    </row>
    <row r="12" spans="1:2" x14ac:dyDescent="0.2">
      <c r="A12" s="38" t="s">
        <v>3301</v>
      </c>
      <c r="B12" s="38">
        <v>1</v>
      </c>
    </row>
    <row r="13" spans="1:2" x14ac:dyDescent="0.2">
      <c r="A13" s="38" t="s">
        <v>2885</v>
      </c>
      <c r="B13" s="38">
        <v>1</v>
      </c>
    </row>
    <row r="14" spans="1:2" x14ac:dyDescent="0.2">
      <c r="A14" s="38" t="s">
        <v>3260</v>
      </c>
      <c r="B14" s="38">
        <v>1</v>
      </c>
    </row>
    <row r="15" spans="1:2" x14ac:dyDescent="0.2">
      <c r="A15" s="38" t="s">
        <v>643</v>
      </c>
      <c r="B15" s="38">
        <v>1</v>
      </c>
    </row>
    <row r="16" spans="1:2" x14ac:dyDescent="0.2">
      <c r="A16" s="38" t="s">
        <v>3140</v>
      </c>
      <c r="B16" s="38">
        <v>1</v>
      </c>
    </row>
    <row r="17" spans="1:2" x14ac:dyDescent="0.2">
      <c r="A17" s="38" t="s">
        <v>3693</v>
      </c>
      <c r="B17" s="38">
        <v>1</v>
      </c>
    </row>
    <row r="18" spans="1:2" x14ac:dyDescent="0.2">
      <c r="A18" s="38" t="s">
        <v>1647</v>
      </c>
      <c r="B18" s="38">
        <v>1</v>
      </c>
    </row>
    <row r="19" spans="1:2" x14ac:dyDescent="0.2">
      <c r="A19" s="38" t="s">
        <v>3139</v>
      </c>
      <c r="B19" s="38">
        <v>1</v>
      </c>
    </row>
    <row r="20" spans="1:2" x14ac:dyDescent="0.2">
      <c r="A20" s="38" t="s">
        <v>2924</v>
      </c>
      <c r="B20" s="38">
        <v>1</v>
      </c>
    </row>
    <row r="21" spans="1:2" x14ac:dyDescent="0.2">
      <c r="A21" s="38" t="s">
        <v>1256</v>
      </c>
      <c r="B21" s="38">
        <v>1</v>
      </c>
    </row>
    <row r="22" spans="1:2" x14ac:dyDescent="0.2">
      <c r="A22" s="38" t="s">
        <v>3694</v>
      </c>
      <c r="B22" s="38">
        <v>1</v>
      </c>
    </row>
    <row r="23" spans="1:2" x14ac:dyDescent="0.2">
      <c r="A23" s="38" t="s">
        <v>3156</v>
      </c>
      <c r="B23" s="38">
        <v>1</v>
      </c>
    </row>
    <row r="24" spans="1:2" x14ac:dyDescent="0.2">
      <c r="A24" s="38" t="s">
        <v>3146</v>
      </c>
      <c r="B24" s="38">
        <v>1</v>
      </c>
    </row>
    <row r="25" spans="1:2" x14ac:dyDescent="0.2">
      <c r="A25" s="38" t="s">
        <v>2920</v>
      </c>
      <c r="B25" s="38">
        <v>1</v>
      </c>
    </row>
    <row r="26" spans="1:2" x14ac:dyDescent="0.2">
      <c r="A26" s="38" t="s">
        <v>2745</v>
      </c>
      <c r="B26" s="38">
        <v>1</v>
      </c>
    </row>
    <row r="27" spans="1:2" x14ac:dyDescent="0.2">
      <c r="A27" s="38" t="s">
        <v>2225</v>
      </c>
      <c r="B27" s="38">
        <v>1</v>
      </c>
    </row>
    <row r="28" spans="1:2" x14ac:dyDescent="0.2">
      <c r="A28" s="38" t="s">
        <v>3148</v>
      </c>
      <c r="B28" s="38">
        <v>1</v>
      </c>
    </row>
    <row r="29" spans="1:2" x14ac:dyDescent="0.2">
      <c r="A29" s="38" t="s">
        <v>3141</v>
      </c>
      <c r="B29" s="38">
        <v>1</v>
      </c>
    </row>
    <row r="30" spans="1:2" x14ac:dyDescent="0.2">
      <c r="A30" s="38" t="s">
        <v>3145</v>
      </c>
      <c r="B30" s="38">
        <v>1</v>
      </c>
    </row>
    <row r="31" spans="1:2" x14ac:dyDescent="0.2">
      <c r="A31" s="38" t="s">
        <v>3159</v>
      </c>
      <c r="B31" s="38">
        <v>1</v>
      </c>
    </row>
    <row r="32" spans="1:2" x14ac:dyDescent="0.2">
      <c r="A32" s="38" t="s">
        <v>682</v>
      </c>
      <c r="B32" s="38">
        <v>1</v>
      </c>
    </row>
    <row r="33" spans="1:2" x14ac:dyDescent="0.2">
      <c r="A33" s="38" t="s">
        <v>1491</v>
      </c>
      <c r="B33" s="38">
        <v>1</v>
      </c>
    </row>
    <row r="34" spans="1:2" x14ac:dyDescent="0.2">
      <c r="A34" s="38" t="s">
        <v>568</v>
      </c>
      <c r="B34" s="38">
        <v>1</v>
      </c>
    </row>
    <row r="35" spans="1:2" x14ac:dyDescent="0.2">
      <c r="A35" s="38" t="s">
        <v>3138</v>
      </c>
      <c r="B35" s="38">
        <v>1</v>
      </c>
    </row>
    <row r="36" spans="1:2" x14ac:dyDescent="0.2">
      <c r="A36" s="38" t="s">
        <v>3136</v>
      </c>
      <c r="B36" s="38">
        <v>1</v>
      </c>
    </row>
    <row r="37" spans="1:2" x14ac:dyDescent="0.2">
      <c r="A37" s="38" t="s">
        <v>3158</v>
      </c>
      <c r="B37" s="38">
        <v>1</v>
      </c>
    </row>
    <row r="38" spans="1:2" x14ac:dyDescent="0.2">
      <c r="A38" s="38" t="s">
        <v>362</v>
      </c>
      <c r="B38" s="38">
        <v>1</v>
      </c>
    </row>
    <row r="39" spans="1:2" x14ac:dyDescent="0.2">
      <c r="A39" s="38" t="s">
        <v>764</v>
      </c>
      <c r="B39" s="38">
        <v>1</v>
      </c>
    </row>
    <row r="40" spans="1:2" x14ac:dyDescent="0.2">
      <c r="A40" s="38" t="s">
        <v>1732</v>
      </c>
      <c r="B40" s="38">
        <v>1</v>
      </c>
    </row>
    <row r="41" spans="1:2" x14ac:dyDescent="0.2">
      <c r="A41" s="38" t="s">
        <v>3236</v>
      </c>
      <c r="B41" s="38">
        <v>1</v>
      </c>
    </row>
  </sheetData>
  <sortState xmlns:xlrd2="http://schemas.microsoft.com/office/spreadsheetml/2017/richdata2" ref="A1:B41">
    <sortCondition descending="1" ref="B1:B4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9F04-CCA0-594C-B9D6-04B3BE017485}">
  <dimension ref="A1:BV145"/>
  <sheetViews>
    <sheetView topLeftCell="A7" workbookViewId="0">
      <selection activeCell="L1" sqref="A1:XFD1048576"/>
    </sheetView>
  </sheetViews>
  <sheetFormatPr baseColWidth="10" defaultColWidth="10.83203125" defaultRowHeight="15" x14ac:dyDescent="0.2"/>
  <cols>
    <col min="1" max="1" width="20.5" customWidth="1"/>
    <col min="23" max="23" width="33.5" customWidth="1"/>
    <col min="25" max="25" width="46.6640625" customWidth="1"/>
  </cols>
  <sheetData>
    <row r="1" spans="1:74" ht="240" x14ac:dyDescent="0.2">
      <c r="A1" s="23" t="s">
        <v>2860</v>
      </c>
      <c r="B1" s="23" t="s">
        <v>2859</v>
      </c>
      <c r="C1" s="23" t="s">
        <v>0</v>
      </c>
      <c r="D1" s="23" t="s">
        <v>1</v>
      </c>
      <c r="E1" s="23" t="s">
        <v>2861</v>
      </c>
      <c r="F1" s="23" t="s">
        <v>2871</v>
      </c>
      <c r="G1" s="24" t="s">
        <v>2862</v>
      </c>
      <c r="H1" s="25" t="s">
        <v>2863</v>
      </c>
      <c r="I1" s="25" t="s">
        <v>2864</v>
      </c>
      <c r="J1" s="25" t="s">
        <v>2865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2866</v>
      </c>
      <c r="Q1" s="25" t="s">
        <v>2867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33</v>
      </c>
      <c r="W1" s="25" t="s">
        <v>34</v>
      </c>
      <c r="X1" s="25" t="s">
        <v>35</v>
      </c>
      <c r="Y1" s="25" t="s">
        <v>36</v>
      </c>
      <c r="Z1" s="25" t="s">
        <v>2868</v>
      </c>
      <c r="AA1" s="25" t="s">
        <v>2870</v>
      </c>
      <c r="AB1" s="25" t="s">
        <v>39</v>
      </c>
      <c r="AC1" s="25" t="s">
        <v>40</v>
      </c>
      <c r="AD1" s="25" t="s">
        <v>2869</v>
      </c>
      <c r="AE1" s="25" t="s">
        <v>42</v>
      </c>
      <c r="AF1" s="25" t="s">
        <v>43</v>
      </c>
      <c r="AG1" s="23" t="s">
        <v>2</v>
      </c>
      <c r="AH1" s="23" t="s">
        <v>3</v>
      </c>
      <c r="AI1" s="23" t="s">
        <v>4</v>
      </c>
      <c r="AJ1" s="23" t="s">
        <v>5</v>
      </c>
      <c r="AK1" s="23" t="s">
        <v>6</v>
      </c>
      <c r="AL1" s="23" t="s">
        <v>7</v>
      </c>
      <c r="AM1" s="23" t="s">
        <v>8</v>
      </c>
      <c r="AN1" s="23" t="s">
        <v>9</v>
      </c>
      <c r="AO1" s="23" t="s">
        <v>10</v>
      </c>
      <c r="AP1" s="23" t="s">
        <v>11</v>
      </c>
      <c r="AQ1" s="23" t="s">
        <v>12</v>
      </c>
      <c r="AR1" s="23" t="s">
        <v>13</v>
      </c>
      <c r="AS1" s="23" t="s">
        <v>14</v>
      </c>
      <c r="AT1" s="23" t="s">
        <v>15</v>
      </c>
      <c r="AU1" s="23" t="s">
        <v>16</v>
      </c>
      <c r="AV1" s="23" t="s">
        <v>17</v>
      </c>
      <c r="AW1" s="23" t="s">
        <v>18</v>
      </c>
      <c r="AX1" s="23" t="s">
        <v>19</v>
      </c>
      <c r="AY1" s="23" t="s">
        <v>20</v>
      </c>
      <c r="AZ1" s="23" t="s">
        <v>21</v>
      </c>
      <c r="BA1" s="23" t="s">
        <v>22</v>
      </c>
      <c r="BB1" s="23" t="s">
        <v>23</v>
      </c>
      <c r="BC1" s="23" t="s">
        <v>24</v>
      </c>
      <c r="BD1" s="23" t="s">
        <v>25</v>
      </c>
      <c r="BE1" s="23" t="s">
        <v>26</v>
      </c>
      <c r="BF1" s="23" t="s">
        <v>27</v>
      </c>
      <c r="BG1" s="23" t="s">
        <v>28</v>
      </c>
      <c r="BH1" s="23" t="s">
        <v>29</v>
      </c>
      <c r="BI1" s="23" t="s">
        <v>30</v>
      </c>
      <c r="BJ1" s="23" t="s">
        <v>31</v>
      </c>
      <c r="BK1" s="23" t="s">
        <v>32</v>
      </c>
      <c r="BL1" s="23" t="s">
        <v>33</v>
      </c>
      <c r="BM1" s="23" t="s">
        <v>34</v>
      </c>
      <c r="BN1" s="23" t="s">
        <v>35</v>
      </c>
      <c r="BO1" s="23" t="s">
        <v>36</v>
      </c>
      <c r="BP1" s="23" t="s">
        <v>37</v>
      </c>
      <c r="BQ1" s="23" t="s">
        <v>38</v>
      </c>
      <c r="BR1" s="23" t="s">
        <v>39</v>
      </c>
      <c r="BS1" s="23" t="s">
        <v>40</v>
      </c>
      <c r="BT1" s="23" t="s">
        <v>41</v>
      </c>
      <c r="BU1" s="23" t="s">
        <v>42</v>
      </c>
      <c r="BV1" s="23" t="s">
        <v>43</v>
      </c>
    </row>
    <row r="2" spans="1:74" x14ac:dyDescent="0.2">
      <c r="A2" s="26" t="s">
        <v>1140</v>
      </c>
      <c r="B2" s="26" t="s">
        <v>1141</v>
      </c>
      <c r="C2" s="26" t="s">
        <v>1142</v>
      </c>
      <c r="D2" s="26" t="s">
        <v>220</v>
      </c>
      <c r="E2" s="26" t="s">
        <v>3367</v>
      </c>
      <c r="F2" s="26"/>
      <c r="G2" s="26" t="s">
        <v>2922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 t="s">
        <v>340</v>
      </c>
      <c r="X2" s="26" t="s">
        <v>765</v>
      </c>
      <c r="Y2" s="26" t="s">
        <v>553</v>
      </c>
      <c r="Z2" s="26" t="s">
        <v>1753</v>
      </c>
      <c r="AA2" s="26"/>
      <c r="AB2" s="26"/>
      <c r="AC2" s="26"/>
      <c r="AD2" s="26"/>
      <c r="AE2" s="26"/>
      <c r="AF2" s="26"/>
      <c r="AG2" s="26" t="s">
        <v>67</v>
      </c>
      <c r="AH2" s="26"/>
      <c r="AI2" s="26" t="s">
        <v>49</v>
      </c>
      <c r="AJ2" s="26" t="s">
        <v>1143</v>
      </c>
      <c r="AK2" s="26"/>
      <c r="AL2" s="26" t="s">
        <v>99</v>
      </c>
      <c r="AM2" s="26" t="s">
        <v>1144</v>
      </c>
      <c r="AN2" s="26" t="s">
        <v>1145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</row>
    <row r="3" spans="1:74" x14ac:dyDescent="0.2">
      <c r="A3" s="26" t="s">
        <v>1725</v>
      </c>
      <c r="B3" s="26" t="s">
        <v>1726</v>
      </c>
      <c r="C3" s="26" t="s">
        <v>1727</v>
      </c>
      <c r="D3" s="26" t="s">
        <v>1728</v>
      </c>
      <c r="E3" s="26" t="s">
        <v>3403</v>
      </c>
      <c r="F3" s="26"/>
      <c r="G3" s="26" t="s">
        <v>2922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 t="s">
        <v>1732</v>
      </c>
      <c r="X3" s="26" t="s">
        <v>1733</v>
      </c>
      <c r="Y3" s="26" t="s">
        <v>3041</v>
      </c>
      <c r="Z3" s="26" t="s">
        <v>1734</v>
      </c>
      <c r="AA3" s="26" t="s">
        <v>216</v>
      </c>
      <c r="AB3" s="26"/>
      <c r="AC3" s="26"/>
      <c r="AD3" s="26"/>
      <c r="AE3" s="26" t="s">
        <v>122</v>
      </c>
      <c r="AF3" s="26" t="s">
        <v>2930</v>
      </c>
      <c r="AG3" s="26" t="s">
        <v>48</v>
      </c>
      <c r="AH3" s="26"/>
      <c r="AI3" s="26" t="s">
        <v>49</v>
      </c>
      <c r="AJ3" s="26" t="s">
        <v>553</v>
      </c>
      <c r="AK3" s="26"/>
      <c r="AL3" s="26" t="s">
        <v>77</v>
      </c>
      <c r="AM3" s="26" t="s">
        <v>1729</v>
      </c>
      <c r="AN3" s="26" t="s">
        <v>1730</v>
      </c>
      <c r="AO3" s="26" t="s">
        <v>1727</v>
      </c>
      <c r="AP3" s="26" t="s">
        <v>1728</v>
      </c>
      <c r="AQ3" s="26" t="s">
        <v>1730</v>
      </c>
      <c r="AR3" s="26" t="s">
        <v>1731</v>
      </c>
      <c r="AS3" s="26" t="s">
        <v>553</v>
      </c>
      <c r="AT3" s="26" t="s">
        <v>269</v>
      </c>
      <c r="AU3" s="27">
        <v>44703</v>
      </c>
      <c r="AV3" s="26" t="s">
        <v>122</v>
      </c>
      <c r="AW3" s="26" t="s">
        <v>123</v>
      </c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 t="s">
        <v>1732</v>
      </c>
      <c r="BN3" s="26" t="s">
        <v>1733</v>
      </c>
      <c r="BO3" s="26" t="s">
        <v>553</v>
      </c>
      <c r="BP3" s="26" t="s">
        <v>1734</v>
      </c>
      <c r="BQ3" s="26" t="s">
        <v>216</v>
      </c>
      <c r="BR3" s="26"/>
      <c r="BS3" s="26"/>
      <c r="BT3" s="26"/>
      <c r="BU3" s="26" t="s">
        <v>122</v>
      </c>
      <c r="BV3" s="26" t="s">
        <v>1735</v>
      </c>
    </row>
    <row r="4" spans="1:74" x14ac:dyDescent="0.2">
      <c r="A4" s="26" t="s">
        <v>435</v>
      </c>
      <c r="B4" s="26" t="s">
        <v>436</v>
      </c>
      <c r="C4" s="26" t="s">
        <v>437</v>
      </c>
      <c r="D4" s="26" t="s">
        <v>438</v>
      </c>
      <c r="E4" s="26" t="s">
        <v>3385</v>
      </c>
      <c r="F4" s="26"/>
      <c r="G4" s="26" t="s">
        <v>2922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 t="s">
        <v>3146</v>
      </c>
      <c r="X4" s="26" t="s">
        <v>445</v>
      </c>
      <c r="Y4" s="26" t="s">
        <v>3181</v>
      </c>
      <c r="Z4" s="26" t="s">
        <v>3192</v>
      </c>
      <c r="AA4" s="26" t="s">
        <v>122</v>
      </c>
      <c r="AB4" s="26">
        <v>1</v>
      </c>
      <c r="AC4" s="26" t="s">
        <v>3202</v>
      </c>
      <c r="AD4" s="26" t="s">
        <v>122</v>
      </c>
      <c r="AE4" s="26" t="s">
        <v>122</v>
      </c>
      <c r="AF4" s="26"/>
      <c r="AG4" s="26" t="s">
        <v>48</v>
      </c>
      <c r="AH4" s="26"/>
      <c r="AI4" s="26" t="s">
        <v>439</v>
      </c>
      <c r="AJ4" s="26" t="s">
        <v>134</v>
      </c>
      <c r="AK4" s="26" t="s">
        <v>440</v>
      </c>
      <c r="AL4" s="26"/>
      <c r="AM4" s="26" t="s">
        <v>441</v>
      </c>
      <c r="AN4" s="26" t="s">
        <v>442</v>
      </c>
      <c r="AO4" s="26" t="s">
        <v>437</v>
      </c>
      <c r="AP4" s="26" t="s">
        <v>438</v>
      </c>
      <c r="AQ4" s="26" t="s">
        <v>442</v>
      </c>
      <c r="AR4" s="26" t="s">
        <v>443</v>
      </c>
      <c r="AS4" s="26" t="s">
        <v>134</v>
      </c>
      <c r="AT4" s="26" t="s">
        <v>121</v>
      </c>
      <c r="AU4" s="27">
        <v>44703</v>
      </c>
      <c r="AV4" s="26" t="s">
        <v>122</v>
      </c>
      <c r="AW4" s="26" t="s">
        <v>123</v>
      </c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 t="s">
        <v>444</v>
      </c>
      <c r="BN4" s="26" t="s">
        <v>445</v>
      </c>
      <c r="BO4" s="26" t="s">
        <v>446</v>
      </c>
      <c r="BP4" s="26" t="s">
        <v>447</v>
      </c>
      <c r="BQ4" s="26" t="s">
        <v>122</v>
      </c>
      <c r="BR4" s="26">
        <v>1</v>
      </c>
      <c r="BS4" s="26" t="s">
        <v>448</v>
      </c>
      <c r="BT4" s="26" t="s">
        <v>122</v>
      </c>
      <c r="BU4" s="26" t="s">
        <v>122</v>
      </c>
      <c r="BV4" s="26"/>
    </row>
    <row r="5" spans="1:74" x14ac:dyDescent="0.2">
      <c r="A5" s="26" t="s">
        <v>217</v>
      </c>
      <c r="B5" s="26" t="s">
        <v>218</v>
      </c>
      <c r="C5" s="26" t="s">
        <v>219</v>
      </c>
      <c r="D5" s="26" t="s">
        <v>220</v>
      </c>
      <c r="E5" s="26" t="s">
        <v>3310</v>
      </c>
      <c r="F5" s="26" t="s">
        <v>223</v>
      </c>
      <c r="G5" s="26" t="s">
        <v>2922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 t="s">
        <v>124</v>
      </c>
      <c r="X5" s="26" t="s">
        <v>1961</v>
      </c>
      <c r="Y5" s="26" t="s">
        <v>3269</v>
      </c>
      <c r="Z5" s="26" t="s">
        <v>646</v>
      </c>
      <c r="AA5" s="26"/>
      <c r="AB5" s="26"/>
      <c r="AC5" s="26"/>
      <c r="AD5" s="26"/>
      <c r="AE5" s="26"/>
      <c r="AF5" s="26"/>
      <c r="AG5" s="26" t="s">
        <v>221</v>
      </c>
      <c r="AH5" s="26"/>
      <c r="AI5" s="26" t="s">
        <v>49</v>
      </c>
      <c r="AJ5" s="26" t="s">
        <v>222</v>
      </c>
      <c r="AK5" s="26"/>
      <c r="AL5" s="26"/>
      <c r="AM5" s="26" t="s">
        <v>223</v>
      </c>
      <c r="AN5" s="26" t="s">
        <v>224</v>
      </c>
      <c r="AO5" s="26"/>
      <c r="AP5" s="26"/>
      <c r="AQ5" s="26"/>
      <c r="AR5" s="26"/>
      <c r="AS5" s="26"/>
      <c r="AT5" s="26"/>
      <c r="AU5" s="27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</row>
    <row r="6" spans="1:74" x14ac:dyDescent="0.2">
      <c r="A6" s="26" t="s">
        <v>2514</v>
      </c>
      <c r="B6" s="26" t="s">
        <v>2515</v>
      </c>
      <c r="C6" s="26" t="s">
        <v>2516</v>
      </c>
      <c r="D6" s="26" t="s">
        <v>2517</v>
      </c>
      <c r="E6" s="26" t="s">
        <v>3314</v>
      </c>
      <c r="F6" s="28">
        <v>44703</v>
      </c>
      <c r="G6" s="26" t="s">
        <v>2922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 t="s">
        <v>3157</v>
      </c>
      <c r="X6" s="26" t="s">
        <v>3252</v>
      </c>
      <c r="Y6" s="26" t="s">
        <v>2895</v>
      </c>
      <c r="Z6" s="26" t="s">
        <v>2896</v>
      </c>
      <c r="AA6" s="26"/>
      <c r="AB6" s="26"/>
      <c r="AC6" s="26"/>
      <c r="AD6" s="26"/>
      <c r="AE6" s="26"/>
      <c r="AF6" s="26"/>
      <c r="AG6" s="26" t="s">
        <v>237</v>
      </c>
      <c r="AH6" s="26"/>
      <c r="AI6" s="26" t="s">
        <v>49</v>
      </c>
      <c r="AJ6" s="26" t="s">
        <v>108</v>
      </c>
      <c r="AK6" s="26" t="s">
        <v>290</v>
      </c>
      <c r="AL6" s="26"/>
      <c r="AM6" s="26" t="s">
        <v>2518</v>
      </c>
      <c r="AN6" s="26" t="s">
        <v>2519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</row>
    <row r="7" spans="1:74" x14ac:dyDescent="0.2">
      <c r="A7" s="26" t="s">
        <v>2459</v>
      </c>
      <c r="B7" s="26" t="s">
        <v>2460</v>
      </c>
      <c r="C7" s="26" t="s">
        <v>2461</v>
      </c>
      <c r="D7" s="26" t="s">
        <v>2077</v>
      </c>
      <c r="E7" s="26" t="s">
        <v>3324</v>
      </c>
      <c r="F7" s="26"/>
      <c r="G7" s="26" t="s">
        <v>2922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 t="s">
        <v>2894</v>
      </c>
      <c r="X7" s="26" t="s">
        <v>1292</v>
      </c>
      <c r="Y7" s="26" t="s">
        <v>2895</v>
      </c>
      <c r="Z7" s="26" t="s">
        <v>2896</v>
      </c>
      <c r="AA7" s="26"/>
      <c r="AB7" s="26"/>
      <c r="AC7" s="26"/>
      <c r="AD7" s="26"/>
      <c r="AE7" s="26"/>
      <c r="AF7" s="26"/>
      <c r="AG7" s="26" t="s">
        <v>177</v>
      </c>
      <c r="AH7" s="26"/>
      <c r="AI7" s="26" t="s">
        <v>49</v>
      </c>
      <c r="AJ7" s="26" t="s">
        <v>178</v>
      </c>
      <c r="AK7" s="26" t="s">
        <v>109</v>
      </c>
      <c r="AL7" s="26"/>
      <c r="AM7" s="26" t="s">
        <v>2462</v>
      </c>
      <c r="AN7" s="26" t="s">
        <v>2463</v>
      </c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x14ac:dyDescent="0.2">
      <c r="A8" s="26" t="s">
        <v>333</v>
      </c>
      <c r="B8" s="26" t="s">
        <v>334</v>
      </c>
      <c r="C8" s="26" t="s">
        <v>329</v>
      </c>
      <c r="D8" s="26" t="s">
        <v>335</v>
      </c>
      <c r="E8" s="26" t="s">
        <v>3419</v>
      </c>
      <c r="F8" s="26"/>
      <c r="G8" s="26" t="s">
        <v>2922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 t="s">
        <v>340</v>
      </c>
      <c r="X8" s="26" t="s">
        <v>341</v>
      </c>
      <c r="Y8" s="26" t="s">
        <v>342</v>
      </c>
      <c r="Z8" s="26" t="s">
        <v>343</v>
      </c>
      <c r="AA8" s="26" t="s">
        <v>122</v>
      </c>
      <c r="AB8" s="26">
        <v>1</v>
      </c>
      <c r="AC8" s="26" t="s">
        <v>344</v>
      </c>
      <c r="AD8" s="26" t="s">
        <v>216</v>
      </c>
      <c r="AE8" s="26" t="s">
        <v>122</v>
      </c>
      <c r="AF8" s="26"/>
      <c r="AG8" s="26" t="s">
        <v>67</v>
      </c>
      <c r="AH8" s="26"/>
      <c r="AI8" s="26" t="s">
        <v>49</v>
      </c>
      <c r="AJ8" s="26" t="s">
        <v>178</v>
      </c>
      <c r="AK8" s="26"/>
      <c r="AL8" s="26" t="s">
        <v>336</v>
      </c>
      <c r="AM8" s="26" t="s">
        <v>337</v>
      </c>
      <c r="AN8" s="26" t="s">
        <v>338</v>
      </c>
      <c r="AO8" s="26" t="s">
        <v>329</v>
      </c>
      <c r="AP8" s="26" t="s">
        <v>335</v>
      </c>
      <c r="AQ8" s="26" t="s">
        <v>338</v>
      </c>
      <c r="AR8" s="26" t="s">
        <v>339</v>
      </c>
      <c r="AS8" s="26" t="s">
        <v>178</v>
      </c>
      <c r="AT8" s="26" t="s">
        <v>269</v>
      </c>
      <c r="AU8" s="27">
        <v>44703</v>
      </c>
      <c r="AV8" s="26" t="s">
        <v>122</v>
      </c>
      <c r="AW8" s="26" t="s">
        <v>123</v>
      </c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 t="s">
        <v>340</v>
      </c>
      <c r="BN8" s="26" t="s">
        <v>341</v>
      </c>
      <c r="BO8" s="26" t="s">
        <v>342</v>
      </c>
      <c r="BP8" s="26" t="s">
        <v>343</v>
      </c>
      <c r="BQ8" s="26" t="s">
        <v>122</v>
      </c>
      <c r="BR8" s="26">
        <v>1</v>
      </c>
      <c r="BS8" s="26" t="s">
        <v>344</v>
      </c>
      <c r="BT8" s="26" t="s">
        <v>216</v>
      </c>
      <c r="BU8" s="26" t="s">
        <v>122</v>
      </c>
      <c r="BV8" s="26"/>
    </row>
    <row r="9" spans="1:74" x14ac:dyDescent="0.2">
      <c r="A9" s="26" t="s">
        <v>1129</v>
      </c>
      <c r="B9" s="26" t="s">
        <v>1130</v>
      </c>
      <c r="C9" s="26" t="s">
        <v>1131</v>
      </c>
      <c r="D9" s="26" t="s">
        <v>1132</v>
      </c>
      <c r="E9" s="26" t="s">
        <v>3382</v>
      </c>
      <c r="F9" s="26"/>
      <c r="G9" s="26" t="s">
        <v>2922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340</v>
      </c>
      <c r="X9" s="26" t="s">
        <v>765</v>
      </c>
      <c r="Y9" s="26" t="s">
        <v>3180</v>
      </c>
      <c r="Z9" s="26" t="s">
        <v>343</v>
      </c>
      <c r="AA9" s="26"/>
      <c r="AB9" s="26"/>
      <c r="AC9" s="26"/>
      <c r="AD9" s="26"/>
      <c r="AE9" s="26"/>
      <c r="AF9" s="26"/>
      <c r="AG9" s="26" t="s">
        <v>58</v>
      </c>
      <c r="AH9" s="26"/>
      <c r="AI9" s="26" t="s">
        <v>49</v>
      </c>
      <c r="AJ9" s="26" t="s">
        <v>108</v>
      </c>
      <c r="AK9" s="26"/>
      <c r="AL9" s="26" t="s">
        <v>179</v>
      </c>
      <c r="AM9" s="26" t="s">
        <v>1133</v>
      </c>
      <c r="AN9" s="26" t="s">
        <v>1134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x14ac:dyDescent="0.2">
      <c r="A10" s="26" t="s">
        <v>63</v>
      </c>
      <c r="B10" s="26" t="s">
        <v>64</v>
      </c>
      <c r="C10" s="26" t="s">
        <v>65</v>
      </c>
      <c r="D10" s="26" t="s">
        <v>66</v>
      </c>
      <c r="E10" s="26" t="s">
        <v>3423</v>
      </c>
      <c r="F10" s="26"/>
      <c r="G10" s="26" t="s">
        <v>2922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 t="s">
        <v>3159</v>
      </c>
      <c r="X10" s="26" t="s">
        <v>2961</v>
      </c>
      <c r="Y10" s="26" t="s">
        <v>3190</v>
      </c>
      <c r="Z10" s="26"/>
      <c r="AA10" s="26"/>
      <c r="AB10" s="26"/>
      <c r="AC10" s="26"/>
      <c r="AD10" s="26"/>
      <c r="AE10" s="26"/>
      <c r="AF10" s="26"/>
      <c r="AG10" s="26" t="s">
        <v>67</v>
      </c>
      <c r="AH10" s="26"/>
      <c r="AI10" s="26" t="s">
        <v>49</v>
      </c>
      <c r="AJ10" s="26" t="s">
        <v>68</v>
      </c>
      <c r="AK10" s="26"/>
      <c r="AL10" s="26"/>
      <c r="AM10" s="26" t="s">
        <v>69</v>
      </c>
      <c r="AN10" s="26" t="s">
        <v>70</v>
      </c>
      <c r="AO10" s="26"/>
      <c r="AP10" s="26"/>
      <c r="AQ10" s="26"/>
      <c r="AR10" s="26"/>
      <c r="AS10" s="26"/>
      <c r="AT10" s="26"/>
      <c r="AU10" s="27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1" spans="1:74" x14ac:dyDescent="0.2">
      <c r="A11" s="26" t="s">
        <v>2758</v>
      </c>
      <c r="B11" s="26" t="s">
        <v>2759</v>
      </c>
      <c r="C11" s="26" t="s">
        <v>2760</v>
      </c>
      <c r="D11" s="26" t="s">
        <v>2404</v>
      </c>
      <c r="E11" s="26" t="s">
        <v>3413</v>
      </c>
      <c r="F11" s="26"/>
      <c r="G11" s="26" t="s">
        <v>2922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 t="s">
        <v>2765</v>
      </c>
      <c r="X11" s="26" t="s">
        <v>2766</v>
      </c>
      <c r="Y11" s="26" t="s">
        <v>2015</v>
      </c>
      <c r="Z11" s="26" t="s">
        <v>3193</v>
      </c>
      <c r="AA11" s="26" t="s">
        <v>122</v>
      </c>
      <c r="AB11" s="26">
        <v>2</v>
      </c>
      <c r="AC11" s="26" t="s">
        <v>2767</v>
      </c>
      <c r="AD11" s="26" t="s">
        <v>122</v>
      </c>
      <c r="AE11" s="26" t="s">
        <v>122</v>
      </c>
      <c r="AF11" s="26"/>
      <c r="AG11" s="26" t="s">
        <v>237</v>
      </c>
      <c r="AH11" s="26"/>
      <c r="AI11" s="26" t="s">
        <v>49</v>
      </c>
      <c r="AJ11" s="26" t="s">
        <v>639</v>
      </c>
      <c r="AK11" s="26" t="s">
        <v>860</v>
      </c>
      <c r="AL11" s="26"/>
      <c r="AM11" s="26" t="s">
        <v>2761</v>
      </c>
      <c r="AN11" s="26" t="s">
        <v>2762</v>
      </c>
      <c r="AO11" s="26" t="s">
        <v>2760</v>
      </c>
      <c r="AP11" s="26" t="s">
        <v>2404</v>
      </c>
      <c r="AQ11" s="26" t="s">
        <v>2762</v>
      </c>
      <c r="AR11" s="26" t="s">
        <v>2763</v>
      </c>
      <c r="AS11" s="26" t="s">
        <v>2764</v>
      </c>
      <c r="AT11" s="26" t="s">
        <v>121</v>
      </c>
      <c r="AU11" s="27">
        <v>44703</v>
      </c>
      <c r="AV11" s="26" t="s">
        <v>122</v>
      </c>
      <c r="AW11" s="26" t="s">
        <v>123</v>
      </c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 t="s">
        <v>2765</v>
      </c>
      <c r="BN11" s="26" t="s">
        <v>2766</v>
      </c>
      <c r="BO11" s="26" t="s">
        <v>2015</v>
      </c>
      <c r="BP11" s="26" t="s">
        <v>766</v>
      </c>
      <c r="BQ11" s="26" t="s">
        <v>122</v>
      </c>
      <c r="BR11" s="26">
        <v>2</v>
      </c>
      <c r="BS11" s="26" t="s">
        <v>2767</v>
      </c>
      <c r="BT11" s="26" t="s">
        <v>122</v>
      </c>
      <c r="BU11" s="26" t="s">
        <v>122</v>
      </c>
      <c r="BV11" s="26"/>
    </row>
    <row r="12" spans="1:74" x14ac:dyDescent="0.2">
      <c r="A12" s="26" t="s">
        <v>2008</v>
      </c>
      <c r="B12" s="26" t="s">
        <v>2009</v>
      </c>
      <c r="C12" s="26" t="s">
        <v>2010</v>
      </c>
      <c r="D12" s="26" t="s">
        <v>2011</v>
      </c>
      <c r="E12" s="26" t="s">
        <v>3407</v>
      </c>
      <c r="F12" s="26"/>
      <c r="G12" s="26" t="s">
        <v>2922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 t="s">
        <v>1291</v>
      </c>
      <c r="X12" s="26" t="s">
        <v>1292</v>
      </c>
      <c r="Y12" s="26" t="s">
        <v>2015</v>
      </c>
      <c r="Z12" s="26" t="s">
        <v>571</v>
      </c>
      <c r="AA12" s="26" t="s">
        <v>122</v>
      </c>
      <c r="AB12" s="26" t="s">
        <v>3201</v>
      </c>
      <c r="AC12" s="26" t="s">
        <v>2016</v>
      </c>
      <c r="AD12" s="26" t="s">
        <v>122</v>
      </c>
      <c r="AE12" s="26" t="s">
        <v>122</v>
      </c>
      <c r="AF12" s="26"/>
      <c r="AG12" s="26" t="s">
        <v>116</v>
      </c>
      <c r="AH12" s="26"/>
      <c r="AI12" s="26" t="s">
        <v>49</v>
      </c>
      <c r="AJ12" s="26" t="s">
        <v>171</v>
      </c>
      <c r="AK12" s="26"/>
      <c r="AL12" s="26" t="s">
        <v>135</v>
      </c>
      <c r="AM12" s="26" t="s">
        <v>2012</v>
      </c>
      <c r="AN12" s="26" t="s">
        <v>2013</v>
      </c>
      <c r="AO12" s="26" t="s">
        <v>2010</v>
      </c>
      <c r="AP12" s="26" t="s">
        <v>2011</v>
      </c>
      <c r="AQ12" s="26" t="s">
        <v>2013</v>
      </c>
      <c r="AR12" s="26" t="s">
        <v>2014</v>
      </c>
      <c r="AS12" s="26" t="s">
        <v>171</v>
      </c>
      <c r="AT12" s="26" t="s">
        <v>121</v>
      </c>
      <c r="AU12" s="27">
        <v>44703</v>
      </c>
      <c r="AV12" s="26" t="s">
        <v>122</v>
      </c>
      <c r="AW12" s="26" t="s">
        <v>123</v>
      </c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 t="s">
        <v>1291</v>
      </c>
      <c r="BN12" s="26" t="s">
        <v>1292</v>
      </c>
      <c r="BO12" s="26" t="s">
        <v>2015</v>
      </c>
      <c r="BP12" s="26" t="s">
        <v>571</v>
      </c>
      <c r="BQ12" s="26" t="s">
        <v>122</v>
      </c>
      <c r="BR12" s="26"/>
      <c r="BS12" s="26" t="s">
        <v>2016</v>
      </c>
      <c r="BT12" s="26" t="s">
        <v>122</v>
      </c>
      <c r="BU12" s="26" t="s">
        <v>122</v>
      </c>
      <c r="BV12" s="26"/>
    </row>
    <row r="13" spans="1:74" x14ac:dyDescent="0.2">
      <c r="A13" s="26" t="s">
        <v>1316</v>
      </c>
      <c r="B13" s="26" t="s">
        <v>1317</v>
      </c>
      <c r="C13" s="26" t="s">
        <v>1318</v>
      </c>
      <c r="D13" s="26" t="s">
        <v>156</v>
      </c>
      <c r="E13" s="26" t="s">
        <v>3398</v>
      </c>
      <c r="F13" s="26"/>
      <c r="G13" s="26" t="s">
        <v>2922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 t="s">
        <v>124</v>
      </c>
      <c r="X13" s="26" t="s">
        <v>1322</v>
      </c>
      <c r="Y13" s="26" t="s">
        <v>3186</v>
      </c>
      <c r="Z13" s="26" t="s">
        <v>1324</v>
      </c>
      <c r="AA13" s="26" t="s">
        <v>216</v>
      </c>
      <c r="AB13" s="26"/>
      <c r="AC13" s="26"/>
      <c r="AD13" s="26"/>
      <c r="AE13" s="26" t="s">
        <v>122</v>
      </c>
      <c r="AF13" s="26"/>
      <c r="AG13" s="26" t="s">
        <v>58</v>
      </c>
      <c r="AH13" s="26"/>
      <c r="AI13" s="26" t="s">
        <v>49</v>
      </c>
      <c r="AJ13" s="26" t="s">
        <v>117</v>
      </c>
      <c r="AK13" s="26"/>
      <c r="AL13" s="26"/>
      <c r="AM13" s="26" t="s">
        <v>1319</v>
      </c>
      <c r="AN13" s="26" t="s">
        <v>1320</v>
      </c>
      <c r="AO13" s="26" t="s">
        <v>1318</v>
      </c>
      <c r="AP13" s="26" t="s">
        <v>156</v>
      </c>
      <c r="AQ13" s="26" t="s">
        <v>1320</v>
      </c>
      <c r="AR13" s="26" t="s">
        <v>1321</v>
      </c>
      <c r="AS13" s="26" t="s">
        <v>117</v>
      </c>
      <c r="AT13" s="26" t="s">
        <v>121</v>
      </c>
      <c r="AU13" s="27">
        <v>44703</v>
      </c>
      <c r="AV13" s="26" t="s">
        <v>122</v>
      </c>
      <c r="AW13" s="26" t="s">
        <v>123</v>
      </c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 t="s">
        <v>124</v>
      </c>
      <c r="BN13" s="26" t="s">
        <v>1322</v>
      </c>
      <c r="BO13" s="26" t="s">
        <v>1323</v>
      </c>
      <c r="BP13" s="26" t="s">
        <v>1324</v>
      </c>
      <c r="BQ13" s="26" t="s">
        <v>216</v>
      </c>
      <c r="BR13" s="26"/>
      <c r="BS13" s="26"/>
      <c r="BT13" s="26"/>
      <c r="BU13" s="26" t="s">
        <v>122</v>
      </c>
      <c r="BV13" s="26"/>
    </row>
    <row r="14" spans="1:74" x14ac:dyDescent="0.2">
      <c r="A14" s="26" t="s">
        <v>1590</v>
      </c>
      <c r="B14" s="26" t="s">
        <v>1591</v>
      </c>
      <c r="C14" s="26" t="s">
        <v>1587</v>
      </c>
      <c r="D14" s="26" t="s">
        <v>1592</v>
      </c>
      <c r="E14" s="26" t="s">
        <v>3401</v>
      </c>
      <c r="F14" s="26"/>
      <c r="G14" s="26" t="s">
        <v>2922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 t="s">
        <v>3152</v>
      </c>
      <c r="X14" s="26" t="s">
        <v>3169</v>
      </c>
      <c r="Y14" s="26" t="s">
        <v>1597</v>
      </c>
      <c r="Z14" s="26" t="s">
        <v>390</v>
      </c>
      <c r="AA14" s="26" t="s">
        <v>122</v>
      </c>
      <c r="AB14" s="26">
        <v>1</v>
      </c>
      <c r="AC14" s="26" t="s">
        <v>3205</v>
      </c>
      <c r="AD14" s="26" t="s">
        <v>122</v>
      </c>
      <c r="AE14" s="26" t="s">
        <v>122</v>
      </c>
      <c r="AF14" s="26"/>
      <c r="AG14" s="26" t="s">
        <v>221</v>
      </c>
      <c r="AH14" s="26"/>
      <c r="AI14" s="26" t="s">
        <v>49</v>
      </c>
      <c r="AJ14" s="26" t="s">
        <v>171</v>
      </c>
      <c r="AK14" s="26"/>
      <c r="AL14" s="26" t="s">
        <v>143</v>
      </c>
      <c r="AM14" s="26" t="s">
        <v>1593</v>
      </c>
      <c r="AN14" s="26" t="s">
        <v>1594</v>
      </c>
      <c r="AO14" s="26" t="s">
        <v>1587</v>
      </c>
      <c r="AP14" s="26" t="s">
        <v>1592</v>
      </c>
      <c r="AQ14" s="26" t="s">
        <v>1594</v>
      </c>
      <c r="AR14" s="26" t="s">
        <v>1595</v>
      </c>
      <c r="AS14" s="26" t="s">
        <v>171</v>
      </c>
      <c r="AT14" s="26" t="s">
        <v>121</v>
      </c>
      <c r="AU14" s="27">
        <v>44703</v>
      </c>
      <c r="AV14" s="26" t="s">
        <v>122</v>
      </c>
      <c r="AW14" s="26" t="s">
        <v>123</v>
      </c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 t="s">
        <v>387</v>
      </c>
      <c r="BN14" s="26" t="s">
        <v>1596</v>
      </c>
      <c r="BO14" s="26" t="s">
        <v>1597</v>
      </c>
      <c r="BP14" s="26" t="s">
        <v>390</v>
      </c>
      <c r="BQ14" s="26" t="s">
        <v>122</v>
      </c>
      <c r="BR14" s="26">
        <v>1</v>
      </c>
      <c r="BS14" s="26" t="s">
        <v>1598</v>
      </c>
      <c r="BT14" s="26" t="s">
        <v>122</v>
      </c>
      <c r="BU14" s="26" t="s">
        <v>122</v>
      </c>
      <c r="BV14" s="26"/>
    </row>
    <row r="15" spans="1:74" x14ac:dyDescent="0.2">
      <c r="A15" s="26" t="s">
        <v>934</v>
      </c>
      <c r="B15" s="26" t="s">
        <v>935</v>
      </c>
      <c r="C15" s="26" t="s">
        <v>936</v>
      </c>
      <c r="D15" s="26" t="s">
        <v>705</v>
      </c>
      <c r="E15" s="26" t="s">
        <v>3390</v>
      </c>
      <c r="F15" s="26"/>
      <c r="G15" s="26" t="s">
        <v>2922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 t="s">
        <v>3147</v>
      </c>
      <c r="X15" s="26" t="s">
        <v>3167</v>
      </c>
      <c r="Y15" s="26" t="s">
        <v>3183</v>
      </c>
      <c r="Z15" s="26" t="s">
        <v>944</v>
      </c>
      <c r="AA15" s="26" t="s">
        <v>122</v>
      </c>
      <c r="AB15" s="26">
        <v>2</v>
      </c>
      <c r="AC15" s="26" t="s">
        <v>3203</v>
      </c>
      <c r="AD15" s="26" t="s">
        <v>122</v>
      </c>
      <c r="AE15" s="26" t="s">
        <v>122</v>
      </c>
      <c r="AF15" s="26"/>
      <c r="AG15" s="26" t="s">
        <v>937</v>
      </c>
      <c r="AH15" s="26"/>
      <c r="AI15" s="26" t="s">
        <v>49</v>
      </c>
      <c r="AJ15" s="26" t="s">
        <v>171</v>
      </c>
      <c r="AK15" s="26"/>
      <c r="AL15" s="26"/>
      <c r="AM15" s="26" t="s">
        <v>938</v>
      </c>
      <c r="AN15" s="26" t="s">
        <v>939</v>
      </c>
      <c r="AO15" s="26" t="s">
        <v>936</v>
      </c>
      <c r="AP15" s="26" t="s">
        <v>705</v>
      </c>
      <c r="AQ15" s="26" t="s">
        <v>939</v>
      </c>
      <c r="AR15" s="26" t="s">
        <v>940</v>
      </c>
      <c r="AS15" s="26" t="s">
        <v>171</v>
      </c>
      <c r="AT15" s="26" t="s">
        <v>121</v>
      </c>
      <c r="AU15" s="27">
        <v>44703</v>
      </c>
      <c r="AV15" s="26" t="s">
        <v>122</v>
      </c>
      <c r="AW15" s="26" t="s">
        <v>123</v>
      </c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 t="s">
        <v>941</v>
      </c>
      <c r="BN15" s="26" t="s">
        <v>942</v>
      </c>
      <c r="BO15" s="26" t="s">
        <v>943</v>
      </c>
      <c r="BP15" s="26" t="s">
        <v>944</v>
      </c>
      <c r="BQ15" s="26" t="s">
        <v>122</v>
      </c>
      <c r="BR15" s="26">
        <v>2</v>
      </c>
      <c r="BS15" s="26" t="s">
        <v>945</v>
      </c>
      <c r="BT15" s="26" t="s">
        <v>122</v>
      </c>
      <c r="BU15" s="26" t="s">
        <v>122</v>
      </c>
      <c r="BV15" s="26"/>
    </row>
    <row r="16" spans="1:74" x14ac:dyDescent="0.2">
      <c r="A16" s="26" t="s">
        <v>2218</v>
      </c>
      <c r="B16" s="26" t="s">
        <v>2219</v>
      </c>
      <c r="C16" s="26" t="s">
        <v>2220</v>
      </c>
      <c r="D16" s="26" t="s">
        <v>2221</v>
      </c>
      <c r="E16" s="26" t="s">
        <v>3411</v>
      </c>
      <c r="F16" s="26"/>
      <c r="G16" s="26" t="s">
        <v>2922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 t="s">
        <v>2225</v>
      </c>
      <c r="X16" s="26" t="s">
        <v>2226</v>
      </c>
      <c r="Y16" s="26" t="s">
        <v>2227</v>
      </c>
      <c r="Z16" s="26" t="s">
        <v>2228</v>
      </c>
      <c r="AA16" s="26" t="s">
        <v>122</v>
      </c>
      <c r="AB16" s="26">
        <v>1</v>
      </c>
      <c r="AC16" s="26" t="s">
        <v>2229</v>
      </c>
      <c r="AD16" s="26" t="s">
        <v>122</v>
      </c>
      <c r="AE16" s="26" t="s">
        <v>122</v>
      </c>
      <c r="AF16" s="26"/>
      <c r="AG16" s="26" t="s">
        <v>133</v>
      </c>
      <c r="AH16" s="26"/>
      <c r="AI16" s="26" t="s">
        <v>49</v>
      </c>
      <c r="AJ16" s="26" t="s">
        <v>50</v>
      </c>
      <c r="AK16" s="26"/>
      <c r="AL16" s="26"/>
      <c r="AM16" s="26" t="s">
        <v>2222</v>
      </c>
      <c r="AN16" s="26" t="s">
        <v>2223</v>
      </c>
      <c r="AO16" s="26" t="s">
        <v>2220</v>
      </c>
      <c r="AP16" s="26" t="s">
        <v>2221</v>
      </c>
      <c r="AQ16" s="26" t="s">
        <v>2223</v>
      </c>
      <c r="AR16" s="26" t="s">
        <v>2224</v>
      </c>
      <c r="AS16" s="26" t="s">
        <v>50</v>
      </c>
      <c r="AT16" s="26" t="s">
        <v>269</v>
      </c>
      <c r="AU16" s="27">
        <v>44703</v>
      </c>
      <c r="AV16" s="26" t="s">
        <v>122</v>
      </c>
      <c r="AW16" s="26" t="s">
        <v>123</v>
      </c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 t="s">
        <v>2225</v>
      </c>
      <c r="BN16" s="26" t="s">
        <v>2226</v>
      </c>
      <c r="BO16" s="26" t="s">
        <v>2227</v>
      </c>
      <c r="BP16" s="26" t="s">
        <v>2228</v>
      </c>
      <c r="BQ16" s="26" t="s">
        <v>122</v>
      </c>
      <c r="BR16" s="26">
        <v>1</v>
      </c>
      <c r="BS16" s="26" t="s">
        <v>2229</v>
      </c>
      <c r="BT16" s="26" t="s">
        <v>122</v>
      </c>
      <c r="BU16" s="26" t="s">
        <v>122</v>
      </c>
      <c r="BV16" s="26"/>
    </row>
    <row r="17" spans="1:74" x14ac:dyDescent="0.2">
      <c r="A17" s="26" t="s">
        <v>1805</v>
      </c>
      <c r="B17" s="26" t="s">
        <v>1806</v>
      </c>
      <c r="C17" s="26" t="s">
        <v>1807</v>
      </c>
      <c r="D17" s="26" t="s">
        <v>176</v>
      </c>
      <c r="E17" s="26" t="s">
        <v>3323</v>
      </c>
      <c r="F17" s="26"/>
      <c r="G17" s="26" t="s">
        <v>2922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 t="s">
        <v>3135</v>
      </c>
      <c r="X17" s="26" t="s">
        <v>765</v>
      </c>
      <c r="Y17" s="26" t="s">
        <v>3174</v>
      </c>
      <c r="Z17" s="26"/>
      <c r="AA17" s="26"/>
      <c r="AB17" s="26"/>
      <c r="AC17" s="26"/>
      <c r="AD17" s="26"/>
      <c r="AE17" s="26"/>
      <c r="AF17" s="26"/>
      <c r="AG17" s="26" t="s">
        <v>106</v>
      </c>
      <c r="AH17" s="26"/>
      <c r="AI17" s="26" t="s">
        <v>49</v>
      </c>
      <c r="AJ17" s="26" t="s">
        <v>50</v>
      </c>
      <c r="AK17" s="26"/>
      <c r="AL17" s="26"/>
      <c r="AM17" s="26" t="s">
        <v>1808</v>
      </c>
      <c r="AN17" s="26" t="s">
        <v>1809</v>
      </c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</row>
    <row r="18" spans="1:74" x14ac:dyDescent="0.2">
      <c r="A18" s="26" t="s">
        <v>380</v>
      </c>
      <c r="B18" s="26" t="s">
        <v>381</v>
      </c>
      <c r="C18" s="26" t="s">
        <v>382</v>
      </c>
      <c r="D18" s="26" t="s">
        <v>383</v>
      </c>
      <c r="E18" s="26" t="s">
        <v>3384</v>
      </c>
      <c r="F18" s="26"/>
      <c r="G18" s="26" t="s">
        <v>2922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 t="s">
        <v>387</v>
      </c>
      <c r="X18" s="26" t="s">
        <v>388</v>
      </c>
      <c r="Y18" s="26" t="s">
        <v>389</v>
      </c>
      <c r="Z18" s="26" t="s">
        <v>390</v>
      </c>
      <c r="AA18" s="26" t="s">
        <v>122</v>
      </c>
      <c r="AB18" s="26">
        <v>2</v>
      </c>
      <c r="AC18" s="26" t="s">
        <v>391</v>
      </c>
      <c r="AD18" s="26" t="s">
        <v>216</v>
      </c>
      <c r="AE18" s="26" t="s">
        <v>122</v>
      </c>
      <c r="AF18" s="26"/>
      <c r="AG18" s="26" t="s">
        <v>169</v>
      </c>
      <c r="AH18" s="26"/>
      <c r="AI18" s="26" t="s">
        <v>49</v>
      </c>
      <c r="AJ18" s="26" t="s">
        <v>171</v>
      </c>
      <c r="AK18" s="26"/>
      <c r="AL18" s="26"/>
      <c r="AM18" s="26" t="s">
        <v>384</v>
      </c>
      <c r="AN18" s="26" t="s">
        <v>385</v>
      </c>
      <c r="AO18" s="26" t="s">
        <v>382</v>
      </c>
      <c r="AP18" s="26" t="s">
        <v>383</v>
      </c>
      <c r="AQ18" s="26" t="s">
        <v>385</v>
      </c>
      <c r="AR18" s="26" t="s">
        <v>386</v>
      </c>
      <c r="AS18" s="26" t="s">
        <v>171</v>
      </c>
      <c r="AT18" s="26" t="s">
        <v>121</v>
      </c>
      <c r="AU18" s="27">
        <v>44336</v>
      </c>
      <c r="AV18" s="26" t="s">
        <v>122</v>
      </c>
      <c r="AW18" s="26" t="s">
        <v>123</v>
      </c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 t="s">
        <v>387</v>
      </c>
      <c r="BN18" s="26" t="s">
        <v>388</v>
      </c>
      <c r="BO18" s="26" t="s">
        <v>389</v>
      </c>
      <c r="BP18" s="26" t="s">
        <v>390</v>
      </c>
      <c r="BQ18" s="26" t="s">
        <v>122</v>
      </c>
      <c r="BR18" s="26">
        <v>2</v>
      </c>
      <c r="BS18" s="26" t="s">
        <v>391</v>
      </c>
      <c r="BT18" s="26" t="s">
        <v>216</v>
      </c>
      <c r="BU18" s="26" t="s">
        <v>122</v>
      </c>
      <c r="BV18" s="26"/>
    </row>
    <row r="19" spans="1:74" x14ac:dyDescent="0.2">
      <c r="A19" s="26" t="s">
        <v>757</v>
      </c>
      <c r="B19" s="26" t="s">
        <v>758</v>
      </c>
      <c r="C19" s="26" t="s">
        <v>759</v>
      </c>
      <c r="D19" s="26" t="s">
        <v>760</v>
      </c>
      <c r="E19" s="26" t="s">
        <v>3389</v>
      </c>
      <c r="F19" s="26"/>
      <c r="G19" s="26" t="s">
        <v>2922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 t="s">
        <v>764</v>
      </c>
      <c r="X19" s="26" t="s">
        <v>765</v>
      </c>
      <c r="Y19" s="26" t="s">
        <v>766</v>
      </c>
      <c r="Z19" s="26" t="s">
        <v>767</v>
      </c>
      <c r="AA19" s="26" t="s">
        <v>122</v>
      </c>
      <c r="AB19" s="26">
        <v>3</v>
      </c>
      <c r="AC19" s="26" t="s">
        <v>768</v>
      </c>
      <c r="AD19" s="26" t="s">
        <v>122</v>
      </c>
      <c r="AE19" s="26" t="s">
        <v>122</v>
      </c>
      <c r="AF19" s="26" t="s">
        <v>2928</v>
      </c>
      <c r="AG19" s="26" t="s">
        <v>106</v>
      </c>
      <c r="AH19" s="26"/>
      <c r="AI19" s="26" t="s">
        <v>49</v>
      </c>
      <c r="AJ19" s="26" t="s">
        <v>171</v>
      </c>
      <c r="AK19" s="26"/>
      <c r="AL19" s="26"/>
      <c r="AM19" s="26" t="s">
        <v>761</v>
      </c>
      <c r="AN19" s="26" t="s">
        <v>762</v>
      </c>
      <c r="AO19" s="26" t="s">
        <v>759</v>
      </c>
      <c r="AP19" s="26" t="s">
        <v>760</v>
      </c>
      <c r="AQ19" s="26" t="s">
        <v>762</v>
      </c>
      <c r="AR19" s="26" t="s">
        <v>763</v>
      </c>
      <c r="AS19" s="26" t="s">
        <v>171</v>
      </c>
      <c r="AT19" s="26" t="s">
        <v>121</v>
      </c>
      <c r="AU19" s="27">
        <v>44703</v>
      </c>
      <c r="AV19" s="26" t="s">
        <v>122</v>
      </c>
      <c r="AW19" s="26" t="s">
        <v>123</v>
      </c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 t="s">
        <v>764</v>
      </c>
      <c r="BN19" s="26" t="s">
        <v>765</v>
      </c>
      <c r="BO19" s="26" t="s">
        <v>766</v>
      </c>
      <c r="BP19" s="26" t="s">
        <v>767</v>
      </c>
      <c r="BQ19" s="26" t="s">
        <v>122</v>
      </c>
      <c r="BR19" s="26">
        <v>3</v>
      </c>
      <c r="BS19" s="26" t="s">
        <v>768</v>
      </c>
      <c r="BT19" s="26" t="s">
        <v>122</v>
      </c>
      <c r="BU19" s="26" t="s">
        <v>122</v>
      </c>
      <c r="BV19" s="26" t="s">
        <v>769</v>
      </c>
    </row>
    <row r="20" spans="1:74" x14ac:dyDescent="0.2">
      <c r="A20" s="26" t="s">
        <v>1379</v>
      </c>
      <c r="B20" s="26" t="s">
        <v>1380</v>
      </c>
      <c r="C20" s="26" t="s">
        <v>1381</v>
      </c>
      <c r="D20" s="26" t="s">
        <v>1059</v>
      </c>
      <c r="E20" s="26" t="s">
        <v>3368</v>
      </c>
      <c r="F20" s="26"/>
      <c r="G20" s="26" t="s">
        <v>2922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1901</v>
      </c>
      <c r="X20" s="26" t="s">
        <v>3164</v>
      </c>
      <c r="Y20" s="26" t="s">
        <v>3177</v>
      </c>
      <c r="Z20" s="26" t="s">
        <v>3191</v>
      </c>
      <c r="AA20" s="26"/>
      <c r="AB20" s="26"/>
      <c r="AC20" s="26"/>
      <c r="AD20" s="26"/>
      <c r="AE20" s="26"/>
      <c r="AF20" s="26"/>
      <c r="AG20" s="26" t="s">
        <v>237</v>
      </c>
      <c r="AH20" s="26"/>
      <c r="AI20" s="26" t="s">
        <v>49</v>
      </c>
      <c r="AJ20" s="26" t="s">
        <v>1382</v>
      </c>
      <c r="AK20" s="26"/>
      <c r="AL20" s="26" t="s">
        <v>1157</v>
      </c>
      <c r="AM20" s="26" t="s">
        <v>1383</v>
      </c>
      <c r="AN20" s="26" t="s">
        <v>1384</v>
      </c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</row>
    <row r="21" spans="1:74" x14ac:dyDescent="0.2">
      <c r="A21" s="26" t="s">
        <v>1676</v>
      </c>
      <c r="B21" s="26" t="s">
        <v>1677</v>
      </c>
      <c r="C21" s="26" t="s">
        <v>1678</v>
      </c>
      <c r="D21" s="26" t="s">
        <v>1679</v>
      </c>
      <c r="E21" s="26" t="s">
        <v>3308</v>
      </c>
      <c r="F21" s="26"/>
      <c r="G21" s="26" t="s">
        <v>2922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1901</v>
      </c>
      <c r="X21" s="26" t="s">
        <v>3288</v>
      </c>
      <c r="Y21" s="26" t="s">
        <v>50</v>
      </c>
      <c r="Z21" s="26"/>
      <c r="AA21" s="26"/>
      <c r="AB21" s="26"/>
      <c r="AC21" s="26"/>
      <c r="AD21" s="26"/>
      <c r="AE21" s="26"/>
      <c r="AF21" s="26"/>
      <c r="AG21" s="26" t="s">
        <v>274</v>
      </c>
      <c r="AH21" s="26"/>
      <c r="AI21" s="26" t="s">
        <v>49</v>
      </c>
      <c r="AJ21" s="26" t="s">
        <v>50</v>
      </c>
      <c r="AK21" s="26"/>
      <c r="AL21" s="26"/>
      <c r="AM21" s="26" t="s">
        <v>1680</v>
      </c>
      <c r="AN21" s="26" t="s">
        <v>1681</v>
      </c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x14ac:dyDescent="0.2">
      <c r="A22" s="26" t="s">
        <v>2739</v>
      </c>
      <c r="B22" s="26" t="s">
        <v>2740</v>
      </c>
      <c r="C22" s="26" t="s">
        <v>2741</v>
      </c>
      <c r="D22" s="26" t="s">
        <v>594</v>
      </c>
      <c r="E22" s="26" t="s">
        <v>3412</v>
      </c>
      <c r="F22" s="26"/>
      <c r="G22" s="26" t="s">
        <v>2922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 t="s">
        <v>2745</v>
      </c>
      <c r="X22" s="26" t="s">
        <v>2746</v>
      </c>
      <c r="Y22" s="26" t="s">
        <v>2747</v>
      </c>
      <c r="Z22" s="26" t="s">
        <v>2748</v>
      </c>
      <c r="AA22" s="26" t="s">
        <v>122</v>
      </c>
      <c r="AB22" s="26">
        <v>2</v>
      </c>
      <c r="AC22" s="26" t="s">
        <v>2749</v>
      </c>
      <c r="AD22" s="26" t="s">
        <v>216</v>
      </c>
      <c r="AE22" s="26" t="s">
        <v>122</v>
      </c>
      <c r="AF22" s="26"/>
      <c r="AG22" s="26" t="s">
        <v>177</v>
      </c>
      <c r="AH22" s="26"/>
      <c r="AI22" s="26" t="s">
        <v>170</v>
      </c>
      <c r="AJ22" s="26" t="s">
        <v>171</v>
      </c>
      <c r="AK22" s="26"/>
      <c r="AL22" s="26" t="s">
        <v>143</v>
      </c>
      <c r="AM22" s="26" t="s">
        <v>2742</v>
      </c>
      <c r="AN22" s="26" t="s">
        <v>2743</v>
      </c>
      <c r="AO22" s="26" t="s">
        <v>2741</v>
      </c>
      <c r="AP22" s="26" t="s">
        <v>594</v>
      </c>
      <c r="AQ22" s="26" t="s">
        <v>2743</v>
      </c>
      <c r="AR22" s="26" t="s">
        <v>2744</v>
      </c>
      <c r="AS22" s="26" t="s">
        <v>171</v>
      </c>
      <c r="AT22" s="26" t="s">
        <v>121</v>
      </c>
      <c r="AU22" s="27">
        <v>44336</v>
      </c>
      <c r="AV22" s="26" t="s">
        <v>122</v>
      </c>
      <c r="AW22" s="26" t="s">
        <v>123</v>
      </c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 t="s">
        <v>2745</v>
      </c>
      <c r="BN22" s="26" t="s">
        <v>2746</v>
      </c>
      <c r="BO22" s="26" t="s">
        <v>2747</v>
      </c>
      <c r="BP22" s="26" t="s">
        <v>2748</v>
      </c>
      <c r="BQ22" s="26" t="s">
        <v>122</v>
      </c>
      <c r="BR22" s="26">
        <v>2</v>
      </c>
      <c r="BS22" s="26" t="s">
        <v>2749</v>
      </c>
      <c r="BT22" s="26" t="s">
        <v>216</v>
      </c>
      <c r="BU22" s="26" t="s">
        <v>122</v>
      </c>
      <c r="BV22" s="26"/>
    </row>
    <row r="23" spans="1:74" x14ac:dyDescent="0.2">
      <c r="A23" s="26" t="s">
        <v>1037</v>
      </c>
      <c r="B23" s="26" t="s">
        <v>1038</v>
      </c>
      <c r="C23" s="26" t="s">
        <v>1039</v>
      </c>
      <c r="D23" s="26" t="s">
        <v>1040</v>
      </c>
      <c r="E23" s="26" t="s">
        <v>3366</v>
      </c>
      <c r="F23" s="26"/>
      <c r="G23" s="26" t="s">
        <v>2922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 t="s">
        <v>3141</v>
      </c>
      <c r="X23" s="26"/>
      <c r="Y23" s="26" t="s">
        <v>108</v>
      </c>
      <c r="Z23" s="26" t="s">
        <v>1734</v>
      </c>
      <c r="AA23" s="26"/>
      <c r="AB23" s="26"/>
      <c r="AC23" s="26"/>
      <c r="AD23" s="26"/>
      <c r="AE23" s="26"/>
      <c r="AF23" s="26"/>
      <c r="AG23" s="26" t="s">
        <v>133</v>
      </c>
      <c r="AH23" s="26"/>
      <c r="AI23" s="26" t="s">
        <v>49</v>
      </c>
      <c r="AJ23" s="26" t="s">
        <v>59</v>
      </c>
      <c r="AK23" s="26" t="s">
        <v>290</v>
      </c>
      <c r="AL23" s="26"/>
      <c r="AM23" s="26" t="s">
        <v>1041</v>
      </c>
      <c r="AN23" s="26" t="s">
        <v>1042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x14ac:dyDescent="0.2">
      <c r="A24" s="26" t="s">
        <v>675</v>
      </c>
      <c r="B24" s="26" t="s">
        <v>676</v>
      </c>
      <c r="C24" s="26" t="s">
        <v>677</v>
      </c>
      <c r="D24" s="26" t="s">
        <v>401</v>
      </c>
      <c r="E24" s="26" t="s">
        <v>3388</v>
      </c>
      <c r="F24" s="26"/>
      <c r="G24" s="26" t="s">
        <v>2922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 t="s">
        <v>682</v>
      </c>
      <c r="X24" s="26" t="s">
        <v>683</v>
      </c>
      <c r="Y24" s="26" t="s">
        <v>684</v>
      </c>
      <c r="Z24" s="26" t="s">
        <v>685</v>
      </c>
      <c r="AA24" s="26" t="s">
        <v>216</v>
      </c>
      <c r="AB24" s="26"/>
      <c r="AC24" s="26"/>
      <c r="AD24" s="26"/>
      <c r="AE24" s="26" t="s">
        <v>122</v>
      </c>
      <c r="AF24" s="26" t="s">
        <v>686</v>
      </c>
      <c r="AG24" s="26" t="s">
        <v>58</v>
      </c>
      <c r="AH24" s="26"/>
      <c r="AI24" s="26" t="s">
        <v>49</v>
      </c>
      <c r="AJ24" s="26" t="s">
        <v>171</v>
      </c>
      <c r="AK24" s="26" t="s">
        <v>678</v>
      </c>
      <c r="AL24" s="26"/>
      <c r="AM24" s="26" t="s">
        <v>679</v>
      </c>
      <c r="AN24" s="26" t="s">
        <v>680</v>
      </c>
      <c r="AO24" s="26" t="s">
        <v>677</v>
      </c>
      <c r="AP24" s="26" t="s">
        <v>401</v>
      </c>
      <c r="AQ24" s="26" t="s">
        <v>680</v>
      </c>
      <c r="AR24" s="26" t="s">
        <v>681</v>
      </c>
      <c r="AS24" s="26" t="s">
        <v>171</v>
      </c>
      <c r="AT24" s="26" t="s">
        <v>121</v>
      </c>
      <c r="AU24" s="27">
        <v>44338</v>
      </c>
      <c r="AV24" s="26" t="s">
        <v>122</v>
      </c>
      <c r="AW24" s="26" t="s">
        <v>123</v>
      </c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 t="s">
        <v>682</v>
      </c>
      <c r="BN24" s="26" t="s">
        <v>683</v>
      </c>
      <c r="BO24" s="26" t="s">
        <v>684</v>
      </c>
      <c r="BP24" s="26" t="s">
        <v>685</v>
      </c>
      <c r="BQ24" s="26" t="s">
        <v>216</v>
      </c>
      <c r="BR24" s="26"/>
      <c r="BS24" s="26"/>
      <c r="BT24" s="26"/>
      <c r="BU24" s="26" t="s">
        <v>122</v>
      </c>
      <c r="BV24" s="26" t="s">
        <v>686</v>
      </c>
    </row>
    <row r="25" spans="1:74" x14ac:dyDescent="0.2">
      <c r="A25" s="26" t="s">
        <v>952</v>
      </c>
      <c r="B25" s="26" t="s">
        <v>953</v>
      </c>
      <c r="C25" s="26" t="s">
        <v>954</v>
      </c>
      <c r="D25" s="26" t="s">
        <v>307</v>
      </c>
      <c r="E25" s="26" t="s">
        <v>3363</v>
      </c>
      <c r="F25" s="26"/>
      <c r="G25" s="26" t="s">
        <v>2922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 t="s">
        <v>3140</v>
      </c>
      <c r="X25" s="26" t="s">
        <v>3163</v>
      </c>
      <c r="Y25" s="26" t="s">
        <v>252</v>
      </c>
      <c r="Z25" s="26" t="s">
        <v>1493</v>
      </c>
      <c r="AA25" s="26"/>
      <c r="AB25" s="26"/>
      <c r="AC25" s="26"/>
      <c r="AD25" s="26"/>
      <c r="AE25" s="26"/>
      <c r="AF25" s="26"/>
      <c r="AG25" s="26" t="s">
        <v>221</v>
      </c>
      <c r="AH25" s="26"/>
      <c r="AI25" s="26" t="s">
        <v>49</v>
      </c>
      <c r="AJ25" s="26" t="s">
        <v>108</v>
      </c>
      <c r="AK25" s="26"/>
      <c r="AL25" s="26" t="s">
        <v>510</v>
      </c>
      <c r="AM25" s="26" t="s">
        <v>955</v>
      </c>
      <c r="AN25" s="26" t="s">
        <v>956</v>
      </c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x14ac:dyDescent="0.2">
      <c r="A26" s="26" t="s">
        <v>2294</v>
      </c>
      <c r="B26" s="26" t="s">
        <v>2295</v>
      </c>
      <c r="C26" s="26" t="s">
        <v>2296</v>
      </c>
      <c r="D26" s="26" t="s">
        <v>377</v>
      </c>
      <c r="E26" s="26" t="s">
        <v>3372</v>
      </c>
      <c r="F26" s="26"/>
      <c r="G26" s="26" t="s">
        <v>2922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 t="s">
        <v>3143</v>
      </c>
      <c r="X26" s="26" t="s">
        <v>3165</v>
      </c>
      <c r="Y26" s="26" t="s">
        <v>1649</v>
      </c>
      <c r="Z26" s="26" t="s">
        <v>1493</v>
      </c>
      <c r="AA26" s="26"/>
      <c r="AB26" s="26"/>
      <c r="AC26" s="26"/>
      <c r="AD26" s="26"/>
      <c r="AE26" s="26"/>
      <c r="AF26" s="26"/>
      <c r="AG26" s="26" t="s">
        <v>67</v>
      </c>
      <c r="AH26" s="26"/>
      <c r="AI26" s="26" t="s">
        <v>49</v>
      </c>
      <c r="AJ26" s="26" t="s">
        <v>245</v>
      </c>
      <c r="AK26" s="26"/>
      <c r="AL26" s="26" t="s">
        <v>336</v>
      </c>
      <c r="AM26" s="26" t="s">
        <v>2297</v>
      </c>
      <c r="AN26" s="26" t="s">
        <v>2298</v>
      </c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x14ac:dyDescent="0.2">
      <c r="A27" s="26" t="s">
        <v>1639</v>
      </c>
      <c r="B27" s="26" t="s">
        <v>1640</v>
      </c>
      <c r="C27" s="26" t="s">
        <v>1641</v>
      </c>
      <c r="D27" s="26" t="s">
        <v>1642</v>
      </c>
      <c r="E27" s="26" t="s">
        <v>3402</v>
      </c>
      <c r="F27" s="26"/>
      <c r="G27" s="26" t="s">
        <v>2922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 t="s">
        <v>1647</v>
      </c>
      <c r="X27" s="26" t="s">
        <v>1648</v>
      </c>
      <c r="Y27" s="26" t="s">
        <v>1649</v>
      </c>
      <c r="Z27" s="26" t="s">
        <v>1493</v>
      </c>
      <c r="AA27" s="26" t="s">
        <v>122</v>
      </c>
      <c r="AB27" s="26">
        <v>2</v>
      </c>
      <c r="AC27" s="26" t="s">
        <v>1650</v>
      </c>
      <c r="AD27" s="26" t="s">
        <v>216</v>
      </c>
      <c r="AE27" s="26" t="s">
        <v>122</v>
      </c>
      <c r="AF27" s="26" t="s">
        <v>1651</v>
      </c>
      <c r="AG27" s="26" t="s">
        <v>91</v>
      </c>
      <c r="AH27" s="26"/>
      <c r="AI27" s="26" t="s">
        <v>49</v>
      </c>
      <c r="AJ27" s="26" t="s">
        <v>245</v>
      </c>
      <c r="AK27" s="26"/>
      <c r="AL27" s="26" t="s">
        <v>77</v>
      </c>
      <c r="AM27" s="26" t="s">
        <v>1643</v>
      </c>
      <c r="AN27" s="26" t="s">
        <v>1644</v>
      </c>
      <c r="AO27" s="26" t="s">
        <v>1641</v>
      </c>
      <c r="AP27" s="26" t="s">
        <v>1642</v>
      </c>
      <c r="AQ27" s="26" t="s">
        <v>1644</v>
      </c>
      <c r="AR27" s="26" t="s">
        <v>1645</v>
      </c>
      <c r="AS27" s="26" t="s">
        <v>1646</v>
      </c>
      <c r="AT27" s="26" t="s">
        <v>269</v>
      </c>
      <c r="AU27" s="27">
        <v>44703</v>
      </c>
      <c r="AV27" s="26" t="s">
        <v>122</v>
      </c>
      <c r="AW27" s="26" t="s">
        <v>123</v>
      </c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 t="s">
        <v>1647</v>
      </c>
      <c r="BN27" s="26" t="s">
        <v>1648</v>
      </c>
      <c r="BO27" s="26" t="s">
        <v>1649</v>
      </c>
      <c r="BP27" s="26" t="s">
        <v>1493</v>
      </c>
      <c r="BQ27" s="26" t="s">
        <v>122</v>
      </c>
      <c r="BR27" s="26">
        <v>2</v>
      </c>
      <c r="BS27" s="26" t="s">
        <v>1650</v>
      </c>
      <c r="BT27" s="26" t="s">
        <v>216</v>
      </c>
      <c r="BU27" s="26" t="s">
        <v>122</v>
      </c>
      <c r="BV27" s="26" t="s">
        <v>1651</v>
      </c>
    </row>
    <row r="28" spans="1:74" x14ac:dyDescent="0.2">
      <c r="A28" s="26" t="s">
        <v>2048</v>
      </c>
      <c r="B28" s="26" t="s">
        <v>2049</v>
      </c>
      <c r="C28" s="26" t="s">
        <v>2050</v>
      </c>
      <c r="D28" s="26" t="s">
        <v>132</v>
      </c>
      <c r="E28" s="26" t="s">
        <v>3408</v>
      </c>
      <c r="F28" s="26"/>
      <c r="G28" s="26" t="s">
        <v>2922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 t="s">
        <v>2057</v>
      </c>
      <c r="X28" s="26" t="s">
        <v>2058</v>
      </c>
      <c r="Y28" s="26" t="s">
        <v>252</v>
      </c>
      <c r="Z28" s="26" t="s">
        <v>1493</v>
      </c>
      <c r="AA28" s="26" t="s">
        <v>122</v>
      </c>
      <c r="AB28" s="26">
        <v>2</v>
      </c>
      <c r="AC28" s="26" t="s">
        <v>3206</v>
      </c>
      <c r="AD28" s="26" t="s">
        <v>216</v>
      </c>
      <c r="AE28" s="26" t="s">
        <v>122</v>
      </c>
      <c r="AF28" s="26"/>
      <c r="AG28" s="26" t="s">
        <v>133</v>
      </c>
      <c r="AH28" s="26"/>
      <c r="AI28" s="26" t="s">
        <v>49</v>
      </c>
      <c r="AJ28" s="26" t="s">
        <v>2051</v>
      </c>
      <c r="AK28" s="26"/>
      <c r="AL28" s="26"/>
      <c r="AM28" s="26" t="s">
        <v>2052</v>
      </c>
      <c r="AN28" s="26" t="s">
        <v>2053</v>
      </c>
      <c r="AO28" s="26" t="s">
        <v>2050</v>
      </c>
      <c r="AP28" s="26" t="s">
        <v>132</v>
      </c>
      <c r="AQ28" s="26" t="s">
        <v>2053</v>
      </c>
      <c r="AR28" s="26" t="s">
        <v>2054</v>
      </c>
      <c r="AS28" s="26" t="s">
        <v>2055</v>
      </c>
      <c r="AT28" s="26" t="s">
        <v>2056</v>
      </c>
      <c r="AU28" s="27">
        <v>44703</v>
      </c>
      <c r="AV28" s="26" t="s">
        <v>122</v>
      </c>
      <c r="AW28" s="26" t="s">
        <v>123</v>
      </c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 t="s">
        <v>2057</v>
      </c>
      <c r="BN28" s="26" t="s">
        <v>2058</v>
      </c>
      <c r="BO28" s="26" t="s">
        <v>252</v>
      </c>
      <c r="BP28" s="26" t="s">
        <v>1493</v>
      </c>
      <c r="BQ28" s="26" t="s">
        <v>122</v>
      </c>
      <c r="BR28" s="26">
        <v>2</v>
      </c>
      <c r="BS28" s="26" t="s">
        <v>2059</v>
      </c>
      <c r="BT28" s="26" t="s">
        <v>216</v>
      </c>
      <c r="BU28" s="26" t="s">
        <v>122</v>
      </c>
      <c r="BV28" s="26"/>
    </row>
    <row r="29" spans="1:74" x14ac:dyDescent="0.2">
      <c r="A29" s="26" t="s">
        <v>1439</v>
      </c>
      <c r="B29" s="26" t="s">
        <v>1440</v>
      </c>
      <c r="C29" s="26" t="s">
        <v>1441</v>
      </c>
      <c r="D29" s="26" t="s">
        <v>1179</v>
      </c>
      <c r="E29" s="26" t="s">
        <v>3422</v>
      </c>
      <c r="F29" s="26"/>
      <c r="G29" s="26" t="s">
        <v>2922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 t="s">
        <v>3158</v>
      </c>
      <c r="X29" s="26" t="s">
        <v>1961</v>
      </c>
      <c r="Y29" s="26" t="s">
        <v>252</v>
      </c>
      <c r="Z29" s="26" t="s">
        <v>1493</v>
      </c>
      <c r="AA29" s="26"/>
      <c r="AB29" s="26"/>
      <c r="AC29" s="26"/>
      <c r="AD29" s="26"/>
      <c r="AE29" s="26"/>
      <c r="AF29" s="26"/>
      <c r="AG29" s="26" t="s">
        <v>51</v>
      </c>
      <c r="AH29" s="26"/>
      <c r="AI29" s="26" t="s">
        <v>49</v>
      </c>
      <c r="AJ29" s="26" t="s">
        <v>1442</v>
      </c>
      <c r="AK29" s="26"/>
      <c r="AL29" s="26" t="s">
        <v>143</v>
      </c>
      <c r="AM29" s="26" t="s">
        <v>1443</v>
      </c>
      <c r="AN29" s="26" t="s">
        <v>1444</v>
      </c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x14ac:dyDescent="0.2">
      <c r="A30" s="26" t="s">
        <v>240</v>
      </c>
      <c r="B30" s="26" t="s">
        <v>241</v>
      </c>
      <c r="C30" s="26" t="s">
        <v>242</v>
      </c>
      <c r="D30" s="26" t="s">
        <v>243</v>
      </c>
      <c r="E30" s="26" t="s">
        <v>3417</v>
      </c>
      <c r="F30" s="26"/>
      <c r="G30" s="26" t="s">
        <v>2922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 t="s">
        <v>250</v>
      </c>
      <c r="X30" s="26" t="s">
        <v>3171</v>
      </c>
      <c r="Y30" s="26" t="s">
        <v>252</v>
      </c>
      <c r="Z30" s="26" t="s">
        <v>253</v>
      </c>
      <c r="AA30" s="26" t="s">
        <v>216</v>
      </c>
      <c r="AB30" s="26"/>
      <c r="AC30" s="26"/>
      <c r="AD30" s="26"/>
      <c r="AE30" s="26" t="s">
        <v>122</v>
      </c>
      <c r="AF30" s="26"/>
      <c r="AG30" s="26" t="s">
        <v>244</v>
      </c>
      <c r="AH30" s="26" t="s">
        <v>84</v>
      </c>
      <c r="AI30" s="26" t="s">
        <v>49</v>
      </c>
      <c r="AJ30" s="26" t="s">
        <v>245</v>
      </c>
      <c r="AK30" s="26"/>
      <c r="AL30" s="26" t="s">
        <v>135</v>
      </c>
      <c r="AM30" s="26" t="s">
        <v>246</v>
      </c>
      <c r="AN30" s="26" t="s">
        <v>247</v>
      </c>
      <c r="AO30" s="26" t="s">
        <v>242</v>
      </c>
      <c r="AP30" s="26" t="s">
        <v>243</v>
      </c>
      <c r="AQ30" s="26" t="s">
        <v>247</v>
      </c>
      <c r="AR30" s="26" t="s">
        <v>248</v>
      </c>
      <c r="AS30" s="26" t="s">
        <v>245</v>
      </c>
      <c r="AT30" s="26" t="s">
        <v>249</v>
      </c>
      <c r="AU30" s="27">
        <v>44703</v>
      </c>
      <c r="AV30" s="26" t="s">
        <v>122</v>
      </c>
      <c r="AW30" s="26" t="s">
        <v>123</v>
      </c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 t="s">
        <v>250</v>
      </c>
      <c r="BN30" s="26" t="s">
        <v>251</v>
      </c>
      <c r="BO30" s="26" t="s">
        <v>252</v>
      </c>
      <c r="BP30" s="26" t="s">
        <v>253</v>
      </c>
      <c r="BQ30" s="26" t="s">
        <v>216</v>
      </c>
      <c r="BR30" s="26"/>
      <c r="BS30" s="26"/>
      <c r="BT30" s="26"/>
      <c r="BU30" s="26" t="s">
        <v>122</v>
      </c>
      <c r="BV30" s="26"/>
    </row>
    <row r="31" spans="1:74" x14ac:dyDescent="0.2">
      <c r="A31" s="26" t="s">
        <v>2378</v>
      </c>
      <c r="B31" s="26" t="s">
        <v>2379</v>
      </c>
      <c r="C31" s="26" t="s">
        <v>2380</v>
      </c>
      <c r="D31" s="26" t="s">
        <v>377</v>
      </c>
      <c r="E31" s="26" t="s">
        <v>3309</v>
      </c>
      <c r="F31" s="26"/>
      <c r="G31" s="26" t="s">
        <v>2922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 t="s">
        <v>124</v>
      </c>
      <c r="X31" s="26" t="s">
        <v>1961</v>
      </c>
      <c r="Y31" s="26" t="s">
        <v>252</v>
      </c>
      <c r="Z31" s="26"/>
      <c r="AA31" s="26"/>
      <c r="AB31" s="26"/>
      <c r="AC31" s="26"/>
      <c r="AD31" s="26"/>
      <c r="AE31" s="26"/>
      <c r="AF31" s="26"/>
      <c r="AG31" s="26" t="s">
        <v>75</v>
      </c>
      <c r="AH31" s="26"/>
      <c r="AI31" s="26" t="s">
        <v>439</v>
      </c>
      <c r="AJ31" s="26" t="s">
        <v>350</v>
      </c>
      <c r="AK31" s="26"/>
      <c r="AL31" s="26" t="s">
        <v>510</v>
      </c>
      <c r="AM31" s="26" t="s">
        <v>2381</v>
      </c>
      <c r="AN31" s="26" t="s">
        <v>2382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x14ac:dyDescent="0.2">
      <c r="A32" s="26" t="s">
        <v>1482</v>
      </c>
      <c r="B32" s="26" t="s">
        <v>1483</v>
      </c>
      <c r="C32" s="26" t="s">
        <v>1484</v>
      </c>
      <c r="D32" s="26" t="s">
        <v>1485</v>
      </c>
      <c r="E32" s="26" t="s">
        <v>3400</v>
      </c>
      <c r="F32" s="26"/>
      <c r="G32" s="26" t="s">
        <v>2922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 t="s">
        <v>1491</v>
      </c>
      <c r="X32" s="26" t="s">
        <v>1492</v>
      </c>
      <c r="Y32" s="26" t="s">
        <v>3187</v>
      </c>
      <c r="Z32" s="26" t="s">
        <v>1493</v>
      </c>
      <c r="AA32" s="26" t="s">
        <v>122</v>
      </c>
      <c r="AB32" s="26">
        <v>1</v>
      </c>
      <c r="AC32" s="26" t="s">
        <v>1494</v>
      </c>
      <c r="AD32" s="26" t="s">
        <v>216</v>
      </c>
      <c r="AE32" s="26" t="s">
        <v>122</v>
      </c>
      <c r="AF32" s="26"/>
      <c r="AG32" s="26" t="s">
        <v>106</v>
      </c>
      <c r="AH32" s="26"/>
      <c r="AI32" s="26" t="s">
        <v>49</v>
      </c>
      <c r="AJ32" s="26" t="s">
        <v>1486</v>
      </c>
      <c r="AK32" s="26"/>
      <c r="AL32" s="26" t="s">
        <v>77</v>
      </c>
      <c r="AM32" s="26" t="s">
        <v>1487</v>
      </c>
      <c r="AN32" s="26" t="s">
        <v>1488</v>
      </c>
      <c r="AO32" s="26" t="s">
        <v>1484</v>
      </c>
      <c r="AP32" s="26" t="s">
        <v>1485</v>
      </c>
      <c r="AQ32" s="26" t="s">
        <v>1488</v>
      </c>
      <c r="AR32" s="26" t="s">
        <v>1489</v>
      </c>
      <c r="AS32" s="26" t="s">
        <v>1490</v>
      </c>
      <c r="AT32" s="26" t="s">
        <v>269</v>
      </c>
      <c r="AU32" s="27">
        <v>44703</v>
      </c>
      <c r="AV32" s="26" t="s">
        <v>122</v>
      </c>
      <c r="AW32" s="26" t="s">
        <v>123</v>
      </c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 t="s">
        <v>1491</v>
      </c>
      <c r="BN32" s="26" t="s">
        <v>1492</v>
      </c>
      <c r="BO32" s="26" t="s">
        <v>252</v>
      </c>
      <c r="BP32" s="26" t="s">
        <v>1493</v>
      </c>
      <c r="BQ32" s="26" t="s">
        <v>122</v>
      </c>
      <c r="BR32" s="26">
        <v>1</v>
      </c>
      <c r="BS32" s="26" t="s">
        <v>1494</v>
      </c>
      <c r="BT32" s="26" t="s">
        <v>216</v>
      </c>
      <c r="BU32" s="26" t="s">
        <v>122</v>
      </c>
      <c r="BV32" s="26"/>
    </row>
    <row r="33" spans="1:74" x14ac:dyDescent="0.2">
      <c r="A33" s="26" t="s">
        <v>844</v>
      </c>
      <c r="B33" s="26" t="s">
        <v>845</v>
      </c>
      <c r="C33" s="26" t="s">
        <v>846</v>
      </c>
      <c r="D33" s="26" t="s">
        <v>377</v>
      </c>
      <c r="E33" s="26" t="s">
        <v>3326</v>
      </c>
      <c r="F33" s="26"/>
      <c r="G33" s="26" t="s">
        <v>2922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 t="s">
        <v>3136</v>
      </c>
      <c r="X33" s="26" t="s">
        <v>1961</v>
      </c>
      <c r="Y33" s="26" t="s">
        <v>1753</v>
      </c>
      <c r="Z33" s="26" t="s">
        <v>1753</v>
      </c>
      <c r="AA33" s="26"/>
      <c r="AB33" s="26"/>
      <c r="AC33" s="26"/>
      <c r="AD33" s="26"/>
      <c r="AE33" s="26"/>
      <c r="AF33" s="26"/>
      <c r="AG33" s="26" t="s">
        <v>502</v>
      </c>
      <c r="AH33" s="26"/>
      <c r="AI33" s="26" t="s">
        <v>49</v>
      </c>
      <c r="AJ33" s="26" t="s">
        <v>59</v>
      </c>
      <c r="AK33" s="26"/>
      <c r="AL33" s="26" t="s">
        <v>309</v>
      </c>
      <c r="AM33" s="26" t="s">
        <v>847</v>
      </c>
      <c r="AN33" s="26" t="s">
        <v>848</v>
      </c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x14ac:dyDescent="0.2">
      <c r="A34" s="26" t="s">
        <v>2383</v>
      </c>
      <c r="B34" s="26" t="s">
        <v>2384</v>
      </c>
      <c r="C34" s="26" t="s">
        <v>2385</v>
      </c>
      <c r="D34" s="26" t="s">
        <v>2386</v>
      </c>
      <c r="E34" s="26" t="s">
        <v>3316</v>
      </c>
      <c r="F34" s="26"/>
      <c r="G34" s="26" t="s">
        <v>2922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1901</v>
      </c>
      <c r="X34" s="26" t="s">
        <v>1902</v>
      </c>
      <c r="Y34" s="26" t="s">
        <v>2923</v>
      </c>
      <c r="Z34" s="26"/>
      <c r="AA34" s="26"/>
      <c r="AB34" s="26"/>
      <c r="AC34" s="26"/>
      <c r="AD34" s="26"/>
      <c r="AE34" s="26"/>
      <c r="AF34" s="26"/>
      <c r="AG34" s="26" t="s">
        <v>48</v>
      </c>
      <c r="AH34" s="26"/>
      <c r="AI34" s="26" t="s">
        <v>49</v>
      </c>
      <c r="AJ34" s="26" t="s">
        <v>553</v>
      </c>
      <c r="AK34" s="26"/>
      <c r="AL34" s="26" t="s">
        <v>99</v>
      </c>
      <c r="AM34" s="26" t="s">
        <v>2387</v>
      </c>
      <c r="AN34" s="26" t="s">
        <v>2388</v>
      </c>
      <c r="AO34" s="26" t="s">
        <v>2385</v>
      </c>
      <c r="AP34" s="26" t="s">
        <v>2386</v>
      </c>
      <c r="AQ34" s="26" t="s">
        <v>2388</v>
      </c>
      <c r="AR34" s="26" t="s">
        <v>2389</v>
      </c>
      <c r="AS34" s="26" t="s">
        <v>553</v>
      </c>
      <c r="AT34" s="26" t="s">
        <v>269</v>
      </c>
      <c r="AU34" s="27">
        <v>44703</v>
      </c>
      <c r="AV34" s="26" t="s">
        <v>122</v>
      </c>
      <c r="AW34" s="26" t="s">
        <v>123</v>
      </c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 t="s">
        <v>1901</v>
      </c>
      <c r="BN34" s="26" t="s">
        <v>2390</v>
      </c>
      <c r="BO34" s="26" t="s">
        <v>2391</v>
      </c>
      <c r="BP34" s="26" t="s">
        <v>2392</v>
      </c>
      <c r="BQ34" s="26" t="s">
        <v>122</v>
      </c>
      <c r="BR34" s="26">
        <v>1</v>
      </c>
      <c r="BS34" s="26" t="s">
        <v>2393</v>
      </c>
      <c r="BT34" s="26" t="s">
        <v>216</v>
      </c>
      <c r="BU34" s="26" t="s">
        <v>122</v>
      </c>
      <c r="BV34" s="26" t="s">
        <v>2394</v>
      </c>
    </row>
    <row r="35" spans="1:74" x14ac:dyDescent="0.2">
      <c r="A35" s="26" t="s">
        <v>354</v>
      </c>
      <c r="B35" s="26" t="s">
        <v>355</v>
      </c>
      <c r="C35" s="26" t="s">
        <v>356</v>
      </c>
      <c r="D35" s="26" t="s">
        <v>357</v>
      </c>
      <c r="E35" s="26" t="s">
        <v>3383</v>
      </c>
      <c r="F35" s="26"/>
      <c r="G35" s="26" t="s">
        <v>2922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 t="s">
        <v>362</v>
      </c>
      <c r="X35" s="26" t="s">
        <v>363</v>
      </c>
      <c r="Y35" s="26" t="s">
        <v>364</v>
      </c>
      <c r="Z35" s="26" t="s">
        <v>365</v>
      </c>
      <c r="AA35" s="26" t="s">
        <v>122</v>
      </c>
      <c r="AB35" s="26">
        <v>2</v>
      </c>
      <c r="AC35" s="26" t="s">
        <v>366</v>
      </c>
      <c r="AD35" s="26" t="s">
        <v>216</v>
      </c>
      <c r="AE35" s="26" t="s">
        <v>122</v>
      </c>
      <c r="AF35" s="26" t="s">
        <v>2925</v>
      </c>
      <c r="AG35" s="26" t="s">
        <v>169</v>
      </c>
      <c r="AH35" s="26"/>
      <c r="AI35" s="26" t="s">
        <v>49</v>
      </c>
      <c r="AJ35" s="26" t="s">
        <v>59</v>
      </c>
      <c r="AK35" s="26"/>
      <c r="AL35" s="26" t="s">
        <v>309</v>
      </c>
      <c r="AM35" s="26" t="s">
        <v>358</v>
      </c>
      <c r="AN35" s="26" t="s">
        <v>359</v>
      </c>
      <c r="AO35" s="26" t="s">
        <v>356</v>
      </c>
      <c r="AP35" s="26" t="s">
        <v>357</v>
      </c>
      <c r="AQ35" s="26" t="s">
        <v>359</v>
      </c>
      <c r="AR35" s="26" t="s">
        <v>360</v>
      </c>
      <c r="AS35" s="26" t="s">
        <v>361</v>
      </c>
      <c r="AT35" s="26" t="s">
        <v>269</v>
      </c>
      <c r="AU35" s="27">
        <v>44703</v>
      </c>
      <c r="AV35" s="26" t="s">
        <v>122</v>
      </c>
      <c r="AW35" s="26" t="s">
        <v>123</v>
      </c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 t="s">
        <v>362</v>
      </c>
      <c r="BN35" s="26" t="s">
        <v>363</v>
      </c>
      <c r="BO35" s="26" t="s">
        <v>364</v>
      </c>
      <c r="BP35" s="26" t="s">
        <v>365</v>
      </c>
      <c r="BQ35" s="26" t="s">
        <v>122</v>
      </c>
      <c r="BR35" s="26">
        <v>2</v>
      </c>
      <c r="BS35" s="26" t="s">
        <v>366</v>
      </c>
      <c r="BT35" s="26" t="s">
        <v>216</v>
      </c>
      <c r="BU35" s="26" t="s">
        <v>122</v>
      </c>
      <c r="BV35" s="26" t="s">
        <v>367</v>
      </c>
    </row>
    <row r="36" spans="1:74" x14ac:dyDescent="0.2">
      <c r="A36" s="26" t="s">
        <v>345</v>
      </c>
      <c r="B36" s="26" t="s">
        <v>346</v>
      </c>
      <c r="C36" s="26" t="s">
        <v>347</v>
      </c>
      <c r="D36" s="26" t="s">
        <v>348</v>
      </c>
      <c r="E36" s="26" t="s">
        <v>3351</v>
      </c>
      <c r="F36" s="26"/>
      <c r="G36" s="26" t="s">
        <v>2922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 t="s">
        <v>3138</v>
      </c>
      <c r="X36" s="26" t="s">
        <v>3161</v>
      </c>
      <c r="Y36" s="26" t="s">
        <v>3176</v>
      </c>
      <c r="Z36" s="26" t="s">
        <v>1734</v>
      </c>
      <c r="AA36" s="26"/>
      <c r="AB36" s="26"/>
      <c r="AC36" s="26"/>
      <c r="AD36" s="26"/>
      <c r="AE36" s="26"/>
      <c r="AF36" s="26"/>
      <c r="AG36" s="26" t="s">
        <v>169</v>
      </c>
      <c r="AH36" s="26"/>
      <c r="AI36" s="26" t="s">
        <v>349</v>
      </c>
      <c r="AJ36" s="26" t="s">
        <v>350</v>
      </c>
      <c r="AK36" s="26" t="s">
        <v>351</v>
      </c>
      <c r="AL36" s="26"/>
      <c r="AM36" s="26" t="s">
        <v>352</v>
      </c>
      <c r="AN36" s="26" t="s">
        <v>353</v>
      </c>
      <c r="AO36" s="26"/>
      <c r="AP36" s="26"/>
      <c r="AQ36" s="26"/>
      <c r="AR36" s="26"/>
      <c r="AS36" s="26"/>
      <c r="AT36" s="26"/>
      <c r="AU36" s="27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x14ac:dyDescent="0.2">
      <c r="A37" s="26" t="s">
        <v>1063</v>
      </c>
      <c r="B37" s="26" t="s">
        <v>1064</v>
      </c>
      <c r="C37" s="26" t="s">
        <v>1065</v>
      </c>
      <c r="D37" s="26" t="s">
        <v>1066</v>
      </c>
      <c r="E37" s="26" t="s">
        <v>3391</v>
      </c>
      <c r="F37" s="26"/>
      <c r="G37" s="26" t="s">
        <v>2922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 t="s">
        <v>1070</v>
      </c>
      <c r="X37" s="26" t="s">
        <v>906</v>
      </c>
      <c r="Y37" s="26" t="s">
        <v>3184</v>
      </c>
      <c r="Z37" s="26" t="s">
        <v>1072</v>
      </c>
      <c r="AA37" s="26" t="s">
        <v>122</v>
      </c>
      <c r="AB37" s="26">
        <v>2</v>
      </c>
      <c r="AC37" s="26" t="s">
        <v>1073</v>
      </c>
      <c r="AD37" s="26" t="s">
        <v>122</v>
      </c>
      <c r="AE37" s="26" t="s">
        <v>122</v>
      </c>
      <c r="AF37" s="26"/>
      <c r="AG37" s="26" t="s">
        <v>169</v>
      </c>
      <c r="AH37" s="26"/>
      <c r="AI37" s="26" t="s">
        <v>49</v>
      </c>
      <c r="AJ37" s="26" t="s">
        <v>282</v>
      </c>
      <c r="AK37" s="26"/>
      <c r="AL37" s="26"/>
      <c r="AM37" s="26" t="s">
        <v>1067</v>
      </c>
      <c r="AN37" s="26" t="s">
        <v>1068</v>
      </c>
      <c r="AO37" s="26" t="s">
        <v>1065</v>
      </c>
      <c r="AP37" s="26" t="s">
        <v>1066</v>
      </c>
      <c r="AQ37" s="26" t="s">
        <v>1068</v>
      </c>
      <c r="AR37" s="26" t="s">
        <v>1069</v>
      </c>
      <c r="AS37" s="26" t="s">
        <v>282</v>
      </c>
      <c r="AT37" s="26" t="s">
        <v>269</v>
      </c>
      <c r="AU37" s="27">
        <v>44595</v>
      </c>
      <c r="AV37" s="26" t="s">
        <v>122</v>
      </c>
      <c r="AW37" s="26" t="s">
        <v>123</v>
      </c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 t="s">
        <v>1070</v>
      </c>
      <c r="BN37" s="26" t="s">
        <v>906</v>
      </c>
      <c r="BO37" s="26" t="s">
        <v>1071</v>
      </c>
      <c r="BP37" s="26" t="s">
        <v>1072</v>
      </c>
      <c r="BQ37" s="26" t="s">
        <v>122</v>
      </c>
      <c r="BR37" s="26">
        <v>2</v>
      </c>
      <c r="BS37" s="26" t="s">
        <v>1073</v>
      </c>
      <c r="BT37" s="26" t="s">
        <v>122</v>
      </c>
      <c r="BU37" s="26" t="s">
        <v>122</v>
      </c>
      <c r="BV37" s="26"/>
    </row>
    <row r="38" spans="1:74" x14ac:dyDescent="0.2">
      <c r="A38" s="26" t="s">
        <v>2131</v>
      </c>
      <c r="B38" s="26" t="s">
        <v>2132</v>
      </c>
      <c r="C38" s="26" t="s">
        <v>2133</v>
      </c>
      <c r="D38" s="26" t="s">
        <v>74</v>
      </c>
      <c r="E38" s="26" t="s">
        <v>3410</v>
      </c>
      <c r="F38" s="26"/>
      <c r="G38" s="26" t="s">
        <v>2922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 t="s">
        <v>1070</v>
      </c>
      <c r="X38" s="26" t="s">
        <v>2137</v>
      </c>
      <c r="Y38" s="26" t="s">
        <v>2138</v>
      </c>
      <c r="Z38" s="26" t="s">
        <v>1168</v>
      </c>
      <c r="AA38" s="26" t="s">
        <v>216</v>
      </c>
      <c r="AB38" s="26"/>
      <c r="AC38" s="26"/>
      <c r="AD38" s="26"/>
      <c r="AE38" s="26" t="s">
        <v>122</v>
      </c>
      <c r="AF38" s="26" t="s">
        <v>2139</v>
      </c>
      <c r="AG38" s="26" t="s">
        <v>106</v>
      </c>
      <c r="AH38" s="26"/>
      <c r="AI38" s="26" t="s">
        <v>439</v>
      </c>
      <c r="AJ38" s="26" t="s">
        <v>50</v>
      </c>
      <c r="AK38" s="26"/>
      <c r="AL38" s="26"/>
      <c r="AM38" s="26" t="s">
        <v>2134</v>
      </c>
      <c r="AN38" s="26" t="s">
        <v>2135</v>
      </c>
      <c r="AO38" s="26" t="s">
        <v>2133</v>
      </c>
      <c r="AP38" s="26" t="s">
        <v>74</v>
      </c>
      <c r="AQ38" s="26" t="s">
        <v>2135</v>
      </c>
      <c r="AR38" s="26" t="s">
        <v>2136</v>
      </c>
      <c r="AS38" s="26" t="s">
        <v>50</v>
      </c>
      <c r="AT38" s="26" t="s">
        <v>269</v>
      </c>
      <c r="AU38" s="27">
        <v>44703</v>
      </c>
      <c r="AV38" s="26" t="s">
        <v>122</v>
      </c>
      <c r="AW38" s="26" t="s">
        <v>123</v>
      </c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 t="s">
        <v>1070</v>
      </c>
      <c r="BN38" s="26" t="s">
        <v>2137</v>
      </c>
      <c r="BO38" s="26" t="s">
        <v>2138</v>
      </c>
      <c r="BP38" s="26" t="s">
        <v>1168</v>
      </c>
      <c r="BQ38" s="26" t="s">
        <v>216</v>
      </c>
      <c r="BR38" s="26"/>
      <c r="BS38" s="26"/>
      <c r="BT38" s="26"/>
      <c r="BU38" s="26" t="s">
        <v>122</v>
      </c>
      <c r="BV38" s="26" t="s">
        <v>2139</v>
      </c>
    </row>
    <row r="39" spans="1:74" x14ac:dyDescent="0.2">
      <c r="A39" s="26" t="s">
        <v>87</v>
      </c>
      <c r="B39" s="26" t="s">
        <v>88</v>
      </c>
      <c r="C39" s="26" t="s">
        <v>89</v>
      </c>
      <c r="D39" s="26" t="s">
        <v>90</v>
      </c>
      <c r="E39" s="26" t="s">
        <v>3376</v>
      </c>
      <c r="F39" s="26"/>
      <c r="G39" s="26" t="s">
        <v>2922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 t="s">
        <v>3145</v>
      </c>
      <c r="X39" s="26" t="s">
        <v>3166</v>
      </c>
      <c r="Y39" s="26" t="s">
        <v>3179</v>
      </c>
      <c r="Z39" s="26" t="s">
        <v>1109</v>
      </c>
      <c r="AA39" s="26"/>
      <c r="AB39" s="26"/>
      <c r="AC39" s="26"/>
      <c r="AD39" s="26"/>
      <c r="AE39" s="26"/>
      <c r="AF39" s="26"/>
      <c r="AG39" s="26" t="s">
        <v>91</v>
      </c>
      <c r="AH39" s="26"/>
      <c r="AI39" s="26" t="s">
        <v>49</v>
      </c>
      <c r="AJ39" s="26" t="s">
        <v>92</v>
      </c>
      <c r="AK39" s="26"/>
      <c r="AL39" s="26"/>
      <c r="AM39" s="26" t="s">
        <v>93</v>
      </c>
      <c r="AN39" s="26" t="s">
        <v>94</v>
      </c>
      <c r="AO39" s="26"/>
      <c r="AP39" s="26"/>
      <c r="AQ39" s="26"/>
      <c r="AR39" s="26"/>
      <c r="AS39" s="26"/>
      <c r="AT39" s="26"/>
      <c r="AU39" s="27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x14ac:dyDescent="0.2">
      <c r="A40" s="26" t="s">
        <v>1856</v>
      </c>
      <c r="B40" s="26" t="s">
        <v>1857</v>
      </c>
      <c r="C40" s="26" t="s">
        <v>1858</v>
      </c>
      <c r="D40" s="26" t="s">
        <v>1859</v>
      </c>
      <c r="E40" s="26" t="s">
        <v>3405</v>
      </c>
      <c r="F40" s="26"/>
      <c r="G40" s="26" t="s">
        <v>2922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 t="s">
        <v>1863</v>
      </c>
      <c r="X40" s="26" t="s">
        <v>1864</v>
      </c>
      <c r="Y40" s="26" t="s">
        <v>1865</v>
      </c>
      <c r="Z40" s="26" t="s">
        <v>1109</v>
      </c>
      <c r="AA40" s="26" t="s">
        <v>122</v>
      </c>
      <c r="AB40" s="26">
        <v>1</v>
      </c>
      <c r="AC40" s="26" t="s">
        <v>1866</v>
      </c>
      <c r="AD40" s="26" t="s">
        <v>216</v>
      </c>
      <c r="AE40" s="26" t="s">
        <v>122</v>
      </c>
      <c r="AF40" s="26"/>
      <c r="AG40" s="26" t="s">
        <v>58</v>
      </c>
      <c r="AH40" s="26"/>
      <c r="AI40" s="26" t="s">
        <v>49</v>
      </c>
      <c r="AJ40" s="26" t="s">
        <v>553</v>
      </c>
      <c r="AK40" s="26"/>
      <c r="AL40" s="26" t="s">
        <v>99</v>
      </c>
      <c r="AM40" s="26" t="s">
        <v>1860</v>
      </c>
      <c r="AN40" s="26" t="s">
        <v>1861</v>
      </c>
      <c r="AO40" s="26" t="s">
        <v>1858</v>
      </c>
      <c r="AP40" s="26" t="s">
        <v>1859</v>
      </c>
      <c r="AQ40" s="26" t="s">
        <v>1861</v>
      </c>
      <c r="AR40" s="26" t="s">
        <v>1862</v>
      </c>
      <c r="AS40" s="26" t="s">
        <v>553</v>
      </c>
      <c r="AT40" s="26" t="s">
        <v>269</v>
      </c>
      <c r="AU40" s="27">
        <v>44703</v>
      </c>
      <c r="AV40" s="26" t="s">
        <v>122</v>
      </c>
      <c r="AW40" s="26" t="s">
        <v>123</v>
      </c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 t="s">
        <v>1863</v>
      </c>
      <c r="BN40" s="26" t="s">
        <v>1864</v>
      </c>
      <c r="BO40" s="26" t="s">
        <v>1865</v>
      </c>
      <c r="BP40" s="26" t="s">
        <v>1109</v>
      </c>
      <c r="BQ40" s="26" t="s">
        <v>122</v>
      </c>
      <c r="BR40" s="26">
        <v>1</v>
      </c>
      <c r="BS40" s="26" t="s">
        <v>1866</v>
      </c>
      <c r="BT40" s="26" t="s">
        <v>216</v>
      </c>
      <c r="BU40" s="26" t="s">
        <v>122</v>
      </c>
      <c r="BV40" s="26"/>
    </row>
    <row r="41" spans="1:74" x14ac:dyDescent="0.2">
      <c r="A41" s="26" t="s">
        <v>1187</v>
      </c>
      <c r="B41" s="26" t="s">
        <v>1188</v>
      </c>
      <c r="C41" s="26" t="s">
        <v>1189</v>
      </c>
      <c r="D41" s="26" t="s">
        <v>162</v>
      </c>
      <c r="E41" s="26" t="s">
        <v>3395</v>
      </c>
      <c r="F41" s="26"/>
      <c r="G41" s="26" t="s">
        <v>2922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 t="s">
        <v>3149</v>
      </c>
      <c r="X41" s="26" t="s">
        <v>1195</v>
      </c>
      <c r="Y41" s="26" t="s">
        <v>1196</v>
      </c>
      <c r="Z41" s="26" t="s">
        <v>685</v>
      </c>
      <c r="AA41" s="26" t="s">
        <v>122</v>
      </c>
      <c r="AB41" s="26">
        <v>3</v>
      </c>
      <c r="AC41" s="26" t="s">
        <v>1197</v>
      </c>
      <c r="AD41" s="26" t="s">
        <v>216</v>
      </c>
      <c r="AE41" s="26" t="s">
        <v>122</v>
      </c>
      <c r="AF41" s="26" t="s">
        <v>1198</v>
      </c>
      <c r="AG41" s="26" t="s">
        <v>133</v>
      </c>
      <c r="AH41" s="26"/>
      <c r="AI41" s="26" t="s">
        <v>49</v>
      </c>
      <c r="AJ41" s="26" t="s">
        <v>977</v>
      </c>
      <c r="AK41" s="26"/>
      <c r="AL41" s="26"/>
      <c r="AM41" s="26" t="s">
        <v>1190</v>
      </c>
      <c r="AN41" s="26" t="s">
        <v>1191</v>
      </c>
      <c r="AO41" s="26" t="s">
        <v>1189</v>
      </c>
      <c r="AP41" s="26" t="s">
        <v>162</v>
      </c>
      <c r="AQ41" s="26" t="s">
        <v>1191</v>
      </c>
      <c r="AR41" s="26" t="s">
        <v>1192</v>
      </c>
      <c r="AS41" s="26" t="s">
        <v>1193</v>
      </c>
      <c r="AT41" s="26" t="s">
        <v>269</v>
      </c>
      <c r="AU41" s="27">
        <v>44703</v>
      </c>
      <c r="AV41" s="26" t="s">
        <v>122</v>
      </c>
      <c r="AW41" s="26" t="s">
        <v>123</v>
      </c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 t="s">
        <v>1194</v>
      </c>
      <c r="BN41" s="26" t="s">
        <v>1195</v>
      </c>
      <c r="BO41" s="26" t="s">
        <v>1196</v>
      </c>
      <c r="BP41" s="26" t="s">
        <v>685</v>
      </c>
      <c r="BQ41" s="26" t="s">
        <v>122</v>
      </c>
      <c r="BR41" s="26">
        <v>3</v>
      </c>
      <c r="BS41" s="26" t="s">
        <v>1197</v>
      </c>
      <c r="BT41" s="26" t="s">
        <v>216</v>
      </c>
      <c r="BU41" s="26" t="s">
        <v>122</v>
      </c>
      <c r="BV41" s="26" t="s">
        <v>1198</v>
      </c>
    </row>
    <row r="42" spans="1:74" x14ac:dyDescent="0.2">
      <c r="A42" s="26" t="s">
        <v>1892</v>
      </c>
      <c r="B42" s="26" t="s">
        <v>1893</v>
      </c>
      <c r="C42" s="26" t="s">
        <v>1894</v>
      </c>
      <c r="D42" s="26" t="s">
        <v>1895</v>
      </c>
      <c r="E42" s="26" t="s">
        <v>3406</v>
      </c>
      <c r="F42" s="26"/>
      <c r="G42" s="26" t="s">
        <v>2922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 t="s">
        <v>3154</v>
      </c>
      <c r="X42" s="26" t="s">
        <v>1902</v>
      </c>
      <c r="Y42" s="26" t="s">
        <v>1903</v>
      </c>
      <c r="Z42" s="26" t="s">
        <v>1904</v>
      </c>
      <c r="AA42" s="26" t="s">
        <v>216</v>
      </c>
      <c r="AB42" s="26"/>
      <c r="AC42" s="26"/>
      <c r="AD42" s="26"/>
      <c r="AE42" s="26" t="s">
        <v>122</v>
      </c>
      <c r="AF42" s="26" t="s">
        <v>2931</v>
      </c>
      <c r="AG42" s="26" t="s">
        <v>67</v>
      </c>
      <c r="AH42" s="26"/>
      <c r="AI42" s="26" t="s">
        <v>49</v>
      </c>
      <c r="AJ42" s="26" t="s">
        <v>1896</v>
      </c>
      <c r="AK42" s="26"/>
      <c r="AL42" s="26" t="s">
        <v>99</v>
      </c>
      <c r="AM42" s="26" t="s">
        <v>1897</v>
      </c>
      <c r="AN42" s="26" t="s">
        <v>1898</v>
      </c>
      <c r="AO42" s="26" t="s">
        <v>1894</v>
      </c>
      <c r="AP42" s="26" t="s">
        <v>1895</v>
      </c>
      <c r="AQ42" s="26" t="s">
        <v>1898</v>
      </c>
      <c r="AR42" s="26" t="s">
        <v>1899</v>
      </c>
      <c r="AS42" s="26" t="s">
        <v>1900</v>
      </c>
      <c r="AT42" s="26" t="s">
        <v>269</v>
      </c>
      <c r="AU42" s="27">
        <v>44703</v>
      </c>
      <c r="AV42" s="26" t="s">
        <v>122</v>
      </c>
      <c r="AW42" s="26" t="s">
        <v>123</v>
      </c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 t="s">
        <v>1901</v>
      </c>
      <c r="BN42" s="26" t="s">
        <v>1902</v>
      </c>
      <c r="BO42" s="26" t="s">
        <v>1903</v>
      </c>
      <c r="BP42" s="26" t="s">
        <v>1904</v>
      </c>
      <c r="BQ42" s="26" t="s">
        <v>216</v>
      </c>
      <c r="BR42" s="26"/>
      <c r="BS42" s="26"/>
      <c r="BT42" s="26"/>
      <c r="BU42" s="26" t="s">
        <v>122</v>
      </c>
      <c r="BV42" s="26" t="s">
        <v>1905</v>
      </c>
    </row>
    <row r="43" spans="1:74" x14ac:dyDescent="0.2">
      <c r="A43" s="26" t="s">
        <v>1279</v>
      </c>
      <c r="B43" s="26" t="s">
        <v>1280</v>
      </c>
      <c r="C43" s="26" t="s">
        <v>1281</v>
      </c>
      <c r="D43" s="26" t="s">
        <v>1282</v>
      </c>
      <c r="E43" s="26" t="s">
        <v>3306</v>
      </c>
      <c r="F43" s="26" t="s">
        <v>1283</v>
      </c>
      <c r="G43" s="26" t="s">
        <v>2922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 t="s">
        <v>3301</v>
      </c>
      <c r="X43" s="26"/>
      <c r="Y43" s="26" t="s">
        <v>3302</v>
      </c>
      <c r="Z43" s="26"/>
      <c r="AA43" s="26"/>
      <c r="AB43" s="26"/>
      <c r="AC43" s="26"/>
      <c r="AD43" s="26"/>
      <c r="AE43" s="26"/>
      <c r="AF43" s="26"/>
      <c r="AG43" s="26" t="s">
        <v>177</v>
      </c>
      <c r="AH43" s="26"/>
      <c r="AI43" s="26" t="s">
        <v>157</v>
      </c>
      <c r="AJ43" s="26" t="s">
        <v>117</v>
      </c>
      <c r="AK43" s="26"/>
      <c r="AL43" s="26"/>
      <c r="AM43" s="26" t="s">
        <v>1283</v>
      </c>
      <c r="AN43" s="26" t="s">
        <v>1284</v>
      </c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</row>
    <row r="44" spans="1:74" x14ac:dyDescent="0.2">
      <c r="A44" s="26" t="s">
        <v>1100</v>
      </c>
      <c r="B44" s="26" t="s">
        <v>1101</v>
      </c>
      <c r="C44" s="26" t="s">
        <v>1102</v>
      </c>
      <c r="D44" s="26" t="s">
        <v>1103</v>
      </c>
      <c r="E44" s="26" t="s">
        <v>3393</v>
      </c>
      <c r="F44" s="26"/>
      <c r="G44" s="26" t="s">
        <v>2922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 t="s">
        <v>124</v>
      </c>
      <c r="X44" s="26" t="s">
        <v>1107</v>
      </c>
      <c r="Y44" s="26" t="s">
        <v>1108</v>
      </c>
      <c r="Z44" s="26" t="s">
        <v>1109</v>
      </c>
      <c r="AA44" s="26" t="s">
        <v>122</v>
      </c>
      <c r="AB44" s="26">
        <v>1</v>
      </c>
      <c r="AC44" s="26" t="s">
        <v>1110</v>
      </c>
      <c r="AD44" s="26" t="s">
        <v>122</v>
      </c>
      <c r="AE44" s="26" t="s">
        <v>122</v>
      </c>
      <c r="AF44" s="26"/>
      <c r="AG44" s="26" t="s">
        <v>221</v>
      </c>
      <c r="AH44" s="26"/>
      <c r="AI44" s="26" t="s">
        <v>49</v>
      </c>
      <c r="AJ44" s="26" t="s">
        <v>59</v>
      </c>
      <c r="AK44" s="26"/>
      <c r="AL44" s="26" t="s">
        <v>99</v>
      </c>
      <c r="AM44" s="26" t="s">
        <v>1104</v>
      </c>
      <c r="AN44" s="26" t="s">
        <v>1105</v>
      </c>
      <c r="AO44" s="26" t="s">
        <v>1102</v>
      </c>
      <c r="AP44" s="26" t="s">
        <v>1103</v>
      </c>
      <c r="AQ44" s="26" t="s">
        <v>1105</v>
      </c>
      <c r="AR44" s="26" t="s">
        <v>1106</v>
      </c>
      <c r="AS44" s="26" t="s">
        <v>361</v>
      </c>
      <c r="AT44" s="26" t="s">
        <v>269</v>
      </c>
      <c r="AU44" s="27">
        <v>44703</v>
      </c>
      <c r="AV44" s="26" t="s">
        <v>122</v>
      </c>
      <c r="AW44" s="26" t="s">
        <v>123</v>
      </c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 t="s">
        <v>124</v>
      </c>
      <c r="BN44" s="26" t="s">
        <v>1107</v>
      </c>
      <c r="BO44" s="26" t="s">
        <v>1108</v>
      </c>
      <c r="BP44" s="26" t="s">
        <v>1109</v>
      </c>
      <c r="BQ44" s="26" t="s">
        <v>122</v>
      </c>
      <c r="BR44" s="26">
        <v>1</v>
      </c>
      <c r="BS44" s="26" t="s">
        <v>1110</v>
      </c>
      <c r="BT44" s="26" t="s">
        <v>122</v>
      </c>
      <c r="BU44" s="26" t="s">
        <v>122</v>
      </c>
      <c r="BV44" s="26"/>
    </row>
    <row r="45" spans="1:74" x14ac:dyDescent="0.2">
      <c r="A45" s="26" t="s">
        <v>1746</v>
      </c>
      <c r="B45" s="26" t="s">
        <v>1747</v>
      </c>
      <c r="C45" s="26" t="s">
        <v>1748</v>
      </c>
      <c r="D45" s="26" t="s">
        <v>74</v>
      </c>
      <c r="E45" s="26" t="s">
        <v>3404</v>
      </c>
      <c r="F45" s="26"/>
      <c r="G45" s="26" t="s">
        <v>2922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 t="s">
        <v>3153</v>
      </c>
      <c r="X45" s="26" t="s">
        <v>3170</v>
      </c>
      <c r="Y45" s="26" t="s">
        <v>1108</v>
      </c>
      <c r="Z45" s="26" t="s">
        <v>1753</v>
      </c>
      <c r="AA45" s="26" t="s">
        <v>122</v>
      </c>
      <c r="AB45" s="26">
        <v>3</v>
      </c>
      <c r="AC45" s="26" t="s">
        <v>1754</v>
      </c>
      <c r="AD45" s="26" t="s">
        <v>122</v>
      </c>
      <c r="AE45" s="26" t="s">
        <v>122</v>
      </c>
      <c r="AF45" s="26"/>
      <c r="AG45" s="26" t="s">
        <v>169</v>
      </c>
      <c r="AH45" s="26"/>
      <c r="AI45" s="26" t="s">
        <v>439</v>
      </c>
      <c r="AJ45" s="26" t="s">
        <v>553</v>
      </c>
      <c r="AK45" s="26"/>
      <c r="AL45" s="26" t="s">
        <v>143</v>
      </c>
      <c r="AM45" s="26" t="s">
        <v>1749</v>
      </c>
      <c r="AN45" s="26" t="s">
        <v>1750</v>
      </c>
      <c r="AO45" s="26" t="s">
        <v>1748</v>
      </c>
      <c r="AP45" s="26" t="s">
        <v>74</v>
      </c>
      <c r="AQ45" s="26" t="s">
        <v>1750</v>
      </c>
      <c r="AR45" s="26" t="s">
        <v>1751</v>
      </c>
      <c r="AS45" s="26" t="s">
        <v>553</v>
      </c>
      <c r="AT45" s="26" t="s">
        <v>121</v>
      </c>
      <c r="AU45" s="27">
        <v>44703</v>
      </c>
      <c r="AV45" s="26" t="s">
        <v>122</v>
      </c>
      <c r="AW45" s="26" t="s">
        <v>123</v>
      </c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 t="s">
        <v>1732</v>
      </c>
      <c r="BN45" s="26" t="s">
        <v>1752</v>
      </c>
      <c r="BO45" s="26" t="s">
        <v>1108</v>
      </c>
      <c r="BP45" s="26" t="s">
        <v>1753</v>
      </c>
      <c r="BQ45" s="26" t="s">
        <v>122</v>
      </c>
      <c r="BR45" s="26">
        <v>3</v>
      </c>
      <c r="BS45" s="26" t="s">
        <v>1754</v>
      </c>
      <c r="BT45" s="26" t="s">
        <v>122</v>
      </c>
      <c r="BU45" s="26" t="s">
        <v>122</v>
      </c>
      <c r="BV45" s="26"/>
    </row>
    <row r="46" spans="1:74" x14ac:dyDescent="0.2">
      <c r="A46" s="26" t="s">
        <v>1160</v>
      </c>
      <c r="B46" s="26" t="s">
        <v>1161</v>
      </c>
      <c r="C46" s="26" t="s">
        <v>1162</v>
      </c>
      <c r="D46" s="26" t="s">
        <v>1163</v>
      </c>
      <c r="E46" s="26" t="s">
        <v>3394</v>
      </c>
      <c r="F46" s="26"/>
      <c r="G46" s="26" t="s">
        <v>2922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 t="s">
        <v>1070</v>
      </c>
      <c r="X46" s="26" t="s">
        <v>906</v>
      </c>
      <c r="Y46" s="26" t="s">
        <v>1167</v>
      </c>
      <c r="Z46" s="26" t="s">
        <v>1168</v>
      </c>
      <c r="AA46" s="26" t="s">
        <v>216</v>
      </c>
      <c r="AB46" s="26"/>
      <c r="AC46" s="26"/>
      <c r="AD46" s="26"/>
      <c r="AE46" s="26" t="s">
        <v>122</v>
      </c>
      <c r="AF46" s="26"/>
      <c r="AG46" s="26" t="s">
        <v>48</v>
      </c>
      <c r="AH46" s="26"/>
      <c r="AI46" s="26" t="s">
        <v>49</v>
      </c>
      <c r="AJ46" s="26" t="s">
        <v>222</v>
      </c>
      <c r="AK46" s="26"/>
      <c r="AL46" s="26" t="s">
        <v>77</v>
      </c>
      <c r="AM46" s="26" t="s">
        <v>1164</v>
      </c>
      <c r="AN46" s="26" t="s">
        <v>1165</v>
      </c>
      <c r="AO46" s="26" t="s">
        <v>1162</v>
      </c>
      <c r="AP46" s="26" t="s">
        <v>1163</v>
      </c>
      <c r="AQ46" s="26" t="s">
        <v>1165</v>
      </c>
      <c r="AR46" s="26" t="s">
        <v>1166</v>
      </c>
      <c r="AS46" s="26" t="s">
        <v>222</v>
      </c>
      <c r="AT46" s="26" t="s">
        <v>121</v>
      </c>
      <c r="AU46" s="27">
        <v>44703</v>
      </c>
      <c r="AV46" s="26" t="s">
        <v>122</v>
      </c>
      <c r="AW46" s="26" t="s">
        <v>123</v>
      </c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 t="s">
        <v>1070</v>
      </c>
      <c r="BN46" s="26" t="s">
        <v>906</v>
      </c>
      <c r="BO46" s="26" t="s">
        <v>1167</v>
      </c>
      <c r="BP46" s="26" t="s">
        <v>1168</v>
      </c>
      <c r="BQ46" s="26" t="s">
        <v>216</v>
      </c>
      <c r="BR46" s="26"/>
      <c r="BS46" s="26"/>
      <c r="BT46" s="26"/>
      <c r="BU46" s="26" t="s">
        <v>122</v>
      </c>
      <c r="BV46" s="26"/>
    </row>
    <row r="47" spans="1:74" x14ac:dyDescent="0.2">
      <c r="A47" s="26" t="s">
        <v>1709</v>
      </c>
      <c r="B47" s="26" t="s">
        <v>1710</v>
      </c>
      <c r="C47" s="26" t="s">
        <v>1711</v>
      </c>
      <c r="D47" s="26" t="s">
        <v>470</v>
      </c>
      <c r="E47" s="26" t="s">
        <v>3313</v>
      </c>
      <c r="F47" s="28">
        <v>44595</v>
      </c>
      <c r="G47" s="26" t="s">
        <v>2922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 t="s">
        <v>3260</v>
      </c>
      <c r="X47" s="26" t="s">
        <v>3261</v>
      </c>
      <c r="Y47" s="26" t="s">
        <v>3262</v>
      </c>
      <c r="Z47" s="26"/>
      <c r="AA47" s="26"/>
      <c r="AB47" s="26"/>
      <c r="AC47" s="26"/>
      <c r="AD47" s="26"/>
      <c r="AE47" s="26"/>
      <c r="AF47" s="26"/>
      <c r="AG47" s="26" t="s">
        <v>75</v>
      </c>
      <c r="AH47" s="26"/>
      <c r="AI47" s="26" t="s">
        <v>49</v>
      </c>
      <c r="AJ47" s="26" t="s">
        <v>1712</v>
      </c>
      <c r="AK47" s="26"/>
      <c r="AL47" s="26"/>
      <c r="AM47" s="26" t="s">
        <v>1713</v>
      </c>
      <c r="AN47" s="26" t="s">
        <v>1714</v>
      </c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</row>
    <row r="48" spans="1:74" x14ac:dyDescent="0.2">
      <c r="A48" s="26" t="s">
        <v>2795</v>
      </c>
      <c r="B48" s="26" t="s">
        <v>2796</v>
      </c>
      <c r="C48" s="26" t="s">
        <v>2797</v>
      </c>
      <c r="D48" s="26" t="s">
        <v>2657</v>
      </c>
      <c r="E48" s="26" t="s">
        <v>3414</v>
      </c>
      <c r="F48" s="26"/>
      <c r="G48" s="26" t="s">
        <v>2922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 t="s">
        <v>3153</v>
      </c>
      <c r="X48" s="26" t="s">
        <v>765</v>
      </c>
      <c r="Y48" s="26" t="s">
        <v>3188</v>
      </c>
      <c r="Z48" s="26" t="s">
        <v>2802</v>
      </c>
      <c r="AA48" s="26" t="s">
        <v>122</v>
      </c>
      <c r="AB48" s="26">
        <v>3</v>
      </c>
      <c r="AC48" s="26" t="s">
        <v>3207</v>
      </c>
      <c r="AD48" s="26" t="s">
        <v>122</v>
      </c>
      <c r="AE48" s="26" t="s">
        <v>122</v>
      </c>
      <c r="AF48" s="26"/>
      <c r="AG48" s="26" t="s">
        <v>133</v>
      </c>
      <c r="AH48" s="26"/>
      <c r="AI48" s="26" t="s">
        <v>49</v>
      </c>
      <c r="AJ48" s="26" t="s">
        <v>1712</v>
      </c>
      <c r="AK48" s="26"/>
      <c r="AL48" s="26" t="s">
        <v>143</v>
      </c>
      <c r="AM48" s="26" t="s">
        <v>2798</v>
      </c>
      <c r="AN48" s="26" t="s">
        <v>2799</v>
      </c>
      <c r="AO48" s="26" t="s">
        <v>2797</v>
      </c>
      <c r="AP48" s="26" t="s">
        <v>2657</v>
      </c>
      <c r="AQ48" s="26" t="s">
        <v>2799</v>
      </c>
      <c r="AR48" s="26" t="s">
        <v>2800</v>
      </c>
      <c r="AS48" s="26" t="s">
        <v>1712</v>
      </c>
      <c r="AT48" s="26" t="s">
        <v>269</v>
      </c>
      <c r="AU48" s="27">
        <v>44336</v>
      </c>
      <c r="AV48" s="26" t="s">
        <v>122</v>
      </c>
      <c r="AW48" s="26" t="s">
        <v>123</v>
      </c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 t="s">
        <v>1732</v>
      </c>
      <c r="BN48" s="26" t="s">
        <v>765</v>
      </c>
      <c r="BO48" s="26" t="s">
        <v>2801</v>
      </c>
      <c r="BP48" s="26" t="s">
        <v>2802</v>
      </c>
      <c r="BQ48" s="26" t="s">
        <v>122</v>
      </c>
      <c r="BR48" s="26">
        <v>3</v>
      </c>
      <c r="BS48" s="26" t="s">
        <v>2803</v>
      </c>
      <c r="BT48" s="26" t="s">
        <v>122</v>
      </c>
      <c r="BU48" s="26" t="s">
        <v>122</v>
      </c>
      <c r="BV48" s="26"/>
    </row>
    <row r="49" spans="1:74" x14ac:dyDescent="0.2">
      <c r="A49" s="26" t="s">
        <v>1426</v>
      </c>
      <c r="B49" s="26" t="s">
        <v>1427</v>
      </c>
      <c r="C49" s="26" t="s">
        <v>1428</v>
      </c>
      <c r="D49" s="26" t="s">
        <v>1429</v>
      </c>
      <c r="E49" s="26" t="s">
        <v>3322</v>
      </c>
      <c r="F49" s="26"/>
      <c r="G49" s="26" t="s">
        <v>2922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 t="s">
        <v>124</v>
      </c>
      <c r="X49" s="26" t="s">
        <v>1961</v>
      </c>
      <c r="Y49" s="26" t="s">
        <v>2890</v>
      </c>
      <c r="Z49" s="26" t="s">
        <v>571</v>
      </c>
      <c r="AA49" s="26"/>
      <c r="AB49" s="26"/>
      <c r="AC49" s="26"/>
      <c r="AD49" s="26"/>
      <c r="AE49" s="26"/>
      <c r="AF49" s="26"/>
      <c r="AG49" s="26" t="s">
        <v>48</v>
      </c>
      <c r="AH49" s="26"/>
      <c r="AI49" s="26" t="s">
        <v>49</v>
      </c>
      <c r="AJ49" s="26" t="s">
        <v>427</v>
      </c>
      <c r="AK49" s="26"/>
      <c r="AL49" s="26" t="s">
        <v>179</v>
      </c>
      <c r="AM49" s="26" t="s">
        <v>1430</v>
      </c>
      <c r="AN49" s="26" t="s">
        <v>1431</v>
      </c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</row>
    <row r="50" spans="1:74" x14ac:dyDescent="0.2">
      <c r="A50" s="26" t="s">
        <v>561</v>
      </c>
      <c r="B50" s="26" t="s">
        <v>562</v>
      </c>
      <c r="C50" s="26" t="s">
        <v>563</v>
      </c>
      <c r="D50" s="26" t="s">
        <v>564</v>
      </c>
      <c r="E50" s="26" t="s">
        <v>3386</v>
      </c>
      <c r="F50" s="26"/>
      <c r="G50" s="26" t="s">
        <v>2922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 t="s">
        <v>568</v>
      </c>
      <c r="X50" s="26" t="s">
        <v>569</v>
      </c>
      <c r="Y50" s="26" t="s">
        <v>570</v>
      </c>
      <c r="Z50" s="26" t="s">
        <v>571</v>
      </c>
      <c r="AA50" s="26" t="s">
        <v>122</v>
      </c>
      <c r="AB50" s="26">
        <v>1</v>
      </c>
      <c r="AC50" s="26" t="s">
        <v>572</v>
      </c>
      <c r="AD50" s="26" t="s">
        <v>216</v>
      </c>
      <c r="AE50" s="26" t="s">
        <v>122</v>
      </c>
      <c r="AF50" s="26" t="s">
        <v>2926</v>
      </c>
      <c r="AG50" s="26" t="s">
        <v>229</v>
      </c>
      <c r="AH50" s="26"/>
      <c r="AI50" s="26" t="s">
        <v>49</v>
      </c>
      <c r="AJ50" s="26" t="s">
        <v>171</v>
      </c>
      <c r="AK50" s="26"/>
      <c r="AL50" s="26" t="s">
        <v>179</v>
      </c>
      <c r="AM50" s="26" t="s">
        <v>565</v>
      </c>
      <c r="AN50" s="26" t="s">
        <v>566</v>
      </c>
      <c r="AO50" s="26" t="s">
        <v>563</v>
      </c>
      <c r="AP50" s="26" t="s">
        <v>564</v>
      </c>
      <c r="AQ50" s="26" t="s">
        <v>566</v>
      </c>
      <c r="AR50" s="26" t="s">
        <v>567</v>
      </c>
      <c r="AS50" s="26" t="s">
        <v>171</v>
      </c>
      <c r="AT50" s="26" t="s">
        <v>121</v>
      </c>
      <c r="AU50" s="27">
        <v>44703</v>
      </c>
      <c r="AV50" s="26" t="s">
        <v>122</v>
      </c>
      <c r="AW50" s="26" t="s">
        <v>123</v>
      </c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 t="s">
        <v>568</v>
      </c>
      <c r="BN50" s="26" t="s">
        <v>569</v>
      </c>
      <c r="BO50" s="26" t="s">
        <v>570</v>
      </c>
      <c r="BP50" s="26" t="s">
        <v>571</v>
      </c>
      <c r="BQ50" s="26" t="s">
        <v>122</v>
      </c>
      <c r="BR50" s="26">
        <v>1</v>
      </c>
      <c r="BS50" s="26" t="s">
        <v>572</v>
      </c>
      <c r="BT50" s="26" t="s">
        <v>216</v>
      </c>
      <c r="BU50" s="26" t="s">
        <v>122</v>
      </c>
      <c r="BV50" s="26" t="s">
        <v>573</v>
      </c>
    </row>
    <row r="51" spans="1:74" x14ac:dyDescent="0.2">
      <c r="A51" s="26" t="s">
        <v>1250</v>
      </c>
      <c r="B51" s="26" t="s">
        <v>1251</v>
      </c>
      <c r="C51" s="26" t="s">
        <v>1252</v>
      </c>
      <c r="D51" s="26" t="s">
        <v>307</v>
      </c>
      <c r="E51" s="26" t="s">
        <v>3396</v>
      </c>
      <c r="F51" s="26"/>
      <c r="G51" s="26" t="s">
        <v>2922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 t="s">
        <v>1256</v>
      </c>
      <c r="X51" s="26" t="s">
        <v>1257</v>
      </c>
      <c r="Y51" s="26" t="s">
        <v>570</v>
      </c>
      <c r="Z51" s="26" t="s">
        <v>1258</v>
      </c>
      <c r="AA51" s="26" t="s">
        <v>122</v>
      </c>
      <c r="AB51" s="26">
        <v>1</v>
      </c>
      <c r="AC51" s="26" t="s">
        <v>1259</v>
      </c>
      <c r="AD51" s="26" t="s">
        <v>122</v>
      </c>
      <c r="AE51" s="26" t="s">
        <v>122</v>
      </c>
      <c r="AF51" s="26" t="s">
        <v>2929</v>
      </c>
      <c r="AG51" s="26" t="s">
        <v>75</v>
      </c>
      <c r="AH51" s="26"/>
      <c r="AI51" s="26" t="s">
        <v>317</v>
      </c>
      <c r="AJ51" s="26" t="s">
        <v>171</v>
      </c>
      <c r="AK51" s="26"/>
      <c r="AL51" s="26"/>
      <c r="AM51" s="26" t="s">
        <v>1253</v>
      </c>
      <c r="AN51" s="26" t="s">
        <v>1254</v>
      </c>
      <c r="AO51" s="26" t="s">
        <v>1252</v>
      </c>
      <c r="AP51" s="26" t="s">
        <v>307</v>
      </c>
      <c r="AQ51" s="26" t="s">
        <v>1254</v>
      </c>
      <c r="AR51" s="26" t="s">
        <v>1255</v>
      </c>
      <c r="AS51" s="26" t="s">
        <v>171</v>
      </c>
      <c r="AT51" s="26" t="s">
        <v>121</v>
      </c>
      <c r="AU51" s="27">
        <v>44703</v>
      </c>
      <c r="AV51" s="26" t="s">
        <v>122</v>
      </c>
      <c r="AW51" s="26" t="s">
        <v>123</v>
      </c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 t="s">
        <v>1256</v>
      </c>
      <c r="BN51" s="26" t="s">
        <v>1257</v>
      </c>
      <c r="BO51" s="26" t="s">
        <v>570</v>
      </c>
      <c r="BP51" s="26" t="s">
        <v>1258</v>
      </c>
      <c r="BQ51" s="26" t="s">
        <v>122</v>
      </c>
      <c r="BR51" s="26">
        <v>1</v>
      </c>
      <c r="BS51" s="26" t="s">
        <v>1259</v>
      </c>
      <c r="BT51" s="26" t="s">
        <v>122</v>
      </c>
      <c r="BU51" s="26" t="s">
        <v>122</v>
      </c>
      <c r="BV51" s="26" t="s">
        <v>1260</v>
      </c>
    </row>
    <row r="52" spans="1:74" x14ac:dyDescent="0.2">
      <c r="A52" s="26" t="s">
        <v>1360</v>
      </c>
      <c r="B52" s="26" t="s">
        <v>1361</v>
      </c>
      <c r="C52" s="26" t="s">
        <v>1362</v>
      </c>
      <c r="D52" s="26" t="s">
        <v>1363</v>
      </c>
      <c r="E52" s="26" t="s">
        <v>3399</v>
      </c>
      <c r="F52" s="26"/>
      <c r="G52" s="26" t="s">
        <v>2922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 t="s">
        <v>3151</v>
      </c>
      <c r="X52" s="26" t="s">
        <v>1369</v>
      </c>
      <c r="Y52" s="26" t="s">
        <v>1370</v>
      </c>
      <c r="Z52" s="26" t="s">
        <v>1371</v>
      </c>
      <c r="AA52" s="26" t="s">
        <v>122</v>
      </c>
      <c r="AB52" s="26">
        <v>1</v>
      </c>
      <c r="AC52" s="26" t="s">
        <v>1372</v>
      </c>
      <c r="AD52" s="26" t="s">
        <v>122</v>
      </c>
      <c r="AE52" s="26" t="s">
        <v>122</v>
      </c>
      <c r="AF52" s="26"/>
      <c r="AG52" s="26" t="s">
        <v>177</v>
      </c>
      <c r="AH52" s="26"/>
      <c r="AI52" s="26" t="s">
        <v>170</v>
      </c>
      <c r="AJ52" s="26" t="s">
        <v>1364</v>
      </c>
      <c r="AK52" s="26" t="s">
        <v>860</v>
      </c>
      <c r="AL52" s="26"/>
      <c r="AM52" s="26" t="s">
        <v>1365</v>
      </c>
      <c r="AN52" s="26" t="s">
        <v>1366</v>
      </c>
      <c r="AO52" s="26" t="s">
        <v>1362</v>
      </c>
      <c r="AP52" s="26" t="s">
        <v>1363</v>
      </c>
      <c r="AQ52" s="26" t="s">
        <v>1366</v>
      </c>
      <c r="AR52" s="26" t="s">
        <v>1367</v>
      </c>
      <c r="AS52" s="26" t="s">
        <v>1364</v>
      </c>
      <c r="AT52" s="26" t="s">
        <v>269</v>
      </c>
      <c r="AU52" s="27">
        <v>44703</v>
      </c>
      <c r="AV52" s="26" t="s">
        <v>122</v>
      </c>
      <c r="AW52" s="26" t="s">
        <v>123</v>
      </c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 t="s">
        <v>1368</v>
      </c>
      <c r="BN52" s="26" t="s">
        <v>1369</v>
      </c>
      <c r="BO52" s="26" t="s">
        <v>1370</v>
      </c>
      <c r="BP52" s="26" t="s">
        <v>1371</v>
      </c>
      <c r="BQ52" s="26" t="s">
        <v>122</v>
      </c>
      <c r="BR52" s="26">
        <v>1</v>
      </c>
      <c r="BS52" s="26" t="s">
        <v>1372</v>
      </c>
      <c r="BT52" s="26" t="s">
        <v>122</v>
      </c>
      <c r="BU52" s="26" t="s">
        <v>122</v>
      </c>
      <c r="BV52" s="26"/>
    </row>
    <row r="53" spans="1:74" x14ac:dyDescent="0.2">
      <c r="A53" s="26" t="s">
        <v>1402</v>
      </c>
      <c r="B53" s="26" t="s">
        <v>1403</v>
      </c>
      <c r="C53" s="26" t="s">
        <v>1404</v>
      </c>
      <c r="D53" s="26" t="s">
        <v>1405</v>
      </c>
      <c r="E53" s="26" t="s">
        <v>3321</v>
      </c>
      <c r="F53" s="26"/>
      <c r="G53" s="26" t="s">
        <v>2922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 t="s">
        <v>2885</v>
      </c>
      <c r="X53" s="26" t="s">
        <v>2886</v>
      </c>
      <c r="Y53" s="26" t="s">
        <v>2887</v>
      </c>
      <c r="Z53" s="26" t="s">
        <v>2888</v>
      </c>
      <c r="AA53" s="26"/>
      <c r="AB53" s="26"/>
      <c r="AC53" s="26"/>
      <c r="AD53" s="26"/>
      <c r="AE53" s="26"/>
      <c r="AF53" s="26"/>
      <c r="AG53" s="26" t="s">
        <v>91</v>
      </c>
      <c r="AH53" s="26"/>
      <c r="AI53" s="26" t="s">
        <v>49</v>
      </c>
      <c r="AJ53" s="26" t="s">
        <v>171</v>
      </c>
      <c r="AK53" s="26"/>
      <c r="AL53" s="26" t="s">
        <v>143</v>
      </c>
      <c r="AM53" s="26" t="s">
        <v>1406</v>
      </c>
      <c r="AN53" s="26" t="s">
        <v>1407</v>
      </c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</row>
    <row r="54" spans="1:74" x14ac:dyDescent="0.2">
      <c r="A54" s="26" t="s">
        <v>1285</v>
      </c>
      <c r="B54" s="26" t="s">
        <v>1286</v>
      </c>
      <c r="C54" s="26" t="s">
        <v>1287</v>
      </c>
      <c r="D54" s="26" t="s">
        <v>1088</v>
      </c>
      <c r="E54" s="26" t="s">
        <v>3397</v>
      </c>
      <c r="F54" s="26"/>
      <c r="G54" s="26" t="s">
        <v>2922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 t="s">
        <v>3150</v>
      </c>
      <c r="X54" s="26" t="s">
        <v>3168</v>
      </c>
      <c r="Y54" s="26" t="s">
        <v>3185</v>
      </c>
      <c r="Z54" s="26" t="s">
        <v>1294</v>
      </c>
      <c r="AA54" s="26" t="s">
        <v>122</v>
      </c>
      <c r="AB54" s="26">
        <v>1</v>
      </c>
      <c r="AC54" s="26" t="s">
        <v>3204</v>
      </c>
      <c r="AD54" s="26" t="s">
        <v>122</v>
      </c>
      <c r="AE54" s="26" t="s">
        <v>122</v>
      </c>
      <c r="AF54" s="26"/>
      <c r="AG54" s="26" t="s">
        <v>67</v>
      </c>
      <c r="AH54" s="26"/>
      <c r="AI54" s="26" t="s">
        <v>170</v>
      </c>
      <c r="AJ54" s="26" t="s">
        <v>171</v>
      </c>
      <c r="AK54" s="26"/>
      <c r="AL54" s="26"/>
      <c r="AM54" s="26" t="s">
        <v>1288</v>
      </c>
      <c r="AN54" s="26" t="s">
        <v>1289</v>
      </c>
      <c r="AO54" s="26" t="s">
        <v>1287</v>
      </c>
      <c r="AP54" s="26" t="s">
        <v>1088</v>
      </c>
      <c r="AQ54" s="26" t="s">
        <v>1289</v>
      </c>
      <c r="AR54" s="26" t="s">
        <v>1290</v>
      </c>
      <c r="AS54" s="26" t="s">
        <v>171</v>
      </c>
      <c r="AT54" s="26" t="s">
        <v>121</v>
      </c>
      <c r="AU54" s="27">
        <v>44703</v>
      </c>
      <c r="AV54" s="26" t="s">
        <v>122</v>
      </c>
      <c r="AW54" s="26" t="s">
        <v>123</v>
      </c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 t="s">
        <v>1291</v>
      </c>
      <c r="BN54" s="26" t="s">
        <v>1292</v>
      </c>
      <c r="BO54" s="26" t="s">
        <v>1293</v>
      </c>
      <c r="BP54" s="26" t="s">
        <v>1294</v>
      </c>
      <c r="BQ54" s="26" t="s">
        <v>122</v>
      </c>
      <c r="BR54" s="26">
        <v>1</v>
      </c>
      <c r="BS54" s="26" t="s">
        <v>1295</v>
      </c>
      <c r="BT54" s="26" t="s">
        <v>122</v>
      </c>
      <c r="BU54" s="26" t="s">
        <v>122</v>
      </c>
      <c r="BV54" s="26"/>
    </row>
    <row r="55" spans="1:74" x14ac:dyDescent="0.2">
      <c r="A55" s="26" t="s">
        <v>2847</v>
      </c>
      <c r="B55" s="26" t="s">
        <v>2848</v>
      </c>
      <c r="C55" s="26" t="s">
        <v>1126</v>
      </c>
      <c r="D55" s="26" t="s">
        <v>105</v>
      </c>
      <c r="E55" s="26" t="s">
        <v>3415</v>
      </c>
      <c r="F55" s="26"/>
      <c r="G55" s="26" t="s">
        <v>2922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 t="s">
        <v>3155</v>
      </c>
      <c r="X55" s="26" t="s">
        <v>1322</v>
      </c>
      <c r="Y55" s="26" t="s">
        <v>134</v>
      </c>
      <c r="Z55" s="26" t="s">
        <v>646</v>
      </c>
      <c r="AA55" s="26" t="s">
        <v>216</v>
      </c>
      <c r="AB55" s="26"/>
      <c r="AC55" s="26"/>
      <c r="AD55" s="26"/>
      <c r="AE55" s="26" t="s">
        <v>122</v>
      </c>
      <c r="AF55" s="26"/>
      <c r="AG55" s="26" t="s">
        <v>244</v>
      </c>
      <c r="AH55" s="26"/>
      <c r="AI55" s="26" t="s">
        <v>49</v>
      </c>
      <c r="AJ55" s="26" t="s">
        <v>2327</v>
      </c>
      <c r="AK55" s="26"/>
      <c r="AL55" s="26"/>
      <c r="AM55" s="26" t="s">
        <v>2849</v>
      </c>
      <c r="AN55" s="26" t="s">
        <v>2850</v>
      </c>
      <c r="AO55" s="26" t="s">
        <v>1126</v>
      </c>
      <c r="AP55" s="26" t="s">
        <v>105</v>
      </c>
      <c r="AQ55" s="26" t="s">
        <v>2850</v>
      </c>
      <c r="AR55" s="26" t="s">
        <v>2851</v>
      </c>
      <c r="AS55" s="26" t="s">
        <v>2852</v>
      </c>
      <c r="AT55" s="26" t="s">
        <v>2632</v>
      </c>
      <c r="AU55" s="27">
        <v>44703</v>
      </c>
      <c r="AV55" s="26" t="s">
        <v>122</v>
      </c>
      <c r="AW55" s="26" t="s">
        <v>123</v>
      </c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 t="s">
        <v>124</v>
      </c>
      <c r="BN55" s="26" t="s">
        <v>1322</v>
      </c>
      <c r="BO55" s="26" t="s">
        <v>134</v>
      </c>
      <c r="BP55" s="26" t="s">
        <v>646</v>
      </c>
      <c r="BQ55" s="26" t="s">
        <v>216</v>
      </c>
      <c r="BR55" s="26"/>
      <c r="BS55" s="26"/>
      <c r="BT55" s="26"/>
      <c r="BU55" s="26" t="s">
        <v>122</v>
      </c>
      <c r="BV55" s="26"/>
    </row>
    <row r="56" spans="1:74" x14ac:dyDescent="0.2">
      <c r="A56" s="26" t="s">
        <v>1074</v>
      </c>
      <c r="B56" s="26" t="s">
        <v>1075</v>
      </c>
      <c r="C56" s="26" t="s">
        <v>1076</v>
      </c>
      <c r="D56" s="26" t="s">
        <v>1077</v>
      </c>
      <c r="E56" s="26" t="s">
        <v>3392</v>
      </c>
      <c r="F56" s="26"/>
      <c r="G56" s="26" t="s">
        <v>2922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 t="s">
        <v>3148</v>
      </c>
      <c r="X56" s="26" t="s">
        <v>1083</v>
      </c>
      <c r="Y56" s="26" t="s">
        <v>1084</v>
      </c>
      <c r="Z56" s="26" t="s">
        <v>1085</v>
      </c>
      <c r="AA56" s="26" t="s">
        <v>216</v>
      </c>
      <c r="AB56" s="26"/>
      <c r="AC56" s="26"/>
      <c r="AD56" s="26"/>
      <c r="AE56" s="26" t="s">
        <v>122</v>
      </c>
      <c r="AF56" s="26"/>
      <c r="AG56" s="26" t="s">
        <v>169</v>
      </c>
      <c r="AH56" s="26"/>
      <c r="AI56" s="26" t="s">
        <v>349</v>
      </c>
      <c r="AJ56" s="26" t="s">
        <v>117</v>
      </c>
      <c r="AK56" s="26" t="s">
        <v>1078</v>
      </c>
      <c r="AL56" s="26"/>
      <c r="AM56" s="26" t="s">
        <v>1079</v>
      </c>
      <c r="AN56" s="26" t="s">
        <v>1080</v>
      </c>
      <c r="AO56" s="26" t="s">
        <v>1076</v>
      </c>
      <c r="AP56" s="26" t="s">
        <v>1077</v>
      </c>
      <c r="AQ56" s="26" t="s">
        <v>1080</v>
      </c>
      <c r="AR56" s="26" t="s">
        <v>1081</v>
      </c>
      <c r="AS56" s="26" t="s">
        <v>117</v>
      </c>
      <c r="AT56" s="26" t="s">
        <v>121</v>
      </c>
      <c r="AU56" s="27">
        <v>44703</v>
      </c>
      <c r="AV56" s="26" t="s">
        <v>216</v>
      </c>
      <c r="AW56" s="26" t="s">
        <v>123</v>
      </c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 t="s">
        <v>1082</v>
      </c>
      <c r="BN56" s="26" t="s">
        <v>1083</v>
      </c>
      <c r="BO56" s="26" t="s">
        <v>1084</v>
      </c>
      <c r="BP56" s="26" t="s">
        <v>1085</v>
      </c>
      <c r="BQ56" s="26" t="s">
        <v>216</v>
      </c>
      <c r="BR56" s="26"/>
      <c r="BS56" s="26"/>
      <c r="BT56" s="26"/>
      <c r="BU56" s="26" t="s">
        <v>122</v>
      </c>
      <c r="BV56" s="26"/>
    </row>
    <row r="57" spans="1:74" x14ac:dyDescent="0.2">
      <c r="A57" s="26" t="s">
        <v>868</v>
      </c>
      <c r="B57" s="26" t="s">
        <v>869</v>
      </c>
      <c r="C57" s="26" t="s">
        <v>870</v>
      </c>
      <c r="D57" s="26" t="s">
        <v>871</v>
      </c>
      <c r="E57" s="26" t="s">
        <v>3420</v>
      </c>
      <c r="F57" s="26"/>
      <c r="G57" s="26" t="s">
        <v>2922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 t="s">
        <v>3156</v>
      </c>
      <c r="X57" s="26" t="s">
        <v>3172</v>
      </c>
      <c r="Y57" s="26" t="s">
        <v>3189</v>
      </c>
      <c r="Z57" s="26" t="s">
        <v>1734</v>
      </c>
      <c r="AA57" s="26"/>
      <c r="AB57" s="26"/>
      <c r="AC57" s="26"/>
      <c r="AD57" s="26"/>
      <c r="AE57" s="26"/>
      <c r="AF57" s="26"/>
      <c r="AG57" s="26" t="s">
        <v>244</v>
      </c>
      <c r="AH57" s="26"/>
      <c r="AI57" s="26" t="s">
        <v>49</v>
      </c>
      <c r="AJ57" s="26" t="s">
        <v>117</v>
      </c>
      <c r="AK57" s="26" t="s">
        <v>109</v>
      </c>
      <c r="AL57" s="26"/>
      <c r="AM57" s="26" t="s">
        <v>872</v>
      </c>
      <c r="AN57" s="26" t="s">
        <v>873</v>
      </c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</row>
    <row r="58" spans="1:74" x14ac:dyDescent="0.2">
      <c r="A58" s="26" t="s">
        <v>635</v>
      </c>
      <c r="B58" s="26" t="s">
        <v>636</v>
      </c>
      <c r="C58" s="26" t="s">
        <v>637</v>
      </c>
      <c r="D58" s="26" t="s">
        <v>638</v>
      </c>
      <c r="E58" s="26" t="s">
        <v>3387</v>
      </c>
      <c r="F58" s="26"/>
      <c r="G58" s="26" t="s">
        <v>2922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 t="s">
        <v>643</v>
      </c>
      <c r="X58" s="26" t="s">
        <v>644</v>
      </c>
      <c r="Y58" s="26" t="s">
        <v>3182</v>
      </c>
      <c r="Z58" s="26" t="s">
        <v>646</v>
      </c>
      <c r="AA58" s="26" t="s">
        <v>122</v>
      </c>
      <c r="AB58" s="26">
        <v>1</v>
      </c>
      <c r="AC58" s="26" t="s">
        <v>647</v>
      </c>
      <c r="AD58" s="26" t="s">
        <v>122</v>
      </c>
      <c r="AE58" s="26" t="s">
        <v>122</v>
      </c>
      <c r="AF58" s="26" t="s">
        <v>2927</v>
      </c>
      <c r="AG58" s="26" t="s">
        <v>177</v>
      </c>
      <c r="AH58" s="26"/>
      <c r="AI58" s="26" t="s">
        <v>49</v>
      </c>
      <c r="AJ58" s="26" t="s">
        <v>639</v>
      </c>
      <c r="AK58" s="26"/>
      <c r="AL58" s="26"/>
      <c r="AM58" s="26" t="s">
        <v>640</v>
      </c>
      <c r="AN58" s="26" t="s">
        <v>641</v>
      </c>
      <c r="AO58" s="26" t="s">
        <v>637</v>
      </c>
      <c r="AP58" s="26" t="s">
        <v>638</v>
      </c>
      <c r="AQ58" s="26" t="s">
        <v>641</v>
      </c>
      <c r="AR58" s="26" t="s">
        <v>642</v>
      </c>
      <c r="AS58" s="26" t="s">
        <v>639</v>
      </c>
      <c r="AT58" s="26" t="s">
        <v>121</v>
      </c>
      <c r="AU58" s="27">
        <v>44336</v>
      </c>
      <c r="AV58" s="26" t="s">
        <v>122</v>
      </c>
      <c r="AW58" s="26" t="s">
        <v>123</v>
      </c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 t="s">
        <v>643</v>
      </c>
      <c r="BN58" s="26" t="s">
        <v>644</v>
      </c>
      <c r="BO58" s="26" t="s">
        <v>645</v>
      </c>
      <c r="BP58" s="26" t="s">
        <v>646</v>
      </c>
      <c r="BQ58" s="26" t="s">
        <v>122</v>
      </c>
      <c r="BR58" s="26">
        <v>1</v>
      </c>
      <c r="BS58" s="26" t="s">
        <v>647</v>
      </c>
      <c r="BT58" s="26" t="s">
        <v>122</v>
      </c>
      <c r="BU58" s="26" t="s">
        <v>122</v>
      </c>
      <c r="BV58" s="26" t="s">
        <v>648</v>
      </c>
    </row>
    <row r="59" spans="1:74" x14ac:dyDescent="0.2">
      <c r="A59" s="26" t="s">
        <v>112</v>
      </c>
      <c r="B59" s="26" t="s">
        <v>113</v>
      </c>
      <c r="C59" s="26" t="s">
        <v>114</v>
      </c>
      <c r="D59" s="26" t="s">
        <v>115</v>
      </c>
      <c r="E59" s="26" t="s">
        <v>3416</v>
      </c>
      <c r="F59" s="26"/>
      <c r="G59" s="26" t="s">
        <v>2922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 t="s">
        <v>124</v>
      </c>
      <c r="X59" s="26" t="s">
        <v>125</v>
      </c>
      <c r="Y59" s="26" t="s">
        <v>126</v>
      </c>
      <c r="Z59" s="26" t="s">
        <v>127</v>
      </c>
      <c r="AA59" s="26" t="s">
        <v>122</v>
      </c>
      <c r="AB59" s="26">
        <v>3</v>
      </c>
      <c r="AC59" s="26" t="s">
        <v>128</v>
      </c>
      <c r="AD59" s="26" t="s">
        <v>122</v>
      </c>
      <c r="AE59" s="26" t="s">
        <v>122</v>
      </c>
      <c r="AF59" s="26" t="s">
        <v>129</v>
      </c>
      <c r="AG59" s="26" t="s">
        <v>116</v>
      </c>
      <c r="AH59" s="26"/>
      <c r="AI59" s="26" t="s">
        <v>49</v>
      </c>
      <c r="AJ59" s="26" t="s">
        <v>117</v>
      </c>
      <c r="AK59" s="26"/>
      <c r="AL59" s="26" t="s">
        <v>77</v>
      </c>
      <c r="AM59" s="26" t="s">
        <v>118</v>
      </c>
      <c r="AN59" s="26" t="s">
        <v>119</v>
      </c>
      <c r="AO59" s="26" t="s">
        <v>114</v>
      </c>
      <c r="AP59" s="26" t="s">
        <v>115</v>
      </c>
      <c r="AQ59" s="26" t="s">
        <v>119</v>
      </c>
      <c r="AR59" s="26" t="s">
        <v>120</v>
      </c>
      <c r="AS59" s="26" t="s">
        <v>117</v>
      </c>
      <c r="AT59" s="26" t="s">
        <v>121</v>
      </c>
      <c r="AU59" s="27">
        <v>44703</v>
      </c>
      <c r="AV59" s="26" t="s">
        <v>122</v>
      </c>
      <c r="AW59" s="26" t="s">
        <v>123</v>
      </c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 t="s">
        <v>124</v>
      </c>
      <c r="BN59" s="26" t="s">
        <v>125</v>
      </c>
      <c r="BO59" s="26" t="s">
        <v>126</v>
      </c>
      <c r="BP59" s="26" t="s">
        <v>127</v>
      </c>
      <c r="BQ59" s="26" t="s">
        <v>122</v>
      </c>
      <c r="BR59" s="26">
        <v>3</v>
      </c>
      <c r="BS59" s="26" t="s">
        <v>128</v>
      </c>
      <c r="BT59" s="26" t="s">
        <v>122</v>
      </c>
      <c r="BU59" s="26" t="s">
        <v>122</v>
      </c>
      <c r="BV59" s="26" t="s">
        <v>129</v>
      </c>
    </row>
    <row r="60" spans="1:74" x14ac:dyDescent="0.2">
      <c r="A60" s="26" t="s">
        <v>1348</v>
      </c>
      <c r="B60" s="26" t="s">
        <v>1349</v>
      </c>
      <c r="C60" s="26" t="s">
        <v>1350</v>
      </c>
      <c r="D60" s="26" t="s">
        <v>1351</v>
      </c>
      <c r="E60" s="26" t="s">
        <v>3328</v>
      </c>
      <c r="F60" s="26"/>
      <c r="G60" s="26" t="s">
        <v>2922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 t="s">
        <v>3137</v>
      </c>
      <c r="X60" s="26" t="s">
        <v>3160</v>
      </c>
      <c r="Y60" s="26" t="s">
        <v>3175</v>
      </c>
      <c r="Z60" s="26"/>
      <c r="AA60" s="26"/>
      <c r="AB60" s="26"/>
      <c r="AC60" s="26"/>
      <c r="AD60" s="26"/>
      <c r="AE60" s="26"/>
      <c r="AF60" s="26"/>
      <c r="AG60" s="26" t="s">
        <v>169</v>
      </c>
      <c r="AH60" s="26"/>
      <c r="AI60" s="26" t="s">
        <v>49</v>
      </c>
      <c r="AJ60" s="26" t="s">
        <v>117</v>
      </c>
      <c r="AK60" s="26" t="s">
        <v>1352</v>
      </c>
      <c r="AL60" s="26" t="s">
        <v>143</v>
      </c>
      <c r="AM60" s="26" t="s">
        <v>1353</v>
      </c>
      <c r="AN60" s="26" t="s">
        <v>1354</v>
      </c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</row>
    <row r="61" spans="1:74" x14ac:dyDescent="0.2">
      <c r="A61" s="26" t="s">
        <v>2530</v>
      </c>
      <c r="B61" s="26" t="s">
        <v>2531</v>
      </c>
      <c r="C61" s="26" t="s">
        <v>2532</v>
      </c>
      <c r="D61" s="26" t="s">
        <v>264</v>
      </c>
      <c r="E61" s="26" t="s">
        <v>3312</v>
      </c>
      <c r="F61" s="26"/>
      <c r="G61" s="26" t="s">
        <v>2922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 t="s">
        <v>3241</v>
      </c>
      <c r="Y61" s="26" t="s">
        <v>3240</v>
      </c>
      <c r="Z61" s="26"/>
      <c r="AA61" s="26"/>
      <c r="AB61" s="26"/>
      <c r="AC61" s="26"/>
      <c r="AD61" s="26"/>
      <c r="AE61" s="26"/>
      <c r="AF61" s="26"/>
      <c r="AG61" s="26" t="s">
        <v>244</v>
      </c>
      <c r="AH61" s="26"/>
      <c r="AI61" s="26" t="s">
        <v>49</v>
      </c>
      <c r="AJ61" s="26" t="s">
        <v>171</v>
      </c>
      <c r="AK61" s="26" t="s">
        <v>258</v>
      </c>
      <c r="AL61" s="26"/>
      <c r="AM61" s="26" t="s">
        <v>2533</v>
      </c>
      <c r="AN61" s="26" t="s">
        <v>2534</v>
      </c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</row>
    <row r="62" spans="1:74" x14ac:dyDescent="0.2">
      <c r="A62" s="26" t="s">
        <v>1778</v>
      </c>
      <c r="B62" s="26" t="s">
        <v>1779</v>
      </c>
      <c r="C62" s="26" t="s">
        <v>1015</v>
      </c>
      <c r="D62" s="26" t="s">
        <v>1780</v>
      </c>
      <c r="E62" s="26" t="s">
        <v>3371</v>
      </c>
      <c r="F62" s="26"/>
      <c r="G62" s="26" t="s">
        <v>2922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 t="s">
        <v>3142</v>
      </c>
      <c r="X62" s="26" t="s">
        <v>1292</v>
      </c>
      <c r="Y62" s="26"/>
      <c r="Z62" s="26" t="s">
        <v>1493</v>
      </c>
      <c r="AA62" s="26"/>
      <c r="AB62" s="26"/>
      <c r="AC62" s="26"/>
      <c r="AD62" s="26"/>
      <c r="AE62" s="26"/>
      <c r="AF62" s="26"/>
      <c r="AG62" s="26" t="s">
        <v>221</v>
      </c>
      <c r="AH62" s="26"/>
      <c r="AI62" s="26" t="s">
        <v>49</v>
      </c>
      <c r="AJ62" s="26" t="s">
        <v>350</v>
      </c>
      <c r="AK62" s="26"/>
      <c r="AL62" s="26" t="s">
        <v>1157</v>
      </c>
      <c r="AM62" s="26" t="s">
        <v>1781</v>
      </c>
      <c r="AN62" s="26" t="s">
        <v>1782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</row>
    <row r="63" spans="1:74" x14ac:dyDescent="0.2">
      <c r="A63" s="26" t="s">
        <v>2593</v>
      </c>
      <c r="B63" s="26" t="s">
        <v>2594</v>
      </c>
      <c r="C63" s="26" t="s">
        <v>2595</v>
      </c>
      <c r="D63" s="26" t="s">
        <v>2596</v>
      </c>
      <c r="E63" s="26" t="s">
        <v>3317</v>
      </c>
      <c r="F63" s="26"/>
      <c r="G63" s="26" t="s">
        <v>2922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 t="s">
        <v>2920</v>
      </c>
      <c r="X63" s="26" t="s">
        <v>2921</v>
      </c>
      <c r="Y63" s="26"/>
      <c r="Z63" s="26" t="s">
        <v>2896</v>
      </c>
      <c r="AA63" s="26"/>
      <c r="AB63" s="26"/>
      <c r="AC63" s="26"/>
      <c r="AD63" s="26"/>
      <c r="AE63" s="26"/>
      <c r="AF63" s="26"/>
      <c r="AG63" s="26" t="s">
        <v>502</v>
      </c>
      <c r="AH63" s="26"/>
      <c r="AI63" s="26" t="s">
        <v>349</v>
      </c>
      <c r="AJ63" s="26" t="s">
        <v>265</v>
      </c>
      <c r="AK63" s="26" t="s">
        <v>483</v>
      </c>
      <c r="AL63" s="26"/>
      <c r="AM63" s="26" t="s">
        <v>2597</v>
      </c>
      <c r="AN63" s="26" t="s">
        <v>2598</v>
      </c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</row>
    <row r="64" spans="1:74" x14ac:dyDescent="0.2">
      <c r="A64" s="26" t="s">
        <v>1239</v>
      </c>
      <c r="B64" s="26" t="s">
        <v>1240</v>
      </c>
      <c r="C64" s="26" t="s">
        <v>1241</v>
      </c>
      <c r="D64" s="26" t="s">
        <v>930</v>
      </c>
      <c r="E64" s="26" t="s">
        <v>3421</v>
      </c>
      <c r="F64" s="26"/>
      <c r="G64" s="26" t="s">
        <v>2922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 t="s">
        <v>3157</v>
      </c>
      <c r="X64" s="26" t="s">
        <v>3173</v>
      </c>
      <c r="Y64" s="26"/>
      <c r="Z64" s="26" t="s">
        <v>2896</v>
      </c>
      <c r="AA64" s="26"/>
      <c r="AB64" s="26"/>
      <c r="AC64" s="26"/>
      <c r="AD64" s="26"/>
      <c r="AE64" s="26"/>
      <c r="AF64" s="26"/>
      <c r="AG64" s="26" t="s">
        <v>244</v>
      </c>
      <c r="AH64" s="26"/>
      <c r="AI64" s="26" t="s">
        <v>49</v>
      </c>
      <c r="AJ64" s="26" t="s">
        <v>178</v>
      </c>
      <c r="AK64" s="26" t="s">
        <v>258</v>
      </c>
      <c r="AL64" s="26"/>
      <c r="AM64" s="26" t="s">
        <v>1242</v>
      </c>
      <c r="AN64" s="26" t="s">
        <v>1243</v>
      </c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</row>
    <row r="65" spans="1:74" x14ac:dyDescent="0.2">
      <c r="A65" s="26" t="s">
        <v>2212</v>
      </c>
      <c r="B65" s="26" t="s">
        <v>2213</v>
      </c>
      <c r="C65" s="26" t="s">
        <v>2214</v>
      </c>
      <c r="D65" s="26" t="s">
        <v>2215</v>
      </c>
      <c r="E65" s="26" t="s">
        <v>3305</v>
      </c>
      <c r="F65" s="26"/>
      <c r="G65" s="26" t="s">
        <v>2922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 t="s">
        <v>3300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 t="s">
        <v>67</v>
      </c>
      <c r="AH65" s="26"/>
      <c r="AI65" s="26" t="s">
        <v>49</v>
      </c>
      <c r="AJ65" s="26" t="s">
        <v>171</v>
      </c>
      <c r="AK65" s="26"/>
      <c r="AL65" s="26"/>
      <c r="AM65" s="26" t="s">
        <v>2216</v>
      </c>
      <c r="AN65" s="26" t="s">
        <v>2217</v>
      </c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1:74" x14ac:dyDescent="0.2">
      <c r="A66" s="26" t="s">
        <v>1043</v>
      </c>
      <c r="B66" s="26" t="s">
        <v>1044</v>
      </c>
      <c r="C66" s="26" t="s">
        <v>1045</v>
      </c>
      <c r="D66" s="26" t="s">
        <v>1046</v>
      </c>
      <c r="E66" s="26" t="s">
        <v>3307</v>
      </c>
      <c r="F66" s="26" t="s">
        <v>1047</v>
      </c>
      <c r="G66" s="26" t="s">
        <v>2922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 t="s">
        <v>67</v>
      </c>
      <c r="AH66" s="26"/>
      <c r="AI66" s="26" t="s">
        <v>49</v>
      </c>
      <c r="AJ66" s="26" t="s">
        <v>427</v>
      </c>
      <c r="AK66" s="26"/>
      <c r="AL66" s="26"/>
      <c r="AM66" s="26" t="s">
        <v>1047</v>
      </c>
      <c r="AN66" s="26" t="s">
        <v>1048</v>
      </c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</row>
    <row r="67" spans="1:74" x14ac:dyDescent="0.2">
      <c r="A67" s="26" t="s">
        <v>1006</v>
      </c>
      <c r="B67" s="26" t="s">
        <v>1007</v>
      </c>
      <c r="C67" s="26" t="s">
        <v>1008</v>
      </c>
      <c r="D67" s="26" t="s">
        <v>1009</v>
      </c>
      <c r="E67" s="26" t="s">
        <v>3311</v>
      </c>
      <c r="F67" s="28">
        <v>44595</v>
      </c>
      <c r="G67" s="26" t="s">
        <v>2922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 t="s">
        <v>2894</v>
      </c>
      <c r="X67" s="26" t="s">
        <v>1292</v>
      </c>
      <c r="Y67" s="26"/>
      <c r="Z67" s="26"/>
      <c r="AA67" s="26"/>
      <c r="AB67" s="26"/>
      <c r="AC67" s="26"/>
      <c r="AD67" s="26"/>
      <c r="AE67" s="26"/>
      <c r="AF67" s="26"/>
      <c r="AG67" s="26" t="s">
        <v>58</v>
      </c>
      <c r="AH67" s="26"/>
      <c r="AI67" s="26" t="s">
        <v>49</v>
      </c>
      <c r="AJ67" s="26" t="s">
        <v>245</v>
      </c>
      <c r="AK67" s="26" t="s">
        <v>109</v>
      </c>
      <c r="AL67" s="26"/>
      <c r="AM67" s="26" t="s">
        <v>1010</v>
      </c>
      <c r="AN67" s="26" t="s">
        <v>1011</v>
      </c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</row>
    <row r="68" spans="1:74" x14ac:dyDescent="0.2">
      <c r="A68" s="26" t="s">
        <v>1867</v>
      </c>
      <c r="B68" s="26" t="s">
        <v>1868</v>
      </c>
      <c r="C68" s="26" t="s">
        <v>1869</v>
      </c>
      <c r="D68" s="26" t="s">
        <v>1870</v>
      </c>
      <c r="E68" s="26" t="s">
        <v>3315</v>
      </c>
      <c r="F68" s="26"/>
      <c r="G68" s="26" t="s">
        <v>2922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 t="s">
        <v>2894</v>
      </c>
      <c r="X68" s="26" t="s">
        <v>1292</v>
      </c>
      <c r="Y68" s="26"/>
      <c r="Z68" s="26"/>
      <c r="AA68" s="26"/>
      <c r="AB68" s="26"/>
      <c r="AC68" s="26"/>
      <c r="AD68" s="26"/>
      <c r="AE68" s="26"/>
      <c r="AF68" s="26"/>
      <c r="AG68" s="26" t="s">
        <v>169</v>
      </c>
      <c r="AH68" s="26"/>
      <c r="AI68" s="26" t="s">
        <v>49</v>
      </c>
      <c r="AJ68" s="26" t="s">
        <v>171</v>
      </c>
      <c r="AK68" s="26" t="s">
        <v>60</v>
      </c>
      <c r="AL68" s="26"/>
      <c r="AM68" s="26" t="s">
        <v>1871</v>
      </c>
      <c r="AN68" s="26" t="s">
        <v>1872</v>
      </c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</row>
    <row r="69" spans="1:74" x14ac:dyDescent="0.2">
      <c r="A69" s="26" t="s">
        <v>1337</v>
      </c>
      <c r="B69" s="26" t="s">
        <v>1338</v>
      </c>
      <c r="C69" s="26" t="s">
        <v>1339</v>
      </c>
      <c r="D69" s="26" t="s">
        <v>1340</v>
      </c>
      <c r="E69" s="26" t="s">
        <v>3318</v>
      </c>
      <c r="F69" s="26"/>
      <c r="G69" s="26" t="s">
        <v>2922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 t="s">
        <v>124</v>
      </c>
      <c r="X69" s="26" t="s">
        <v>1961</v>
      </c>
      <c r="Y69" s="26"/>
      <c r="Z69" s="26"/>
      <c r="AA69" s="26"/>
      <c r="AB69" s="26"/>
      <c r="AC69" s="26"/>
      <c r="AD69" s="26"/>
      <c r="AE69" s="26"/>
      <c r="AF69" s="26"/>
      <c r="AG69" s="26" t="s">
        <v>133</v>
      </c>
      <c r="AH69" s="26"/>
      <c r="AI69" s="26" t="s">
        <v>49</v>
      </c>
      <c r="AJ69" s="26" t="s">
        <v>553</v>
      </c>
      <c r="AK69" s="26" t="s">
        <v>109</v>
      </c>
      <c r="AL69" s="26"/>
      <c r="AM69" s="26" t="s">
        <v>1341</v>
      </c>
      <c r="AN69" s="26" t="s">
        <v>1342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</row>
    <row r="70" spans="1:74" x14ac:dyDescent="0.2">
      <c r="A70" s="26" t="s">
        <v>1397</v>
      </c>
      <c r="B70" s="26" t="s">
        <v>1398</v>
      </c>
      <c r="C70" s="26" t="s">
        <v>1399</v>
      </c>
      <c r="D70" s="26" t="s">
        <v>348</v>
      </c>
      <c r="E70" s="26" t="s">
        <v>3319</v>
      </c>
      <c r="F70" s="26"/>
      <c r="G70" s="26" t="s">
        <v>2922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 t="s">
        <v>2924</v>
      </c>
      <c r="X70" s="26"/>
      <c r="Y70" s="26"/>
      <c r="Z70" s="26"/>
      <c r="AA70" s="26"/>
      <c r="AB70" s="26"/>
      <c r="AC70" s="26"/>
      <c r="AD70" s="26"/>
      <c r="AE70" s="26"/>
      <c r="AF70" s="26"/>
      <c r="AG70" s="26" t="s">
        <v>51</v>
      </c>
      <c r="AH70" s="26"/>
      <c r="AI70" s="26" t="s">
        <v>49</v>
      </c>
      <c r="AJ70" s="26" t="s">
        <v>108</v>
      </c>
      <c r="AK70" s="26" t="s">
        <v>290</v>
      </c>
      <c r="AL70" s="26"/>
      <c r="AM70" s="26" t="s">
        <v>1400</v>
      </c>
      <c r="AN70" s="26" t="s">
        <v>1401</v>
      </c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</row>
    <row r="71" spans="1:74" x14ac:dyDescent="0.2">
      <c r="A71" s="26" t="s">
        <v>706</v>
      </c>
      <c r="B71" s="26" t="s">
        <v>707</v>
      </c>
      <c r="C71" s="26" t="s">
        <v>705</v>
      </c>
      <c r="D71" s="26" t="s">
        <v>708</v>
      </c>
      <c r="E71" s="26" t="s">
        <v>3320</v>
      </c>
      <c r="F71" s="26"/>
      <c r="G71" s="26" t="s">
        <v>2922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 t="s">
        <v>58</v>
      </c>
      <c r="AH71" s="26"/>
      <c r="AI71" s="26" t="s">
        <v>170</v>
      </c>
      <c r="AJ71" s="26" t="s">
        <v>709</v>
      </c>
      <c r="AK71" s="26"/>
      <c r="AL71" s="26"/>
      <c r="AM71" s="26" t="s">
        <v>710</v>
      </c>
      <c r="AN71" s="26" t="s">
        <v>711</v>
      </c>
      <c r="AO71" s="26"/>
      <c r="AP71" s="26"/>
      <c r="AQ71" s="26"/>
      <c r="AR71" s="26"/>
      <c r="AS71" s="26"/>
      <c r="AT71" s="26"/>
      <c r="AU71" s="27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</row>
    <row r="72" spans="1:74" x14ac:dyDescent="0.2">
      <c r="A72" s="26" t="s">
        <v>44</v>
      </c>
      <c r="B72" s="26" t="s">
        <v>45</v>
      </c>
      <c r="C72" s="26" t="s">
        <v>46</v>
      </c>
      <c r="D72" s="26" t="s">
        <v>47</v>
      </c>
      <c r="E72" s="26" t="s">
        <v>3325</v>
      </c>
      <c r="F72" s="26" t="s">
        <v>3057</v>
      </c>
      <c r="G72" s="26" t="s">
        <v>2922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 t="s">
        <v>48</v>
      </c>
      <c r="AH72" s="26"/>
      <c r="AI72" s="26" t="s">
        <v>49</v>
      </c>
      <c r="AJ72" s="26" t="s">
        <v>50</v>
      </c>
      <c r="AK72" s="26"/>
      <c r="AL72" s="26"/>
      <c r="AM72" s="26" t="s">
        <v>52</v>
      </c>
      <c r="AN72" s="26" t="s">
        <v>53</v>
      </c>
      <c r="AO72" s="26"/>
      <c r="AP72" s="26"/>
      <c r="AQ72" s="26"/>
      <c r="AR72" s="26"/>
      <c r="AS72" s="26"/>
      <c r="AT72" s="26"/>
      <c r="AU72" s="27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x14ac:dyDescent="0.2">
      <c r="A73" s="26" t="s">
        <v>920</v>
      </c>
      <c r="B73" s="26" t="s">
        <v>921</v>
      </c>
      <c r="C73" s="26" t="s">
        <v>922</v>
      </c>
      <c r="D73" s="26" t="s">
        <v>923</v>
      </c>
      <c r="E73" s="26" t="s">
        <v>3327</v>
      </c>
      <c r="F73" s="26"/>
      <c r="G73" s="26" t="s">
        <v>2922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 t="s">
        <v>169</v>
      </c>
      <c r="AH73" s="26"/>
      <c r="AI73" s="26" t="s">
        <v>49</v>
      </c>
      <c r="AJ73" s="26" t="s">
        <v>924</v>
      </c>
      <c r="AK73" s="26"/>
      <c r="AL73" s="26" t="s">
        <v>179</v>
      </c>
      <c r="AM73" s="26" t="s">
        <v>925</v>
      </c>
      <c r="AN73" s="26" t="s">
        <v>926</v>
      </c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x14ac:dyDescent="0.2">
      <c r="A74" s="26" t="s">
        <v>1244</v>
      </c>
      <c r="B74" s="26" t="s">
        <v>1245</v>
      </c>
      <c r="C74" s="26" t="s">
        <v>1246</v>
      </c>
      <c r="D74" s="26" t="s">
        <v>1247</v>
      </c>
      <c r="E74" s="26" t="s">
        <v>3329</v>
      </c>
      <c r="F74" s="26"/>
      <c r="G74" s="26" t="s">
        <v>2922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 t="s">
        <v>58</v>
      </c>
      <c r="AH74" s="26"/>
      <c r="AI74" s="26" t="s">
        <v>49</v>
      </c>
      <c r="AJ74" s="26" t="s">
        <v>171</v>
      </c>
      <c r="AK74" s="26"/>
      <c r="AL74" s="26" t="s">
        <v>143</v>
      </c>
      <c r="AM74" s="26" t="s">
        <v>1248</v>
      </c>
      <c r="AN74" s="26" t="s">
        <v>1249</v>
      </c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x14ac:dyDescent="0.2">
      <c r="A75" s="26" t="s">
        <v>1261</v>
      </c>
      <c r="B75" s="26" t="s">
        <v>1262</v>
      </c>
      <c r="C75" s="26" t="s">
        <v>1263</v>
      </c>
      <c r="D75" s="26" t="s">
        <v>1264</v>
      </c>
      <c r="E75" s="26" t="s">
        <v>3330</v>
      </c>
      <c r="F75" s="26"/>
      <c r="G75" s="26" t="s">
        <v>2922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 t="s">
        <v>48</v>
      </c>
      <c r="AH75" s="26"/>
      <c r="AI75" s="26" t="s">
        <v>349</v>
      </c>
      <c r="AJ75" s="26" t="s">
        <v>108</v>
      </c>
      <c r="AK75" s="26" t="s">
        <v>60</v>
      </c>
      <c r="AL75" s="26"/>
      <c r="AM75" s="26" t="s">
        <v>1265</v>
      </c>
      <c r="AN75" s="26" t="s">
        <v>1266</v>
      </c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x14ac:dyDescent="0.2">
      <c r="A76" s="26" t="s">
        <v>1507</v>
      </c>
      <c r="B76" s="26" t="s">
        <v>1508</v>
      </c>
      <c r="C76" s="26" t="s">
        <v>1509</v>
      </c>
      <c r="D76" s="26" t="s">
        <v>90</v>
      </c>
      <c r="E76" s="26" t="s">
        <v>3331</v>
      </c>
      <c r="F76" s="26"/>
      <c r="G76" s="26" t="s">
        <v>2922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 t="s">
        <v>51</v>
      </c>
      <c r="AH76" s="26"/>
      <c r="AI76" s="26" t="s">
        <v>49</v>
      </c>
      <c r="AJ76" s="26" t="s">
        <v>265</v>
      </c>
      <c r="AK76" s="26"/>
      <c r="AL76" s="26" t="s">
        <v>135</v>
      </c>
      <c r="AM76" s="26" t="s">
        <v>1510</v>
      </c>
      <c r="AN76" s="26" t="s">
        <v>1511</v>
      </c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x14ac:dyDescent="0.2">
      <c r="A77" s="26" t="s">
        <v>1664</v>
      </c>
      <c r="B77" s="26" t="s">
        <v>1665</v>
      </c>
      <c r="C77" s="26" t="s">
        <v>1666</v>
      </c>
      <c r="D77" s="26" t="s">
        <v>1667</v>
      </c>
      <c r="E77" s="26" t="s">
        <v>3332</v>
      </c>
      <c r="F77" s="26"/>
      <c r="G77" s="26" t="s">
        <v>2922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 t="s">
        <v>67</v>
      </c>
      <c r="AH77" s="26"/>
      <c r="AI77" s="26" t="s">
        <v>49</v>
      </c>
      <c r="AJ77" s="26" t="s">
        <v>59</v>
      </c>
      <c r="AK77" s="26" t="s">
        <v>1078</v>
      </c>
      <c r="AL77" s="26"/>
      <c r="AM77" s="26" t="s">
        <v>1668</v>
      </c>
      <c r="AN77" s="26" t="s">
        <v>1669</v>
      </c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x14ac:dyDescent="0.2">
      <c r="A78" s="26" t="s">
        <v>1670</v>
      </c>
      <c r="B78" s="26" t="s">
        <v>1671</v>
      </c>
      <c r="C78" s="26" t="s">
        <v>1672</v>
      </c>
      <c r="D78" s="26" t="s">
        <v>1673</v>
      </c>
      <c r="E78" s="26" t="s">
        <v>3333</v>
      </c>
      <c r="F78" s="26"/>
      <c r="G78" s="26" t="s">
        <v>2922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 t="s">
        <v>169</v>
      </c>
      <c r="AH78" s="26"/>
      <c r="AI78" s="26" t="s">
        <v>439</v>
      </c>
      <c r="AJ78" s="26" t="s">
        <v>68</v>
      </c>
      <c r="AK78" s="26"/>
      <c r="AL78" s="26" t="s">
        <v>77</v>
      </c>
      <c r="AM78" s="26" t="s">
        <v>1674</v>
      </c>
      <c r="AN78" s="26" t="s">
        <v>1675</v>
      </c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</row>
    <row r="79" spans="1:74" x14ac:dyDescent="0.2">
      <c r="A79" s="26" t="s">
        <v>1772</v>
      </c>
      <c r="B79" s="26" t="s">
        <v>1773</v>
      </c>
      <c r="C79" s="26" t="s">
        <v>1774</v>
      </c>
      <c r="D79" s="26" t="s">
        <v>1775</v>
      </c>
      <c r="E79" s="26" t="s">
        <v>3334</v>
      </c>
      <c r="F79" s="26"/>
      <c r="G79" s="26" t="s">
        <v>2922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 t="s">
        <v>221</v>
      </c>
      <c r="AH79" s="26"/>
      <c r="AI79" s="26" t="s">
        <v>49</v>
      </c>
      <c r="AJ79" s="26" t="s">
        <v>178</v>
      </c>
      <c r="AK79" s="26" t="s">
        <v>351</v>
      </c>
      <c r="AL79" s="26"/>
      <c r="AM79" s="26" t="s">
        <v>1776</v>
      </c>
      <c r="AN79" s="26" t="s">
        <v>1777</v>
      </c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</row>
    <row r="80" spans="1:74" x14ac:dyDescent="0.2">
      <c r="A80" s="26" t="s">
        <v>1788</v>
      </c>
      <c r="B80" s="26" t="s">
        <v>1789</v>
      </c>
      <c r="C80" s="26" t="s">
        <v>1276</v>
      </c>
      <c r="D80" s="26" t="s">
        <v>1790</v>
      </c>
      <c r="E80" s="26" t="s">
        <v>3335</v>
      </c>
      <c r="F80" s="26"/>
      <c r="G80" s="26" t="s">
        <v>2922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 t="s">
        <v>177</v>
      </c>
      <c r="AH80" s="26"/>
      <c r="AI80" s="26" t="s">
        <v>49</v>
      </c>
      <c r="AJ80" s="26" t="s">
        <v>282</v>
      </c>
      <c r="AK80" s="26"/>
      <c r="AL80" s="26" t="s">
        <v>77</v>
      </c>
      <c r="AM80" s="26" t="s">
        <v>1791</v>
      </c>
      <c r="AN80" s="26" t="s">
        <v>1792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</row>
    <row r="81" spans="1:74" x14ac:dyDescent="0.2">
      <c r="A81" s="26" t="s">
        <v>1820</v>
      </c>
      <c r="B81" s="26" t="s">
        <v>1821</v>
      </c>
      <c r="C81" s="26" t="s">
        <v>1822</v>
      </c>
      <c r="D81" s="26" t="s">
        <v>1823</v>
      </c>
      <c r="E81" s="26" t="s">
        <v>3336</v>
      </c>
      <c r="F81" s="26"/>
      <c r="G81" s="26" t="s">
        <v>2922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 t="s">
        <v>58</v>
      </c>
      <c r="AH81" s="26"/>
      <c r="AI81" s="26" t="s">
        <v>170</v>
      </c>
      <c r="AJ81" s="26" t="s">
        <v>108</v>
      </c>
      <c r="AK81" s="26" t="s">
        <v>860</v>
      </c>
      <c r="AL81" s="26"/>
      <c r="AM81" s="26" t="s">
        <v>1824</v>
      </c>
      <c r="AN81" s="26" t="s">
        <v>1825</v>
      </c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</row>
    <row r="82" spans="1:74" x14ac:dyDescent="0.2">
      <c r="A82" s="26" t="s">
        <v>1911</v>
      </c>
      <c r="B82" s="26" t="s">
        <v>1912</v>
      </c>
      <c r="C82" s="26" t="s">
        <v>1913</v>
      </c>
      <c r="D82" s="26" t="s">
        <v>1914</v>
      </c>
      <c r="E82" s="26" t="s">
        <v>3337</v>
      </c>
      <c r="F82" s="26"/>
      <c r="G82" s="26" t="s">
        <v>2922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 t="s">
        <v>91</v>
      </c>
      <c r="AH82" s="26"/>
      <c r="AI82" s="26" t="s">
        <v>49</v>
      </c>
      <c r="AJ82" s="26" t="s">
        <v>302</v>
      </c>
      <c r="AK82" s="26"/>
      <c r="AL82" s="26" t="s">
        <v>99</v>
      </c>
      <c r="AM82" s="26" t="s">
        <v>1915</v>
      </c>
      <c r="AN82" s="26" t="s">
        <v>1916</v>
      </c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</row>
    <row r="83" spans="1:74" x14ac:dyDescent="0.2">
      <c r="A83" s="26" t="s">
        <v>1996</v>
      </c>
      <c r="B83" s="26" t="s">
        <v>1997</v>
      </c>
      <c r="C83" s="26" t="s">
        <v>1998</v>
      </c>
      <c r="D83" s="26" t="s">
        <v>452</v>
      </c>
      <c r="E83" s="26" t="s">
        <v>3338</v>
      </c>
      <c r="F83" s="26"/>
      <c r="G83" s="26" t="s">
        <v>2922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 t="s">
        <v>244</v>
      </c>
      <c r="AH83" s="26"/>
      <c r="AI83" s="26" t="s">
        <v>49</v>
      </c>
      <c r="AJ83" s="26" t="s">
        <v>171</v>
      </c>
      <c r="AK83" s="26"/>
      <c r="AL83" s="26" t="s">
        <v>510</v>
      </c>
      <c r="AM83" s="26" t="s">
        <v>1999</v>
      </c>
      <c r="AN83" s="26" t="s">
        <v>2000</v>
      </c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</row>
    <row r="84" spans="1:74" x14ac:dyDescent="0.2">
      <c r="A84" s="26" t="s">
        <v>2140</v>
      </c>
      <c r="B84" s="26" t="s">
        <v>2141</v>
      </c>
      <c r="C84" s="26" t="s">
        <v>2142</v>
      </c>
      <c r="D84" s="26" t="s">
        <v>1780</v>
      </c>
      <c r="E84" s="26" t="s">
        <v>3339</v>
      </c>
      <c r="F84" s="26"/>
      <c r="G84" s="26" t="s">
        <v>2922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 t="s">
        <v>169</v>
      </c>
      <c r="AH84" s="26"/>
      <c r="AI84" s="26" t="s">
        <v>49</v>
      </c>
      <c r="AJ84" s="26" t="s">
        <v>171</v>
      </c>
      <c r="AK84" s="26"/>
      <c r="AL84" s="26" t="s">
        <v>143</v>
      </c>
      <c r="AM84" s="26" t="s">
        <v>2143</v>
      </c>
      <c r="AN84" s="26" t="s">
        <v>2144</v>
      </c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x14ac:dyDescent="0.2">
      <c r="A85" s="26" t="s">
        <v>2166</v>
      </c>
      <c r="B85" s="26" t="s">
        <v>2167</v>
      </c>
      <c r="C85" s="26" t="s">
        <v>2168</v>
      </c>
      <c r="D85" s="26" t="s">
        <v>2169</v>
      </c>
      <c r="E85" s="26" t="s">
        <v>3340</v>
      </c>
      <c r="F85" s="26"/>
      <c r="G85" s="26" t="s">
        <v>2922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 t="s">
        <v>133</v>
      </c>
      <c r="AH85" s="26"/>
      <c r="AI85" s="26" t="s">
        <v>170</v>
      </c>
      <c r="AJ85" s="26" t="s">
        <v>178</v>
      </c>
      <c r="AK85" s="26" t="s">
        <v>109</v>
      </c>
      <c r="AL85" s="26"/>
      <c r="AM85" s="26" t="s">
        <v>2170</v>
      </c>
      <c r="AN85" s="26" t="s">
        <v>2171</v>
      </c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x14ac:dyDescent="0.2">
      <c r="A86" s="26" t="s">
        <v>2195</v>
      </c>
      <c r="B86" s="26" t="s">
        <v>2196</v>
      </c>
      <c r="C86" s="26" t="s">
        <v>2197</v>
      </c>
      <c r="D86" s="26" t="s">
        <v>1775</v>
      </c>
      <c r="E86" s="26" t="s">
        <v>3341</v>
      </c>
      <c r="F86" s="26"/>
      <c r="G86" s="26" t="s">
        <v>2922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 t="s">
        <v>244</v>
      </c>
      <c r="AH86" s="26"/>
      <c r="AI86" s="26" t="s">
        <v>49</v>
      </c>
      <c r="AJ86" s="26" t="s">
        <v>171</v>
      </c>
      <c r="AK86" s="26" t="s">
        <v>678</v>
      </c>
      <c r="AL86" s="26"/>
      <c r="AM86" s="26" t="s">
        <v>2198</v>
      </c>
      <c r="AN86" s="26" t="s">
        <v>2199</v>
      </c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 x14ac:dyDescent="0.2">
      <c r="A87" s="26" t="s">
        <v>2205</v>
      </c>
      <c r="B87" s="26" t="s">
        <v>2206</v>
      </c>
      <c r="C87" s="26" t="s">
        <v>2207</v>
      </c>
      <c r="D87" s="26" t="s">
        <v>2208</v>
      </c>
      <c r="E87" s="26" t="s">
        <v>3342</v>
      </c>
      <c r="F87" s="26"/>
      <c r="G87" s="26" t="s">
        <v>2922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 t="s">
        <v>91</v>
      </c>
      <c r="AH87" s="26"/>
      <c r="AI87" s="26" t="s">
        <v>157</v>
      </c>
      <c r="AJ87" s="26" t="s">
        <v>2209</v>
      </c>
      <c r="AK87" s="26"/>
      <c r="AL87" s="26" t="s">
        <v>1157</v>
      </c>
      <c r="AM87" s="26" t="s">
        <v>2210</v>
      </c>
      <c r="AN87" s="26" t="s">
        <v>2211</v>
      </c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</row>
    <row r="88" spans="1:74" x14ac:dyDescent="0.2">
      <c r="A88" s="26" t="s">
        <v>2362</v>
      </c>
      <c r="B88" s="26" t="s">
        <v>2363</v>
      </c>
      <c r="C88" s="26" t="s">
        <v>2364</v>
      </c>
      <c r="D88" s="26" t="s">
        <v>2365</v>
      </c>
      <c r="E88" s="26" t="s">
        <v>3343</v>
      </c>
      <c r="F88" s="26"/>
      <c r="G88" s="26" t="s">
        <v>2922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 t="s">
        <v>58</v>
      </c>
      <c r="AH88" s="26"/>
      <c r="AI88" s="26" t="s">
        <v>49</v>
      </c>
      <c r="AJ88" s="26" t="s">
        <v>178</v>
      </c>
      <c r="AK88" s="26" t="s">
        <v>258</v>
      </c>
      <c r="AL88" s="26"/>
      <c r="AM88" s="26" t="s">
        <v>2366</v>
      </c>
      <c r="AN88" s="26" t="s">
        <v>2367</v>
      </c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</row>
    <row r="89" spans="1:74" x14ac:dyDescent="0.2">
      <c r="A89" s="26" t="s">
        <v>2540</v>
      </c>
      <c r="B89" s="26" t="s">
        <v>2541</v>
      </c>
      <c r="C89" s="26" t="s">
        <v>2542</v>
      </c>
      <c r="D89" s="26" t="s">
        <v>2543</v>
      </c>
      <c r="E89" s="26" t="s">
        <v>3344</v>
      </c>
      <c r="F89" s="26"/>
      <c r="G89" s="26" t="s">
        <v>2922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 t="s">
        <v>67</v>
      </c>
      <c r="AH89" s="26"/>
      <c r="AI89" s="26" t="s">
        <v>170</v>
      </c>
      <c r="AJ89" s="26" t="s">
        <v>282</v>
      </c>
      <c r="AK89" s="26" t="s">
        <v>2405</v>
      </c>
      <c r="AL89" s="26"/>
      <c r="AM89" s="26" t="s">
        <v>2544</v>
      </c>
      <c r="AN89" s="26" t="s">
        <v>2545</v>
      </c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</row>
    <row r="90" spans="1:74" x14ac:dyDescent="0.2">
      <c r="A90" s="26" t="s">
        <v>2730</v>
      </c>
      <c r="B90" s="26" t="s">
        <v>2731</v>
      </c>
      <c r="C90" s="26" t="s">
        <v>2732</v>
      </c>
      <c r="D90" s="26" t="s">
        <v>1859</v>
      </c>
      <c r="E90" s="26" t="s">
        <v>3345</v>
      </c>
      <c r="F90" s="26"/>
      <c r="G90" s="26" t="s">
        <v>2922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 t="s">
        <v>169</v>
      </c>
      <c r="AH90" s="26"/>
      <c r="AI90" s="26" t="s">
        <v>49</v>
      </c>
      <c r="AJ90" s="26" t="s">
        <v>117</v>
      </c>
      <c r="AK90" s="26"/>
      <c r="AL90" s="26" t="s">
        <v>99</v>
      </c>
      <c r="AM90" s="26" t="s">
        <v>2733</v>
      </c>
      <c r="AN90" s="26" t="s">
        <v>2734</v>
      </c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</row>
    <row r="91" spans="1:74" x14ac:dyDescent="0.2">
      <c r="A91" s="26" t="s">
        <v>2735</v>
      </c>
      <c r="B91" s="26" t="s">
        <v>2736</v>
      </c>
      <c r="C91" s="26" t="s">
        <v>2732</v>
      </c>
      <c r="D91" s="26" t="s">
        <v>1859</v>
      </c>
      <c r="E91" s="26" t="s">
        <v>3345</v>
      </c>
      <c r="F91" s="26"/>
      <c r="G91" s="26" t="s">
        <v>2922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 t="s">
        <v>281</v>
      </c>
      <c r="AH91" s="26"/>
      <c r="AI91" s="26" t="s">
        <v>49</v>
      </c>
      <c r="AJ91" s="26" t="s">
        <v>108</v>
      </c>
      <c r="AK91" s="26" t="s">
        <v>60</v>
      </c>
      <c r="AL91" s="26"/>
      <c r="AM91" s="26" t="s">
        <v>2737</v>
      </c>
      <c r="AN91" s="26" t="s">
        <v>2738</v>
      </c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</row>
    <row r="92" spans="1:74" x14ac:dyDescent="0.2">
      <c r="A92" s="26" t="s">
        <v>2842</v>
      </c>
      <c r="B92" s="26" t="s">
        <v>2843</v>
      </c>
      <c r="C92" s="26" t="s">
        <v>1126</v>
      </c>
      <c r="D92" s="26" t="s">
        <v>2844</v>
      </c>
      <c r="E92" s="26" t="s">
        <v>3346</v>
      </c>
      <c r="F92" s="26"/>
      <c r="G92" s="26" t="s">
        <v>2922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 t="s">
        <v>177</v>
      </c>
      <c r="AH92" s="26"/>
      <c r="AI92" s="26" t="s">
        <v>170</v>
      </c>
      <c r="AJ92" s="26" t="s">
        <v>178</v>
      </c>
      <c r="AK92" s="26" t="s">
        <v>109</v>
      </c>
      <c r="AL92" s="26"/>
      <c r="AM92" s="26" t="s">
        <v>2845</v>
      </c>
      <c r="AN92" s="26" t="s">
        <v>2846</v>
      </c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</row>
    <row r="93" spans="1:74" x14ac:dyDescent="0.2">
      <c r="A93" s="26" t="s">
        <v>54</v>
      </c>
      <c r="B93" s="26" t="s">
        <v>55</v>
      </c>
      <c r="C93" s="26" t="s">
        <v>56</v>
      </c>
      <c r="D93" s="26" t="s">
        <v>57</v>
      </c>
      <c r="E93" s="26" t="s">
        <v>3347</v>
      </c>
      <c r="F93" s="26"/>
      <c r="G93" s="26" t="s">
        <v>2922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 t="s">
        <v>58</v>
      </c>
      <c r="AH93" s="26"/>
      <c r="AI93" s="26" t="s">
        <v>49</v>
      </c>
      <c r="AJ93" s="26" t="s">
        <v>59</v>
      </c>
      <c r="AK93" s="26" t="s">
        <v>60</v>
      </c>
      <c r="AL93" s="26"/>
      <c r="AM93" s="26" t="s">
        <v>61</v>
      </c>
      <c r="AN93" s="26" t="s">
        <v>62</v>
      </c>
      <c r="AO93" s="26"/>
      <c r="AP93" s="26"/>
      <c r="AQ93" s="26"/>
      <c r="AR93" s="26"/>
      <c r="AS93" s="26"/>
      <c r="AT93" s="26"/>
      <c r="AU93" s="27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</row>
    <row r="94" spans="1:74" x14ac:dyDescent="0.2">
      <c r="A94" s="26" t="s">
        <v>233</v>
      </c>
      <c r="B94" s="26" t="s">
        <v>234</v>
      </c>
      <c r="C94" s="26" t="s">
        <v>235</v>
      </c>
      <c r="D94" s="26" t="s">
        <v>236</v>
      </c>
      <c r="E94" s="26" t="s">
        <v>3348</v>
      </c>
      <c r="F94" s="26"/>
      <c r="G94" s="26" t="s">
        <v>2922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 t="s">
        <v>237</v>
      </c>
      <c r="AH94" s="26"/>
      <c r="AI94" s="26" t="s">
        <v>49</v>
      </c>
      <c r="AJ94" s="26" t="s">
        <v>171</v>
      </c>
      <c r="AK94" s="26"/>
      <c r="AL94" s="26"/>
      <c r="AM94" s="26" t="s">
        <v>238</v>
      </c>
      <c r="AN94" s="26" t="s">
        <v>239</v>
      </c>
      <c r="AO94" s="26"/>
      <c r="AP94" s="26"/>
      <c r="AQ94" s="26"/>
      <c r="AR94" s="26"/>
      <c r="AS94" s="26"/>
      <c r="AT94" s="26"/>
      <c r="AU94" s="27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</row>
    <row r="95" spans="1:74" x14ac:dyDescent="0.2">
      <c r="A95" s="26" t="s">
        <v>2476</v>
      </c>
      <c r="B95" s="26" t="s">
        <v>2477</v>
      </c>
      <c r="C95" s="26" t="s">
        <v>2478</v>
      </c>
      <c r="D95" s="26" t="s">
        <v>2479</v>
      </c>
      <c r="E95" s="26" t="s">
        <v>3349</v>
      </c>
      <c r="F95" s="26"/>
      <c r="G95" s="26" t="s">
        <v>2922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 t="s">
        <v>221</v>
      </c>
      <c r="AH95" s="26"/>
      <c r="AI95" s="26" t="s">
        <v>49</v>
      </c>
      <c r="AJ95" s="26" t="s">
        <v>171</v>
      </c>
      <c r="AK95" s="26"/>
      <c r="AL95" s="26" t="s">
        <v>99</v>
      </c>
      <c r="AM95" s="26" t="s">
        <v>2480</v>
      </c>
      <c r="AN95" s="26" t="s">
        <v>2481</v>
      </c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</row>
    <row r="96" spans="1:74" x14ac:dyDescent="0.2">
      <c r="A96" s="26" t="s">
        <v>305</v>
      </c>
      <c r="B96" s="26" t="s">
        <v>306</v>
      </c>
      <c r="C96" s="26" t="s">
        <v>307</v>
      </c>
      <c r="D96" s="26" t="s">
        <v>308</v>
      </c>
      <c r="E96" s="26" t="s">
        <v>3350</v>
      </c>
      <c r="F96" s="26"/>
      <c r="G96" s="26" t="s">
        <v>2922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 t="s">
        <v>133</v>
      </c>
      <c r="AH96" s="26"/>
      <c r="AI96" s="26" t="s">
        <v>49</v>
      </c>
      <c r="AJ96" s="26" t="s">
        <v>222</v>
      </c>
      <c r="AK96" s="26"/>
      <c r="AL96" s="26" t="s">
        <v>309</v>
      </c>
      <c r="AM96" s="26" t="s">
        <v>310</v>
      </c>
      <c r="AN96" s="26" t="s">
        <v>311</v>
      </c>
      <c r="AO96" s="26"/>
      <c r="AP96" s="26"/>
      <c r="AQ96" s="26"/>
      <c r="AR96" s="26"/>
      <c r="AS96" s="26"/>
      <c r="AT96" s="26"/>
      <c r="AU96" s="27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</row>
    <row r="97" spans="1:74" x14ac:dyDescent="0.2">
      <c r="A97" s="26" t="s">
        <v>423</v>
      </c>
      <c r="B97" s="26" t="s">
        <v>424</v>
      </c>
      <c r="C97" s="26" t="s">
        <v>425</v>
      </c>
      <c r="D97" s="26" t="s">
        <v>426</v>
      </c>
      <c r="E97" s="26" t="s">
        <v>3352</v>
      </c>
      <c r="F97" s="26"/>
      <c r="G97" s="26" t="s">
        <v>2922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 t="s">
        <v>48</v>
      </c>
      <c r="AH97" s="26"/>
      <c r="AI97" s="26" t="s">
        <v>157</v>
      </c>
      <c r="AJ97" s="26" t="s">
        <v>427</v>
      </c>
      <c r="AK97" s="26"/>
      <c r="AL97" s="26"/>
      <c r="AM97" s="26" t="s">
        <v>428</v>
      </c>
      <c r="AN97" s="26" t="s">
        <v>429</v>
      </c>
      <c r="AO97" s="26"/>
      <c r="AP97" s="26"/>
      <c r="AQ97" s="26"/>
      <c r="AR97" s="26"/>
      <c r="AS97" s="26"/>
      <c r="AT97" s="26"/>
      <c r="AU97" s="27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</row>
    <row r="98" spans="1:74" x14ac:dyDescent="0.2">
      <c r="A98" s="26" t="s">
        <v>430</v>
      </c>
      <c r="B98" s="26" t="s">
        <v>431</v>
      </c>
      <c r="C98" s="26" t="s">
        <v>432</v>
      </c>
      <c r="D98" s="26" t="s">
        <v>168</v>
      </c>
      <c r="E98" s="26" t="s">
        <v>3353</v>
      </c>
      <c r="F98" s="26"/>
      <c r="G98" s="26" t="s">
        <v>2922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 t="s">
        <v>51</v>
      </c>
      <c r="AH98" s="26"/>
      <c r="AI98" s="26" t="s">
        <v>49</v>
      </c>
      <c r="AJ98" s="26" t="s">
        <v>171</v>
      </c>
      <c r="AK98" s="26"/>
      <c r="AL98" s="26" t="s">
        <v>179</v>
      </c>
      <c r="AM98" s="26" t="s">
        <v>433</v>
      </c>
      <c r="AN98" s="26" t="s">
        <v>434</v>
      </c>
      <c r="AO98" s="26"/>
      <c r="AP98" s="26"/>
      <c r="AQ98" s="26"/>
      <c r="AR98" s="26"/>
      <c r="AS98" s="26"/>
      <c r="AT98" s="26"/>
      <c r="AU98" s="27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</row>
    <row r="99" spans="1:74" x14ac:dyDescent="0.2">
      <c r="A99" s="26" t="s">
        <v>492</v>
      </c>
      <c r="B99" s="26" t="s">
        <v>493</v>
      </c>
      <c r="C99" s="26" t="s">
        <v>494</v>
      </c>
      <c r="D99" s="26" t="s">
        <v>495</v>
      </c>
      <c r="E99" s="26" t="s">
        <v>3354</v>
      </c>
      <c r="F99" s="26"/>
      <c r="G99" s="26" t="s">
        <v>2922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 t="s">
        <v>133</v>
      </c>
      <c r="AH99" s="26"/>
      <c r="AI99" s="26" t="s">
        <v>170</v>
      </c>
      <c r="AJ99" s="26" t="s">
        <v>282</v>
      </c>
      <c r="AK99" s="26" t="s">
        <v>351</v>
      </c>
      <c r="AL99" s="26"/>
      <c r="AM99" s="26" t="s">
        <v>496</v>
      </c>
      <c r="AN99" s="26" t="s">
        <v>497</v>
      </c>
      <c r="AO99" s="26"/>
      <c r="AP99" s="26"/>
      <c r="AQ99" s="26"/>
      <c r="AR99" s="26"/>
      <c r="AS99" s="26"/>
      <c r="AT99" s="26"/>
      <c r="AU99" s="27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</row>
    <row r="100" spans="1:74" x14ac:dyDescent="0.2">
      <c r="A100" s="26" t="s">
        <v>521</v>
      </c>
      <c r="B100" s="26" t="s">
        <v>522</v>
      </c>
      <c r="C100" s="26" t="s">
        <v>523</v>
      </c>
      <c r="D100" s="26" t="s">
        <v>524</v>
      </c>
      <c r="E100" s="26" t="s">
        <v>3355</v>
      </c>
      <c r="F100" s="26"/>
      <c r="G100" s="26" t="s">
        <v>2922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 t="s">
        <v>58</v>
      </c>
      <c r="AH100" s="26"/>
      <c r="AI100" s="26" t="s">
        <v>49</v>
      </c>
      <c r="AJ100" s="26" t="s">
        <v>171</v>
      </c>
      <c r="AK100" s="26" t="s">
        <v>60</v>
      </c>
      <c r="AL100" s="26" t="s">
        <v>143</v>
      </c>
      <c r="AM100" s="26" t="s">
        <v>525</v>
      </c>
      <c r="AN100" s="26" t="s">
        <v>526</v>
      </c>
      <c r="AO100" s="26"/>
      <c r="AP100" s="26"/>
      <c r="AQ100" s="26"/>
      <c r="AR100" s="26"/>
      <c r="AS100" s="26"/>
      <c r="AT100" s="26"/>
      <c r="AU100" s="27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</row>
    <row r="101" spans="1:74" x14ac:dyDescent="0.2">
      <c r="A101" s="26" t="s">
        <v>609</v>
      </c>
      <c r="B101" s="26" t="s">
        <v>610</v>
      </c>
      <c r="C101" s="26" t="s">
        <v>604</v>
      </c>
      <c r="D101" s="26" t="s">
        <v>611</v>
      </c>
      <c r="E101" s="26" t="s">
        <v>3356</v>
      </c>
      <c r="F101" s="26"/>
      <c r="G101" s="26" t="s">
        <v>2922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 t="s">
        <v>133</v>
      </c>
      <c r="AH101" s="26"/>
      <c r="AI101" s="26" t="s">
        <v>170</v>
      </c>
      <c r="AJ101" s="26" t="s">
        <v>178</v>
      </c>
      <c r="AK101" s="26" t="s">
        <v>109</v>
      </c>
      <c r="AL101" s="26"/>
      <c r="AM101" s="26" t="s">
        <v>612</v>
      </c>
      <c r="AN101" s="26" t="s">
        <v>613</v>
      </c>
      <c r="AO101" s="26"/>
      <c r="AP101" s="26"/>
      <c r="AQ101" s="26"/>
      <c r="AR101" s="26"/>
      <c r="AS101" s="26"/>
      <c r="AT101" s="26"/>
      <c r="AU101" s="27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</row>
    <row r="102" spans="1:74" x14ac:dyDescent="0.2">
      <c r="A102" s="26" t="s">
        <v>630</v>
      </c>
      <c r="B102" s="26" t="s">
        <v>631</v>
      </c>
      <c r="C102" s="26" t="s">
        <v>616</v>
      </c>
      <c r="D102" s="26" t="s">
        <v>220</v>
      </c>
      <c r="E102" s="26" t="s">
        <v>3357</v>
      </c>
      <c r="F102" s="26"/>
      <c r="G102" s="26" t="s">
        <v>2922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 t="s">
        <v>58</v>
      </c>
      <c r="AH102" s="26"/>
      <c r="AI102" s="26" t="s">
        <v>49</v>
      </c>
      <c r="AJ102" s="26" t="s">
        <v>632</v>
      </c>
      <c r="AK102" s="26"/>
      <c r="AL102" s="26"/>
      <c r="AM102" s="26" t="s">
        <v>633</v>
      </c>
      <c r="AN102" s="26" t="s">
        <v>634</v>
      </c>
      <c r="AO102" s="26"/>
      <c r="AP102" s="26"/>
      <c r="AQ102" s="26"/>
      <c r="AR102" s="26"/>
      <c r="AS102" s="26"/>
      <c r="AT102" s="26"/>
      <c r="AU102" s="27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</row>
    <row r="103" spans="1:74" x14ac:dyDescent="0.2">
      <c r="A103" s="26" t="s">
        <v>694</v>
      </c>
      <c r="B103" s="26" t="s">
        <v>695</v>
      </c>
      <c r="C103" s="26" t="s">
        <v>696</v>
      </c>
      <c r="D103" s="26" t="s">
        <v>697</v>
      </c>
      <c r="E103" s="26" t="s">
        <v>3358</v>
      </c>
      <c r="F103" s="26"/>
      <c r="G103" s="26" t="s">
        <v>2922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 t="s">
        <v>221</v>
      </c>
      <c r="AH103" s="26"/>
      <c r="AI103" s="26" t="s">
        <v>49</v>
      </c>
      <c r="AJ103" s="26" t="s">
        <v>171</v>
      </c>
      <c r="AK103" s="26"/>
      <c r="AL103" s="26"/>
      <c r="AM103" s="26" t="s">
        <v>698</v>
      </c>
      <c r="AN103" s="26" t="s">
        <v>699</v>
      </c>
      <c r="AO103" s="26"/>
      <c r="AP103" s="26"/>
      <c r="AQ103" s="26"/>
      <c r="AR103" s="26"/>
      <c r="AS103" s="26"/>
      <c r="AT103" s="26"/>
      <c r="AU103" s="27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</row>
    <row r="104" spans="1:74" x14ac:dyDescent="0.2">
      <c r="A104" s="26" t="s">
        <v>700</v>
      </c>
      <c r="B104" s="26" t="s">
        <v>701</v>
      </c>
      <c r="C104" s="26" t="s">
        <v>702</v>
      </c>
      <c r="D104" s="26" t="s">
        <v>470</v>
      </c>
      <c r="E104" s="26" t="s">
        <v>3359</v>
      </c>
      <c r="F104" s="26"/>
      <c r="G104" s="26" t="s">
        <v>2922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 t="s">
        <v>281</v>
      </c>
      <c r="AH104" s="26"/>
      <c r="AI104" s="26" t="s">
        <v>49</v>
      </c>
      <c r="AJ104" s="26" t="s">
        <v>171</v>
      </c>
      <c r="AK104" s="26"/>
      <c r="AL104" s="26" t="s">
        <v>77</v>
      </c>
      <c r="AM104" s="26" t="s">
        <v>703</v>
      </c>
      <c r="AN104" s="26" t="s">
        <v>704</v>
      </c>
      <c r="AO104" s="26"/>
      <c r="AP104" s="26"/>
      <c r="AQ104" s="26"/>
      <c r="AR104" s="26"/>
      <c r="AS104" s="26"/>
      <c r="AT104" s="26"/>
      <c r="AU104" s="27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</row>
    <row r="105" spans="1:74" x14ac:dyDescent="0.2">
      <c r="A105" s="26" t="s">
        <v>712</v>
      </c>
      <c r="B105" s="26" t="s">
        <v>713</v>
      </c>
      <c r="C105" s="26" t="s">
        <v>705</v>
      </c>
      <c r="D105" s="26" t="s">
        <v>714</v>
      </c>
      <c r="E105" s="26" t="s">
        <v>3360</v>
      </c>
      <c r="F105" s="26"/>
      <c r="G105" s="26" t="s">
        <v>2922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 t="s">
        <v>3139</v>
      </c>
      <c r="X105" s="26" t="s">
        <v>3162</v>
      </c>
      <c r="Y105" s="26"/>
      <c r="Z105" s="26"/>
      <c r="AA105" s="26"/>
      <c r="AB105" s="26"/>
      <c r="AC105" s="26"/>
      <c r="AD105" s="26"/>
      <c r="AE105" s="26"/>
      <c r="AF105" s="26"/>
      <c r="AG105" s="26" t="s">
        <v>91</v>
      </c>
      <c r="AH105" s="26"/>
      <c r="AI105" s="26" t="s">
        <v>170</v>
      </c>
      <c r="AJ105" s="26" t="s">
        <v>282</v>
      </c>
      <c r="AK105" s="26" t="s">
        <v>715</v>
      </c>
      <c r="AL105" s="26"/>
      <c r="AM105" s="26" t="s">
        <v>716</v>
      </c>
      <c r="AN105" s="26" t="s">
        <v>717</v>
      </c>
      <c r="AO105" s="26"/>
      <c r="AP105" s="26"/>
      <c r="AQ105" s="26"/>
      <c r="AR105" s="26"/>
      <c r="AS105" s="26"/>
      <c r="AT105" s="26"/>
      <c r="AU105" s="27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</row>
    <row r="106" spans="1:74" x14ac:dyDescent="0.2">
      <c r="A106" s="26" t="s">
        <v>734</v>
      </c>
      <c r="B106" s="26" t="s">
        <v>735</v>
      </c>
      <c r="C106" s="26" t="s">
        <v>736</v>
      </c>
      <c r="D106" s="26" t="s">
        <v>737</v>
      </c>
      <c r="E106" s="26" t="s">
        <v>3361</v>
      </c>
      <c r="F106" s="26"/>
      <c r="G106" s="26" t="s">
        <v>2922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 t="s">
        <v>48</v>
      </c>
      <c r="AH106" s="26"/>
      <c r="AI106" s="26" t="s">
        <v>49</v>
      </c>
      <c r="AJ106" s="26" t="s">
        <v>738</v>
      </c>
      <c r="AK106" s="26"/>
      <c r="AL106" s="26" t="s">
        <v>179</v>
      </c>
      <c r="AM106" s="26" t="s">
        <v>739</v>
      </c>
      <c r="AN106" s="26" t="s">
        <v>740</v>
      </c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</row>
    <row r="107" spans="1:74" x14ac:dyDescent="0.2">
      <c r="A107" s="26" t="s">
        <v>946</v>
      </c>
      <c r="B107" s="26" t="s">
        <v>947</v>
      </c>
      <c r="C107" s="26" t="s">
        <v>948</v>
      </c>
      <c r="D107" s="26" t="s">
        <v>949</v>
      </c>
      <c r="E107" s="26" t="s">
        <v>3362</v>
      </c>
      <c r="F107" s="26"/>
      <c r="G107" s="26" t="s">
        <v>2922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 t="s">
        <v>116</v>
      </c>
      <c r="AH107" s="26"/>
      <c r="AI107" s="26" t="s">
        <v>317</v>
      </c>
      <c r="AJ107" s="26" t="s">
        <v>754</v>
      </c>
      <c r="AK107" s="26"/>
      <c r="AL107" s="26" t="s">
        <v>143</v>
      </c>
      <c r="AM107" s="26" t="s">
        <v>950</v>
      </c>
      <c r="AN107" s="26" t="s">
        <v>951</v>
      </c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</row>
    <row r="108" spans="1:74" x14ac:dyDescent="0.2">
      <c r="A108" s="26" t="s">
        <v>957</v>
      </c>
      <c r="B108" s="26" t="s">
        <v>958</v>
      </c>
      <c r="C108" s="26" t="s">
        <v>959</v>
      </c>
      <c r="D108" s="26" t="s">
        <v>149</v>
      </c>
      <c r="E108" s="26" t="s">
        <v>3364</v>
      </c>
      <c r="F108" s="26"/>
      <c r="G108" s="26" t="s">
        <v>2922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 t="s">
        <v>75</v>
      </c>
      <c r="AH108" s="26"/>
      <c r="AI108" s="26" t="s">
        <v>49</v>
      </c>
      <c r="AJ108" s="26" t="s">
        <v>960</v>
      </c>
      <c r="AK108" s="26"/>
      <c r="AL108" s="26" t="s">
        <v>179</v>
      </c>
      <c r="AM108" s="26" t="s">
        <v>961</v>
      </c>
      <c r="AN108" s="26" t="s">
        <v>962</v>
      </c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</row>
    <row r="109" spans="1:74" x14ac:dyDescent="0.2">
      <c r="A109" s="26" t="s">
        <v>1012</v>
      </c>
      <c r="B109" s="26" t="s">
        <v>1013</v>
      </c>
      <c r="C109" s="26" t="s">
        <v>1014</v>
      </c>
      <c r="D109" s="26" t="s">
        <v>1015</v>
      </c>
      <c r="E109" s="26" t="s">
        <v>3365</v>
      </c>
      <c r="F109" s="26"/>
      <c r="G109" s="26" t="s">
        <v>2922</v>
      </c>
      <c r="H109" s="26"/>
      <c r="I109" s="26"/>
      <c r="J109" s="26"/>
      <c r="K109" s="3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 t="s">
        <v>106</v>
      </c>
      <c r="AG109" s="26"/>
      <c r="AH109" s="26" t="s">
        <v>49</v>
      </c>
      <c r="AI109" s="26" t="s">
        <v>1016</v>
      </c>
      <c r="AJ109" s="26"/>
      <c r="AK109" s="26" t="s">
        <v>99</v>
      </c>
      <c r="AL109" s="26" t="s">
        <v>1017</v>
      </c>
      <c r="AM109" s="26" t="s">
        <v>1018</v>
      </c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</row>
    <row r="110" spans="1:74" x14ac:dyDescent="0.2">
      <c r="A110" s="26" t="s">
        <v>1652</v>
      </c>
      <c r="B110" s="26" t="s">
        <v>1653</v>
      </c>
      <c r="C110" s="26" t="s">
        <v>1654</v>
      </c>
      <c r="D110" s="26" t="s">
        <v>357</v>
      </c>
      <c r="E110" s="26" t="s">
        <v>3369</v>
      </c>
      <c r="F110" s="26"/>
      <c r="G110" s="26" t="s">
        <v>2922</v>
      </c>
      <c r="H110" s="26"/>
      <c r="I110" s="26"/>
      <c r="J110" s="26"/>
      <c r="K110" s="3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 t="s">
        <v>106</v>
      </c>
      <c r="AG110" s="26"/>
      <c r="AH110" s="26" t="s">
        <v>49</v>
      </c>
      <c r="AI110" s="26" t="s">
        <v>108</v>
      </c>
      <c r="AJ110" s="26"/>
      <c r="AK110" s="26" t="s">
        <v>309</v>
      </c>
      <c r="AL110" s="26" t="s">
        <v>1655</v>
      </c>
      <c r="AM110" s="26" t="s">
        <v>1656</v>
      </c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</row>
    <row r="111" spans="1:74" x14ac:dyDescent="0.2">
      <c r="A111" s="26" t="s">
        <v>1657</v>
      </c>
      <c r="B111" s="26" t="s">
        <v>1658</v>
      </c>
      <c r="C111" s="26" t="s">
        <v>1659</v>
      </c>
      <c r="D111" s="26" t="s">
        <v>1660</v>
      </c>
      <c r="E111" s="26" t="s">
        <v>3370</v>
      </c>
      <c r="F111" s="26"/>
      <c r="G111" s="26" t="s">
        <v>2922</v>
      </c>
      <c r="H111" s="26"/>
      <c r="I111" s="26"/>
      <c r="J111" s="26"/>
      <c r="K111" s="3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 t="s">
        <v>67</v>
      </c>
      <c r="AG111" s="26"/>
      <c r="AH111" s="26" t="s">
        <v>49</v>
      </c>
      <c r="AI111" s="26" t="s">
        <v>1173</v>
      </c>
      <c r="AJ111" s="26" t="s">
        <v>1661</v>
      </c>
      <c r="AK111" s="26"/>
      <c r="AL111" s="26" t="s">
        <v>1662</v>
      </c>
      <c r="AM111" s="26" t="s">
        <v>1663</v>
      </c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</row>
    <row r="112" spans="1:74" x14ac:dyDescent="0.2">
      <c r="A112" s="26" t="s">
        <v>2395</v>
      </c>
      <c r="B112" s="26" t="s">
        <v>2396</v>
      </c>
      <c r="C112" s="26" t="s">
        <v>2397</v>
      </c>
      <c r="D112" s="26" t="s">
        <v>2398</v>
      </c>
      <c r="E112" s="26" t="s">
        <v>3373</v>
      </c>
      <c r="F112" s="26"/>
      <c r="G112" s="26" t="s">
        <v>2922</v>
      </c>
      <c r="H112" s="26"/>
      <c r="I112" s="26"/>
      <c r="J112" s="26"/>
      <c r="K112" s="3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 t="s">
        <v>3144</v>
      </c>
      <c r="W112" s="26" t="s">
        <v>2260</v>
      </c>
      <c r="X112" s="26" t="s">
        <v>3178</v>
      </c>
      <c r="Y112" s="26"/>
      <c r="Z112" s="26"/>
      <c r="AA112" s="26"/>
      <c r="AB112" s="26"/>
      <c r="AC112" s="26"/>
      <c r="AD112" s="26"/>
      <c r="AE112" s="26"/>
      <c r="AF112" s="26" t="s">
        <v>91</v>
      </c>
      <c r="AG112" s="26"/>
      <c r="AH112" s="26" t="s">
        <v>49</v>
      </c>
      <c r="AI112" s="26" t="s">
        <v>108</v>
      </c>
      <c r="AJ112" s="26" t="s">
        <v>290</v>
      </c>
      <c r="AK112" s="26"/>
      <c r="AL112" s="26" t="s">
        <v>2399</v>
      </c>
      <c r="AM112" s="26" t="s">
        <v>2400</v>
      </c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</row>
    <row r="113" spans="1:74" x14ac:dyDescent="0.2">
      <c r="A113" s="26" t="s">
        <v>2660</v>
      </c>
      <c r="B113" s="26" t="s">
        <v>2661</v>
      </c>
      <c r="C113" s="26" t="s">
        <v>2662</v>
      </c>
      <c r="D113" s="26" t="s">
        <v>377</v>
      </c>
      <c r="E113" s="26" t="s">
        <v>3374</v>
      </c>
      <c r="F113" s="26"/>
      <c r="G113" s="26" t="s">
        <v>2922</v>
      </c>
      <c r="H113" s="26"/>
      <c r="I113" s="26"/>
      <c r="J113" s="26"/>
      <c r="K113" s="3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 t="s">
        <v>169</v>
      </c>
      <c r="AG113" s="26"/>
      <c r="AH113" s="26" t="s">
        <v>49</v>
      </c>
      <c r="AI113" s="26" t="s">
        <v>59</v>
      </c>
      <c r="AJ113" s="26"/>
      <c r="AK113" s="26" t="s">
        <v>336</v>
      </c>
      <c r="AL113" s="26" t="s">
        <v>2663</v>
      </c>
      <c r="AM113" s="26" t="s">
        <v>2664</v>
      </c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</row>
    <row r="114" spans="1:74" x14ac:dyDescent="0.2">
      <c r="A114" s="26" t="s">
        <v>2832</v>
      </c>
      <c r="B114" s="26" t="s">
        <v>2833</v>
      </c>
      <c r="C114" s="26" t="s">
        <v>2834</v>
      </c>
      <c r="D114" s="26" t="s">
        <v>2835</v>
      </c>
      <c r="E114" s="26" t="s">
        <v>3375</v>
      </c>
      <c r="F114" s="26"/>
      <c r="G114" s="26" t="s">
        <v>2922</v>
      </c>
      <c r="H114" s="26"/>
      <c r="I114" s="26"/>
      <c r="J114" s="26"/>
      <c r="K114" s="3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 t="s">
        <v>84</v>
      </c>
      <c r="AG114" s="26"/>
      <c r="AH114" s="26" t="s">
        <v>317</v>
      </c>
      <c r="AI114" s="26" t="s">
        <v>302</v>
      </c>
      <c r="AJ114" s="26"/>
      <c r="AK114" s="26"/>
      <c r="AL114" s="26" t="s">
        <v>2836</v>
      </c>
      <c r="AM114" s="26" t="s">
        <v>2837</v>
      </c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</row>
    <row r="115" spans="1:74" x14ac:dyDescent="0.2">
      <c r="A115" s="26" t="s">
        <v>130</v>
      </c>
      <c r="B115" s="26" t="s">
        <v>131</v>
      </c>
      <c r="C115" s="26" t="s">
        <v>49</v>
      </c>
      <c r="D115" s="26" t="s">
        <v>132</v>
      </c>
      <c r="E115" s="26" t="s">
        <v>3377</v>
      </c>
      <c r="F115" s="26"/>
      <c r="G115" s="26" t="s">
        <v>2922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 t="s">
        <v>133</v>
      </c>
      <c r="AH115" s="26"/>
      <c r="AI115" s="26" t="s">
        <v>49</v>
      </c>
      <c r="AJ115" s="26" t="s">
        <v>134</v>
      </c>
      <c r="AK115" s="26"/>
      <c r="AL115" s="26" t="s">
        <v>135</v>
      </c>
      <c r="AM115" s="26" t="s">
        <v>136</v>
      </c>
      <c r="AN115" s="26" t="s">
        <v>137</v>
      </c>
      <c r="AO115" s="26"/>
      <c r="AP115" s="26"/>
      <c r="AQ115" s="26"/>
      <c r="AR115" s="26"/>
      <c r="AS115" s="26"/>
      <c r="AT115" s="26"/>
      <c r="AU115" s="27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</row>
    <row r="116" spans="1:74" x14ac:dyDescent="0.2">
      <c r="A116" s="26" t="s">
        <v>138</v>
      </c>
      <c r="B116" s="26" t="s">
        <v>139</v>
      </c>
      <c r="C116" s="26" t="s">
        <v>140</v>
      </c>
      <c r="D116" s="26" t="s">
        <v>141</v>
      </c>
      <c r="E116" s="26" t="s">
        <v>3378</v>
      </c>
      <c r="F116" s="26"/>
      <c r="G116" s="26" t="s">
        <v>2922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 t="s">
        <v>91</v>
      </c>
      <c r="AH116" s="26"/>
      <c r="AI116" s="26" t="s">
        <v>49</v>
      </c>
      <c r="AJ116" s="26" t="s">
        <v>142</v>
      </c>
      <c r="AK116" s="26"/>
      <c r="AL116" s="26" t="s">
        <v>143</v>
      </c>
      <c r="AM116" s="26" t="s">
        <v>144</v>
      </c>
      <c r="AN116" s="26" t="s">
        <v>145</v>
      </c>
      <c r="AO116" s="26"/>
      <c r="AP116" s="26"/>
      <c r="AQ116" s="26"/>
      <c r="AR116" s="26"/>
      <c r="AS116" s="26"/>
      <c r="AT116" s="26"/>
      <c r="AU116" s="27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</row>
    <row r="117" spans="1:74" x14ac:dyDescent="0.2">
      <c r="A117" s="26" t="s">
        <v>182</v>
      </c>
      <c r="B117" s="26" t="s">
        <v>183</v>
      </c>
      <c r="C117" s="26" t="s">
        <v>184</v>
      </c>
      <c r="D117" s="26" t="s">
        <v>185</v>
      </c>
      <c r="E117" s="26" t="s">
        <v>3379</v>
      </c>
      <c r="F117" s="26"/>
      <c r="G117" s="26" t="s">
        <v>2922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 t="s">
        <v>91</v>
      </c>
      <c r="AH117" s="26"/>
      <c r="AI117" s="26" t="s">
        <v>49</v>
      </c>
      <c r="AJ117" s="26" t="s">
        <v>171</v>
      </c>
      <c r="AK117" s="26"/>
      <c r="AL117" s="26" t="s">
        <v>186</v>
      </c>
      <c r="AM117" s="26" t="s">
        <v>187</v>
      </c>
      <c r="AN117" s="26" t="s">
        <v>188</v>
      </c>
      <c r="AO117" s="26"/>
      <c r="AP117" s="26"/>
      <c r="AQ117" s="26"/>
      <c r="AR117" s="26"/>
      <c r="AS117" s="26"/>
      <c r="AT117" s="26"/>
      <c r="AU117" s="27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</row>
    <row r="118" spans="1:74" x14ac:dyDescent="0.2">
      <c r="A118" s="26" t="s">
        <v>194</v>
      </c>
      <c r="B118" s="26" t="s">
        <v>195</v>
      </c>
      <c r="C118" s="26" t="s">
        <v>196</v>
      </c>
      <c r="D118" s="26" t="s">
        <v>197</v>
      </c>
      <c r="E118" s="26" t="s">
        <v>3380</v>
      </c>
      <c r="F118" s="26"/>
      <c r="G118" s="26" t="s">
        <v>2922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 t="s">
        <v>91</v>
      </c>
      <c r="AH118" s="26"/>
      <c r="AI118" s="26" t="s">
        <v>49</v>
      </c>
      <c r="AJ118" s="26" t="s">
        <v>198</v>
      </c>
      <c r="AK118" s="26"/>
      <c r="AL118" s="26" t="s">
        <v>77</v>
      </c>
      <c r="AM118" s="26" t="s">
        <v>199</v>
      </c>
      <c r="AN118" s="26" t="s">
        <v>200</v>
      </c>
      <c r="AO118" s="26"/>
      <c r="AP118" s="26"/>
      <c r="AQ118" s="26"/>
      <c r="AR118" s="26"/>
      <c r="AS118" s="26"/>
      <c r="AT118" s="26"/>
      <c r="AU118" s="27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</row>
    <row r="119" spans="1:74" x14ac:dyDescent="0.2">
      <c r="A119" s="26" t="s">
        <v>254</v>
      </c>
      <c r="B119" s="26" t="s">
        <v>255</v>
      </c>
      <c r="C119" s="26" t="s">
        <v>256</v>
      </c>
      <c r="D119" s="26" t="s">
        <v>257</v>
      </c>
      <c r="E119" s="26" t="s">
        <v>3381</v>
      </c>
      <c r="F119" s="26"/>
      <c r="G119" s="26" t="s">
        <v>2922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 t="s">
        <v>133</v>
      </c>
      <c r="AH119" s="26"/>
      <c r="AI119" s="26" t="s">
        <v>49</v>
      </c>
      <c r="AJ119" s="26" t="s">
        <v>59</v>
      </c>
      <c r="AK119" s="26" t="s">
        <v>258</v>
      </c>
      <c r="AL119" s="26"/>
      <c r="AM119" s="26" t="s">
        <v>259</v>
      </c>
      <c r="AN119" s="26" t="s">
        <v>260</v>
      </c>
      <c r="AO119" s="26"/>
      <c r="AP119" s="26"/>
      <c r="AQ119" s="26"/>
      <c r="AR119" s="26"/>
      <c r="AS119" s="26"/>
      <c r="AT119" s="26"/>
      <c r="AU119" s="27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</row>
    <row r="120" spans="1:74" x14ac:dyDescent="0.2">
      <c r="A120" s="26" t="s">
        <v>2075</v>
      </c>
      <c r="B120" s="26" t="s">
        <v>2076</v>
      </c>
      <c r="C120" s="26" t="s">
        <v>2077</v>
      </c>
      <c r="D120" s="26" t="s">
        <v>2078</v>
      </c>
      <c r="E120" s="26" t="s">
        <v>3409</v>
      </c>
      <c r="F120" s="26"/>
      <c r="G120" s="26" t="s">
        <v>2922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 t="s">
        <v>169</v>
      </c>
      <c r="AH120" s="26"/>
      <c r="AI120" s="26" t="s">
        <v>49</v>
      </c>
      <c r="AJ120" s="26" t="s">
        <v>222</v>
      </c>
      <c r="AK120" s="26"/>
      <c r="AL120" s="26" t="s">
        <v>179</v>
      </c>
      <c r="AM120" s="26" t="s">
        <v>2079</v>
      </c>
      <c r="AN120" s="26" t="s">
        <v>2080</v>
      </c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</row>
    <row r="121" spans="1:74" x14ac:dyDescent="0.2">
      <c r="A121" s="26" t="s">
        <v>261</v>
      </c>
      <c r="B121" s="26" t="s">
        <v>262</v>
      </c>
      <c r="C121" s="26" t="s">
        <v>263</v>
      </c>
      <c r="D121" s="26" t="s">
        <v>264</v>
      </c>
      <c r="E121" s="26" t="s">
        <v>3418</v>
      </c>
      <c r="F121" s="26"/>
      <c r="G121" s="26" t="s">
        <v>2922</v>
      </c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 t="s">
        <v>58</v>
      </c>
      <c r="AH121" s="26"/>
      <c r="AI121" s="26" t="s">
        <v>49</v>
      </c>
      <c r="AJ121" s="26" t="s">
        <v>265</v>
      </c>
      <c r="AK121" s="26"/>
      <c r="AL121" s="26" t="s">
        <v>179</v>
      </c>
      <c r="AM121" s="26" t="s">
        <v>266</v>
      </c>
      <c r="AN121" s="26" t="s">
        <v>267</v>
      </c>
      <c r="AO121" s="26" t="s">
        <v>263</v>
      </c>
      <c r="AP121" s="26" t="s">
        <v>264</v>
      </c>
      <c r="AQ121" s="26" t="s">
        <v>267</v>
      </c>
      <c r="AR121" s="26" t="s">
        <v>268</v>
      </c>
      <c r="AS121" s="26" t="s">
        <v>265</v>
      </c>
      <c r="AT121" s="26" t="s">
        <v>269</v>
      </c>
      <c r="AU121" s="27">
        <v>44703</v>
      </c>
      <c r="AV121" s="26" t="s">
        <v>122</v>
      </c>
      <c r="AW121" s="26" t="s">
        <v>123</v>
      </c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</row>
    <row r="122" spans="1:74" x14ac:dyDescent="0.2">
      <c r="A122" s="26" t="s">
        <v>855</v>
      </c>
      <c r="B122" s="26" t="s">
        <v>856</v>
      </c>
      <c r="C122" s="26" t="s">
        <v>857</v>
      </c>
      <c r="D122" s="26" t="s">
        <v>858</v>
      </c>
      <c r="E122" s="26" t="s">
        <v>3424</v>
      </c>
      <c r="F122" s="26"/>
      <c r="G122" s="26" t="s">
        <v>2922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 t="s">
        <v>221</v>
      </c>
      <c r="AH122" s="26"/>
      <c r="AI122" s="26" t="s">
        <v>170</v>
      </c>
      <c r="AJ122" s="26" t="s">
        <v>859</v>
      </c>
      <c r="AK122" s="26" t="s">
        <v>860</v>
      </c>
      <c r="AL122" s="26"/>
      <c r="AM122" s="26"/>
      <c r="AN122" s="26" t="s">
        <v>861</v>
      </c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</row>
    <row r="123" spans="1:74" x14ac:dyDescent="0.2">
      <c r="A123" s="26" t="s">
        <v>2092</v>
      </c>
      <c r="B123" s="26" t="s">
        <v>2093</v>
      </c>
      <c r="C123" s="26" t="s">
        <v>2094</v>
      </c>
      <c r="D123" s="26" t="s">
        <v>1609</v>
      </c>
      <c r="E123" s="26" t="s">
        <v>3425</v>
      </c>
      <c r="F123" s="26"/>
      <c r="G123" s="26" t="s">
        <v>3235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 t="s">
        <v>3236</v>
      </c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 t="s">
        <v>349</v>
      </c>
      <c r="AJ123" s="26" t="s">
        <v>222</v>
      </c>
      <c r="AK123" s="26" t="s">
        <v>60</v>
      </c>
      <c r="AL123" s="26"/>
      <c r="AM123" s="26" t="s">
        <v>2095</v>
      </c>
      <c r="AN123" s="26" t="s">
        <v>2096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</row>
    <row r="125" spans="1:74" x14ac:dyDescent="0.2">
      <c r="B125" s="26" t="s">
        <v>3679</v>
      </c>
      <c r="D125" s="26" t="s">
        <v>3680</v>
      </c>
    </row>
    <row r="126" spans="1:74" x14ac:dyDescent="0.2">
      <c r="A126" s="26" t="s">
        <v>553</v>
      </c>
      <c r="B126">
        <v>9</v>
      </c>
      <c r="C126" s="35">
        <f>B126/60</f>
        <v>0.15</v>
      </c>
      <c r="D126" s="34">
        <f t="shared" ref="D126:D134" si="0">C126*123</f>
        <v>18.45</v>
      </c>
      <c r="E126" s="26" t="s">
        <v>3684</v>
      </c>
    </row>
    <row r="127" spans="1:74" x14ac:dyDescent="0.2">
      <c r="A127" s="26" t="s">
        <v>3685</v>
      </c>
      <c r="B127">
        <v>13</v>
      </c>
      <c r="C127" s="35">
        <f t="shared" ref="C127:C134" si="1">B127/60</f>
        <v>0.21666666666666667</v>
      </c>
      <c r="D127" s="34">
        <f t="shared" si="0"/>
        <v>26.650000000000002</v>
      </c>
    </row>
    <row r="128" spans="1:74" x14ac:dyDescent="0.2">
      <c r="A128" s="26" t="s">
        <v>3686</v>
      </c>
      <c r="B128">
        <v>4</v>
      </c>
      <c r="C128" s="35">
        <f t="shared" si="1"/>
        <v>6.6666666666666666E-2</v>
      </c>
      <c r="D128" s="34">
        <f t="shared" si="0"/>
        <v>8.1999999999999993</v>
      </c>
      <c r="E128" t="s">
        <v>3683</v>
      </c>
    </row>
    <row r="129" spans="1:5" x14ac:dyDescent="0.2">
      <c r="A129" s="26" t="s">
        <v>3687</v>
      </c>
      <c r="B129">
        <v>7</v>
      </c>
      <c r="C129" s="35">
        <f t="shared" si="1"/>
        <v>0.11666666666666667</v>
      </c>
      <c r="D129" s="34">
        <f t="shared" si="0"/>
        <v>14.35</v>
      </c>
    </row>
    <row r="130" spans="1:5" x14ac:dyDescent="0.2">
      <c r="A130" s="26" t="s">
        <v>3689</v>
      </c>
      <c r="B130">
        <v>9</v>
      </c>
      <c r="C130" s="35">
        <f t="shared" si="1"/>
        <v>0.15</v>
      </c>
      <c r="D130" s="34">
        <f t="shared" si="0"/>
        <v>18.45</v>
      </c>
      <c r="E130" t="s">
        <v>3681</v>
      </c>
    </row>
    <row r="131" spans="1:5" x14ac:dyDescent="0.2">
      <c r="A131" s="26" t="s">
        <v>3688</v>
      </c>
      <c r="B131">
        <v>1</v>
      </c>
      <c r="C131" s="35">
        <f t="shared" si="1"/>
        <v>1.6666666666666666E-2</v>
      </c>
      <c r="D131" s="34">
        <f t="shared" si="0"/>
        <v>2.0499999999999998</v>
      </c>
      <c r="E131" t="s">
        <v>3682</v>
      </c>
    </row>
    <row r="132" spans="1:5" x14ac:dyDescent="0.2">
      <c r="A132" s="26" t="s">
        <v>3690</v>
      </c>
      <c r="B132">
        <v>7</v>
      </c>
      <c r="C132" s="35">
        <f t="shared" si="1"/>
        <v>0.11666666666666667</v>
      </c>
      <c r="D132" s="34">
        <f t="shared" si="0"/>
        <v>14.35</v>
      </c>
    </row>
    <row r="133" spans="1:5" x14ac:dyDescent="0.2">
      <c r="A133" s="26" t="s">
        <v>842</v>
      </c>
      <c r="B133">
        <v>3</v>
      </c>
      <c r="C133" s="35">
        <f t="shared" si="1"/>
        <v>0.05</v>
      </c>
      <c r="D133" s="34">
        <f t="shared" si="0"/>
        <v>6.15</v>
      </c>
    </row>
    <row r="134" spans="1:5" x14ac:dyDescent="0.2">
      <c r="A134" s="26" t="s">
        <v>3678</v>
      </c>
      <c r="B134">
        <v>7</v>
      </c>
      <c r="C134" s="35">
        <f t="shared" si="1"/>
        <v>0.11666666666666667</v>
      </c>
      <c r="D134" s="34">
        <f t="shared" si="0"/>
        <v>14.35</v>
      </c>
    </row>
    <row r="137" spans="1:5" x14ac:dyDescent="0.2">
      <c r="A137" t="s">
        <v>553</v>
      </c>
      <c r="B137" s="32">
        <v>0.15</v>
      </c>
    </row>
    <row r="138" spans="1:5" x14ac:dyDescent="0.2">
      <c r="A138" t="s">
        <v>3685</v>
      </c>
      <c r="B138" s="32">
        <v>0.21666666666666667</v>
      </c>
    </row>
    <row r="139" spans="1:5" x14ac:dyDescent="0.2">
      <c r="A139" t="s">
        <v>3686</v>
      </c>
      <c r="B139" s="32">
        <v>6.6666666666666666E-2</v>
      </c>
    </row>
    <row r="140" spans="1:5" x14ac:dyDescent="0.2">
      <c r="A140" t="s">
        <v>3687</v>
      </c>
      <c r="B140" s="32">
        <v>0.11666666666666667</v>
      </c>
    </row>
    <row r="141" spans="1:5" x14ac:dyDescent="0.2">
      <c r="A141" t="s">
        <v>3689</v>
      </c>
      <c r="B141" s="32">
        <v>0.15</v>
      </c>
    </row>
    <row r="142" spans="1:5" x14ac:dyDescent="0.2">
      <c r="A142" t="s">
        <v>3688</v>
      </c>
      <c r="B142" s="32">
        <v>1.6666666666666666E-2</v>
      </c>
    </row>
    <row r="143" spans="1:5" x14ac:dyDescent="0.2">
      <c r="A143" t="s">
        <v>3690</v>
      </c>
      <c r="B143" s="32">
        <v>0.11666666666666667</v>
      </c>
    </row>
    <row r="144" spans="1:5" x14ac:dyDescent="0.2">
      <c r="A144" t="s">
        <v>842</v>
      </c>
      <c r="B144" s="32">
        <v>0.05</v>
      </c>
    </row>
    <row r="145" spans="1:2" x14ac:dyDescent="0.2">
      <c r="A145" t="s">
        <v>3678</v>
      </c>
      <c r="B145" s="32">
        <v>0.11666666666666667</v>
      </c>
    </row>
  </sheetData>
  <sortState xmlns:xlrd2="http://schemas.microsoft.com/office/spreadsheetml/2017/richdata2" ref="A2:BV131">
    <sortCondition ref="Y15:Y131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FE07-78DE-BF4B-B7EB-B0DE10F80CB6}">
  <dimension ref="A3:C21"/>
  <sheetViews>
    <sheetView topLeftCell="A12" workbookViewId="0">
      <selection activeCell="D24" sqref="D24"/>
    </sheetView>
  </sheetViews>
  <sheetFormatPr baseColWidth="10" defaultColWidth="10.83203125" defaultRowHeight="15" x14ac:dyDescent="0.2"/>
  <cols>
    <col min="1" max="1" width="26.33203125" bestFit="1" customWidth="1"/>
    <col min="2" max="2" width="16.5" bestFit="1" customWidth="1"/>
  </cols>
  <sheetData>
    <row r="3" spans="1:3" x14ac:dyDescent="0.2">
      <c r="A3" s="30" t="s">
        <v>3673</v>
      </c>
      <c r="B3" t="s">
        <v>3304</v>
      </c>
    </row>
    <row r="4" spans="1:3" x14ac:dyDescent="0.2">
      <c r="A4" s="31" t="s">
        <v>2922</v>
      </c>
      <c r="B4">
        <v>121</v>
      </c>
    </row>
    <row r="5" spans="1:3" x14ac:dyDescent="0.2">
      <c r="A5" s="31" t="s">
        <v>3235</v>
      </c>
      <c r="B5">
        <v>1</v>
      </c>
    </row>
    <row r="6" spans="1:3" x14ac:dyDescent="0.2">
      <c r="A6" s="31" t="s">
        <v>2872</v>
      </c>
      <c r="B6">
        <v>219</v>
      </c>
    </row>
    <row r="7" spans="1:3" x14ac:dyDescent="0.2">
      <c r="A7" s="31" t="s">
        <v>3270</v>
      </c>
      <c r="B7">
        <v>18</v>
      </c>
    </row>
    <row r="8" spans="1:3" x14ac:dyDescent="0.2">
      <c r="A8" s="31" t="s">
        <v>2874</v>
      </c>
      <c r="B8">
        <v>7</v>
      </c>
    </row>
    <row r="9" spans="1:3" x14ac:dyDescent="0.2">
      <c r="A9" s="31" t="s">
        <v>2876</v>
      </c>
      <c r="B9">
        <v>1</v>
      </c>
    </row>
    <row r="10" spans="1:3" x14ac:dyDescent="0.2">
      <c r="A10" s="31" t="s">
        <v>2875</v>
      </c>
      <c r="B10">
        <v>2</v>
      </c>
    </row>
    <row r="11" spans="1:3" x14ac:dyDescent="0.2">
      <c r="A11" s="31" t="s">
        <v>3674</v>
      </c>
    </row>
    <row r="12" spans="1:3" x14ac:dyDescent="0.2">
      <c r="A12" s="31" t="s">
        <v>3675</v>
      </c>
      <c r="B12">
        <v>369</v>
      </c>
    </row>
    <row r="16" spans="1:3" x14ac:dyDescent="0.2">
      <c r="A16" t="s">
        <v>2922</v>
      </c>
      <c r="B16">
        <v>122</v>
      </c>
      <c r="C16" s="32">
        <f>B16/369</f>
        <v>0.33062330623306235</v>
      </c>
    </row>
    <row r="17" spans="1:3" x14ac:dyDescent="0.2">
      <c r="A17" t="s">
        <v>2872</v>
      </c>
      <c r="B17">
        <v>219</v>
      </c>
      <c r="C17" s="32">
        <f t="shared" ref="C17:C21" si="0">B17/369</f>
        <v>0.5934959349593496</v>
      </c>
    </row>
    <row r="18" spans="1:3" x14ac:dyDescent="0.2">
      <c r="A18" t="s">
        <v>2873</v>
      </c>
      <c r="B18">
        <v>18</v>
      </c>
      <c r="C18" s="32">
        <f t="shared" si="0"/>
        <v>4.878048780487805E-2</v>
      </c>
    </row>
    <row r="19" spans="1:3" x14ac:dyDescent="0.2">
      <c r="A19" t="s">
        <v>2874</v>
      </c>
      <c r="B19">
        <v>7</v>
      </c>
      <c r="C19" s="32">
        <f t="shared" si="0"/>
        <v>1.8970189701897018E-2</v>
      </c>
    </row>
    <row r="20" spans="1:3" x14ac:dyDescent="0.2">
      <c r="A20" t="s">
        <v>2876</v>
      </c>
      <c r="B20">
        <v>1</v>
      </c>
      <c r="C20" s="33">
        <f t="shared" si="0"/>
        <v>2.7100271002710027E-3</v>
      </c>
    </row>
    <row r="21" spans="1:3" x14ac:dyDescent="0.2">
      <c r="A21" t="s">
        <v>2875</v>
      </c>
      <c r="B21">
        <v>2</v>
      </c>
      <c r="C21" s="32">
        <f t="shared" si="0"/>
        <v>5.4200542005420054E-3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745B-788D-6646-858F-0786A2C5D81A}">
  <dimension ref="A3:J50"/>
  <sheetViews>
    <sheetView topLeftCell="A17" workbookViewId="0">
      <selection activeCell="A34" sqref="A34:A39"/>
    </sheetView>
  </sheetViews>
  <sheetFormatPr baseColWidth="10" defaultColWidth="10.83203125" defaultRowHeight="15" x14ac:dyDescent="0.2"/>
  <cols>
    <col min="1" max="1" width="26.33203125" bestFit="1" customWidth="1"/>
    <col min="2" max="2" width="14.83203125" bestFit="1" customWidth="1"/>
    <col min="3" max="3" width="21" bestFit="1" customWidth="1"/>
    <col min="4" max="4" width="7.6640625" bestFit="1" customWidth="1"/>
    <col min="5" max="5" width="34" bestFit="1" customWidth="1"/>
    <col min="6" max="6" width="15.33203125" bestFit="1" customWidth="1"/>
    <col min="7" max="7" width="15.1640625" bestFit="1" customWidth="1"/>
    <col min="8" max="8" width="6" bestFit="1" customWidth="1"/>
    <col min="9" max="9" width="6.33203125" bestFit="1" customWidth="1"/>
    <col min="10" max="10" width="10" bestFit="1" customWidth="1"/>
  </cols>
  <sheetData>
    <row r="3" spans="1:10" x14ac:dyDescent="0.2">
      <c r="A3" s="30" t="s">
        <v>3304</v>
      </c>
      <c r="B3" s="30" t="s">
        <v>3676</v>
      </c>
    </row>
    <row r="4" spans="1:10" x14ac:dyDescent="0.2">
      <c r="A4" s="30" t="s">
        <v>3673</v>
      </c>
      <c r="B4" t="s">
        <v>317</v>
      </c>
      <c r="C4" t="s">
        <v>170</v>
      </c>
      <c r="D4" t="s">
        <v>157</v>
      </c>
      <c r="E4" t="s">
        <v>289</v>
      </c>
      <c r="F4" t="s">
        <v>349</v>
      </c>
      <c r="G4" t="s">
        <v>439</v>
      </c>
      <c r="H4" t="s">
        <v>49</v>
      </c>
      <c r="I4" t="s">
        <v>3674</v>
      </c>
      <c r="J4" t="s">
        <v>3675</v>
      </c>
    </row>
    <row r="5" spans="1:10" x14ac:dyDescent="0.2">
      <c r="A5" s="31" t="s">
        <v>2922</v>
      </c>
      <c r="B5">
        <v>3</v>
      </c>
      <c r="C5">
        <v>12</v>
      </c>
      <c r="D5">
        <v>3</v>
      </c>
      <c r="F5">
        <v>4</v>
      </c>
      <c r="G5">
        <v>5</v>
      </c>
      <c r="H5">
        <v>94</v>
      </c>
      <c r="J5">
        <v>121</v>
      </c>
    </row>
    <row r="6" spans="1:10" x14ac:dyDescent="0.2">
      <c r="A6" s="31" t="s">
        <v>3235</v>
      </c>
      <c r="F6">
        <v>1</v>
      </c>
      <c r="J6">
        <v>1</v>
      </c>
    </row>
    <row r="7" spans="1:10" x14ac:dyDescent="0.2">
      <c r="A7" s="31" t="s">
        <v>2872</v>
      </c>
      <c r="B7">
        <v>4</v>
      </c>
      <c r="C7">
        <v>15</v>
      </c>
      <c r="D7">
        <v>8</v>
      </c>
      <c r="E7">
        <v>1</v>
      </c>
      <c r="F7">
        <v>3</v>
      </c>
      <c r="G7">
        <v>5</v>
      </c>
      <c r="H7">
        <v>183</v>
      </c>
      <c r="J7">
        <v>219</v>
      </c>
    </row>
    <row r="8" spans="1:10" x14ac:dyDescent="0.2">
      <c r="A8" s="31" t="s">
        <v>3270</v>
      </c>
      <c r="B8">
        <v>1</v>
      </c>
      <c r="C8">
        <v>1</v>
      </c>
      <c r="D8">
        <v>1</v>
      </c>
      <c r="G8">
        <v>1</v>
      </c>
      <c r="H8">
        <v>14</v>
      </c>
      <c r="J8">
        <v>18</v>
      </c>
    </row>
    <row r="9" spans="1:10" x14ac:dyDescent="0.2">
      <c r="A9" s="31" t="s">
        <v>2874</v>
      </c>
      <c r="H9">
        <v>7</v>
      </c>
      <c r="J9">
        <v>7</v>
      </c>
    </row>
    <row r="10" spans="1:10" x14ac:dyDescent="0.2">
      <c r="A10" s="31" t="s">
        <v>2876</v>
      </c>
      <c r="H10">
        <v>1</v>
      </c>
      <c r="J10">
        <v>1</v>
      </c>
    </row>
    <row r="11" spans="1:10" x14ac:dyDescent="0.2">
      <c r="A11" s="31" t="s">
        <v>2875</v>
      </c>
      <c r="H11">
        <v>2</v>
      </c>
      <c r="J11">
        <v>2</v>
      </c>
    </row>
    <row r="12" spans="1:10" x14ac:dyDescent="0.2">
      <c r="A12" s="31" t="s">
        <v>3674</v>
      </c>
    </row>
    <row r="13" spans="1:10" x14ac:dyDescent="0.2">
      <c r="A13" s="31" t="s">
        <v>3675</v>
      </c>
      <c r="B13">
        <v>8</v>
      </c>
      <c r="C13">
        <v>28</v>
      </c>
      <c r="D13">
        <v>12</v>
      </c>
      <c r="E13">
        <v>1</v>
      </c>
      <c r="F13">
        <v>8</v>
      </c>
      <c r="G13">
        <v>11</v>
      </c>
      <c r="H13">
        <v>301</v>
      </c>
      <c r="J13">
        <v>369</v>
      </c>
    </row>
    <row r="18" spans="1:9" x14ac:dyDescent="0.2">
      <c r="B18" t="s">
        <v>317</v>
      </c>
      <c r="C18" t="s">
        <v>170</v>
      </c>
      <c r="D18" t="s">
        <v>157</v>
      </c>
      <c r="E18" t="s">
        <v>289</v>
      </c>
      <c r="F18" t="s">
        <v>3677</v>
      </c>
      <c r="G18" t="s">
        <v>439</v>
      </c>
      <c r="H18" t="s">
        <v>49</v>
      </c>
      <c r="I18" t="s">
        <v>3675</v>
      </c>
    </row>
    <row r="19" spans="1:9" x14ac:dyDescent="0.2">
      <c r="A19" t="s">
        <v>2922</v>
      </c>
      <c r="B19">
        <v>3</v>
      </c>
      <c r="C19">
        <v>12</v>
      </c>
      <c r="D19">
        <v>3</v>
      </c>
      <c r="F19">
        <v>5</v>
      </c>
      <c r="G19">
        <v>5</v>
      </c>
      <c r="H19">
        <v>94</v>
      </c>
      <c r="I19">
        <v>121</v>
      </c>
    </row>
    <row r="20" spans="1:9" x14ac:dyDescent="0.2">
      <c r="A20" t="s">
        <v>2872</v>
      </c>
      <c r="B20">
        <v>4</v>
      </c>
      <c r="C20">
        <v>15</v>
      </c>
      <c r="D20">
        <v>8</v>
      </c>
      <c r="E20">
        <v>1</v>
      </c>
      <c r="F20">
        <v>3</v>
      </c>
      <c r="G20">
        <v>5</v>
      </c>
      <c r="H20">
        <v>183</v>
      </c>
      <c r="I20">
        <v>219</v>
      </c>
    </row>
    <row r="21" spans="1:9" x14ac:dyDescent="0.2">
      <c r="A21" t="s">
        <v>3270</v>
      </c>
      <c r="B21">
        <v>1</v>
      </c>
      <c r="C21">
        <v>1</v>
      </c>
      <c r="D21">
        <v>1</v>
      </c>
      <c r="G21">
        <v>1</v>
      </c>
      <c r="H21">
        <v>14</v>
      </c>
      <c r="I21">
        <v>18</v>
      </c>
    </row>
    <row r="22" spans="1:9" x14ac:dyDescent="0.2">
      <c r="A22" t="s">
        <v>2874</v>
      </c>
      <c r="H22">
        <v>7</v>
      </c>
      <c r="I22">
        <v>7</v>
      </c>
    </row>
    <row r="23" spans="1:9" x14ac:dyDescent="0.2">
      <c r="A23" t="s">
        <v>2876</v>
      </c>
      <c r="H23">
        <v>1</v>
      </c>
      <c r="I23">
        <v>1</v>
      </c>
    </row>
    <row r="24" spans="1:9" x14ac:dyDescent="0.2">
      <c r="A24" t="s">
        <v>2875</v>
      </c>
      <c r="H24">
        <v>2</v>
      </c>
      <c r="I24">
        <v>2</v>
      </c>
    </row>
    <row r="25" spans="1:9" x14ac:dyDescent="0.2">
      <c r="A25" t="s">
        <v>3675</v>
      </c>
      <c r="B25">
        <v>8</v>
      </c>
      <c r="C25">
        <v>28</v>
      </c>
      <c r="D25">
        <v>12</v>
      </c>
      <c r="E25">
        <v>1</v>
      </c>
      <c r="F25">
        <v>8</v>
      </c>
      <c r="G25">
        <v>11</v>
      </c>
      <c r="H25">
        <v>301</v>
      </c>
      <c r="I25">
        <v>369</v>
      </c>
    </row>
    <row r="27" spans="1:9" x14ac:dyDescent="0.2">
      <c r="A27" t="s">
        <v>2922</v>
      </c>
      <c r="B27" t="s">
        <v>317</v>
      </c>
    </row>
    <row r="28" spans="1:9" x14ac:dyDescent="0.2">
      <c r="A28" t="s">
        <v>2872</v>
      </c>
      <c r="B28">
        <v>3</v>
      </c>
    </row>
    <row r="29" spans="1:9" x14ac:dyDescent="0.2">
      <c r="A29" t="s">
        <v>3270</v>
      </c>
      <c r="B29">
        <v>4</v>
      </c>
    </row>
    <row r="30" spans="1:9" x14ac:dyDescent="0.2">
      <c r="A30" t="s">
        <v>2874</v>
      </c>
      <c r="B30">
        <v>1</v>
      </c>
    </row>
    <row r="31" spans="1:9" x14ac:dyDescent="0.2">
      <c r="A31" t="s">
        <v>3675</v>
      </c>
    </row>
    <row r="32" spans="1:9" x14ac:dyDescent="0.2">
      <c r="B32">
        <v>8</v>
      </c>
    </row>
    <row r="34" spans="1:6" x14ac:dyDescent="0.2">
      <c r="A34" t="s">
        <v>2922</v>
      </c>
      <c r="B34">
        <v>121</v>
      </c>
    </row>
    <row r="35" spans="1:6" x14ac:dyDescent="0.2">
      <c r="A35" t="s">
        <v>2872</v>
      </c>
      <c r="B35">
        <v>219</v>
      </c>
    </row>
    <row r="36" spans="1:6" x14ac:dyDescent="0.2">
      <c r="A36" t="s">
        <v>2873</v>
      </c>
      <c r="B36">
        <v>18</v>
      </c>
    </row>
    <row r="37" spans="1:6" x14ac:dyDescent="0.2">
      <c r="A37" t="s">
        <v>2874</v>
      </c>
      <c r="B37">
        <v>7</v>
      </c>
    </row>
    <row r="38" spans="1:6" x14ac:dyDescent="0.2">
      <c r="A38" t="s">
        <v>2876</v>
      </c>
      <c r="B38">
        <v>1</v>
      </c>
    </row>
    <row r="39" spans="1:6" x14ac:dyDescent="0.2">
      <c r="A39" t="s">
        <v>2875</v>
      </c>
      <c r="B39">
        <v>2</v>
      </c>
    </row>
    <row r="44" spans="1:6" x14ac:dyDescent="0.2">
      <c r="B44">
        <v>2018</v>
      </c>
      <c r="C44">
        <v>2019</v>
      </c>
      <c r="D44">
        <v>2020</v>
      </c>
      <c r="E44">
        <v>2021</v>
      </c>
      <c r="F44">
        <v>2022</v>
      </c>
    </row>
    <row r="45" spans="1:6" x14ac:dyDescent="0.2">
      <c r="A45" t="s">
        <v>2922</v>
      </c>
    </row>
    <row r="46" spans="1:6" x14ac:dyDescent="0.2">
      <c r="A46" t="s">
        <v>2872</v>
      </c>
    </row>
    <row r="47" spans="1:6" x14ac:dyDescent="0.2">
      <c r="A47" t="s">
        <v>2873</v>
      </c>
    </row>
    <row r="48" spans="1:6" x14ac:dyDescent="0.2">
      <c r="A48" t="s">
        <v>2874</v>
      </c>
    </row>
    <row r="49" spans="1:1" x14ac:dyDescent="0.2">
      <c r="A49" t="s">
        <v>2876</v>
      </c>
    </row>
    <row r="50" spans="1:1" x14ac:dyDescent="0.2">
      <c r="A50" t="s">
        <v>2875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6A7B-4ADF-4B42-9CC0-C7B025DEF22A}">
  <dimension ref="A1:BV370"/>
  <sheetViews>
    <sheetView workbookViewId="0">
      <selection sqref="A1:XFD1048576"/>
    </sheetView>
  </sheetViews>
  <sheetFormatPr baseColWidth="10" defaultColWidth="10.83203125" defaultRowHeight="15" x14ac:dyDescent="0.2"/>
  <sheetData>
    <row r="1" spans="1:74" ht="240" x14ac:dyDescent="0.2">
      <c r="A1" s="23" t="s">
        <v>2860</v>
      </c>
      <c r="B1" s="23" t="s">
        <v>2859</v>
      </c>
      <c r="C1" s="23" t="s">
        <v>0</v>
      </c>
      <c r="D1" s="23" t="s">
        <v>1</v>
      </c>
      <c r="E1" s="23" t="s">
        <v>2861</v>
      </c>
      <c r="F1" s="23" t="s">
        <v>2871</v>
      </c>
      <c r="G1" s="24" t="s">
        <v>2862</v>
      </c>
      <c r="H1" s="25" t="s">
        <v>2863</v>
      </c>
      <c r="I1" s="25" t="s">
        <v>2864</v>
      </c>
      <c r="J1" s="25" t="s">
        <v>2865</v>
      </c>
      <c r="K1" s="25" t="s">
        <v>22</v>
      </c>
      <c r="L1" s="25" t="s">
        <v>23</v>
      </c>
      <c r="M1" s="25" t="s">
        <v>24</v>
      </c>
      <c r="N1" s="25" t="s">
        <v>25</v>
      </c>
      <c r="O1" s="25" t="s">
        <v>26</v>
      </c>
      <c r="P1" s="25" t="s">
        <v>2866</v>
      </c>
      <c r="Q1" s="25" t="s">
        <v>2867</v>
      </c>
      <c r="R1" s="25" t="s">
        <v>29</v>
      </c>
      <c r="S1" s="25" t="s">
        <v>30</v>
      </c>
      <c r="T1" s="25" t="s">
        <v>31</v>
      </c>
      <c r="U1" s="25" t="s">
        <v>32</v>
      </c>
      <c r="V1" s="25" t="s">
        <v>33</v>
      </c>
      <c r="W1" s="25" t="s">
        <v>34</v>
      </c>
      <c r="X1" s="25" t="s">
        <v>35</v>
      </c>
      <c r="Y1" s="25" t="s">
        <v>36</v>
      </c>
      <c r="Z1" s="25" t="s">
        <v>2868</v>
      </c>
      <c r="AA1" s="25" t="s">
        <v>2870</v>
      </c>
      <c r="AB1" s="25" t="s">
        <v>39</v>
      </c>
      <c r="AC1" s="25" t="s">
        <v>40</v>
      </c>
      <c r="AD1" s="25" t="s">
        <v>2869</v>
      </c>
      <c r="AE1" s="25" t="s">
        <v>42</v>
      </c>
      <c r="AF1" s="25" t="s">
        <v>43</v>
      </c>
      <c r="AG1" s="23" t="s">
        <v>2</v>
      </c>
      <c r="AH1" s="23" t="s">
        <v>3</v>
      </c>
      <c r="AI1" s="23" t="s">
        <v>4</v>
      </c>
      <c r="AJ1" s="23" t="s">
        <v>5</v>
      </c>
      <c r="AK1" s="23" t="s">
        <v>6</v>
      </c>
      <c r="AL1" s="23" t="s">
        <v>7</v>
      </c>
      <c r="AM1" s="23" t="s">
        <v>8</v>
      </c>
      <c r="AN1" s="23" t="s">
        <v>9</v>
      </c>
      <c r="AO1" s="23" t="s">
        <v>10</v>
      </c>
      <c r="AP1" s="23" t="s">
        <v>11</v>
      </c>
      <c r="AQ1" s="23" t="s">
        <v>12</v>
      </c>
      <c r="AR1" s="23" t="s">
        <v>13</v>
      </c>
      <c r="AS1" s="23" t="s">
        <v>14</v>
      </c>
      <c r="AT1" s="23" t="s">
        <v>15</v>
      </c>
      <c r="AU1" s="23" t="s">
        <v>16</v>
      </c>
      <c r="AV1" s="23" t="s">
        <v>17</v>
      </c>
      <c r="AW1" s="23" t="s">
        <v>18</v>
      </c>
      <c r="AX1" s="23" t="s">
        <v>19</v>
      </c>
      <c r="AY1" s="23" t="s">
        <v>20</v>
      </c>
      <c r="AZ1" s="23" t="s">
        <v>21</v>
      </c>
      <c r="BA1" s="23" t="s">
        <v>22</v>
      </c>
      <c r="BB1" s="23" t="s">
        <v>23</v>
      </c>
      <c r="BC1" s="23" t="s">
        <v>24</v>
      </c>
      <c r="BD1" s="23" t="s">
        <v>25</v>
      </c>
      <c r="BE1" s="23" t="s">
        <v>26</v>
      </c>
      <c r="BF1" s="23" t="s">
        <v>27</v>
      </c>
      <c r="BG1" s="23" t="s">
        <v>28</v>
      </c>
      <c r="BH1" s="23" t="s">
        <v>29</v>
      </c>
      <c r="BI1" s="23" t="s">
        <v>30</v>
      </c>
      <c r="BJ1" s="23" t="s">
        <v>31</v>
      </c>
      <c r="BK1" s="23" t="s">
        <v>32</v>
      </c>
      <c r="BL1" s="23" t="s">
        <v>33</v>
      </c>
      <c r="BM1" s="23" t="s">
        <v>34</v>
      </c>
      <c r="BN1" s="23" t="s">
        <v>35</v>
      </c>
      <c r="BO1" s="23" t="s">
        <v>36</v>
      </c>
      <c r="BP1" s="23" t="s">
        <v>37</v>
      </c>
      <c r="BQ1" s="23" t="s">
        <v>38</v>
      </c>
      <c r="BR1" s="23" t="s">
        <v>39</v>
      </c>
      <c r="BS1" s="23" t="s">
        <v>40</v>
      </c>
      <c r="BT1" s="23" t="s">
        <v>41</v>
      </c>
      <c r="BU1" s="23" t="s">
        <v>42</v>
      </c>
      <c r="BV1" s="23" t="s">
        <v>43</v>
      </c>
    </row>
    <row r="2" spans="1:74" x14ac:dyDescent="0.2">
      <c r="A2" s="26" t="s">
        <v>2212</v>
      </c>
      <c r="B2" s="26" t="s">
        <v>2213</v>
      </c>
      <c r="C2" s="26" t="s">
        <v>2214</v>
      </c>
      <c r="D2" s="26" t="s">
        <v>2215</v>
      </c>
      <c r="E2" s="26" t="s">
        <v>3305</v>
      </c>
      <c r="F2" s="26"/>
      <c r="G2" s="26" t="s">
        <v>2922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 t="s">
        <v>3300</v>
      </c>
      <c r="X2" s="26"/>
      <c r="Y2" s="26"/>
      <c r="Z2" s="26"/>
      <c r="AA2" s="26"/>
      <c r="AB2" s="26"/>
      <c r="AC2" s="26"/>
      <c r="AD2" s="26"/>
      <c r="AE2" s="26"/>
      <c r="AF2" s="26"/>
      <c r="AG2" s="26" t="s">
        <v>67</v>
      </c>
      <c r="AH2" s="26"/>
      <c r="AI2" s="26" t="s">
        <v>49</v>
      </c>
      <c r="AJ2" s="26" t="s">
        <v>171</v>
      </c>
      <c r="AK2" s="26"/>
      <c r="AL2" s="26"/>
      <c r="AM2" s="26" t="s">
        <v>2216</v>
      </c>
      <c r="AN2" s="26" t="s">
        <v>2217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</row>
    <row r="3" spans="1:74" x14ac:dyDescent="0.2">
      <c r="A3" s="26" t="s">
        <v>1279</v>
      </c>
      <c r="B3" s="26" t="s">
        <v>1280</v>
      </c>
      <c r="C3" s="26" t="s">
        <v>1281</v>
      </c>
      <c r="D3" s="26" t="s">
        <v>1282</v>
      </c>
      <c r="E3" s="26" t="s">
        <v>3306</v>
      </c>
      <c r="F3" s="26" t="s">
        <v>1283</v>
      </c>
      <c r="G3" s="26" t="s">
        <v>2922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 t="s">
        <v>3301</v>
      </c>
      <c r="X3" s="26"/>
      <c r="Y3" s="26" t="s">
        <v>3302</v>
      </c>
      <c r="Z3" s="26"/>
      <c r="AA3" s="26"/>
      <c r="AB3" s="26"/>
      <c r="AC3" s="26"/>
      <c r="AD3" s="26"/>
      <c r="AE3" s="26"/>
      <c r="AF3" s="26"/>
      <c r="AG3" s="26" t="s">
        <v>177</v>
      </c>
      <c r="AH3" s="26"/>
      <c r="AI3" s="26" t="s">
        <v>157</v>
      </c>
      <c r="AJ3" s="26" t="s">
        <v>117</v>
      </c>
      <c r="AK3" s="26"/>
      <c r="AL3" s="26"/>
      <c r="AM3" s="26" t="s">
        <v>1283</v>
      </c>
      <c r="AN3" s="26" t="s">
        <v>1284</v>
      </c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</row>
    <row r="4" spans="1:74" x14ac:dyDescent="0.2">
      <c r="A4" s="26" t="s">
        <v>1043</v>
      </c>
      <c r="B4" s="26" t="s">
        <v>1044</v>
      </c>
      <c r="C4" s="26" t="s">
        <v>1045</v>
      </c>
      <c r="D4" s="26" t="s">
        <v>1046</v>
      </c>
      <c r="E4" s="26" t="s">
        <v>3307</v>
      </c>
      <c r="F4" s="26" t="s">
        <v>1047</v>
      </c>
      <c r="G4" s="26" t="s">
        <v>2922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 t="s">
        <v>67</v>
      </c>
      <c r="AH4" s="26"/>
      <c r="AI4" s="26" t="s">
        <v>49</v>
      </c>
      <c r="AJ4" s="26" t="s">
        <v>427</v>
      </c>
      <c r="AK4" s="26"/>
      <c r="AL4" s="26"/>
      <c r="AM4" s="26" t="s">
        <v>1047</v>
      </c>
      <c r="AN4" s="26" t="s">
        <v>1048</v>
      </c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</row>
    <row r="5" spans="1:74" x14ac:dyDescent="0.2">
      <c r="A5" s="26" t="s">
        <v>1676</v>
      </c>
      <c r="B5" s="26" t="s">
        <v>1677</v>
      </c>
      <c r="C5" s="26" t="s">
        <v>1678</v>
      </c>
      <c r="D5" s="26" t="s">
        <v>1679</v>
      </c>
      <c r="E5" s="26" t="s">
        <v>3308</v>
      </c>
      <c r="F5" s="26"/>
      <c r="G5" s="26" t="s">
        <v>2922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 t="s">
        <v>1901</v>
      </c>
      <c r="X5" s="26" t="s">
        <v>3288</v>
      </c>
      <c r="Y5" s="26" t="s">
        <v>50</v>
      </c>
      <c r="Z5" s="26"/>
      <c r="AA5" s="26"/>
      <c r="AB5" s="26"/>
      <c r="AC5" s="26"/>
      <c r="AD5" s="26"/>
      <c r="AE5" s="26"/>
      <c r="AF5" s="26"/>
      <c r="AG5" s="26" t="s">
        <v>274</v>
      </c>
      <c r="AH5" s="26"/>
      <c r="AI5" s="26" t="s">
        <v>49</v>
      </c>
      <c r="AJ5" s="26" t="s">
        <v>50</v>
      </c>
      <c r="AK5" s="26"/>
      <c r="AL5" s="26"/>
      <c r="AM5" s="26" t="s">
        <v>1680</v>
      </c>
      <c r="AN5" s="26" t="s">
        <v>1681</v>
      </c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</row>
    <row r="6" spans="1:74" x14ac:dyDescent="0.2">
      <c r="A6" s="26" t="s">
        <v>2378</v>
      </c>
      <c r="B6" s="26" t="s">
        <v>2379</v>
      </c>
      <c r="C6" s="26" t="s">
        <v>2380</v>
      </c>
      <c r="D6" s="26" t="s">
        <v>377</v>
      </c>
      <c r="E6" s="26" t="s">
        <v>3309</v>
      </c>
      <c r="F6" s="26"/>
      <c r="G6" s="26" t="s">
        <v>2922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 t="s">
        <v>124</v>
      </c>
      <c r="X6" s="26" t="s">
        <v>1961</v>
      </c>
      <c r="Y6" s="26" t="s">
        <v>252</v>
      </c>
      <c r="Z6" s="26"/>
      <c r="AA6" s="26"/>
      <c r="AB6" s="26"/>
      <c r="AC6" s="26"/>
      <c r="AD6" s="26"/>
      <c r="AE6" s="26"/>
      <c r="AF6" s="26"/>
      <c r="AG6" s="26" t="s">
        <v>75</v>
      </c>
      <c r="AH6" s="26"/>
      <c r="AI6" s="26" t="s">
        <v>439</v>
      </c>
      <c r="AJ6" s="26" t="s">
        <v>350</v>
      </c>
      <c r="AK6" s="26"/>
      <c r="AL6" s="26" t="s">
        <v>510</v>
      </c>
      <c r="AM6" s="26" t="s">
        <v>2381</v>
      </c>
      <c r="AN6" s="26" t="s">
        <v>2382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</row>
    <row r="7" spans="1:74" x14ac:dyDescent="0.2">
      <c r="A7" s="26" t="s">
        <v>217</v>
      </c>
      <c r="B7" s="26" t="s">
        <v>218</v>
      </c>
      <c r="C7" s="26" t="s">
        <v>219</v>
      </c>
      <c r="D7" s="26" t="s">
        <v>220</v>
      </c>
      <c r="E7" s="26" t="s">
        <v>3310</v>
      </c>
      <c r="F7" s="26" t="s">
        <v>223</v>
      </c>
      <c r="G7" s="26" t="s">
        <v>2922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 t="s">
        <v>124</v>
      </c>
      <c r="X7" s="26" t="s">
        <v>1961</v>
      </c>
      <c r="Y7" s="26" t="s">
        <v>3269</v>
      </c>
      <c r="Z7" s="26" t="s">
        <v>646</v>
      </c>
      <c r="AA7" s="26"/>
      <c r="AB7" s="26"/>
      <c r="AC7" s="26"/>
      <c r="AD7" s="26"/>
      <c r="AE7" s="26"/>
      <c r="AF7" s="26"/>
      <c r="AG7" s="26" t="s">
        <v>221</v>
      </c>
      <c r="AH7" s="26"/>
      <c r="AI7" s="26" t="s">
        <v>49</v>
      </c>
      <c r="AJ7" s="26" t="s">
        <v>222</v>
      </c>
      <c r="AK7" s="26"/>
      <c r="AL7" s="26"/>
      <c r="AM7" s="26" t="s">
        <v>223</v>
      </c>
      <c r="AN7" s="26" t="s">
        <v>224</v>
      </c>
      <c r="AO7" s="26"/>
      <c r="AP7" s="26"/>
      <c r="AQ7" s="26"/>
      <c r="AR7" s="26"/>
      <c r="AS7" s="26"/>
      <c r="AT7" s="26"/>
      <c r="AU7" s="27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x14ac:dyDescent="0.2">
      <c r="A8" s="26" t="s">
        <v>1006</v>
      </c>
      <c r="B8" s="26" t="s">
        <v>1007</v>
      </c>
      <c r="C8" s="26" t="s">
        <v>1008</v>
      </c>
      <c r="D8" s="26" t="s">
        <v>1009</v>
      </c>
      <c r="E8" s="26" t="s">
        <v>3311</v>
      </c>
      <c r="F8" s="28">
        <v>44595</v>
      </c>
      <c r="G8" s="26" t="s">
        <v>2922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 t="s">
        <v>2894</v>
      </c>
      <c r="X8" s="26" t="s">
        <v>1292</v>
      </c>
      <c r="Y8" s="26"/>
      <c r="Z8" s="26"/>
      <c r="AA8" s="26"/>
      <c r="AB8" s="26"/>
      <c r="AC8" s="26"/>
      <c r="AD8" s="26"/>
      <c r="AE8" s="26"/>
      <c r="AF8" s="26"/>
      <c r="AG8" s="26" t="s">
        <v>58</v>
      </c>
      <c r="AH8" s="26"/>
      <c r="AI8" s="26" t="s">
        <v>49</v>
      </c>
      <c r="AJ8" s="26" t="s">
        <v>245</v>
      </c>
      <c r="AK8" s="26" t="s">
        <v>109</v>
      </c>
      <c r="AL8" s="26"/>
      <c r="AM8" s="26" t="s">
        <v>1010</v>
      </c>
      <c r="AN8" s="26" t="s">
        <v>1011</v>
      </c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x14ac:dyDescent="0.2">
      <c r="A9" s="26" t="s">
        <v>2530</v>
      </c>
      <c r="B9" s="26" t="s">
        <v>2531</v>
      </c>
      <c r="C9" s="26" t="s">
        <v>2532</v>
      </c>
      <c r="D9" s="26" t="s">
        <v>264</v>
      </c>
      <c r="E9" s="26" t="s">
        <v>3312</v>
      </c>
      <c r="F9" s="26"/>
      <c r="G9" s="26" t="s">
        <v>2922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 t="s">
        <v>3241</v>
      </c>
      <c r="Y9" s="26" t="s">
        <v>3240</v>
      </c>
      <c r="Z9" s="26"/>
      <c r="AA9" s="26"/>
      <c r="AB9" s="26"/>
      <c r="AC9" s="26"/>
      <c r="AD9" s="26"/>
      <c r="AE9" s="26"/>
      <c r="AF9" s="26"/>
      <c r="AG9" s="26" t="s">
        <v>244</v>
      </c>
      <c r="AH9" s="26"/>
      <c r="AI9" s="26" t="s">
        <v>49</v>
      </c>
      <c r="AJ9" s="26" t="s">
        <v>171</v>
      </c>
      <c r="AK9" s="26" t="s">
        <v>258</v>
      </c>
      <c r="AL9" s="26"/>
      <c r="AM9" s="26" t="s">
        <v>2533</v>
      </c>
      <c r="AN9" s="26" t="s">
        <v>2534</v>
      </c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x14ac:dyDescent="0.2">
      <c r="A10" s="26" t="s">
        <v>1709</v>
      </c>
      <c r="B10" s="26" t="s">
        <v>1710</v>
      </c>
      <c r="C10" s="26" t="s">
        <v>1711</v>
      </c>
      <c r="D10" s="26" t="s">
        <v>470</v>
      </c>
      <c r="E10" s="26" t="s">
        <v>3313</v>
      </c>
      <c r="F10" s="28">
        <v>44595</v>
      </c>
      <c r="G10" s="26" t="s">
        <v>2922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 t="s">
        <v>3260</v>
      </c>
      <c r="X10" s="26" t="s">
        <v>3261</v>
      </c>
      <c r="Y10" s="26" t="s">
        <v>3262</v>
      </c>
      <c r="Z10" s="26"/>
      <c r="AA10" s="26"/>
      <c r="AB10" s="26"/>
      <c r="AC10" s="26"/>
      <c r="AD10" s="26"/>
      <c r="AE10" s="26"/>
      <c r="AF10" s="26"/>
      <c r="AG10" s="26" t="s">
        <v>75</v>
      </c>
      <c r="AH10" s="26"/>
      <c r="AI10" s="26" t="s">
        <v>49</v>
      </c>
      <c r="AJ10" s="26" t="s">
        <v>1712</v>
      </c>
      <c r="AK10" s="26"/>
      <c r="AL10" s="26"/>
      <c r="AM10" s="26" t="s">
        <v>1713</v>
      </c>
      <c r="AN10" s="26" t="s">
        <v>1714</v>
      </c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</row>
    <row r="11" spans="1:74" x14ac:dyDescent="0.2">
      <c r="A11" s="26" t="s">
        <v>2514</v>
      </c>
      <c r="B11" s="26" t="s">
        <v>2515</v>
      </c>
      <c r="C11" s="26" t="s">
        <v>2516</v>
      </c>
      <c r="D11" s="26" t="s">
        <v>2517</v>
      </c>
      <c r="E11" s="26" t="s">
        <v>3314</v>
      </c>
      <c r="F11" s="28">
        <v>44703</v>
      </c>
      <c r="G11" s="26" t="s">
        <v>2922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 t="s">
        <v>3157</v>
      </c>
      <c r="X11" s="26" t="s">
        <v>3252</v>
      </c>
      <c r="Y11" s="26" t="s">
        <v>2895</v>
      </c>
      <c r="Z11" s="26" t="s">
        <v>2896</v>
      </c>
      <c r="AA11" s="26"/>
      <c r="AB11" s="26"/>
      <c r="AC11" s="26"/>
      <c r="AD11" s="26"/>
      <c r="AE11" s="26"/>
      <c r="AF11" s="26"/>
      <c r="AG11" s="26" t="s">
        <v>237</v>
      </c>
      <c r="AH11" s="26"/>
      <c r="AI11" s="26" t="s">
        <v>49</v>
      </c>
      <c r="AJ11" s="26" t="s">
        <v>108</v>
      </c>
      <c r="AK11" s="26" t="s">
        <v>290</v>
      </c>
      <c r="AL11" s="26"/>
      <c r="AM11" s="26" t="s">
        <v>2518</v>
      </c>
      <c r="AN11" s="26" t="s">
        <v>2519</v>
      </c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</row>
    <row r="12" spans="1:74" x14ac:dyDescent="0.2">
      <c r="A12" s="26" t="s">
        <v>1867</v>
      </c>
      <c r="B12" s="26" t="s">
        <v>1868</v>
      </c>
      <c r="C12" s="26" t="s">
        <v>1869</v>
      </c>
      <c r="D12" s="26" t="s">
        <v>1870</v>
      </c>
      <c r="E12" s="26" t="s">
        <v>3315</v>
      </c>
      <c r="F12" s="26"/>
      <c r="G12" s="26" t="s">
        <v>2922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 t="s">
        <v>2894</v>
      </c>
      <c r="X12" s="26" t="s">
        <v>1292</v>
      </c>
      <c r="Y12" s="26"/>
      <c r="Z12" s="26"/>
      <c r="AA12" s="26"/>
      <c r="AB12" s="26"/>
      <c r="AC12" s="26"/>
      <c r="AD12" s="26"/>
      <c r="AE12" s="26"/>
      <c r="AF12" s="26"/>
      <c r="AG12" s="26" t="s">
        <v>169</v>
      </c>
      <c r="AH12" s="26"/>
      <c r="AI12" s="26" t="s">
        <v>49</v>
      </c>
      <c r="AJ12" s="26" t="s">
        <v>171</v>
      </c>
      <c r="AK12" s="26" t="s">
        <v>60</v>
      </c>
      <c r="AL12" s="26"/>
      <c r="AM12" s="26" t="s">
        <v>1871</v>
      </c>
      <c r="AN12" s="26" t="s">
        <v>1872</v>
      </c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x14ac:dyDescent="0.2">
      <c r="A13" s="26" t="s">
        <v>2383</v>
      </c>
      <c r="B13" s="26" t="s">
        <v>2384</v>
      </c>
      <c r="C13" s="26" t="s">
        <v>2385</v>
      </c>
      <c r="D13" s="26" t="s">
        <v>2386</v>
      </c>
      <c r="E13" s="26" t="s">
        <v>3316</v>
      </c>
      <c r="F13" s="26"/>
      <c r="G13" s="26" t="s">
        <v>2922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 t="s">
        <v>1901</v>
      </c>
      <c r="X13" s="26" t="s">
        <v>1902</v>
      </c>
      <c r="Y13" s="26" t="s">
        <v>2923</v>
      </c>
      <c r="Z13" s="26"/>
      <c r="AA13" s="26"/>
      <c r="AB13" s="26"/>
      <c r="AC13" s="26"/>
      <c r="AD13" s="26"/>
      <c r="AE13" s="26"/>
      <c r="AF13" s="26"/>
      <c r="AG13" s="26" t="s">
        <v>48</v>
      </c>
      <c r="AH13" s="26"/>
      <c r="AI13" s="26" t="s">
        <v>49</v>
      </c>
      <c r="AJ13" s="26" t="s">
        <v>553</v>
      </c>
      <c r="AK13" s="26"/>
      <c r="AL13" s="26" t="s">
        <v>99</v>
      </c>
      <c r="AM13" s="26" t="s">
        <v>2387</v>
      </c>
      <c r="AN13" s="26" t="s">
        <v>2388</v>
      </c>
      <c r="AO13" s="26" t="s">
        <v>2385</v>
      </c>
      <c r="AP13" s="26" t="s">
        <v>2386</v>
      </c>
      <c r="AQ13" s="26" t="s">
        <v>2388</v>
      </c>
      <c r="AR13" s="26" t="s">
        <v>2389</v>
      </c>
      <c r="AS13" s="26" t="s">
        <v>553</v>
      </c>
      <c r="AT13" s="26" t="s">
        <v>269</v>
      </c>
      <c r="AU13" s="27">
        <v>44703</v>
      </c>
      <c r="AV13" s="26" t="s">
        <v>122</v>
      </c>
      <c r="AW13" s="26" t="s">
        <v>123</v>
      </c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 t="s">
        <v>1901</v>
      </c>
      <c r="BN13" s="26" t="s">
        <v>2390</v>
      </c>
      <c r="BO13" s="26" t="s">
        <v>2391</v>
      </c>
      <c r="BP13" s="26" t="s">
        <v>2392</v>
      </c>
      <c r="BQ13" s="26" t="s">
        <v>122</v>
      </c>
      <c r="BR13" s="26">
        <v>1</v>
      </c>
      <c r="BS13" s="26" t="s">
        <v>2393</v>
      </c>
      <c r="BT13" s="26" t="s">
        <v>216</v>
      </c>
      <c r="BU13" s="26" t="s">
        <v>122</v>
      </c>
      <c r="BV13" s="26" t="s">
        <v>2394</v>
      </c>
    </row>
    <row r="14" spans="1:74" x14ac:dyDescent="0.2">
      <c r="A14" s="26" t="s">
        <v>2593</v>
      </c>
      <c r="B14" s="26" t="s">
        <v>2594</v>
      </c>
      <c r="C14" s="26" t="s">
        <v>2595</v>
      </c>
      <c r="D14" s="26" t="s">
        <v>2596</v>
      </c>
      <c r="E14" s="26" t="s">
        <v>3317</v>
      </c>
      <c r="F14" s="26"/>
      <c r="G14" s="26" t="s">
        <v>2922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 t="s">
        <v>2920</v>
      </c>
      <c r="X14" s="26" t="s">
        <v>2921</v>
      </c>
      <c r="Y14" s="26"/>
      <c r="Z14" s="26" t="s">
        <v>2896</v>
      </c>
      <c r="AA14" s="26"/>
      <c r="AB14" s="26"/>
      <c r="AC14" s="26"/>
      <c r="AD14" s="26"/>
      <c r="AE14" s="26"/>
      <c r="AF14" s="26"/>
      <c r="AG14" s="26" t="s">
        <v>502</v>
      </c>
      <c r="AH14" s="26"/>
      <c r="AI14" s="26" t="s">
        <v>349</v>
      </c>
      <c r="AJ14" s="26" t="s">
        <v>265</v>
      </c>
      <c r="AK14" s="26" t="s">
        <v>483</v>
      </c>
      <c r="AL14" s="26"/>
      <c r="AM14" s="26" t="s">
        <v>2597</v>
      </c>
      <c r="AN14" s="26" t="s">
        <v>2598</v>
      </c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</row>
    <row r="15" spans="1:74" x14ac:dyDescent="0.2">
      <c r="A15" s="26" t="s">
        <v>1337</v>
      </c>
      <c r="B15" s="26" t="s">
        <v>1338</v>
      </c>
      <c r="C15" s="26" t="s">
        <v>1339</v>
      </c>
      <c r="D15" s="26" t="s">
        <v>1340</v>
      </c>
      <c r="E15" s="26" t="s">
        <v>3318</v>
      </c>
      <c r="F15" s="26"/>
      <c r="G15" s="26" t="s">
        <v>2922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 t="s">
        <v>124</v>
      </c>
      <c r="X15" s="26" t="s">
        <v>1961</v>
      </c>
      <c r="Y15" s="26"/>
      <c r="Z15" s="26"/>
      <c r="AA15" s="26"/>
      <c r="AB15" s="26"/>
      <c r="AC15" s="26"/>
      <c r="AD15" s="26"/>
      <c r="AE15" s="26"/>
      <c r="AF15" s="26"/>
      <c r="AG15" s="26" t="s">
        <v>133</v>
      </c>
      <c r="AH15" s="26"/>
      <c r="AI15" s="26" t="s">
        <v>49</v>
      </c>
      <c r="AJ15" s="26" t="s">
        <v>553</v>
      </c>
      <c r="AK15" s="26" t="s">
        <v>109</v>
      </c>
      <c r="AL15" s="26"/>
      <c r="AM15" s="26" t="s">
        <v>1341</v>
      </c>
      <c r="AN15" s="26" t="s">
        <v>1342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</row>
    <row r="16" spans="1:74" x14ac:dyDescent="0.2">
      <c r="A16" s="26" t="s">
        <v>1397</v>
      </c>
      <c r="B16" s="26" t="s">
        <v>1398</v>
      </c>
      <c r="C16" s="26" t="s">
        <v>1399</v>
      </c>
      <c r="D16" s="26" t="s">
        <v>348</v>
      </c>
      <c r="E16" s="26" t="s">
        <v>3319</v>
      </c>
      <c r="F16" s="26"/>
      <c r="G16" s="26" t="s">
        <v>2922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 t="s">
        <v>2924</v>
      </c>
      <c r="X16" s="26"/>
      <c r="Y16" s="26"/>
      <c r="Z16" s="26"/>
      <c r="AA16" s="26"/>
      <c r="AB16" s="26"/>
      <c r="AC16" s="26"/>
      <c r="AD16" s="26"/>
      <c r="AE16" s="26"/>
      <c r="AF16" s="26"/>
      <c r="AG16" s="26" t="s">
        <v>51</v>
      </c>
      <c r="AH16" s="26"/>
      <c r="AI16" s="26" t="s">
        <v>49</v>
      </c>
      <c r="AJ16" s="26" t="s">
        <v>108</v>
      </c>
      <c r="AK16" s="26" t="s">
        <v>290</v>
      </c>
      <c r="AL16" s="26"/>
      <c r="AM16" s="26" t="s">
        <v>1400</v>
      </c>
      <c r="AN16" s="26" t="s">
        <v>1401</v>
      </c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</row>
    <row r="17" spans="1:74" x14ac:dyDescent="0.2">
      <c r="A17" s="26" t="s">
        <v>706</v>
      </c>
      <c r="B17" s="26" t="s">
        <v>707</v>
      </c>
      <c r="C17" s="26" t="s">
        <v>705</v>
      </c>
      <c r="D17" s="26" t="s">
        <v>708</v>
      </c>
      <c r="E17" s="26" t="s">
        <v>3320</v>
      </c>
      <c r="F17" s="26"/>
      <c r="G17" s="26" t="s">
        <v>2922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 t="s">
        <v>58</v>
      </c>
      <c r="AH17" s="26"/>
      <c r="AI17" s="26" t="s">
        <v>170</v>
      </c>
      <c r="AJ17" s="26" t="s">
        <v>709</v>
      </c>
      <c r="AK17" s="26"/>
      <c r="AL17" s="26"/>
      <c r="AM17" s="26" t="s">
        <v>710</v>
      </c>
      <c r="AN17" s="26" t="s">
        <v>711</v>
      </c>
      <c r="AO17" s="26"/>
      <c r="AP17" s="26"/>
      <c r="AQ17" s="26"/>
      <c r="AR17" s="26"/>
      <c r="AS17" s="26"/>
      <c r="AT17" s="26"/>
      <c r="AU17" s="27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</row>
    <row r="18" spans="1:74" x14ac:dyDescent="0.2">
      <c r="A18" s="26" t="s">
        <v>1402</v>
      </c>
      <c r="B18" s="26" t="s">
        <v>1403</v>
      </c>
      <c r="C18" s="26" t="s">
        <v>1404</v>
      </c>
      <c r="D18" s="26" t="s">
        <v>1405</v>
      </c>
      <c r="E18" s="26" t="s">
        <v>3321</v>
      </c>
      <c r="F18" s="26"/>
      <c r="G18" s="26" t="s">
        <v>2922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 t="s">
        <v>2885</v>
      </c>
      <c r="X18" s="26" t="s">
        <v>2886</v>
      </c>
      <c r="Y18" s="26" t="s">
        <v>2887</v>
      </c>
      <c r="Z18" s="26" t="s">
        <v>2888</v>
      </c>
      <c r="AA18" s="26"/>
      <c r="AB18" s="26"/>
      <c r="AC18" s="26"/>
      <c r="AD18" s="26"/>
      <c r="AE18" s="26"/>
      <c r="AF18" s="26"/>
      <c r="AG18" s="26" t="s">
        <v>91</v>
      </c>
      <c r="AH18" s="26"/>
      <c r="AI18" s="26" t="s">
        <v>49</v>
      </c>
      <c r="AJ18" s="26" t="s">
        <v>171</v>
      </c>
      <c r="AK18" s="26"/>
      <c r="AL18" s="26" t="s">
        <v>143</v>
      </c>
      <c r="AM18" s="26" t="s">
        <v>1406</v>
      </c>
      <c r="AN18" s="26" t="s">
        <v>1407</v>
      </c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</row>
    <row r="19" spans="1:74" x14ac:dyDescent="0.2">
      <c r="A19" s="26" t="s">
        <v>1426</v>
      </c>
      <c r="B19" s="26" t="s">
        <v>1427</v>
      </c>
      <c r="C19" s="26" t="s">
        <v>1428</v>
      </c>
      <c r="D19" s="26" t="s">
        <v>1429</v>
      </c>
      <c r="E19" s="26" t="s">
        <v>3322</v>
      </c>
      <c r="F19" s="26"/>
      <c r="G19" s="26" t="s">
        <v>2922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 t="s">
        <v>124</v>
      </c>
      <c r="X19" s="26" t="s">
        <v>1961</v>
      </c>
      <c r="Y19" s="26" t="s">
        <v>2890</v>
      </c>
      <c r="Z19" s="26" t="s">
        <v>571</v>
      </c>
      <c r="AA19" s="26"/>
      <c r="AB19" s="26"/>
      <c r="AC19" s="26"/>
      <c r="AD19" s="26"/>
      <c r="AE19" s="26"/>
      <c r="AF19" s="26"/>
      <c r="AG19" s="26" t="s">
        <v>48</v>
      </c>
      <c r="AH19" s="26"/>
      <c r="AI19" s="26" t="s">
        <v>49</v>
      </c>
      <c r="AJ19" s="26" t="s">
        <v>427</v>
      </c>
      <c r="AK19" s="26"/>
      <c r="AL19" s="26" t="s">
        <v>179</v>
      </c>
      <c r="AM19" s="26" t="s">
        <v>1430</v>
      </c>
      <c r="AN19" s="26" t="s">
        <v>1431</v>
      </c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</row>
    <row r="20" spans="1:74" x14ac:dyDescent="0.2">
      <c r="A20" s="26" t="s">
        <v>1805</v>
      </c>
      <c r="B20" s="26" t="s">
        <v>1806</v>
      </c>
      <c r="C20" s="26" t="s">
        <v>1807</v>
      </c>
      <c r="D20" s="26" t="s">
        <v>176</v>
      </c>
      <c r="E20" s="26" t="s">
        <v>3323</v>
      </c>
      <c r="F20" s="26"/>
      <c r="G20" s="26" t="s">
        <v>2922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3135</v>
      </c>
      <c r="X20" s="26" t="s">
        <v>765</v>
      </c>
      <c r="Y20" s="26" t="s">
        <v>3174</v>
      </c>
      <c r="Z20" s="26"/>
      <c r="AA20" s="26"/>
      <c r="AB20" s="26"/>
      <c r="AC20" s="26"/>
      <c r="AD20" s="26"/>
      <c r="AE20" s="26"/>
      <c r="AF20" s="26"/>
      <c r="AG20" s="26" t="s">
        <v>106</v>
      </c>
      <c r="AH20" s="26"/>
      <c r="AI20" s="26" t="s">
        <v>49</v>
      </c>
      <c r="AJ20" s="26" t="s">
        <v>50</v>
      </c>
      <c r="AK20" s="26"/>
      <c r="AL20" s="26"/>
      <c r="AM20" s="26" t="s">
        <v>1808</v>
      </c>
      <c r="AN20" s="26" t="s">
        <v>1809</v>
      </c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</row>
    <row r="21" spans="1:74" x14ac:dyDescent="0.2">
      <c r="A21" s="26" t="s">
        <v>2459</v>
      </c>
      <c r="B21" s="26" t="s">
        <v>2460</v>
      </c>
      <c r="C21" s="26" t="s">
        <v>2461</v>
      </c>
      <c r="D21" s="26" t="s">
        <v>2077</v>
      </c>
      <c r="E21" s="26" t="s">
        <v>3324</v>
      </c>
      <c r="F21" s="26"/>
      <c r="G21" s="26" t="s">
        <v>2922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2894</v>
      </c>
      <c r="X21" s="26" t="s">
        <v>1292</v>
      </c>
      <c r="Y21" s="26" t="s">
        <v>2895</v>
      </c>
      <c r="Z21" s="26" t="s">
        <v>2896</v>
      </c>
      <c r="AA21" s="26"/>
      <c r="AB21" s="26"/>
      <c r="AC21" s="26"/>
      <c r="AD21" s="26"/>
      <c r="AE21" s="26"/>
      <c r="AF21" s="26"/>
      <c r="AG21" s="26" t="s">
        <v>177</v>
      </c>
      <c r="AH21" s="26"/>
      <c r="AI21" s="26" t="s">
        <v>49</v>
      </c>
      <c r="AJ21" s="26" t="s">
        <v>178</v>
      </c>
      <c r="AK21" s="26" t="s">
        <v>109</v>
      </c>
      <c r="AL21" s="26"/>
      <c r="AM21" s="26" t="s">
        <v>2462</v>
      </c>
      <c r="AN21" s="26" t="s">
        <v>2463</v>
      </c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</row>
    <row r="22" spans="1:74" x14ac:dyDescent="0.2">
      <c r="A22" s="26" t="s">
        <v>44</v>
      </c>
      <c r="B22" s="26" t="s">
        <v>45</v>
      </c>
      <c r="C22" s="26" t="s">
        <v>46</v>
      </c>
      <c r="D22" s="26" t="s">
        <v>47</v>
      </c>
      <c r="E22" s="26" t="s">
        <v>3325</v>
      </c>
      <c r="F22" s="26" t="s">
        <v>3057</v>
      </c>
      <c r="G22" s="26" t="s">
        <v>2922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 t="s">
        <v>48</v>
      </c>
      <c r="AH22" s="26"/>
      <c r="AI22" s="26" t="s">
        <v>49</v>
      </c>
      <c r="AJ22" s="26" t="s">
        <v>50</v>
      </c>
      <c r="AK22" s="26"/>
      <c r="AL22" s="26"/>
      <c r="AM22" s="26" t="s">
        <v>52</v>
      </c>
      <c r="AN22" s="26" t="s">
        <v>53</v>
      </c>
      <c r="AO22" s="26"/>
      <c r="AP22" s="26"/>
      <c r="AQ22" s="26"/>
      <c r="AR22" s="26"/>
      <c r="AS22" s="26"/>
      <c r="AT22" s="26"/>
      <c r="AU22" s="27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x14ac:dyDescent="0.2">
      <c r="A23" s="26" t="s">
        <v>844</v>
      </c>
      <c r="B23" s="26" t="s">
        <v>845</v>
      </c>
      <c r="C23" s="26" t="s">
        <v>846</v>
      </c>
      <c r="D23" s="26" t="s">
        <v>377</v>
      </c>
      <c r="E23" s="26" t="s">
        <v>3326</v>
      </c>
      <c r="F23" s="26"/>
      <c r="G23" s="26" t="s">
        <v>2922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 t="s">
        <v>3136</v>
      </c>
      <c r="X23" s="26" t="s">
        <v>1961</v>
      </c>
      <c r="Y23" s="26" t="s">
        <v>1753</v>
      </c>
      <c r="Z23" s="26" t="s">
        <v>1753</v>
      </c>
      <c r="AA23" s="26"/>
      <c r="AB23" s="26"/>
      <c r="AC23" s="26"/>
      <c r="AD23" s="26"/>
      <c r="AE23" s="26"/>
      <c r="AF23" s="26"/>
      <c r="AG23" s="26" t="s">
        <v>502</v>
      </c>
      <c r="AH23" s="26"/>
      <c r="AI23" s="26" t="s">
        <v>49</v>
      </c>
      <c r="AJ23" s="26" t="s">
        <v>59</v>
      </c>
      <c r="AK23" s="26"/>
      <c r="AL23" s="26" t="s">
        <v>309</v>
      </c>
      <c r="AM23" s="26" t="s">
        <v>847</v>
      </c>
      <c r="AN23" s="26" t="s">
        <v>848</v>
      </c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x14ac:dyDescent="0.2">
      <c r="A24" s="26" t="s">
        <v>920</v>
      </c>
      <c r="B24" s="26" t="s">
        <v>921</v>
      </c>
      <c r="C24" s="26" t="s">
        <v>922</v>
      </c>
      <c r="D24" s="26" t="s">
        <v>923</v>
      </c>
      <c r="E24" s="26" t="s">
        <v>3327</v>
      </c>
      <c r="F24" s="26"/>
      <c r="G24" s="26" t="s">
        <v>2922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 t="s">
        <v>169</v>
      </c>
      <c r="AH24" s="26"/>
      <c r="AI24" s="26" t="s">
        <v>49</v>
      </c>
      <c r="AJ24" s="26" t="s">
        <v>924</v>
      </c>
      <c r="AK24" s="26"/>
      <c r="AL24" s="26" t="s">
        <v>179</v>
      </c>
      <c r="AM24" s="26" t="s">
        <v>925</v>
      </c>
      <c r="AN24" s="26" t="s">
        <v>926</v>
      </c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</row>
    <row r="25" spans="1:74" x14ac:dyDescent="0.2">
      <c r="A25" s="26" t="s">
        <v>1348</v>
      </c>
      <c r="B25" s="26" t="s">
        <v>1349</v>
      </c>
      <c r="C25" s="26" t="s">
        <v>1350</v>
      </c>
      <c r="D25" s="26" t="s">
        <v>1351</v>
      </c>
      <c r="E25" s="26" t="s">
        <v>3328</v>
      </c>
      <c r="F25" s="26"/>
      <c r="G25" s="26" t="s">
        <v>2922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 t="s">
        <v>3137</v>
      </c>
      <c r="X25" s="26" t="s">
        <v>3160</v>
      </c>
      <c r="Y25" s="26" t="s">
        <v>3175</v>
      </c>
      <c r="Z25" s="26"/>
      <c r="AA25" s="26"/>
      <c r="AB25" s="26"/>
      <c r="AC25" s="26"/>
      <c r="AD25" s="26"/>
      <c r="AE25" s="26"/>
      <c r="AF25" s="26"/>
      <c r="AG25" s="26" t="s">
        <v>169</v>
      </c>
      <c r="AH25" s="26"/>
      <c r="AI25" s="26" t="s">
        <v>49</v>
      </c>
      <c r="AJ25" s="26" t="s">
        <v>117</v>
      </c>
      <c r="AK25" s="26" t="s">
        <v>1352</v>
      </c>
      <c r="AL25" s="26" t="s">
        <v>143</v>
      </c>
      <c r="AM25" s="26" t="s">
        <v>1353</v>
      </c>
      <c r="AN25" s="26" t="s">
        <v>1354</v>
      </c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x14ac:dyDescent="0.2">
      <c r="A26" s="26" t="s">
        <v>1244</v>
      </c>
      <c r="B26" s="26" t="s">
        <v>1245</v>
      </c>
      <c r="C26" s="26" t="s">
        <v>1246</v>
      </c>
      <c r="D26" s="26" t="s">
        <v>1247</v>
      </c>
      <c r="E26" s="26" t="s">
        <v>3329</v>
      </c>
      <c r="F26" s="26"/>
      <c r="G26" s="26" t="s">
        <v>2922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 t="s">
        <v>58</v>
      </c>
      <c r="AH26" s="26"/>
      <c r="AI26" s="26" t="s">
        <v>49</v>
      </c>
      <c r="AJ26" s="26" t="s">
        <v>171</v>
      </c>
      <c r="AK26" s="26"/>
      <c r="AL26" s="26" t="s">
        <v>143</v>
      </c>
      <c r="AM26" s="26" t="s">
        <v>1248</v>
      </c>
      <c r="AN26" s="26" t="s">
        <v>1249</v>
      </c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x14ac:dyDescent="0.2">
      <c r="A27" s="26" t="s">
        <v>1261</v>
      </c>
      <c r="B27" s="26" t="s">
        <v>1262</v>
      </c>
      <c r="C27" s="26" t="s">
        <v>1263</v>
      </c>
      <c r="D27" s="26" t="s">
        <v>1264</v>
      </c>
      <c r="E27" s="26" t="s">
        <v>3330</v>
      </c>
      <c r="F27" s="26"/>
      <c r="G27" s="26" t="s">
        <v>2922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 t="s">
        <v>48</v>
      </c>
      <c r="AH27" s="26"/>
      <c r="AI27" s="26" t="s">
        <v>349</v>
      </c>
      <c r="AJ27" s="26" t="s">
        <v>108</v>
      </c>
      <c r="AK27" s="26" t="s">
        <v>60</v>
      </c>
      <c r="AL27" s="26"/>
      <c r="AM27" s="26" t="s">
        <v>1265</v>
      </c>
      <c r="AN27" s="26" t="s">
        <v>1266</v>
      </c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x14ac:dyDescent="0.2">
      <c r="A28" s="26" t="s">
        <v>1507</v>
      </c>
      <c r="B28" s="26" t="s">
        <v>1508</v>
      </c>
      <c r="C28" s="26" t="s">
        <v>1509</v>
      </c>
      <c r="D28" s="26" t="s">
        <v>90</v>
      </c>
      <c r="E28" s="26" t="s">
        <v>3331</v>
      </c>
      <c r="F28" s="26"/>
      <c r="G28" s="26" t="s">
        <v>2922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 t="s">
        <v>51</v>
      </c>
      <c r="AH28" s="26"/>
      <c r="AI28" s="26" t="s">
        <v>49</v>
      </c>
      <c r="AJ28" s="26" t="s">
        <v>265</v>
      </c>
      <c r="AK28" s="26"/>
      <c r="AL28" s="26" t="s">
        <v>135</v>
      </c>
      <c r="AM28" s="26" t="s">
        <v>1510</v>
      </c>
      <c r="AN28" s="26" t="s">
        <v>1511</v>
      </c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x14ac:dyDescent="0.2">
      <c r="A29" s="26" t="s">
        <v>1664</v>
      </c>
      <c r="B29" s="26" t="s">
        <v>1665</v>
      </c>
      <c r="C29" s="26" t="s">
        <v>1666</v>
      </c>
      <c r="D29" s="26" t="s">
        <v>1667</v>
      </c>
      <c r="E29" s="26" t="s">
        <v>3332</v>
      </c>
      <c r="F29" s="26"/>
      <c r="G29" s="26" t="s">
        <v>2922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 t="s">
        <v>67</v>
      </c>
      <c r="AH29" s="26"/>
      <c r="AI29" s="26" t="s">
        <v>49</v>
      </c>
      <c r="AJ29" s="26" t="s">
        <v>59</v>
      </c>
      <c r="AK29" s="26" t="s">
        <v>1078</v>
      </c>
      <c r="AL29" s="26"/>
      <c r="AM29" s="26" t="s">
        <v>1668</v>
      </c>
      <c r="AN29" s="26" t="s">
        <v>1669</v>
      </c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</row>
    <row r="30" spans="1:74" x14ac:dyDescent="0.2">
      <c r="A30" s="26" t="s">
        <v>1670</v>
      </c>
      <c r="B30" s="26" t="s">
        <v>1671</v>
      </c>
      <c r="C30" s="26" t="s">
        <v>1672</v>
      </c>
      <c r="D30" s="26" t="s">
        <v>1673</v>
      </c>
      <c r="E30" s="26" t="s">
        <v>3333</v>
      </c>
      <c r="F30" s="26"/>
      <c r="G30" s="26" t="s">
        <v>2922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 t="s">
        <v>169</v>
      </c>
      <c r="AH30" s="26"/>
      <c r="AI30" s="26" t="s">
        <v>439</v>
      </c>
      <c r="AJ30" s="26" t="s">
        <v>68</v>
      </c>
      <c r="AK30" s="26"/>
      <c r="AL30" s="26" t="s">
        <v>77</v>
      </c>
      <c r="AM30" s="26" t="s">
        <v>1674</v>
      </c>
      <c r="AN30" s="26" t="s">
        <v>1675</v>
      </c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x14ac:dyDescent="0.2">
      <c r="A31" s="26" t="s">
        <v>1772</v>
      </c>
      <c r="B31" s="26" t="s">
        <v>1773</v>
      </c>
      <c r="C31" s="26" t="s">
        <v>1774</v>
      </c>
      <c r="D31" s="26" t="s">
        <v>1775</v>
      </c>
      <c r="E31" s="26" t="s">
        <v>3334</v>
      </c>
      <c r="F31" s="26"/>
      <c r="G31" s="26" t="s">
        <v>2922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 t="s">
        <v>221</v>
      </c>
      <c r="AH31" s="26"/>
      <c r="AI31" s="26" t="s">
        <v>49</v>
      </c>
      <c r="AJ31" s="26" t="s">
        <v>178</v>
      </c>
      <c r="AK31" s="26" t="s">
        <v>351</v>
      </c>
      <c r="AL31" s="26"/>
      <c r="AM31" s="26" t="s">
        <v>1776</v>
      </c>
      <c r="AN31" s="26" t="s">
        <v>1777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x14ac:dyDescent="0.2">
      <c r="A32" s="26" t="s">
        <v>1788</v>
      </c>
      <c r="B32" s="26" t="s">
        <v>1789</v>
      </c>
      <c r="C32" s="26" t="s">
        <v>1276</v>
      </c>
      <c r="D32" s="26" t="s">
        <v>1790</v>
      </c>
      <c r="E32" s="26" t="s">
        <v>3335</v>
      </c>
      <c r="F32" s="26"/>
      <c r="G32" s="26" t="s">
        <v>2922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 t="s">
        <v>177</v>
      </c>
      <c r="AH32" s="26"/>
      <c r="AI32" s="26" t="s">
        <v>49</v>
      </c>
      <c r="AJ32" s="26" t="s">
        <v>282</v>
      </c>
      <c r="AK32" s="26"/>
      <c r="AL32" s="26" t="s">
        <v>77</v>
      </c>
      <c r="AM32" s="26" t="s">
        <v>1791</v>
      </c>
      <c r="AN32" s="26" t="s">
        <v>1792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x14ac:dyDescent="0.2">
      <c r="A33" s="26" t="s">
        <v>1820</v>
      </c>
      <c r="B33" s="26" t="s">
        <v>1821</v>
      </c>
      <c r="C33" s="26" t="s">
        <v>1822</v>
      </c>
      <c r="D33" s="26" t="s">
        <v>1823</v>
      </c>
      <c r="E33" s="26" t="s">
        <v>3336</v>
      </c>
      <c r="F33" s="26"/>
      <c r="G33" s="26" t="s">
        <v>2922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 t="s">
        <v>58</v>
      </c>
      <c r="AH33" s="26"/>
      <c r="AI33" s="26" t="s">
        <v>170</v>
      </c>
      <c r="AJ33" s="26" t="s">
        <v>108</v>
      </c>
      <c r="AK33" s="26" t="s">
        <v>860</v>
      </c>
      <c r="AL33" s="26"/>
      <c r="AM33" s="26" t="s">
        <v>1824</v>
      </c>
      <c r="AN33" s="26" t="s">
        <v>1825</v>
      </c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x14ac:dyDescent="0.2">
      <c r="A34" s="26" t="s">
        <v>1911</v>
      </c>
      <c r="B34" s="26" t="s">
        <v>1912</v>
      </c>
      <c r="C34" s="26" t="s">
        <v>1913</v>
      </c>
      <c r="D34" s="26" t="s">
        <v>1914</v>
      </c>
      <c r="E34" s="26" t="s">
        <v>3337</v>
      </c>
      <c r="F34" s="26"/>
      <c r="G34" s="26" t="s">
        <v>2922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 t="s">
        <v>91</v>
      </c>
      <c r="AH34" s="26"/>
      <c r="AI34" s="26" t="s">
        <v>49</v>
      </c>
      <c r="AJ34" s="26" t="s">
        <v>302</v>
      </c>
      <c r="AK34" s="26"/>
      <c r="AL34" s="26" t="s">
        <v>99</v>
      </c>
      <c r="AM34" s="26" t="s">
        <v>1915</v>
      </c>
      <c r="AN34" s="26" t="s">
        <v>1916</v>
      </c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</row>
    <row r="35" spans="1:74" x14ac:dyDescent="0.2">
      <c r="A35" s="26" t="s">
        <v>1996</v>
      </c>
      <c r="B35" s="26" t="s">
        <v>1997</v>
      </c>
      <c r="C35" s="26" t="s">
        <v>1998</v>
      </c>
      <c r="D35" s="26" t="s">
        <v>452</v>
      </c>
      <c r="E35" s="26" t="s">
        <v>3338</v>
      </c>
      <c r="F35" s="26"/>
      <c r="G35" s="26" t="s">
        <v>2922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 t="s">
        <v>244</v>
      </c>
      <c r="AH35" s="26"/>
      <c r="AI35" s="26" t="s">
        <v>49</v>
      </c>
      <c r="AJ35" s="26" t="s">
        <v>171</v>
      </c>
      <c r="AK35" s="26"/>
      <c r="AL35" s="26" t="s">
        <v>510</v>
      </c>
      <c r="AM35" s="26" t="s">
        <v>1999</v>
      </c>
      <c r="AN35" s="26" t="s">
        <v>2000</v>
      </c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</row>
    <row r="36" spans="1:74" x14ac:dyDescent="0.2">
      <c r="A36" s="26" t="s">
        <v>2140</v>
      </c>
      <c r="B36" s="26" t="s">
        <v>2141</v>
      </c>
      <c r="C36" s="26" t="s">
        <v>2142</v>
      </c>
      <c r="D36" s="26" t="s">
        <v>1780</v>
      </c>
      <c r="E36" s="26" t="s">
        <v>3339</v>
      </c>
      <c r="F36" s="26"/>
      <c r="G36" s="26" t="s">
        <v>2922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 t="s">
        <v>169</v>
      </c>
      <c r="AH36" s="26"/>
      <c r="AI36" s="26" t="s">
        <v>49</v>
      </c>
      <c r="AJ36" s="26" t="s">
        <v>171</v>
      </c>
      <c r="AK36" s="26"/>
      <c r="AL36" s="26" t="s">
        <v>143</v>
      </c>
      <c r="AM36" s="26" t="s">
        <v>2143</v>
      </c>
      <c r="AN36" s="26" t="s">
        <v>2144</v>
      </c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x14ac:dyDescent="0.2">
      <c r="A37" s="26" t="s">
        <v>2166</v>
      </c>
      <c r="B37" s="26" t="s">
        <v>2167</v>
      </c>
      <c r="C37" s="26" t="s">
        <v>2168</v>
      </c>
      <c r="D37" s="26" t="s">
        <v>2169</v>
      </c>
      <c r="E37" s="26" t="s">
        <v>3340</v>
      </c>
      <c r="F37" s="26"/>
      <c r="G37" s="26" t="s">
        <v>2922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 t="s">
        <v>133</v>
      </c>
      <c r="AH37" s="26"/>
      <c r="AI37" s="26" t="s">
        <v>170</v>
      </c>
      <c r="AJ37" s="26" t="s">
        <v>178</v>
      </c>
      <c r="AK37" s="26" t="s">
        <v>109</v>
      </c>
      <c r="AL37" s="26"/>
      <c r="AM37" s="26" t="s">
        <v>2170</v>
      </c>
      <c r="AN37" s="26" t="s">
        <v>2171</v>
      </c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x14ac:dyDescent="0.2">
      <c r="A38" s="26" t="s">
        <v>2195</v>
      </c>
      <c r="B38" s="26" t="s">
        <v>2196</v>
      </c>
      <c r="C38" s="26" t="s">
        <v>2197</v>
      </c>
      <c r="D38" s="26" t="s">
        <v>1775</v>
      </c>
      <c r="E38" s="26" t="s">
        <v>3341</v>
      </c>
      <c r="F38" s="26"/>
      <c r="G38" s="26" t="s">
        <v>2922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 t="s">
        <v>244</v>
      </c>
      <c r="AH38" s="26"/>
      <c r="AI38" s="26" t="s">
        <v>49</v>
      </c>
      <c r="AJ38" s="26" t="s">
        <v>171</v>
      </c>
      <c r="AK38" s="26" t="s">
        <v>678</v>
      </c>
      <c r="AL38" s="26"/>
      <c r="AM38" s="26" t="s">
        <v>2198</v>
      </c>
      <c r="AN38" s="26" t="s">
        <v>2199</v>
      </c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x14ac:dyDescent="0.2">
      <c r="A39" s="26" t="s">
        <v>2205</v>
      </c>
      <c r="B39" s="26" t="s">
        <v>2206</v>
      </c>
      <c r="C39" s="26" t="s">
        <v>2207</v>
      </c>
      <c r="D39" s="26" t="s">
        <v>2208</v>
      </c>
      <c r="E39" s="26" t="s">
        <v>3342</v>
      </c>
      <c r="F39" s="26"/>
      <c r="G39" s="26" t="s">
        <v>2922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 t="s">
        <v>91</v>
      </c>
      <c r="AH39" s="26"/>
      <c r="AI39" s="26" t="s">
        <v>157</v>
      </c>
      <c r="AJ39" s="26" t="s">
        <v>2209</v>
      </c>
      <c r="AK39" s="26"/>
      <c r="AL39" s="26" t="s">
        <v>1157</v>
      </c>
      <c r="AM39" s="26" t="s">
        <v>2210</v>
      </c>
      <c r="AN39" s="26" t="s">
        <v>2211</v>
      </c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x14ac:dyDescent="0.2">
      <c r="A40" s="26" t="s">
        <v>2362</v>
      </c>
      <c r="B40" s="26" t="s">
        <v>2363</v>
      </c>
      <c r="C40" s="26" t="s">
        <v>2364</v>
      </c>
      <c r="D40" s="26" t="s">
        <v>2365</v>
      </c>
      <c r="E40" s="26" t="s">
        <v>3343</v>
      </c>
      <c r="F40" s="26"/>
      <c r="G40" s="26" t="s">
        <v>2922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 t="s">
        <v>58</v>
      </c>
      <c r="AH40" s="26"/>
      <c r="AI40" s="26" t="s">
        <v>49</v>
      </c>
      <c r="AJ40" s="26" t="s">
        <v>178</v>
      </c>
      <c r="AK40" s="26" t="s">
        <v>258</v>
      </c>
      <c r="AL40" s="26"/>
      <c r="AM40" s="26" t="s">
        <v>2366</v>
      </c>
      <c r="AN40" s="26" t="s">
        <v>2367</v>
      </c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</row>
    <row r="41" spans="1:74" x14ac:dyDescent="0.2">
      <c r="A41" s="26" t="s">
        <v>2540</v>
      </c>
      <c r="B41" s="26" t="s">
        <v>2541</v>
      </c>
      <c r="C41" s="26" t="s">
        <v>2542</v>
      </c>
      <c r="D41" s="26" t="s">
        <v>2543</v>
      </c>
      <c r="E41" s="26" t="s">
        <v>3344</v>
      </c>
      <c r="F41" s="26"/>
      <c r="G41" s="26" t="s">
        <v>2922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 t="s">
        <v>67</v>
      </c>
      <c r="AH41" s="26"/>
      <c r="AI41" s="26" t="s">
        <v>170</v>
      </c>
      <c r="AJ41" s="26" t="s">
        <v>282</v>
      </c>
      <c r="AK41" s="26" t="s">
        <v>2405</v>
      </c>
      <c r="AL41" s="26"/>
      <c r="AM41" s="26" t="s">
        <v>2544</v>
      </c>
      <c r="AN41" s="26" t="s">
        <v>2545</v>
      </c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</row>
    <row r="42" spans="1:74" x14ac:dyDescent="0.2">
      <c r="A42" s="26" t="s">
        <v>2730</v>
      </c>
      <c r="B42" s="26" t="s">
        <v>2731</v>
      </c>
      <c r="C42" s="26" t="s">
        <v>2732</v>
      </c>
      <c r="D42" s="26" t="s">
        <v>1859</v>
      </c>
      <c r="E42" s="26" t="s">
        <v>3345</v>
      </c>
      <c r="F42" s="26"/>
      <c r="G42" s="26" t="s">
        <v>2922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 t="s">
        <v>169</v>
      </c>
      <c r="AH42" s="26"/>
      <c r="AI42" s="26" t="s">
        <v>49</v>
      </c>
      <c r="AJ42" s="26" t="s">
        <v>117</v>
      </c>
      <c r="AK42" s="26"/>
      <c r="AL42" s="26" t="s">
        <v>99</v>
      </c>
      <c r="AM42" s="26" t="s">
        <v>2733</v>
      </c>
      <c r="AN42" s="26" t="s">
        <v>2734</v>
      </c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</row>
    <row r="43" spans="1:74" x14ac:dyDescent="0.2">
      <c r="A43" s="26" t="s">
        <v>2735</v>
      </c>
      <c r="B43" s="26" t="s">
        <v>2736</v>
      </c>
      <c r="C43" s="26" t="s">
        <v>2732</v>
      </c>
      <c r="D43" s="26" t="s">
        <v>1859</v>
      </c>
      <c r="E43" s="26" t="s">
        <v>3345</v>
      </c>
      <c r="F43" s="26"/>
      <c r="G43" s="26" t="s">
        <v>2922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 t="s">
        <v>281</v>
      </c>
      <c r="AH43" s="26"/>
      <c r="AI43" s="26" t="s">
        <v>49</v>
      </c>
      <c r="AJ43" s="26" t="s">
        <v>108</v>
      </c>
      <c r="AK43" s="26" t="s">
        <v>60</v>
      </c>
      <c r="AL43" s="26"/>
      <c r="AM43" s="26" t="s">
        <v>2737</v>
      </c>
      <c r="AN43" s="26" t="s">
        <v>2738</v>
      </c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</row>
    <row r="44" spans="1:74" x14ac:dyDescent="0.2">
      <c r="A44" s="26" t="s">
        <v>2842</v>
      </c>
      <c r="B44" s="26" t="s">
        <v>2843</v>
      </c>
      <c r="C44" s="26" t="s">
        <v>1126</v>
      </c>
      <c r="D44" s="26" t="s">
        <v>2844</v>
      </c>
      <c r="E44" s="26" t="s">
        <v>3346</v>
      </c>
      <c r="F44" s="26"/>
      <c r="G44" s="26" t="s">
        <v>2922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 t="s">
        <v>177</v>
      </c>
      <c r="AH44" s="26"/>
      <c r="AI44" s="26" t="s">
        <v>170</v>
      </c>
      <c r="AJ44" s="26" t="s">
        <v>178</v>
      </c>
      <c r="AK44" s="26" t="s">
        <v>109</v>
      </c>
      <c r="AL44" s="26"/>
      <c r="AM44" s="26" t="s">
        <v>2845</v>
      </c>
      <c r="AN44" s="26" t="s">
        <v>2846</v>
      </c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</row>
    <row r="45" spans="1:74" x14ac:dyDescent="0.2">
      <c r="A45" s="26" t="s">
        <v>54</v>
      </c>
      <c r="B45" s="26" t="s">
        <v>55</v>
      </c>
      <c r="C45" s="26" t="s">
        <v>56</v>
      </c>
      <c r="D45" s="26" t="s">
        <v>57</v>
      </c>
      <c r="E45" s="26" t="s">
        <v>3347</v>
      </c>
      <c r="F45" s="26"/>
      <c r="G45" s="26" t="s">
        <v>2922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 t="s">
        <v>58</v>
      </c>
      <c r="AH45" s="26"/>
      <c r="AI45" s="26" t="s">
        <v>49</v>
      </c>
      <c r="AJ45" s="26" t="s">
        <v>59</v>
      </c>
      <c r="AK45" s="26" t="s">
        <v>60</v>
      </c>
      <c r="AL45" s="26"/>
      <c r="AM45" s="26" t="s">
        <v>61</v>
      </c>
      <c r="AN45" s="26" t="s">
        <v>62</v>
      </c>
      <c r="AO45" s="26"/>
      <c r="AP45" s="26"/>
      <c r="AQ45" s="26"/>
      <c r="AR45" s="26"/>
      <c r="AS45" s="26"/>
      <c r="AT45" s="26"/>
      <c r="AU45" s="27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</row>
    <row r="46" spans="1:74" x14ac:dyDescent="0.2">
      <c r="A46" s="26" t="s">
        <v>233</v>
      </c>
      <c r="B46" s="26" t="s">
        <v>234</v>
      </c>
      <c r="C46" s="26" t="s">
        <v>235</v>
      </c>
      <c r="D46" s="26" t="s">
        <v>236</v>
      </c>
      <c r="E46" s="26" t="s">
        <v>3348</v>
      </c>
      <c r="F46" s="26"/>
      <c r="G46" s="26" t="s">
        <v>2922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 t="s">
        <v>237</v>
      </c>
      <c r="AH46" s="26"/>
      <c r="AI46" s="26" t="s">
        <v>49</v>
      </c>
      <c r="AJ46" s="26" t="s">
        <v>171</v>
      </c>
      <c r="AK46" s="26"/>
      <c r="AL46" s="26"/>
      <c r="AM46" s="26" t="s">
        <v>238</v>
      </c>
      <c r="AN46" s="26" t="s">
        <v>239</v>
      </c>
      <c r="AO46" s="26"/>
      <c r="AP46" s="26"/>
      <c r="AQ46" s="26"/>
      <c r="AR46" s="26"/>
      <c r="AS46" s="26"/>
      <c r="AT46" s="26"/>
      <c r="AU46" s="27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</row>
    <row r="47" spans="1:74" x14ac:dyDescent="0.2">
      <c r="A47" s="26" t="s">
        <v>2476</v>
      </c>
      <c r="B47" s="26" t="s">
        <v>2477</v>
      </c>
      <c r="C47" s="26" t="s">
        <v>2478</v>
      </c>
      <c r="D47" s="26" t="s">
        <v>2479</v>
      </c>
      <c r="E47" s="26" t="s">
        <v>3349</v>
      </c>
      <c r="F47" s="26"/>
      <c r="G47" s="26" t="s">
        <v>2922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 t="s">
        <v>221</v>
      </c>
      <c r="AH47" s="26"/>
      <c r="AI47" s="26" t="s">
        <v>49</v>
      </c>
      <c r="AJ47" s="26" t="s">
        <v>171</v>
      </c>
      <c r="AK47" s="26"/>
      <c r="AL47" s="26" t="s">
        <v>99</v>
      </c>
      <c r="AM47" s="26" t="s">
        <v>2480</v>
      </c>
      <c r="AN47" s="26" t="s">
        <v>2481</v>
      </c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</row>
    <row r="48" spans="1:74" x14ac:dyDescent="0.2">
      <c r="A48" s="26" t="s">
        <v>305</v>
      </c>
      <c r="B48" s="26" t="s">
        <v>306</v>
      </c>
      <c r="C48" s="26" t="s">
        <v>307</v>
      </c>
      <c r="D48" s="26" t="s">
        <v>308</v>
      </c>
      <c r="E48" s="26" t="s">
        <v>3350</v>
      </c>
      <c r="F48" s="26"/>
      <c r="G48" s="26" t="s">
        <v>2922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 t="s">
        <v>133</v>
      </c>
      <c r="AH48" s="26"/>
      <c r="AI48" s="26" t="s">
        <v>49</v>
      </c>
      <c r="AJ48" s="26" t="s">
        <v>222</v>
      </c>
      <c r="AK48" s="26"/>
      <c r="AL48" s="26" t="s">
        <v>309</v>
      </c>
      <c r="AM48" s="26" t="s">
        <v>310</v>
      </c>
      <c r="AN48" s="26" t="s">
        <v>311</v>
      </c>
      <c r="AO48" s="26"/>
      <c r="AP48" s="26"/>
      <c r="AQ48" s="26"/>
      <c r="AR48" s="26"/>
      <c r="AS48" s="26"/>
      <c r="AT48" s="26"/>
      <c r="AU48" s="27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</row>
    <row r="49" spans="1:74" x14ac:dyDescent="0.2">
      <c r="A49" s="26" t="s">
        <v>345</v>
      </c>
      <c r="B49" s="26" t="s">
        <v>346</v>
      </c>
      <c r="C49" s="26" t="s">
        <v>347</v>
      </c>
      <c r="D49" s="26" t="s">
        <v>348</v>
      </c>
      <c r="E49" s="26" t="s">
        <v>3351</v>
      </c>
      <c r="F49" s="26"/>
      <c r="G49" s="26" t="s">
        <v>2922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 t="s">
        <v>3138</v>
      </c>
      <c r="X49" s="26" t="s">
        <v>3161</v>
      </c>
      <c r="Y49" s="26" t="s">
        <v>3176</v>
      </c>
      <c r="Z49" s="26" t="s">
        <v>1734</v>
      </c>
      <c r="AA49" s="26"/>
      <c r="AB49" s="26"/>
      <c r="AC49" s="26"/>
      <c r="AD49" s="26"/>
      <c r="AE49" s="26"/>
      <c r="AF49" s="26"/>
      <c r="AG49" s="26" t="s">
        <v>169</v>
      </c>
      <c r="AH49" s="26"/>
      <c r="AI49" s="26" t="s">
        <v>349</v>
      </c>
      <c r="AJ49" s="26" t="s">
        <v>350</v>
      </c>
      <c r="AK49" s="26" t="s">
        <v>351</v>
      </c>
      <c r="AL49" s="26"/>
      <c r="AM49" s="26" t="s">
        <v>352</v>
      </c>
      <c r="AN49" s="26" t="s">
        <v>353</v>
      </c>
      <c r="AO49" s="26"/>
      <c r="AP49" s="26"/>
      <c r="AQ49" s="26"/>
      <c r="AR49" s="26"/>
      <c r="AS49" s="26"/>
      <c r="AT49" s="26"/>
      <c r="AU49" s="27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</row>
    <row r="50" spans="1:74" x14ac:dyDescent="0.2">
      <c r="A50" s="26" t="s">
        <v>423</v>
      </c>
      <c r="B50" s="26" t="s">
        <v>424</v>
      </c>
      <c r="C50" s="26" t="s">
        <v>425</v>
      </c>
      <c r="D50" s="26" t="s">
        <v>426</v>
      </c>
      <c r="E50" s="26" t="s">
        <v>3352</v>
      </c>
      <c r="F50" s="26"/>
      <c r="G50" s="26" t="s">
        <v>2922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 t="s">
        <v>48</v>
      </c>
      <c r="AH50" s="26"/>
      <c r="AI50" s="26" t="s">
        <v>157</v>
      </c>
      <c r="AJ50" s="26" t="s">
        <v>427</v>
      </c>
      <c r="AK50" s="26"/>
      <c r="AL50" s="26"/>
      <c r="AM50" s="26" t="s">
        <v>428</v>
      </c>
      <c r="AN50" s="26" t="s">
        <v>429</v>
      </c>
      <c r="AO50" s="26"/>
      <c r="AP50" s="26"/>
      <c r="AQ50" s="26"/>
      <c r="AR50" s="26"/>
      <c r="AS50" s="26"/>
      <c r="AT50" s="26"/>
      <c r="AU50" s="27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</row>
    <row r="51" spans="1:74" x14ac:dyDescent="0.2">
      <c r="A51" s="26" t="s">
        <v>430</v>
      </c>
      <c r="B51" s="26" t="s">
        <v>431</v>
      </c>
      <c r="C51" s="26" t="s">
        <v>432</v>
      </c>
      <c r="D51" s="26" t="s">
        <v>168</v>
      </c>
      <c r="E51" s="26" t="s">
        <v>3353</v>
      </c>
      <c r="F51" s="26"/>
      <c r="G51" s="26" t="s">
        <v>2922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 t="s">
        <v>51</v>
      </c>
      <c r="AH51" s="26"/>
      <c r="AI51" s="26" t="s">
        <v>49</v>
      </c>
      <c r="AJ51" s="26" t="s">
        <v>171</v>
      </c>
      <c r="AK51" s="26"/>
      <c r="AL51" s="26" t="s">
        <v>179</v>
      </c>
      <c r="AM51" s="26" t="s">
        <v>433</v>
      </c>
      <c r="AN51" s="26" t="s">
        <v>434</v>
      </c>
      <c r="AO51" s="26"/>
      <c r="AP51" s="26"/>
      <c r="AQ51" s="26"/>
      <c r="AR51" s="26"/>
      <c r="AS51" s="26"/>
      <c r="AT51" s="26"/>
      <c r="AU51" s="27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</row>
    <row r="52" spans="1:74" x14ac:dyDescent="0.2">
      <c r="A52" s="26" t="s">
        <v>492</v>
      </c>
      <c r="B52" s="26" t="s">
        <v>493</v>
      </c>
      <c r="C52" s="26" t="s">
        <v>494</v>
      </c>
      <c r="D52" s="26" t="s">
        <v>495</v>
      </c>
      <c r="E52" s="26" t="s">
        <v>3354</v>
      </c>
      <c r="F52" s="26"/>
      <c r="G52" s="26" t="s">
        <v>2922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 t="s">
        <v>133</v>
      </c>
      <c r="AH52" s="26"/>
      <c r="AI52" s="26" t="s">
        <v>170</v>
      </c>
      <c r="AJ52" s="26" t="s">
        <v>282</v>
      </c>
      <c r="AK52" s="26" t="s">
        <v>351</v>
      </c>
      <c r="AL52" s="26"/>
      <c r="AM52" s="26" t="s">
        <v>496</v>
      </c>
      <c r="AN52" s="26" t="s">
        <v>497</v>
      </c>
      <c r="AO52" s="26"/>
      <c r="AP52" s="26"/>
      <c r="AQ52" s="26"/>
      <c r="AR52" s="26"/>
      <c r="AS52" s="26"/>
      <c r="AT52" s="26"/>
      <c r="AU52" s="27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</row>
    <row r="53" spans="1:74" x14ac:dyDescent="0.2">
      <c r="A53" s="26" t="s">
        <v>521</v>
      </c>
      <c r="B53" s="26" t="s">
        <v>522</v>
      </c>
      <c r="C53" s="26" t="s">
        <v>523</v>
      </c>
      <c r="D53" s="26" t="s">
        <v>524</v>
      </c>
      <c r="E53" s="26" t="s">
        <v>3355</v>
      </c>
      <c r="F53" s="26"/>
      <c r="G53" s="26" t="s">
        <v>2922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 t="s">
        <v>58</v>
      </c>
      <c r="AH53" s="26"/>
      <c r="AI53" s="26" t="s">
        <v>49</v>
      </c>
      <c r="AJ53" s="26" t="s">
        <v>171</v>
      </c>
      <c r="AK53" s="26" t="s">
        <v>60</v>
      </c>
      <c r="AL53" s="26" t="s">
        <v>143</v>
      </c>
      <c r="AM53" s="26" t="s">
        <v>525</v>
      </c>
      <c r="AN53" s="26" t="s">
        <v>526</v>
      </c>
      <c r="AO53" s="26"/>
      <c r="AP53" s="26"/>
      <c r="AQ53" s="26"/>
      <c r="AR53" s="26"/>
      <c r="AS53" s="26"/>
      <c r="AT53" s="26"/>
      <c r="AU53" s="27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</row>
    <row r="54" spans="1:74" x14ac:dyDescent="0.2">
      <c r="A54" s="26" t="s">
        <v>609</v>
      </c>
      <c r="B54" s="26" t="s">
        <v>610</v>
      </c>
      <c r="C54" s="26" t="s">
        <v>604</v>
      </c>
      <c r="D54" s="26" t="s">
        <v>611</v>
      </c>
      <c r="E54" s="26" t="s">
        <v>3356</v>
      </c>
      <c r="F54" s="26"/>
      <c r="G54" s="26" t="s">
        <v>2922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 t="s">
        <v>133</v>
      </c>
      <c r="AH54" s="26"/>
      <c r="AI54" s="26" t="s">
        <v>170</v>
      </c>
      <c r="AJ54" s="26" t="s">
        <v>178</v>
      </c>
      <c r="AK54" s="26" t="s">
        <v>109</v>
      </c>
      <c r="AL54" s="26"/>
      <c r="AM54" s="26" t="s">
        <v>612</v>
      </c>
      <c r="AN54" s="26" t="s">
        <v>613</v>
      </c>
      <c r="AO54" s="26"/>
      <c r="AP54" s="26"/>
      <c r="AQ54" s="26"/>
      <c r="AR54" s="26"/>
      <c r="AS54" s="26"/>
      <c r="AT54" s="26"/>
      <c r="AU54" s="27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</row>
    <row r="55" spans="1:74" x14ac:dyDescent="0.2">
      <c r="A55" s="26" t="s">
        <v>630</v>
      </c>
      <c r="B55" s="26" t="s">
        <v>631</v>
      </c>
      <c r="C55" s="26" t="s">
        <v>616</v>
      </c>
      <c r="D55" s="26" t="s">
        <v>220</v>
      </c>
      <c r="E55" s="26" t="s">
        <v>3357</v>
      </c>
      <c r="F55" s="26"/>
      <c r="G55" s="26" t="s">
        <v>2922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 t="s">
        <v>58</v>
      </c>
      <c r="AH55" s="26"/>
      <c r="AI55" s="26" t="s">
        <v>49</v>
      </c>
      <c r="AJ55" s="26" t="s">
        <v>632</v>
      </c>
      <c r="AK55" s="26"/>
      <c r="AL55" s="26"/>
      <c r="AM55" s="26" t="s">
        <v>633</v>
      </c>
      <c r="AN55" s="26" t="s">
        <v>634</v>
      </c>
      <c r="AO55" s="26"/>
      <c r="AP55" s="26"/>
      <c r="AQ55" s="26"/>
      <c r="AR55" s="26"/>
      <c r="AS55" s="26"/>
      <c r="AT55" s="26"/>
      <c r="AU55" s="27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</row>
    <row r="56" spans="1:74" x14ac:dyDescent="0.2">
      <c r="A56" s="26" t="s">
        <v>694</v>
      </c>
      <c r="B56" s="26" t="s">
        <v>695</v>
      </c>
      <c r="C56" s="26" t="s">
        <v>696</v>
      </c>
      <c r="D56" s="26" t="s">
        <v>697</v>
      </c>
      <c r="E56" s="26" t="s">
        <v>3358</v>
      </c>
      <c r="F56" s="26"/>
      <c r="G56" s="26" t="s">
        <v>2922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 t="s">
        <v>221</v>
      </c>
      <c r="AH56" s="26"/>
      <c r="AI56" s="26" t="s">
        <v>49</v>
      </c>
      <c r="AJ56" s="26" t="s">
        <v>171</v>
      </c>
      <c r="AK56" s="26"/>
      <c r="AL56" s="26"/>
      <c r="AM56" s="26" t="s">
        <v>698</v>
      </c>
      <c r="AN56" s="26" t="s">
        <v>699</v>
      </c>
      <c r="AO56" s="26"/>
      <c r="AP56" s="26"/>
      <c r="AQ56" s="26"/>
      <c r="AR56" s="26"/>
      <c r="AS56" s="26"/>
      <c r="AT56" s="26"/>
      <c r="AU56" s="27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</row>
    <row r="57" spans="1:74" x14ac:dyDescent="0.2">
      <c r="A57" s="26" t="s">
        <v>700</v>
      </c>
      <c r="B57" s="26" t="s">
        <v>701</v>
      </c>
      <c r="C57" s="26" t="s">
        <v>702</v>
      </c>
      <c r="D57" s="26" t="s">
        <v>470</v>
      </c>
      <c r="E57" s="26" t="s">
        <v>3359</v>
      </c>
      <c r="F57" s="26"/>
      <c r="G57" s="26" t="s">
        <v>2922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 t="s">
        <v>281</v>
      </c>
      <c r="AH57" s="26"/>
      <c r="AI57" s="26" t="s">
        <v>49</v>
      </c>
      <c r="AJ57" s="26" t="s">
        <v>171</v>
      </c>
      <c r="AK57" s="26"/>
      <c r="AL57" s="26" t="s">
        <v>77</v>
      </c>
      <c r="AM57" s="26" t="s">
        <v>703</v>
      </c>
      <c r="AN57" s="26" t="s">
        <v>704</v>
      </c>
      <c r="AO57" s="26"/>
      <c r="AP57" s="26"/>
      <c r="AQ57" s="26"/>
      <c r="AR57" s="26"/>
      <c r="AS57" s="26"/>
      <c r="AT57" s="26"/>
      <c r="AU57" s="27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</row>
    <row r="58" spans="1:74" x14ac:dyDescent="0.2">
      <c r="A58" s="26" t="s">
        <v>712</v>
      </c>
      <c r="B58" s="26" t="s">
        <v>713</v>
      </c>
      <c r="C58" s="26" t="s">
        <v>705</v>
      </c>
      <c r="D58" s="26" t="s">
        <v>714</v>
      </c>
      <c r="E58" s="26" t="s">
        <v>3360</v>
      </c>
      <c r="F58" s="26"/>
      <c r="G58" s="26" t="s">
        <v>2922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 t="s">
        <v>3139</v>
      </c>
      <c r="X58" s="26" t="s">
        <v>3162</v>
      </c>
      <c r="Y58" s="26"/>
      <c r="Z58" s="26"/>
      <c r="AA58" s="26"/>
      <c r="AB58" s="26"/>
      <c r="AC58" s="26"/>
      <c r="AD58" s="26"/>
      <c r="AE58" s="26"/>
      <c r="AF58" s="26"/>
      <c r="AG58" s="26" t="s">
        <v>91</v>
      </c>
      <c r="AH58" s="26"/>
      <c r="AI58" s="26" t="s">
        <v>170</v>
      </c>
      <c r="AJ58" s="26" t="s">
        <v>282</v>
      </c>
      <c r="AK58" s="26" t="s">
        <v>715</v>
      </c>
      <c r="AL58" s="26"/>
      <c r="AM58" s="26" t="s">
        <v>716</v>
      </c>
      <c r="AN58" s="26" t="s">
        <v>717</v>
      </c>
      <c r="AO58" s="26"/>
      <c r="AP58" s="26"/>
      <c r="AQ58" s="26"/>
      <c r="AR58" s="26"/>
      <c r="AS58" s="26"/>
      <c r="AT58" s="26"/>
      <c r="AU58" s="27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</row>
    <row r="59" spans="1:74" x14ac:dyDescent="0.2">
      <c r="A59" s="26" t="s">
        <v>734</v>
      </c>
      <c r="B59" s="26" t="s">
        <v>735</v>
      </c>
      <c r="C59" s="26" t="s">
        <v>736</v>
      </c>
      <c r="D59" s="26" t="s">
        <v>737</v>
      </c>
      <c r="E59" s="26" t="s">
        <v>3361</v>
      </c>
      <c r="F59" s="26"/>
      <c r="G59" s="26" t="s">
        <v>2922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 t="s">
        <v>48</v>
      </c>
      <c r="AH59" s="26"/>
      <c r="AI59" s="26" t="s">
        <v>49</v>
      </c>
      <c r="AJ59" s="26" t="s">
        <v>738</v>
      </c>
      <c r="AK59" s="26"/>
      <c r="AL59" s="26" t="s">
        <v>179</v>
      </c>
      <c r="AM59" s="26" t="s">
        <v>739</v>
      </c>
      <c r="AN59" s="26" t="s">
        <v>740</v>
      </c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</row>
    <row r="60" spans="1:74" x14ac:dyDescent="0.2">
      <c r="A60" s="26" t="s">
        <v>946</v>
      </c>
      <c r="B60" s="26" t="s">
        <v>947</v>
      </c>
      <c r="C60" s="26" t="s">
        <v>948</v>
      </c>
      <c r="D60" s="26" t="s">
        <v>949</v>
      </c>
      <c r="E60" s="26" t="s">
        <v>3362</v>
      </c>
      <c r="F60" s="26"/>
      <c r="G60" s="26" t="s">
        <v>2922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 t="s">
        <v>116</v>
      </c>
      <c r="AH60" s="26"/>
      <c r="AI60" s="26" t="s">
        <v>317</v>
      </c>
      <c r="AJ60" s="26" t="s">
        <v>754</v>
      </c>
      <c r="AK60" s="26"/>
      <c r="AL60" s="26" t="s">
        <v>143</v>
      </c>
      <c r="AM60" s="26" t="s">
        <v>950</v>
      </c>
      <c r="AN60" s="26" t="s">
        <v>951</v>
      </c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</row>
    <row r="61" spans="1:74" x14ac:dyDescent="0.2">
      <c r="A61" s="26" t="s">
        <v>952</v>
      </c>
      <c r="B61" s="26" t="s">
        <v>953</v>
      </c>
      <c r="C61" s="26" t="s">
        <v>954</v>
      </c>
      <c r="D61" s="26" t="s">
        <v>307</v>
      </c>
      <c r="E61" s="26" t="s">
        <v>3363</v>
      </c>
      <c r="F61" s="26"/>
      <c r="G61" s="26" t="s">
        <v>2922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 t="s">
        <v>3140</v>
      </c>
      <c r="X61" s="26" t="s">
        <v>3163</v>
      </c>
      <c r="Y61" s="26" t="s">
        <v>252</v>
      </c>
      <c r="Z61" s="26" t="s">
        <v>1493</v>
      </c>
      <c r="AA61" s="26"/>
      <c r="AB61" s="26"/>
      <c r="AC61" s="26"/>
      <c r="AD61" s="26"/>
      <c r="AE61" s="26"/>
      <c r="AF61" s="26"/>
      <c r="AG61" s="26" t="s">
        <v>221</v>
      </c>
      <c r="AH61" s="26"/>
      <c r="AI61" s="26" t="s">
        <v>49</v>
      </c>
      <c r="AJ61" s="26" t="s">
        <v>108</v>
      </c>
      <c r="AK61" s="26"/>
      <c r="AL61" s="26" t="s">
        <v>510</v>
      </c>
      <c r="AM61" s="26" t="s">
        <v>955</v>
      </c>
      <c r="AN61" s="26" t="s">
        <v>956</v>
      </c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</row>
    <row r="62" spans="1:74" x14ac:dyDescent="0.2">
      <c r="A62" s="26" t="s">
        <v>957</v>
      </c>
      <c r="B62" s="26" t="s">
        <v>958</v>
      </c>
      <c r="C62" s="26" t="s">
        <v>959</v>
      </c>
      <c r="D62" s="26" t="s">
        <v>149</v>
      </c>
      <c r="E62" s="26" t="s">
        <v>3364</v>
      </c>
      <c r="F62" s="26"/>
      <c r="G62" s="26" t="s">
        <v>2922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 t="s">
        <v>75</v>
      </c>
      <c r="AH62" s="26"/>
      <c r="AI62" s="26" t="s">
        <v>49</v>
      </c>
      <c r="AJ62" s="26" t="s">
        <v>960</v>
      </c>
      <c r="AK62" s="26"/>
      <c r="AL62" s="26" t="s">
        <v>179</v>
      </c>
      <c r="AM62" s="26" t="s">
        <v>961</v>
      </c>
      <c r="AN62" s="26" t="s">
        <v>962</v>
      </c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</row>
    <row r="63" spans="1:74" x14ac:dyDescent="0.2">
      <c r="A63" s="26" t="s">
        <v>1012</v>
      </c>
      <c r="B63" s="26" t="s">
        <v>1013</v>
      </c>
      <c r="C63" s="26" t="s">
        <v>1014</v>
      </c>
      <c r="D63" s="26" t="s">
        <v>1015</v>
      </c>
      <c r="E63" s="26" t="s">
        <v>3365</v>
      </c>
      <c r="F63" s="26"/>
      <c r="G63" s="26" t="s">
        <v>2922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 t="s">
        <v>106</v>
      </c>
      <c r="AH63" s="26"/>
      <c r="AI63" s="26" t="s">
        <v>49</v>
      </c>
      <c r="AJ63" s="26" t="s">
        <v>1016</v>
      </c>
      <c r="AK63" s="26"/>
      <c r="AL63" s="26" t="s">
        <v>99</v>
      </c>
      <c r="AM63" s="26" t="s">
        <v>1017</v>
      </c>
      <c r="AN63" s="26" t="s">
        <v>1018</v>
      </c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</row>
    <row r="64" spans="1:74" x14ac:dyDescent="0.2">
      <c r="A64" s="26" t="s">
        <v>1037</v>
      </c>
      <c r="B64" s="26" t="s">
        <v>1038</v>
      </c>
      <c r="C64" s="26" t="s">
        <v>1039</v>
      </c>
      <c r="D64" s="26" t="s">
        <v>1040</v>
      </c>
      <c r="E64" s="26" t="s">
        <v>3366</v>
      </c>
      <c r="F64" s="26"/>
      <c r="G64" s="26" t="s">
        <v>2922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 t="s">
        <v>3141</v>
      </c>
      <c r="X64" s="26"/>
      <c r="Y64" s="26" t="s">
        <v>108</v>
      </c>
      <c r="Z64" s="26" t="s">
        <v>1734</v>
      </c>
      <c r="AA64" s="26"/>
      <c r="AB64" s="26"/>
      <c r="AC64" s="26"/>
      <c r="AD64" s="26"/>
      <c r="AE64" s="26"/>
      <c r="AF64" s="26"/>
      <c r="AG64" s="26" t="s">
        <v>133</v>
      </c>
      <c r="AH64" s="26"/>
      <c r="AI64" s="26" t="s">
        <v>49</v>
      </c>
      <c r="AJ64" s="26" t="s">
        <v>59</v>
      </c>
      <c r="AK64" s="26" t="s">
        <v>290</v>
      </c>
      <c r="AL64" s="26"/>
      <c r="AM64" s="26" t="s">
        <v>1041</v>
      </c>
      <c r="AN64" s="26" t="s">
        <v>1042</v>
      </c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</row>
    <row r="65" spans="1:74" x14ac:dyDescent="0.2">
      <c r="A65" s="26" t="s">
        <v>1140</v>
      </c>
      <c r="B65" s="26" t="s">
        <v>1141</v>
      </c>
      <c r="C65" s="26" t="s">
        <v>1142</v>
      </c>
      <c r="D65" s="26" t="s">
        <v>220</v>
      </c>
      <c r="E65" s="26" t="s">
        <v>3367</v>
      </c>
      <c r="F65" s="26"/>
      <c r="G65" s="26" t="s">
        <v>2922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 t="s">
        <v>340</v>
      </c>
      <c r="X65" s="26" t="s">
        <v>765</v>
      </c>
      <c r="Y65" s="26" t="s">
        <v>553</v>
      </c>
      <c r="Z65" s="26" t="s">
        <v>1753</v>
      </c>
      <c r="AA65" s="26"/>
      <c r="AB65" s="26"/>
      <c r="AC65" s="26"/>
      <c r="AD65" s="26"/>
      <c r="AE65" s="26"/>
      <c r="AF65" s="26"/>
      <c r="AG65" s="26" t="s">
        <v>67</v>
      </c>
      <c r="AH65" s="26"/>
      <c r="AI65" s="26" t="s">
        <v>49</v>
      </c>
      <c r="AJ65" s="26" t="s">
        <v>1143</v>
      </c>
      <c r="AK65" s="26"/>
      <c r="AL65" s="26" t="s">
        <v>99</v>
      </c>
      <c r="AM65" s="26" t="s">
        <v>1144</v>
      </c>
      <c r="AN65" s="26" t="s">
        <v>1145</v>
      </c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</row>
    <row r="66" spans="1:74" x14ac:dyDescent="0.2">
      <c r="A66" s="26" t="s">
        <v>1379</v>
      </c>
      <c r="B66" s="26" t="s">
        <v>1380</v>
      </c>
      <c r="C66" s="26" t="s">
        <v>1381</v>
      </c>
      <c r="D66" s="26" t="s">
        <v>1059</v>
      </c>
      <c r="E66" s="26" t="s">
        <v>3368</v>
      </c>
      <c r="F66" s="26"/>
      <c r="G66" s="26" t="s">
        <v>2922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 t="s">
        <v>1901</v>
      </c>
      <c r="X66" s="26" t="s">
        <v>3164</v>
      </c>
      <c r="Y66" s="26" t="s">
        <v>3177</v>
      </c>
      <c r="Z66" s="26" t="s">
        <v>3191</v>
      </c>
      <c r="AA66" s="26"/>
      <c r="AB66" s="26"/>
      <c r="AC66" s="26"/>
      <c r="AD66" s="26"/>
      <c r="AE66" s="26"/>
      <c r="AF66" s="26"/>
      <c r="AG66" s="26" t="s">
        <v>237</v>
      </c>
      <c r="AH66" s="26"/>
      <c r="AI66" s="26" t="s">
        <v>49</v>
      </c>
      <c r="AJ66" s="26" t="s">
        <v>1382</v>
      </c>
      <c r="AK66" s="26"/>
      <c r="AL66" s="26" t="s">
        <v>1157</v>
      </c>
      <c r="AM66" s="26" t="s">
        <v>1383</v>
      </c>
      <c r="AN66" s="26" t="s">
        <v>1384</v>
      </c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</row>
    <row r="67" spans="1:74" x14ac:dyDescent="0.2">
      <c r="A67" s="26" t="s">
        <v>1652</v>
      </c>
      <c r="B67" s="26" t="s">
        <v>1653</v>
      </c>
      <c r="C67" s="26" t="s">
        <v>1654</v>
      </c>
      <c r="D67" s="26" t="s">
        <v>357</v>
      </c>
      <c r="E67" s="26" t="s">
        <v>3369</v>
      </c>
      <c r="F67" s="26"/>
      <c r="G67" s="26" t="s">
        <v>2922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 t="s">
        <v>106</v>
      </c>
      <c r="AH67" s="26"/>
      <c r="AI67" s="26" t="s">
        <v>49</v>
      </c>
      <c r="AJ67" s="26" t="s">
        <v>108</v>
      </c>
      <c r="AK67" s="26"/>
      <c r="AL67" s="26" t="s">
        <v>309</v>
      </c>
      <c r="AM67" s="26" t="s">
        <v>1655</v>
      </c>
      <c r="AN67" s="26" t="s">
        <v>1656</v>
      </c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</row>
    <row r="68" spans="1:74" x14ac:dyDescent="0.2">
      <c r="A68" s="26" t="s">
        <v>1657</v>
      </c>
      <c r="B68" s="26" t="s">
        <v>1658</v>
      </c>
      <c r="C68" s="26" t="s">
        <v>1659</v>
      </c>
      <c r="D68" s="26" t="s">
        <v>1660</v>
      </c>
      <c r="E68" s="26" t="s">
        <v>3370</v>
      </c>
      <c r="F68" s="26"/>
      <c r="G68" s="26" t="s">
        <v>2922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 t="s">
        <v>67</v>
      </c>
      <c r="AH68" s="26"/>
      <c r="AI68" s="26" t="s">
        <v>49</v>
      </c>
      <c r="AJ68" s="26" t="s">
        <v>1173</v>
      </c>
      <c r="AK68" s="26" t="s">
        <v>1661</v>
      </c>
      <c r="AL68" s="26"/>
      <c r="AM68" s="26" t="s">
        <v>1662</v>
      </c>
      <c r="AN68" s="26" t="s">
        <v>1663</v>
      </c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</row>
    <row r="69" spans="1:74" x14ac:dyDescent="0.2">
      <c r="A69" s="26" t="s">
        <v>1778</v>
      </c>
      <c r="B69" s="26" t="s">
        <v>1779</v>
      </c>
      <c r="C69" s="26" t="s">
        <v>1015</v>
      </c>
      <c r="D69" s="26" t="s">
        <v>1780</v>
      </c>
      <c r="E69" s="26" t="s">
        <v>3371</v>
      </c>
      <c r="F69" s="26"/>
      <c r="G69" s="26" t="s">
        <v>2922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 t="s">
        <v>3142</v>
      </c>
      <c r="X69" s="26" t="s">
        <v>1292</v>
      </c>
      <c r="Y69" s="26"/>
      <c r="Z69" s="26" t="s">
        <v>1493</v>
      </c>
      <c r="AA69" s="26"/>
      <c r="AB69" s="26"/>
      <c r="AC69" s="26"/>
      <c r="AD69" s="26"/>
      <c r="AE69" s="26"/>
      <c r="AF69" s="26"/>
      <c r="AG69" s="26" t="s">
        <v>221</v>
      </c>
      <c r="AH69" s="26"/>
      <c r="AI69" s="26" t="s">
        <v>49</v>
      </c>
      <c r="AJ69" s="26" t="s">
        <v>350</v>
      </c>
      <c r="AK69" s="26"/>
      <c r="AL69" s="26" t="s">
        <v>1157</v>
      </c>
      <c r="AM69" s="26" t="s">
        <v>1781</v>
      </c>
      <c r="AN69" s="26" t="s">
        <v>1782</v>
      </c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</row>
    <row r="70" spans="1:74" x14ac:dyDescent="0.2">
      <c r="A70" s="26" t="s">
        <v>2294</v>
      </c>
      <c r="B70" s="26" t="s">
        <v>2295</v>
      </c>
      <c r="C70" s="26" t="s">
        <v>2296</v>
      </c>
      <c r="D70" s="26" t="s">
        <v>377</v>
      </c>
      <c r="E70" s="26" t="s">
        <v>3372</v>
      </c>
      <c r="F70" s="26"/>
      <c r="G70" s="26" t="s">
        <v>2922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 t="s">
        <v>3143</v>
      </c>
      <c r="X70" s="26" t="s">
        <v>3165</v>
      </c>
      <c r="Y70" s="26" t="s">
        <v>1649</v>
      </c>
      <c r="Z70" s="26" t="s">
        <v>1493</v>
      </c>
      <c r="AA70" s="26"/>
      <c r="AB70" s="26"/>
      <c r="AC70" s="26"/>
      <c r="AD70" s="26"/>
      <c r="AE70" s="26"/>
      <c r="AF70" s="26"/>
      <c r="AG70" s="26" t="s">
        <v>67</v>
      </c>
      <c r="AH70" s="26"/>
      <c r="AI70" s="26" t="s">
        <v>49</v>
      </c>
      <c r="AJ70" s="26" t="s">
        <v>245</v>
      </c>
      <c r="AK70" s="26"/>
      <c r="AL70" s="26" t="s">
        <v>336</v>
      </c>
      <c r="AM70" s="26" t="s">
        <v>2297</v>
      </c>
      <c r="AN70" s="26" t="s">
        <v>2298</v>
      </c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</row>
    <row r="71" spans="1:74" x14ac:dyDescent="0.2">
      <c r="A71" s="26" t="s">
        <v>2395</v>
      </c>
      <c r="B71" s="26" t="s">
        <v>2396</v>
      </c>
      <c r="C71" s="26" t="s">
        <v>2397</v>
      </c>
      <c r="D71" s="26" t="s">
        <v>2398</v>
      </c>
      <c r="E71" s="26" t="s">
        <v>3373</v>
      </c>
      <c r="F71" s="26"/>
      <c r="G71" s="26" t="s">
        <v>2922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 t="s">
        <v>3144</v>
      </c>
      <c r="X71" s="26" t="s">
        <v>2260</v>
      </c>
      <c r="Y71" s="26" t="s">
        <v>3178</v>
      </c>
      <c r="Z71" s="26"/>
      <c r="AA71" s="26"/>
      <c r="AB71" s="26"/>
      <c r="AC71" s="26"/>
      <c r="AD71" s="26"/>
      <c r="AE71" s="26"/>
      <c r="AF71" s="26"/>
      <c r="AG71" s="26" t="s">
        <v>91</v>
      </c>
      <c r="AH71" s="26"/>
      <c r="AI71" s="26" t="s">
        <v>49</v>
      </c>
      <c r="AJ71" s="26" t="s">
        <v>108</v>
      </c>
      <c r="AK71" s="26" t="s">
        <v>290</v>
      </c>
      <c r="AL71" s="26"/>
      <c r="AM71" s="26" t="s">
        <v>2399</v>
      </c>
      <c r="AN71" s="26" t="s">
        <v>2400</v>
      </c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</row>
    <row r="72" spans="1:74" x14ac:dyDescent="0.2">
      <c r="A72" s="26" t="s">
        <v>2660</v>
      </c>
      <c r="B72" s="26" t="s">
        <v>2661</v>
      </c>
      <c r="C72" s="26" t="s">
        <v>2662</v>
      </c>
      <c r="D72" s="26" t="s">
        <v>377</v>
      </c>
      <c r="E72" s="26" t="s">
        <v>3374</v>
      </c>
      <c r="F72" s="26"/>
      <c r="G72" s="26" t="s">
        <v>2922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 t="s">
        <v>169</v>
      </c>
      <c r="AH72" s="26"/>
      <c r="AI72" s="26" t="s">
        <v>49</v>
      </c>
      <c r="AJ72" s="26" t="s">
        <v>59</v>
      </c>
      <c r="AK72" s="26"/>
      <c r="AL72" s="26" t="s">
        <v>336</v>
      </c>
      <c r="AM72" s="26" t="s">
        <v>2663</v>
      </c>
      <c r="AN72" s="26" t="s">
        <v>2664</v>
      </c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</row>
    <row r="73" spans="1:74" x14ac:dyDescent="0.2">
      <c r="A73" s="26" t="s">
        <v>2832</v>
      </c>
      <c r="B73" s="26" t="s">
        <v>2833</v>
      </c>
      <c r="C73" s="26" t="s">
        <v>2834</v>
      </c>
      <c r="D73" s="26" t="s">
        <v>2835</v>
      </c>
      <c r="E73" s="26" t="s">
        <v>3375</v>
      </c>
      <c r="F73" s="26"/>
      <c r="G73" s="26" t="s">
        <v>2922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 t="s">
        <v>84</v>
      </c>
      <c r="AH73" s="26"/>
      <c r="AI73" s="26" t="s">
        <v>317</v>
      </c>
      <c r="AJ73" s="26" t="s">
        <v>302</v>
      </c>
      <c r="AK73" s="26"/>
      <c r="AL73" s="26"/>
      <c r="AM73" s="26" t="s">
        <v>2836</v>
      </c>
      <c r="AN73" s="26" t="s">
        <v>2837</v>
      </c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x14ac:dyDescent="0.2">
      <c r="A74" s="26" t="s">
        <v>87</v>
      </c>
      <c r="B74" s="26" t="s">
        <v>88</v>
      </c>
      <c r="C74" s="26" t="s">
        <v>89</v>
      </c>
      <c r="D74" s="26" t="s">
        <v>90</v>
      </c>
      <c r="E74" s="26" t="s">
        <v>3376</v>
      </c>
      <c r="F74" s="26"/>
      <c r="G74" s="26" t="s">
        <v>2922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 t="s">
        <v>3145</v>
      </c>
      <c r="X74" s="26" t="s">
        <v>3166</v>
      </c>
      <c r="Y74" s="26" t="s">
        <v>3179</v>
      </c>
      <c r="Z74" s="26" t="s">
        <v>1109</v>
      </c>
      <c r="AA74" s="26"/>
      <c r="AB74" s="26"/>
      <c r="AC74" s="26"/>
      <c r="AD74" s="26"/>
      <c r="AE74" s="26"/>
      <c r="AF74" s="26"/>
      <c r="AG74" s="26" t="s">
        <v>91</v>
      </c>
      <c r="AH74" s="26"/>
      <c r="AI74" s="26" t="s">
        <v>49</v>
      </c>
      <c r="AJ74" s="26" t="s">
        <v>92</v>
      </c>
      <c r="AK74" s="26"/>
      <c r="AL74" s="26"/>
      <c r="AM74" s="26" t="s">
        <v>93</v>
      </c>
      <c r="AN74" s="26" t="s">
        <v>94</v>
      </c>
      <c r="AO74" s="26"/>
      <c r="AP74" s="26"/>
      <c r="AQ74" s="26"/>
      <c r="AR74" s="26"/>
      <c r="AS74" s="26"/>
      <c r="AT74" s="26"/>
      <c r="AU74" s="27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x14ac:dyDescent="0.2">
      <c r="A75" s="26" t="s">
        <v>130</v>
      </c>
      <c r="B75" s="26" t="s">
        <v>131</v>
      </c>
      <c r="C75" s="26" t="s">
        <v>49</v>
      </c>
      <c r="D75" s="26" t="s">
        <v>132</v>
      </c>
      <c r="E75" s="26" t="s">
        <v>3377</v>
      </c>
      <c r="F75" s="26"/>
      <c r="G75" s="26" t="s">
        <v>2922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 t="s">
        <v>133</v>
      </c>
      <c r="AH75" s="26"/>
      <c r="AI75" s="26" t="s">
        <v>49</v>
      </c>
      <c r="AJ75" s="26" t="s">
        <v>134</v>
      </c>
      <c r="AK75" s="26"/>
      <c r="AL75" s="26" t="s">
        <v>135</v>
      </c>
      <c r="AM75" s="26" t="s">
        <v>136</v>
      </c>
      <c r="AN75" s="26" t="s">
        <v>137</v>
      </c>
      <c r="AO75" s="26"/>
      <c r="AP75" s="26"/>
      <c r="AQ75" s="26"/>
      <c r="AR75" s="26"/>
      <c r="AS75" s="26"/>
      <c r="AT75" s="26"/>
      <c r="AU75" s="27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x14ac:dyDescent="0.2">
      <c r="A76" s="26" t="s">
        <v>138</v>
      </c>
      <c r="B76" s="26" t="s">
        <v>139</v>
      </c>
      <c r="C76" s="26" t="s">
        <v>140</v>
      </c>
      <c r="D76" s="26" t="s">
        <v>141</v>
      </c>
      <c r="E76" s="26" t="s">
        <v>3378</v>
      </c>
      <c r="F76" s="26"/>
      <c r="G76" s="26" t="s">
        <v>2922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 t="s">
        <v>91</v>
      </c>
      <c r="AH76" s="26"/>
      <c r="AI76" s="26" t="s">
        <v>49</v>
      </c>
      <c r="AJ76" s="26" t="s">
        <v>142</v>
      </c>
      <c r="AK76" s="26"/>
      <c r="AL76" s="26" t="s">
        <v>143</v>
      </c>
      <c r="AM76" s="26" t="s">
        <v>144</v>
      </c>
      <c r="AN76" s="26" t="s">
        <v>145</v>
      </c>
      <c r="AO76" s="26"/>
      <c r="AP76" s="26"/>
      <c r="AQ76" s="26"/>
      <c r="AR76" s="26"/>
      <c r="AS76" s="26"/>
      <c r="AT76" s="26"/>
      <c r="AU76" s="27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x14ac:dyDescent="0.2">
      <c r="A77" s="26" t="s">
        <v>182</v>
      </c>
      <c r="B77" s="26" t="s">
        <v>183</v>
      </c>
      <c r="C77" s="26" t="s">
        <v>184</v>
      </c>
      <c r="D77" s="26" t="s">
        <v>185</v>
      </c>
      <c r="E77" s="26" t="s">
        <v>3379</v>
      </c>
      <c r="F77" s="26"/>
      <c r="G77" s="26" t="s">
        <v>2922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 t="s">
        <v>91</v>
      </c>
      <c r="AH77" s="26"/>
      <c r="AI77" s="26" t="s">
        <v>49</v>
      </c>
      <c r="AJ77" s="26" t="s">
        <v>171</v>
      </c>
      <c r="AK77" s="26"/>
      <c r="AL77" s="26" t="s">
        <v>186</v>
      </c>
      <c r="AM77" s="26" t="s">
        <v>187</v>
      </c>
      <c r="AN77" s="26" t="s">
        <v>188</v>
      </c>
      <c r="AO77" s="26"/>
      <c r="AP77" s="26"/>
      <c r="AQ77" s="26"/>
      <c r="AR77" s="26"/>
      <c r="AS77" s="26"/>
      <c r="AT77" s="26"/>
      <c r="AU77" s="27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x14ac:dyDescent="0.2">
      <c r="A78" s="26" t="s">
        <v>194</v>
      </c>
      <c r="B78" s="26" t="s">
        <v>195</v>
      </c>
      <c r="C78" s="26" t="s">
        <v>196</v>
      </c>
      <c r="D78" s="26" t="s">
        <v>197</v>
      </c>
      <c r="E78" s="26" t="s">
        <v>3380</v>
      </c>
      <c r="F78" s="26"/>
      <c r="G78" s="26" t="s">
        <v>2922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 t="s">
        <v>91</v>
      </c>
      <c r="AH78" s="26"/>
      <c r="AI78" s="26" t="s">
        <v>49</v>
      </c>
      <c r="AJ78" s="26" t="s">
        <v>198</v>
      </c>
      <c r="AK78" s="26"/>
      <c r="AL78" s="26" t="s">
        <v>77</v>
      </c>
      <c r="AM78" s="26" t="s">
        <v>199</v>
      </c>
      <c r="AN78" s="26" t="s">
        <v>200</v>
      </c>
      <c r="AO78" s="26"/>
      <c r="AP78" s="26"/>
      <c r="AQ78" s="26"/>
      <c r="AR78" s="26"/>
      <c r="AS78" s="26"/>
      <c r="AT78" s="26"/>
      <c r="AU78" s="27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</row>
    <row r="79" spans="1:74" x14ac:dyDescent="0.2">
      <c r="A79" s="26" t="s">
        <v>254</v>
      </c>
      <c r="B79" s="26" t="s">
        <v>255</v>
      </c>
      <c r="C79" s="26" t="s">
        <v>256</v>
      </c>
      <c r="D79" s="26" t="s">
        <v>257</v>
      </c>
      <c r="E79" s="26" t="s">
        <v>3381</v>
      </c>
      <c r="F79" s="26"/>
      <c r="G79" s="26" t="s">
        <v>2922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 t="s">
        <v>133</v>
      </c>
      <c r="AH79" s="26"/>
      <c r="AI79" s="26" t="s">
        <v>49</v>
      </c>
      <c r="AJ79" s="26" t="s">
        <v>59</v>
      </c>
      <c r="AK79" s="26" t="s">
        <v>258</v>
      </c>
      <c r="AL79" s="26"/>
      <c r="AM79" s="26" t="s">
        <v>259</v>
      </c>
      <c r="AN79" s="26" t="s">
        <v>260</v>
      </c>
      <c r="AO79" s="26"/>
      <c r="AP79" s="26"/>
      <c r="AQ79" s="26"/>
      <c r="AR79" s="26"/>
      <c r="AS79" s="26"/>
      <c r="AT79" s="26"/>
      <c r="AU79" s="27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</row>
    <row r="80" spans="1:74" x14ac:dyDescent="0.2">
      <c r="A80" s="26" t="s">
        <v>1129</v>
      </c>
      <c r="B80" s="26" t="s">
        <v>1130</v>
      </c>
      <c r="C80" s="26" t="s">
        <v>1131</v>
      </c>
      <c r="D80" s="26" t="s">
        <v>1132</v>
      </c>
      <c r="E80" s="26" t="s">
        <v>3382</v>
      </c>
      <c r="F80" s="26"/>
      <c r="G80" s="26" t="s">
        <v>2922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 t="s">
        <v>340</v>
      </c>
      <c r="X80" s="26" t="s">
        <v>765</v>
      </c>
      <c r="Y80" s="26" t="s">
        <v>3180</v>
      </c>
      <c r="Z80" s="26" t="s">
        <v>343</v>
      </c>
      <c r="AA80" s="26"/>
      <c r="AB80" s="26"/>
      <c r="AC80" s="26"/>
      <c r="AD80" s="26"/>
      <c r="AE80" s="26"/>
      <c r="AF80" s="26"/>
      <c r="AG80" s="26" t="s">
        <v>58</v>
      </c>
      <c r="AH80" s="26"/>
      <c r="AI80" s="26" t="s">
        <v>49</v>
      </c>
      <c r="AJ80" s="26" t="s">
        <v>108</v>
      </c>
      <c r="AK80" s="26"/>
      <c r="AL80" s="26" t="s">
        <v>179</v>
      </c>
      <c r="AM80" s="26" t="s">
        <v>1133</v>
      </c>
      <c r="AN80" s="26" t="s">
        <v>1134</v>
      </c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</row>
    <row r="81" spans="1:74" x14ac:dyDescent="0.2">
      <c r="A81" s="26" t="s">
        <v>354</v>
      </c>
      <c r="B81" s="26" t="s">
        <v>355</v>
      </c>
      <c r="C81" s="26" t="s">
        <v>356</v>
      </c>
      <c r="D81" s="26" t="s">
        <v>357</v>
      </c>
      <c r="E81" s="26" t="s">
        <v>3383</v>
      </c>
      <c r="F81" s="26"/>
      <c r="G81" s="26" t="s">
        <v>2922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 t="s">
        <v>362</v>
      </c>
      <c r="X81" s="26" t="s">
        <v>363</v>
      </c>
      <c r="Y81" s="26" t="s">
        <v>364</v>
      </c>
      <c r="Z81" s="26" t="s">
        <v>365</v>
      </c>
      <c r="AA81" s="26" t="s">
        <v>122</v>
      </c>
      <c r="AB81" s="26">
        <v>2</v>
      </c>
      <c r="AC81" s="26" t="s">
        <v>366</v>
      </c>
      <c r="AD81" s="26" t="s">
        <v>216</v>
      </c>
      <c r="AE81" s="26" t="s">
        <v>122</v>
      </c>
      <c r="AF81" s="26" t="s">
        <v>2925</v>
      </c>
      <c r="AG81" s="26" t="s">
        <v>169</v>
      </c>
      <c r="AH81" s="26"/>
      <c r="AI81" s="26" t="s">
        <v>49</v>
      </c>
      <c r="AJ81" s="26" t="s">
        <v>59</v>
      </c>
      <c r="AK81" s="26"/>
      <c r="AL81" s="26" t="s">
        <v>309</v>
      </c>
      <c r="AM81" s="26" t="s">
        <v>358</v>
      </c>
      <c r="AN81" s="26" t="s">
        <v>359</v>
      </c>
      <c r="AO81" s="26" t="s">
        <v>356</v>
      </c>
      <c r="AP81" s="26" t="s">
        <v>357</v>
      </c>
      <c r="AQ81" s="26" t="s">
        <v>359</v>
      </c>
      <c r="AR81" s="26" t="s">
        <v>360</v>
      </c>
      <c r="AS81" s="26" t="s">
        <v>361</v>
      </c>
      <c r="AT81" s="26" t="s">
        <v>269</v>
      </c>
      <c r="AU81" s="27">
        <v>44703</v>
      </c>
      <c r="AV81" s="26" t="s">
        <v>122</v>
      </c>
      <c r="AW81" s="26" t="s">
        <v>123</v>
      </c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 t="s">
        <v>362</v>
      </c>
      <c r="BN81" s="26" t="s">
        <v>363</v>
      </c>
      <c r="BO81" s="26" t="s">
        <v>364</v>
      </c>
      <c r="BP81" s="26" t="s">
        <v>365</v>
      </c>
      <c r="BQ81" s="26" t="s">
        <v>122</v>
      </c>
      <c r="BR81" s="26">
        <v>2</v>
      </c>
      <c r="BS81" s="26" t="s">
        <v>366</v>
      </c>
      <c r="BT81" s="26" t="s">
        <v>216</v>
      </c>
      <c r="BU81" s="26" t="s">
        <v>122</v>
      </c>
      <c r="BV81" s="26" t="s">
        <v>367</v>
      </c>
    </row>
    <row r="82" spans="1:74" x14ac:dyDescent="0.2">
      <c r="A82" s="26" t="s">
        <v>380</v>
      </c>
      <c r="B82" s="26" t="s">
        <v>381</v>
      </c>
      <c r="C82" s="26" t="s">
        <v>382</v>
      </c>
      <c r="D82" s="26" t="s">
        <v>383</v>
      </c>
      <c r="E82" s="26" t="s">
        <v>3384</v>
      </c>
      <c r="F82" s="26"/>
      <c r="G82" s="26" t="s">
        <v>2922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 t="s">
        <v>387</v>
      </c>
      <c r="X82" s="26" t="s">
        <v>388</v>
      </c>
      <c r="Y82" s="26" t="s">
        <v>389</v>
      </c>
      <c r="Z82" s="26" t="s">
        <v>390</v>
      </c>
      <c r="AA82" s="26" t="s">
        <v>122</v>
      </c>
      <c r="AB82" s="26">
        <v>2</v>
      </c>
      <c r="AC82" s="26" t="s">
        <v>391</v>
      </c>
      <c r="AD82" s="26" t="s">
        <v>216</v>
      </c>
      <c r="AE82" s="26" t="s">
        <v>122</v>
      </c>
      <c r="AF82" s="26"/>
      <c r="AG82" s="26" t="s">
        <v>169</v>
      </c>
      <c r="AH82" s="26"/>
      <c r="AI82" s="26" t="s">
        <v>49</v>
      </c>
      <c r="AJ82" s="26" t="s">
        <v>171</v>
      </c>
      <c r="AK82" s="26"/>
      <c r="AL82" s="26"/>
      <c r="AM82" s="26" t="s">
        <v>384</v>
      </c>
      <c r="AN82" s="26" t="s">
        <v>385</v>
      </c>
      <c r="AO82" s="26" t="s">
        <v>382</v>
      </c>
      <c r="AP82" s="26" t="s">
        <v>383</v>
      </c>
      <c r="AQ82" s="26" t="s">
        <v>385</v>
      </c>
      <c r="AR82" s="26" t="s">
        <v>386</v>
      </c>
      <c r="AS82" s="26" t="s">
        <v>171</v>
      </c>
      <c r="AT82" s="26" t="s">
        <v>121</v>
      </c>
      <c r="AU82" s="27">
        <v>44336</v>
      </c>
      <c r="AV82" s="26" t="s">
        <v>122</v>
      </c>
      <c r="AW82" s="26" t="s">
        <v>123</v>
      </c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 t="s">
        <v>387</v>
      </c>
      <c r="BN82" s="26" t="s">
        <v>388</v>
      </c>
      <c r="BO82" s="26" t="s">
        <v>389</v>
      </c>
      <c r="BP82" s="26" t="s">
        <v>390</v>
      </c>
      <c r="BQ82" s="26" t="s">
        <v>122</v>
      </c>
      <c r="BR82" s="26">
        <v>2</v>
      </c>
      <c r="BS82" s="26" t="s">
        <v>391</v>
      </c>
      <c r="BT82" s="26" t="s">
        <v>216</v>
      </c>
      <c r="BU82" s="26" t="s">
        <v>122</v>
      </c>
      <c r="BV82" s="26"/>
    </row>
    <row r="83" spans="1:74" x14ac:dyDescent="0.2">
      <c r="A83" s="26" t="s">
        <v>435</v>
      </c>
      <c r="B83" s="26" t="s">
        <v>436</v>
      </c>
      <c r="C83" s="26" t="s">
        <v>437</v>
      </c>
      <c r="D83" s="26" t="s">
        <v>438</v>
      </c>
      <c r="E83" s="26" t="s">
        <v>3385</v>
      </c>
      <c r="F83" s="26"/>
      <c r="G83" s="26" t="s">
        <v>2922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 t="s">
        <v>3146</v>
      </c>
      <c r="X83" s="26" t="s">
        <v>445</v>
      </c>
      <c r="Y83" s="26" t="s">
        <v>3181</v>
      </c>
      <c r="Z83" s="26" t="s">
        <v>3192</v>
      </c>
      <c r="AA83" s="26" t="s">
        <v>122</v>
      </c>
      <c r="AB83" s="26">
        <v>1</v>
      </c>
      <c r="AC83" s="26" t="s">
        <v>3202</v>
      </c>
      <c r="AD83" s="26" t="s">
        <v>122</v>
      </c>
      <c r="AE83" s="26" t="s">
        <v>122</v>
      </c>
      <c r="AF83" s="26"/>
      <c r="AG83" s="26" t="s">
        <v>48</v>
      </c>
      <c r="AH83" s="26"/>
      <c r="AI83" s="26" t="s">
        <v>439</v>
      </c>
      <c r="AJ83" s="26" t="s">
        <v>134</v>
      </c>
      <c r="AK83" s="26" t="s">
        <v>440</v>
      </c>
      <c r="AL83" s="26"/>
      <c r="AM83" s="26" t="s">
        <v>441</v>
      </c>
      <c r="AN83" s="26" t="s">
        <v>442</v>
      </c>
      <c r="AO83" s="26" t="s">
        <v>437</v>
      </c>
      <c r="AP83" s="26" t="s">
        <v>438</v>
      </c>
      <c r="AQ83" s="26" t="s">
        <v>442</v>
      </c>
      <c r="AR83" s="26" t="s">
        <v>443</v>
      </c>
      <c r="AS83" s="26" t="s">
        <v>134</v>
      </c>
      <c r="AT83" s="26" t="s">
        <v>121</v>
      </c>
      <c r="AU83" s="27">
        <v>44703</v>
      </c>
      <c r="AV83" s="26" t="s">
        <v>122</v>
      </c>
      <c r="AW83" s="26" t="s">
        <v>123</v>
      </c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 t="s">
        <v>444</v>
      </c>
      <c r="BN83" s="26" t="s">
        <v>445</v>
      </c>
      <c r="BO83" s="26" t="s">
        <v>446</v>
      </c>
      <c r="BP83" s="26" t="s">
        <v>447</v>
      </c>
      <c r="BQ83" s="26" t="s">
        <v>122</v>
      </c>
      <c r="BR83" s="26">
        <v>1</v>
      </c>
      <c r="BS83" s="26" t="s">
        <v>448</v>
      </c>
      <c r="BT83" s="26" t="s">
        <v>122</v>
      </c>
      <c r="BU83" s="26" t="s">
        <v>122</v>
      </c>
      <c r="BV83" s="26"/>
    </row>
    <row r="84" spans="1:74" x14ac:dyDescent="0.2">
      <c r="A84" s="26" t="s">
        <v>561</v>
      </c>
      <c r="B84" s="26" t="s">
        <v>562</v>
      </c>
      <c r="C84" s="26" t="s">
        <v>563</v>
      </c>
      <c r="D84" s="26" t="s">
        <v>564</v>
      </c>
      <c r="E84" s="26" t="s">
        <v>3386</v>
      </c>
      <c r="F84" s="26"/>
      <c r="G84" s="26" t="s">
        <v>2922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 t="s">
        <v>568</v>
      </c>
      <c r="X84" s="26" t="s">
        <v>569</v>
      </c>
      <c r="Y84" s="26" t="s">
        <v>570</v>
      </c>
      <c r="Z84" s="26" t="s">
        <v>571</v>
      </c>
      <c r="AA84" s="26" t="s">
        <v>122</v>
      </c>
      <c r="AB84" s="26">
        <v>1</v>
      </c>
      <c r="AC84" s="26" t="s">
        <v>572</v>
      </c>
      <c r="AD84" s="26" t="s">
        <v>216</v>
      </c>
      <c r="AE84" s="26" t="s">
        <v>122</v>
      </c>
      <c r="AF84" s="26" t="s">
        <v>2926</v>
      </c>
      <c r="AG84" s="26" t="s">
        <v>229</v>
      </c>
      <c r="AH84" s="26"/>
      <c r="AI84" s="26" t="s">
        <v>49</v>
      </c>
      <c r="AJ84" s="26" t="s">
        <v>171</v>
      </c>
      <c r="AK84" s="26"/>
      <c r="AL84" s="26" t="s">
        <v>179</v>
      </c>
      <c r="AM84" s="26" t="s">
        <v>565</v>
      </c>
      <c r="AN84" s="26" t="s">
        <v>566</v>
      </c>
      <c r="AO84" s="26" t="s">
        <v>563</v>
      </c>
      <c r="AP84" s="26" t="s">
        <v>564</v>
      </c>
      <c r="AQ84" s="26" t="s">
        <v>566</v>
      </c>
      <c r="AR84" s="26" t="s">
        <v>567</v>
      </c>
      <c r="AS84" s="26" t="s">
        <v>171</v>
      </c>
      <c r="AT84" s="26" t="s">
        <v>121</v>
      </c>
      <c r="AU84" s="27">
        <v>44703</v>
      </c>
      <c r="AV84" s="26" t="s">
        <v>122</v>
      </c>
      <c r="AW84" s="26" t="s">
        <v>123</v>
      </c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 t="s">
        <v>568</v>
      </c>
      <c r="BN84" s="26" t="s">
        <v>569</v>
      </c>
      <c r="BO84" s="26" t="s">
        <v>570</v>
      </c>
      <c r="BP84" s="26" t="s">
        <v>571</v>
      </c>
      <c r="BQ84" s="26" t="s">
        <v>122</v>
      </c>
      <c r="BR84" s="26">
        <v>1</v>
      </c>
      <c r="BS84" s="26" t="s">
        <v>572</v>
      </c>
      <c r="BT84" s="26" t="s">
        <v>216</v>
      </c>
      <c r="BU84" s="26" t="s">
        <v>122</v>
      </c>
      <c r="BV84" s="26" t="s">
        <v>573</v>
      </c>
    </row>
    <row r="85" spans="1:74" x14ac:dyDescent="0.2">
      <c r="A85" s="26" t="s">
        <v>635</v>
      </c>
      <c r="B85" s="26" t="s">
        <v>636</v>
      </c>
      <c r="C85" s="26" t="s">
        <v>637</v>
      </c>
      <c r="D85" s="26" t="s">
        <v>638</v>
      </c>
      <c r="E85" s="26" t="s">
        <v>3387</v>
      </c>
      <c r="F85" s="26"/>
      <c r="G85" s="26" t="s">
        <v>2922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 t="s">
        <v>643</v>
      </c>
      <c r="X85" s="26" t="s">
        <v>644</v>
      </c>
      <c r="Y85" s="26" t="s">
        <v>3182</v>
      </c>
      <c r="Z85" s="26" t="s">
        <v>646</v>
      </c>
      <c r="AA85" s="26" t="s">
        <v>122</v>
      </c>
      <c r="AB85" s="26">
        <v>1</v>
      </c>
      <c r="AC85" s="26" t="s">
        <v>647</v>
      </c>
      <c r="AD85" s="26" t="s">
        <v>122</v>
      </c>
      <c r="AE85" s="26" t="s">
        <v>122</v>
      </c>
      <c r="AF85" s="26" t="s">
        <v>2927</v>
      </c>
      <c r="AG85" s="26" t="s">
        <v>177</v>
      </c>
      <c r="AH85" s="26"/>
      <c r="AI85" s="26" t="s">
        <v>49</v>
      </c>
      <c r="AJ85" s="26" t="s">
        <v>639</v>
      </c>
      <c r="AK85" s="26"/>
      <c r="AL85" s="26"/>
      <c r="AM85" s="26" t="s">
        <v>640</v>
      </c>
      <c r="AN85" s="26" t="s">
        <v>641</v>
      </c>
      <c r="AO85" s="26" t="s">
        <v>637</v>
      </c>
      <c r="AP85" s="26" t="s">
        <v>638</v>
      </c>
      <c r="AQ85" s="26" t="s">
        <v>641</v>
      </c>
      <c r="AR85" s="26" t="s">
        <v>642</v>
      </c>
      <c r="AS85" s="26" t="s">
        <v>639</v>
      </c>
      <c r="AT85" s="26" t="s">
        <v>121</v>
      </c>
      <c r="AU85" s="27">
        <v>44336</v>
      </c>
      <c r="AV85" s="26" t="s">
        <v>122</v>
      </c>
      <c r="AW85" s="26" t="s">
        <v>123</v>
      </c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 t="s">
        <v>643</v>
      </c>
      <c r="BN85" s="26" t="s">
        <v>644</v>
      </c>
      <c r="BO85" s="26" t="s">
        <v>645</v>
      </c>
      <c r="BP85" s="26" t="s">
        <v>646</v>
      </c>
      <c r="BQ85" s="26" t="s">
        <v>122</v>
      </c>
      <c r="BR85" s="26">
        <v>1</v>
      </c>
      <c r="BS85" s="26" t="s">
        <v>647</v>
      </c>
      <c r="BT85" s="26" t="s">
        <v>122</v>
      </c>
      <c r="BU85" s="26" t="s">
        <v>122</v>
      </c>
      <c r="BV85" s="26" t="s">
        <v>648</v>
      </c>
    </row>
    <row r="86" spans="1:74" x14ac:dyDescent="0.2">
      <c r="A86" s="26" t="s">
        <v>675</v>
      </c>
      <c r="B86" s="26" t="s">
        <v>676</v>
      </c>
      <c r="C86" s="26" t="s">
        <v>677</v>
      </c>
      <c r="D86" s="26" t="s">
        <v>401</v>
      </c>
      <c r="E86" s="26" t="s">
        <v>3388</v>
      </c>
      <c r="F86" s="26"/>
      <c r="G86" s="26" t="s">
        <v>2922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 t="s">
        <v>682</v>
      </c>
      <c r="X86" s="26" t="s">
        <v>683</v>
      </c>
      <c r="Y86" s="26" t="s">
        <v>684</v>
      </c>
      <c r="Z86" s="26" t="s">
        <v>685</v>
      </c>
      <c r="AA86" s="26" t="s">
        <v>216</v>
      </c>
      <c r="AB86" s="26"/>
      <c r="AC86" s="26"/>
      <c r="AD86" s="26"/>
      <c r="AE86" s="26" t="s">
        <v>122</v>
      </c>
      <c r="AF86" s="26" t="s">
        <v>686</v>
      </c>
      <c r="AG86" s="26" t="s">
        <v>58</v>
      </c>
      <c r="AH86" s="26"/>
      <c r="AI86" s="26" t="s">
        <v>49</v>
      </c>
      <c r="AJ86" s="26" t="s">
        <v>171</v>
      </c>
      <c r="AK86" s="26" t="s">
        <v>678</v>
      </c>
      <c r="AL86" s="26"/>
      <c r="AM86" s="26" t="s">
        <v>679</v>
      </c>
      <c r="AN86" s="26" t="s">
        <v>680</v>
      </c>
      <c r="AO86" s="26" t="s">
        <v>677</v>
      </c>
      <c r="AP86" s="26" t="s">
        <v>401</v>
      </c>
      <c r="AQ86" s="26" t="s">
        <v>680</v>
      </c>
      <c r="AR86" s="26" t="s">
        <v>681</v>
      </c>
      <c r="AS86" s="26" t="s">
        <v>171</v>
      </c>
      <c r="AT86" s="26" t="s">
        <v>121</v>
      </c>
      <c r="AU86" s="27">
        <v>44338</v>
      </c>
      <c r="AV86" s="26" t="s">
        <v>122</v>
      </c>
      <c r="AW86" s="26" t="s">
        <v>123</v>
      </c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 t="s">
        <v>682</v>
      </c>
      <c r="BN86" s="26" t="s">
        <v>683</v>
      </c>
      <c r="BO86" s="26" t="s">
        <v>684</v>
      </c>
      <c r="BP86" s="26" t="s">
        <v>685</v>
      </c>
      <c r="BQ86" s="26" t="s">
        <v>216</v>
      </c>
      <c r="BR86" s="26"/>
      <c r="BS86" s="26"/>
      <c r="BT86" s="26"/>
      <c r="BU86" s="26" t="s">
        <v>122</v>
      </c>
      <c r="BV86" s="26" t="s">
        <v>686</v>
      </c>
    </row>
    <row r="87" spans="1:74" x14ac:dyDescent="0.2">
      <c r="A87" s="26" t="s">
        <v>757</v>
      </c>
      <c r="B87" s="26" t="s">
        <v>758</v>
      </c>
      <c r="C87" s="26" t="s">
        <v>759</v>
      </c>
      <c r="D87" s="26" t="s">
        <v>760</v>
      </c>
      <c r="E87" s="26" t="s">
        <v>3389</v>
      </c>
      <c r="F87" s="26"/>
      <c r="G87" s="26" t="s">
        <v>2922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 t="s">
        <v>764</v>
      </c>
      <c r="X87" s="26" t="s">
        <v>765</v>
      </c>
      <c r="Y87" s="26" t="s">
        <v>766</v>
      </c>
      <c r="Z87" s="26" t="s">
        <v>767</v>
      </c>
      <c r="AA87" s="26" t="s">
        <v>122</v>
      </c>
      <c r="AB87" s="26">
        <v>3</v>
      </c>
      <c r="AC87" s="26" t="s">
        <v>768</v>
      </c>
      <c r="AD87" s="26" t="s">
        <v>122</v>
      </c>
      <c r="AE87" s="26" t="s">
        <v>122</v>
      </c>
      <c r="AF87" s="26" t="s">
        <v>2928</v>
      </c>
      <c r="AG87" s="26" t="s">
        <v>106</v>
      </c>
      <c r="AH87" s="26"/>
      <c r="AI87" s="26" t="s">
        <v>49</v>
      </c>
      <c r="AJ87" s="26" t="s">
        <v>171</v>
      </c>
      <c r="AK87" s="26"/>
      <c r="AL87" s="26"/>
      <c r="AM87" s="26" t="s">
        <v>761</v>
      </c>
      <c r="AN87" s="26" t="s">
        <v>762</v>
      </c>
      <c r="AO87" s="26" t="s">
        <v>759</v>
      </c>
      <c r="AP87" s="26" t="s">
        <v>760</v>
      </c>
      <c r="AQ87" s="26" t="s">
        <v>762</v>
      </c>
      <c r="AR87" s="26" t="s">
        <v>763</v>
      </c>
      <c r="AS87" s="26" t="s">
        <v>171</v>
      </c>
      <c r="AT87" s="26" t="s">
        <v>121</v>
      </c>
      <c r="AU87" s="27">
        <v>44703</v>
      </c>
      <c r="AV87" s="26" t="s">
        <v>122</v>
      </c>
      <c r="AW87" s="26" t="s">
        <v>123</v>
      </c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 t="s">
        <v>764</v>
      </c>
      <c r="BN87" s="26" t="s">
        <v>765</v>
      </c>
      <c r="BO87" s="26" t="s">
        <v>766</v>
      </c>
      <c r="BP87" s="26" t="s">
        <v>767</v>
      </c>
      <c r="BQ87" s="26" t="s">
        <v>122</v>
      </c>
      <c r="BR87" s="26">
        <v>3</v>
      </c>
      <c r="BS87" s="26" t="s">
        <v>768</v>
      </c>
      <c r="BT87" s="26" t="s">
        <v>122</v>
      </c>
      <c r="BU87" s="26" t="s">
        <v>122</v>
      </c>
      <c r="BV87" s="26" t="s">
        <v>769</v>
      </c>
    </row>
    <row r="88" spans="1:74" x14ac:dyDescent="0.2">
      <c r="A88" s="26" t="s">
        <v>934</v>
      </c>
      <c r="B88" s="26" t="s">
        <v>935</v>
      </c>
      <c r="C88" s="26" t="s">
        <v>936</v>
      </c>
      <c r="D88" s="26" t="s">
        <v>705</v>
      </c>
      <c r="E88" s="26" t="s">
        <v>3390</v>
      </c>
      <c r="F88" s="26"/>
      <c r="G88" s="26" t="s">
        <v>2922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 t="s">
        <v>3147</v>
      </c>
      <c r="X88" s="26" t="s">
        <v>3167</v>
      </c>
      <c r="Y88" s="26" t="s">
        <v>3183</v>
      </c>
      <c r="Z88" s="26" t="s">
        <v>944</v>
      </c>
      <c r="AA88" s="26" t="s">
        <v>122</v>
      </c>
      <c r="AB88" s="26">
        <v>2</v>
      </c>
      <c r="AC88" s="26" t="s">
        <v>3203</v>
      </c>
      <c r="AD88" s="26" t="s">
        <v>122</v>
      </c>
      <c r="AE88" s="26" t="s">
        <v>122</v>
      </c>
      <c r="AF88" s="26"/>
      <c r="AG88" s="26" t="s">
        <v>937</v>
      </c>
      <c r="AH88" s="26"/>
      <c r="AI88" s="26" t="s">
        <v>49</v>
      </c>
      <c r="AJ88" s="26" t="s">
        <v>171</v>
      </c>
      <c r="AK88" s="26"/>
      <c r="AL88" s="26"/>
      <c r="AM88" s="26" t="s">
        <v>938</v>
      </c>
      <c r="AN88" s="26" t="s">
        <v>939</v>
      </c>
      <c r="AO88" s="26" t="s">
        <v>936</v>
      </c>
      <c r="AP88" s="26" t="s">
        <v>705</v>
      </c>
      <c r="AQ88" s="26" t="s">
        <v>939</v>
      </c>
      <c r="AR88" s="26" t="s">
        <v>940</v>
      </c>
      <c r="AS88" s="26" t="s">
        <v>171</v>
      </c>
      <c r="AT88" s="26" t="s">
        <v>121</v>
      </c>
      <c r="AU88" s="27">
        <v>44703</v>
      </c>
      <c r="AV88" s="26" t="s">
        <v>122</v>
      </c>
      <c r="AW88" s="26" t="s">
        <v>123</v>
      </c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 t="s">
        <v>941</v>
      </c>
      <c r="BN88" s="26" t="s">
        <v>942</v>
      </c>
      <c r="BO88" s="26" t="s">
        <v>943</v>
      </c>
      <c r="BP88" s="26" t="s">
        <v>944</v>
      </c>
      <c r="BQ88" s="26" t="s">
        <v>122</v>
      </c>
      <c r="BR88" s="26">
        <v>2</v>
      </c>
      <c r="BS88" s="26" t="s">
        <v>945</v>
      </c>
      <c r="BT88" s="26" t="s">
        <v>122</v>
      </c>
      <c r="BU88" s="26" t="s">
        <v>122</v>
      </c>
      <c r="BV88" s="26"/>
    </row>
    <row r="89" spans="1:74" x14ac:dyDescent="0.2">
      <c r="A89" s="26" t="s">
        <v>1063</v>
      </c>
      <c r="B89" s="26" t="s">
        <v>1064</v>
      </c>
      <c r="C89" s="26" t="s">
        <v>1065</v>
      </c>
      <c r="D89" s="26" t="s">
        <v>1066</v>
      </c>
      <c r="E89" s="26" t="s">
        <v>3391</v>
      </c>
      <c r="F89" s="26"/>
      <c r="G89" s="26" t="s">
        <v>2922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 t="s">
        <v>1070</v>
      </c>
      <c r="X89" s="26" t="s">
        <v>906</v>
      </c>
      <c r="Y89" s="26" t="s">
        <v>3184</v>
      </c>
      <c r="Z89" s="26" t="s">
        <v>1072</v>
      </c>
      <c r="AA89" s="26" t="s">
        <v>122</v>
      </c>
      <c r="AB89" s="26">
        <v>2</v>
      </c>
      <c r="AC89" s="26" t="s">
        <v>1073</v>
      </c>
      <c r="AD89" s="26" t="s">
        <v>122</v>
      </c>
      <c r="AE89" s="26" t="s">
        <v>122</v>
      </c>
      <c r="AF89" s="26"/>
      <c r="AG89" s="26" t="s">
        <v>169</v>
      </c>
      <c r="AH89" s="26"/>
      <c r="AI89" s="26" t="s">
        <v>49</v>
      </c>
      <c r="AJ89" s="26" t="s">
        <v>282</v>
      </c>
      <c r="AK89" s="26"/>
      <c r="AL89" s="26"/>
      <c r="AM89" s="26" t="s">
        <v>1067</v>
      </c>
      <c r="AN89" s="26" t="s">
        <v>1068</v>
      </c>
      <c r="AO89" s="26" t="s">
        <v>1065</v>
      </c>
      <c r="AP89" s="26" t="s">
        <v>1066</v>
      </c>
      <c r="AQ89" s="26" t="s">
        <v>1068</v>
      </c>
      <c r="AR89" s="26" t="s">
        <v>1069</v>
      </c>
      <c r="AS89" s="26" t="s">
        <v>282</v>
      </c>
      <c r="AT89" s="26" t="s">
        <v>269</v>
      </c>
      <c r="AU89" s="27">
        <v>44595</v>
      </c>
      <c r="AV89" s="26" t="s">
        <v>122</v>
      </c>
      <c r="AW89" s="26" t="s">
        <v>123</v>
      </c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 t="s">
        <v>1070</v>
      </c>
      <c r="BN89" s="26" t="s">
        <v>906</v>
      </c>
      <c r="BO89" s="26" t="s">
        <v>1071</v>
      </c>
      <c r="BP89" s="26" t="s">
        <v>1072</v>
      </c>
      <c r="BQ89" s="26" t="s">
        <v>122</v>
      </c>
      <c r="BR89" s="26">
        <v>2</v>
      </c>
      <c r="BS89" s="26" t="s">
        <v>1073</v>
      </c>
      <c r="BT89" s="26" t="s">
        <v>122</v>
      </c>
      <c r="BU89" s="26" t="s">
        <v>122</v>
      </c>
      <c r="BV89" s="26"/>
    </row>
    <row r="90" spans="1:74" x14ac:dyDescent="0.2">
      <c r="A90" s="26" t="s">
        <v>1074</v>
      </c>
      <c r="B90" s="26" t="s">
        <v>1075</v>
      </c>
      <c r="C90" s="26" t="s">
        <v>1076</v>
      </c>
      <c r="D90" s="26" t="s">
        <v>1077</v>
      </c>
      <c r="E90" s="26" t="s">
        <v>3392</v>
      </c>
      <c r="F90" s="26"/>
      <c r="G90" s="26" t="s">
        <v>2922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 t="s">
        <v>3148</v>
      </c>
      <c r="X90" s="26" t="s">
        <v>1083</v>
      </c>
      <c r="Y90" s="26" t="s">
        <v>1084</v>
      </c>
      <c r="Z90" s="26" t="s">
        <v>1085</v>
      </c>
      <c r="AA90" s="26" t="s">
        <v>216</v>
      </c>
      <c r="AB90" s="26"/>
      <c r="AC90" s="26"/>
      <c r="AD90" s="26"/>
      <c r="AE90" s="26" t="s">
        <v>122</v>
      </c>
      <c r="AF90" s="26"/>
      <c r="AG90" s="26" t="s">
        <v>169</v>
      </c>
      <c r="AH90" s="26"/>
      <c r="AI90" s="26" t="s">
        <v>349</v>
      </c>
      <c r="AJ90" s="26" t="s">
        <v>117</v>
      </c>
      <c r="AK90" s="26" t="s">
        <v>1078</v>
      </c>
      <c r="AL90" s="26"/>
      <c r="AM90" s="26" t="s">
        <v>1079</v>
      </c>
      <c r="AN90" s="26" t="s">
        <v>1080</v>
      </c>
      <c r="AO90" s="26" t="s">
        <v>1076</v>
      </c>
      <c r="AP90" s="26" t="s">
        <v>1077</v>
      </c>
      <c r="AQ90" s="26" t="s">
        <v>1080</v>
      </c>
      <c r="AR90" s="26" t="s">
        <v>1081</v>
      </c>
      <c r="AS90" s="26" t="s">
        <v>117</v>
      </c>
      <c r="AT90" s="26" t="s">
        <v>121</v>
      </c>
      <c r="AU90" s="27">
        <v>44703</v>
      </c>
      <c r="AV90" s="26" t="s">
        <v>216</v>
      </c>
      <c r="AW90" s="26" t="s">
        <v>123</v>
      </c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 t="s">
        <v>1082</v>
      </c>
      <c r="BN90" s="26" t="s">
        <v>1083</v>
      </c>
      <c r="BO90" s="26" t="s">
        <v>1084</v>
      </c>
      <c r="BP90" s="26" t="s">
        <v>1085</v>
      </c>
      <c r="BQ90" s="26" t="s">
        <v>216</v>
      </c>
      <c r="BR90" s="26"/>
      <c r="BS90" s="26"/>
      <c r="BT90" s="26"/>
      <c r="BU90" s="26" t="s">
        <v>122</v>
      </c>
      <c r="BV90" s="26"/>
    </row>
    <row r="91" spans="1:74" x14ac:dyDescent="0.2">
      <c r="A91" s="26" t="s">
        <v>1100</v>
      </c>
      <c r="B91" s="26" t="s">
        <v>1101</v>
      </c>
      <c r="C91" s="26" t="s">
        <v>1102</v>
      </c>
      <c r="D91" s="26" t="s">
        <v>1103</v>
      </c>
      <c r="E91" s="26" t="s">
        <v>3393</v>
      </c>
      <c r="F91" s="26"/>
      <c r="G91" s="26" t="s">
        <v>2922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 t="s">
        <v>124</v>
      </c>
      <c r="X91" s="26" t="s">
        <v>1107</v>
      </c>
      <c r="Y91" s="26" t="s">
        <v>1108</v>
      </c>
      <c r="Z91" s="26" t="s">
        <v>1109</v>
      </c>
      <c r="AA91" s="26" t="s">
        <v>122</v>
      </c>
      <c r="AB91" s="26">
        <v>1</v>
      </c>
      <c r="AC91" s="26" t="s">
        <v>1110</v>
      </c>
      <c r="AD91" s="26" t="s">
        <v>122</v>
      </c>
      <c r="AE91" s="26" t="s">
        <v>122</v>
      </c>
      <c r="AF91" s="26"/>
      <c r="AG91" s="26" t="s">
        <v>221</v>
      </c>
      <c r="AH91" s="26"/>
      <c r="AI91" s="26" t="s">
        <v>49</v>
      </c>
      <c r="AJ91" s="26" t="s">
        <v>59</v>
      </c>
      <c r="AK91" s="26"/>
      <c r="AL91" s="26" t="s">
        <v>99</v>
      </c>
      <c r="AM91" s="26" t="s">
        <v>1104</v>
      </c>
      <c r="AN91" s="26" t="s">
        <v>1105</v>
      </c>
      <c r="AO91" s="26" t="s">
        <v>1102</v>
      </c>
      <c r="AP91" s="26" t="s">
        <v>1103</v>
      </c>
      <c r="AQ91" s="26" t="s">
        <v>1105</v>
      </c>
      <c r="AR91" s="26" t="s">
        <v>1106</v>
      </c>
      <c r="AS91" s="26" t="s">
        <v>361</v>
      </c>
      <c r="AT91" s="26" t="s">
        <v>269</v>
      </c>
      <c r="AU91" s="27">
        <v>44703</v>
      </c>
      <c r="AV91" s="26" t="s">
        <v>122</v>
      </c>
      <c r="AW91" s="26" t="s">
        <v>123</v>
      </c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 t="s">
        <v>124</v>
      </c>
      <c r="BN91" s="26" t="s">
        <v>1107</v>
      </c>
      <c r="BO91" s="26" t="s">
        <v>1108</v>
      </c>
      <c r="BP91" s="26" t="s">
        <v>1109</v>
      </c>
      <c r="BQ91" s="26" t="s">
        <v>122</v>
      </c>
      <c r="BR91" s="26">
        <v>1</v>
      </c>
      <c r="BS91" s="26" t="s">
        <v>1110</v>
      </c>
      <c r="BT91" s="26" t="s">
        <v>122</v>
      </c>
      <c r="BU91" s="26" t="s">
        <v>122</v>
      </c>
      <c r="BV91" s="26"/>
    </row>
    <row r="92" spans="1:74" x14ac:dyDescent="0.2">
      <c r="A92" s="26" t="s">
        <v>1160</v>
      </c>
      <c r="B92" s="26" t="s">
        <v>1161</v>
      </c>
      <c r="C92" s="26" t="s">
        <v>1162</v>
      </c>
      <c r="D92" s="26" t="s">
        <v>1163</v>
      </c>
      <c r="E92" s="26" t="s">
        <v>3394</v>
      </c>
      <c r="F92" s="26"/>
      <c r="G92" s="26" t="s">
        <v>2922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 t="s">
        <v>1070</v>
      </c>
      <c r="X92" s="26" t="s">
        <v>906</v>
      </c>
      <c r="Y92" s="26" t="s">
        <v>1167</v>
      </c>
      <c r="Z92" s="26" t="s">
        <v>1168</v>
      </c>
      <c r="AA92" s="26" t="s">
        <v>216</v>
      </c>
      <c r="AB92" s="26"/>
      <c r="AC92" s="26"/>
      <c r="AD92" s="26"/>
      <c r="AE92" s="26" t="s">
        <v>122</v>
      </c>
      <c r="AF92" s="26"/>
      <c r="AG92" s="26" t="s">
        <v>48</v>
      </c>
      <c r="AH92" s="26"/>
      <c r="AI92" s="26" t="s">
        <v>49</v>
      </c>
      <c r="AJ92" s="26" t="s">
        <v>222</v>
      </c>
      <c r="AK92" s="26"/>
      <c r="AL92" s="26" t="s">
        <v>77</v>
      </c>
      <c r="AM92" s="26" t="s">
        <v>1164</v>
      </c>
      <c r="AN92" s="26" t="s">
        <v>1165</v>
      </c>
      <c r="AO92" s="26" t="s">
        <v>1162</v>
      </c>
      <c r="AP92" s="26" t="s">
        <v>1163</v>
      </c>
      <c r="AQ92" s="26" t="s">
        <v>1165</v>
      </c>
      <c r="AR92" s="26" t="s">
        <v>1166</v>
      </c>
      <c r="AS92" s="26" t="s">
        <v>222</v>
      </c>
      <c r="AT92" s="26" t="s">
        <v>121</v>
      </c>
      <c r="AU92" s="27">
        <v>44703</v>
      </c>
      <c r="AV92" s="26" t="s">
        <v>122</v>
      </c>
      <c r="AW92" s="26" t="s">
        <v>123</v>
      </c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 t="s">
        <v>1070</v>
      </c>
      <c r="BN92" s="26" t="s">
        <v>906</v>
      </c>
      <c r="BO92" s="26" t="s">
        <v>1167</v>
      </c>
      <c r="BP92" s="26" t="s">
        <v>1168</v>
      </c>
      <c r="BQ92" s="26" t="s">
        <v>216</v>
      </c>
      <c r="BR92" s="26"/>
      <c r="BS92" s="26"/>
      <c r="BT92" s="26"/>
      <c r="BU92" s="26" t="s">
        <v>122</v>
      </c>
      <c r="BV92" s="26"/>
    </row>
    <row r="93" spans="1:74" x14ac:dyDescent="0.2">
      <c r="A93" s="26" t="s">
        <v>1187</v>
      </c>
      <c r="B93" s="26" t="s">
        <v>1188</v>
      </c>
      <c r="C93" s="26" t="s">
        <v>1189</v>
      </c>
      <c r="D93" s="26" t="s">
        <v>162</v>
      </c>
      <c r="E93" s="26" t="s">
        <v>3395</v>
      </c>
      <c r="F93" s="26"/>
      <c r="G93" s="26" t="s">
        <v>2922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 t="s">
        <v>3149</v>
      </c>
      <c r="X93" s="26" t="s">
        <v>1195</v>
      </c>
      <c r="Y93" s="26" t="s">
        <v>1196</v>
      </c>
      <c r="Z93" s="26" t="s">
        <v>685</v>
      </c>
      <c r="AA93" s="26" t="s">
        <v>122</v>
      </c>
      <c r="AB93" s="26">
        <v>3</v>
      </c>
      <c r="AC93" s="26" t="s">
        <v>1197</v>
      </c>
      <c r="AD93" s="26" t="s">
        <v>216</v>
      </c>
      <c r="AE93" s="26" t="s">
        <v>122</v>
      </c>
      <c r="AF93" s="26" t="s">
        <v>1198</v>
      </c>
      <c r="AG93" s="26" t="s">
        <v>133</v>
      </c>
      <c r="AH93" s="26"/>
      <c r="AI93" s="26" t="s">
        <v>49</v>
      </c>
      <c r="AJ93" s="26" t="s">
        <v>977</v>
      </c>
      <c r="AK93" s="26"/>
      <c r="AL93" s="26"/>
      <c r="AM93" s="26" t="s">
        <v>1190</v>
      </c>
      <c r="AN93" s="26" t="s">
        <v>1191</v>
      </c>
      <c r="AO93" s="26" t="s">
        <v>1189</v>
      </c>
      <c r="AP93" s="26" t="s">
        <v>162</v>
      </c>
      <c r="AQ93" s="26" t="s">
        <v>1191</v>
      </c>
      <c r="AR93" s="26" t="s">
        <v>1192</v>
      </c>
      <c r="AS93" s="26" t="s">
        <v>1193</v>
      </c>
      <c r="AT93" s="26" t="s">
        <v>269</v>
      </c>
      <c r="AU93" s="27">
        <v>44703</v>
      </c>
      <c r="AV93" s="26" t="s">
        <v>122</v>
      </c>
      <c r="AW93" s="26" t="s">
        <v>123</v>
      </c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 t="s">
        <v>1194</v>
      </c>
      <c r="BN93" s="26" t="s">
        <v>1195</v>
      </c>
      <c r="BO93" s="26" t="s">
        <v>1196</v>
      </c>
      <c r="BP93" s="26" t="s">
        <v>685</v>
      </c>
      <c r="BQ93" s="26" t="s">
        <v>122</v>
      </c>
      <c r="BR93" s="26">
        <v>3</v>
      </c>
      <c r="BS93" s="26" t="s">
        <v>1197</v>
      </c>
      <c r="BT93" s="26" t="s">
        <v>216</v>
      </c>
      <c r="BU93" s="26" t="s">
        <v>122</v>
      </c>
      <c r="BV93" s="26" t="s">
        <v>1198</v>
      </c>
    </row>
    <row r="94" spans="1:74" x14ac:dyDescent="0.2">
      <c r="A94" s="26" t="s">
        <v>1250</v>
      </c>
      <c r="B94" s="26" t="s">
        <v>1251</v>
      </c>
      <c r="C94" s="26" t="s">
        <v>1252</v>
      </c>
      <c r="D94" s="26" t="s">
        <v>307</v>
      </c>
      <c r="E94" s="26" t="s">
        <v>3396</v>
      </c>
      <c r="F94" s="26"/>
      <c r="G94" s="26" t="s">
        <v>2922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 t="s">
        <v>1256</v>
      </c>
      <c r="X94" s="26" t="s">
        <v>1257</v>
      </c>
      <c r="Y94" s="26" t="s">
        <v>570</v>
      </c>
      <c r="Z94" s="26" t="s">
        <v>1258</v>
      </c>
      <c r="AA94" s="26" t="s">
        <v>122</v>
      </c>
      <c r="AB94" s="26">
        <v>1</v>
      </c>
      <c r="AC94" s="26" t="s">
        <v>1259</v>
      </c>
      <c r="AD94" s="26" t="s">
        <v>122</v>
      </c>
      <c r="AE94" s="26" t="s">
        <v>122</v>
      </c>
      <c r="AF94" s="26" t="s">
        <v>2929</v>
      </c>
      <c r="AG94" s="26" t="s">
        <v>75</v>
      </c>
      <c r="AH94" s="26"/>
      <c r="AI94" s="26" t="s">
        <v>317</v>
      </c>
      <c r="AJ94" s="26" t="s">
        <v>171</v>
      </c>
      <c r="AK94" s="26"/>
      <c r="AL94" s="26"/>
      <c r="AM94" s="26" t="s">
        <v>1253</v>
      </c>
      <c r="AN94" s="26" t="s">
        <v>1254</v>
      </c>
      <c r="AO94" s="26" t="s">
        <v>1252</v>
      </c>
      <c r="AP94" s="26" t="s">
        <v>307</v>
      </c>
      <c r="AQ94" s="26" t="s">
        <v>1254</v>
      </c>
      <c r="AR94" s="26" t="s">
        <v>1255</v>
      </c>
      <c r="AS94" s="26" t="s">
        <v>171</v>
      </c>
      <c r="AT94" s="26" t="s">
        <v>121</v>
      </c>
      <c r="AU94" s="27">
        <v>44703</v>
      </c>
      <c r="AV94" s="26" t="s">
        <v>122</v>
      </c>
      <c r="AW94" s="26" t="s">
        <v>123</v>
      </c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 t="s">
        <v>1256</v>
      </c>
      <c r="BN94" s="26" t="s">
        <v>1257</v>
      </c>
      <c r="BO94" s="26" t="s">
        <v>570</v>
      </c>
      <c r="BP94" s="26" t="s">
        <v>1258</v>
      </c>
      <c r="BQ94" s="26" t="s">
        <v>122</v>
      </c>
      <c r="BR94" s="26">
        <v>1</v>
      </c>
      <c r="BS94" s="26" t="s">
        <v>1259</v>
      </c>
      <c r="BT94" s="26" t="s">
        <v>122</v>
      </c>
      <c r="BU94" s="26" t="s">
        <v>122</v>
      </c>
      <c r="BV94" s="26" t="s">
        <v>1260</v>
      </c>
    </row>
    <row r="95" spans="1:74" x14ac:dyDescent="0.2">
      <c r="A95" s="26" t="s">
        <v>1285</v>
      </c>
      <c r="B95" s="26" t="s">
        <v>1286</v>
      </c>
      <c r="C95" s="26" t="s">
        <v>1287</v>
      </c>
      <c r="D95" s="26" t="s">
        <v>1088</v>
      </c>
      <c r="E95" s="26" t="s">
        <v>3397</v>
      </c>
      <c r="F95" s="26"/>
      <c r="G95" s="26" t="s">
        <v>2922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 t="s">
        <v>3150</v>
      </c>
      <c r="X95" s="26" t="s">
        <v>3168</v>
      </c>
      <c r="Y95" s="26" t="s">
        <v>3185</v>
      </c>
      <c r="Z95" s="26" t="s">
        <v>1294</v>
      </c>
      <c r="AA95" s="26" t="s">
        <v>122</v>
      </c>
      <c r="AB95" s="26">
        <v>1</v>
      </c>
      <c r="AC95" s="26" t="s">
        <v>3204</v>
      </c>
      <c r="AD95" s="26" t="s">
        <v>122</v>
      </c>
      <c r="AE95" s="26" t="s">
        <v>122</v>
      </c>
      <c r="AF95" s="26"/>
      <c r="AG95" s="26" t="s">
        <v>67</v>
      </c>
      <c r="AH95" s="26"/>
      <c r="AI95" s="26" t="s">
        <v>170</v>
      </c>
      <c r="AJ95" s="26" t="s">
        <v>171</v>
      </c>
      <c r="AK95" s="26"/>
      <c r="AL95" s="26"/>
      <c r="AM95" s="26" t="s">
        <v>1288</v>
      </c>
      <c r="AN95" s="26" t="s">
        <v>1289</v>
      </c>
      <c r="AO95" s="26" t="s">
        <v>1287</v>
      </c>
      <c r="AP95" s="26" t="s">
        <v>1088</v>
      </c>
      <c r="AQ95" s="26" t="s">
        <v>1289</v>
      </c>
      <c r="AR95" s="26" t="s">
        <v>1290</v>
      </c>
      <c r="AS95" s="26" t="s">
        <v>171</v>
      </c>
      <c r="AT95" s="26" t="s">
        <v>121</v>
      </c>
      <c r="AU95" s="27">
        <v>44703</v>
      </c>
      <c r="AV95" s="26" t="s">
        <v>122</v>
      </c>
      <c r="AW95" s="26" t="s">
        <v>123</v>
      </c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 t="s">
        <v>1291</v>
      </c>
      <c r="BN95" s="26" t="s">
        <v>1292</v>
      </c>
      <c r="BO95" s="26" t="s">
        <v>1293</v>
      </c>
      <c r="BP95" s="26" t="s">
        <v>1294</v>
      </c>
      <c r="BQ95" s="26" t="s">
        <v>122</v>
      </c>
      <c r="BR95" s="26">
        <v>1</v>
      </c>
      <c r="BS95" s="26" t="s">
        <v>1295</v>
      </c>
      <c r="BT95" s="26" t="s">
        <v>122</v>
      </c>
      <c r="BU95" s="26" t="s">
        <v>122</v>
      </c>
      <c r="BV95" s="26"/>
    </row>
    <row r="96" spans="1:74" x14ac:dyDescent="0.2">
      <c r="A96" s="26" t="s">
        <v>1316</v>
      </c>
      <c r="B96" s="26" t="s">
        <v>1317</v>
      </c>
      <c r="C96" s="26" t="s">
        <v>1318</v>
      </c>
      <c r="D96" s="26" t="s">
        <v>156</v>
      </c>
      <c r="E96" s="26" t="s">
        <v>3398</v>
      </c>
      <c r="F96" s="26"/>
      <c r="G96" s="26" t="s">
        <v>2922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 t="s">
        <v>124</v>
      </c>
      <c r="X96" s="26" t="s">
        <v>1322</v>
      </c>
      <c r="Y96" s="26" t="s">
        <v>3186</v>
      </c>
      <c r="Z96" s="26" t="s">
        <v>1324</v>
      </c>
      <c r="AA96" s="26" t="s">
        <v>216</v>
      </c>
      <c r="AB96" s="26"/>
      <c r="AC96" s="26"/>
      <c r="AD96" s="26"/>
      <c r="AE96" s="26" t="s">
        <v>122</v>
      </c>
      <c r="AF96" s="26"/>
      <c r="AG96" s="26" t="s">
        <v>58</v>
      </c>
      <c r="AH96" s="26"/>
      <c r="AI96" s="26" t="s">
        <v>49</v>
      </c>
      <c r="AJ96" s="26" t="s">
        <v>117</v>
      </c>
      <c r="AK96" s="26"/>
      <c r="AL96" s="26"/>
      <c r="AM96" s="26" t="s">
        <v>1319</v>
      </c>
      <c r="AN96" s="26" t="s">
        <v>1320</v>
      </c>
      <c r="AO96" s="26" t="s">
        <v>1318</v>
      </c>
      <c r="AP96" s="26" t="s">
        <v>156</v>
      </c>
      <c r="AQ96" s="26" t="s">
        <v>1320</v>
      </c>
      <c r="AR96" s="26" t="s">
        <v>1321</v>
      </c>
      <c r="AS96" s="26" t="s">
        <v>117</v>
      </c>
      <c r="AT96" s="26" t="s">
        <v>121</v>
      </c>
      <c r="AU96" s="27">
        <v>44703</v>
      </c>
      <c r="AV96" s="26" t="s">
        <v>122</v>
      </c>
      <c r="AW96" s="26" t="s">
        <v>123</v>
      </c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 t="s">
        <v>124</v>
      </c>
      <c r="BN96" s="26" t="s">
        <v>1322</v>
      </c>
      <c r="BO96" s="26" t="s">
        <v>1323</v>
      </c>
      <c r="BP96" s="26" t="s">
        <v>1324</v>
      </c>
      <c r="BQ96" s="26" t="s">
        <v>216</v>
      </c>
      <c r="BR96" s="26"/>
      <c r="BS96" s="26"/>
      <c r="BT96" s="26"/>
      <c r="BU96" s="26" t="s">
        <v>122</v>
      </c>
      <c r="BV96" s="26"/>
    </row>
    <row r="97" spans="1:74" x14ac:dyDescent="0.2">
      <c r="A97" s="26" t="s">
        <v>1360</v>
      </c>
      <c r="B97" s="26" t="s">
        <v>1361</v>
      </c>
      <c r="C97" s="26" t="s">
        <v>1362</v>
      </c>
      <c r="D97" s="26" t="s">
        <v>1363</v>
      </c>
      <c r="E97" s="26" t="s">
        <v>3399</v>
      </c>
      <c r="F97" s="26"/>
      <c r="G97" s="26" t="s">
        <v>2922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 t="s">
        <v>3151</v>
      </c>
      <c r="X97" s="26" t="s">
        <v>1369</v>
      </c>
      <c r="Y97" s="26" t="s">
        <v>1370</v>
      </c>
      <c r="Z97" s="26" t="s">
        <v>1371</v>
      </c>
      <c r="AA97" s="26" t="s">
        <v>122</v>
      </c>
      <c r="AB97" s="26">
        <v>1</v>
      </c>
      <c r="AC97" s="26" t="s">
        <v>1372</v>
      </c>
      <c r="AD97" s="26" t="s">
        <v>122</v>
      </c>
      <c r="AE97" s="26" t="s">
        <v>122</v>
      </c>
      <c r="AF97" s="26"/>
      <c r="AG97" s="26" t="s">
        <v>177</v>
      </c>
      <c r="AH97" s="26"/>
      <c r="AI97" s="26" t="s">
        <v>170</v>
      </c>
      <c r="AJ97" s="26" t="s">
        <v>1364</v>
      </c>
      <c r="AK97" s="26" t="s">
        <v>860</v>
      </c>
      <c r="AL97" s="26"/>
      <c r="AM97" s="26" t="s">
        <v>1365</v>
      </c>
      <c r="AN97" s="26" t="s">
        <v>1366</v>
      </c>
      <c r="AO97" s="26" t="s">
        <v>1362</v>
      </c>
      <c r="AP97" s="26" t="s">
        <v>1363</v>
      </c>
      <c r="AQ97" s="26" t="s">
        <v>1366</v>
      </c>
      <c r="AR97" s="26" t="s">
        <v>1367</v>
      </c>
      <c r="AS97" s="26" t="s">
        <v>1364</v>
      </c>
      <c r="AT97" s="26" t="s">
        <v>269</v>
      </c>
      <c r="AU97" s="27">
        <v>44703</v>
      </c>
      <c r="AV97" s="26" t="s">
        <v>122</v>
      </c>
      <c r="AW97" s="26" t="s">
        <v>123</v>
      </c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 t="s">
        <v>1368</v>
      </c>
      <c r="BN97" s="26" t="s">
        <v>1369</v>
      </c>
      <c r="BO97" s="26" t="s">
        <v>1370</v>
      </c>
      <c r="BP97" s="26" t="s">
        <v>1371</v>
      </c>
      <c r="BQ97" s="26" t="s">
        <v>122</v>
      </c>
      <c r="BR97" s="26">
        <v>1</v>
      </c>
      <c r="BS97" s="26" t="s">
        <v>1372</v>
      </c>
      <c r="BT97" s="26" t="s">
        <v>122</v>
      </c>
      <c r="BU97" s="26" t="s">
        <v>122</v>
      </c>
      <c r="BV97" s="26"/>
    </row>
    <row r="98" spans="1:74" x14ac:dyDescent="0.2">
      <c r="A98" s="26" t="s">
        <v>1482</v>
      </c>
      <c r="B98" s="26" t="s">
        <v>1483</v>
      </c>
      <c r="C98" s="26" t="s">
        <v>1484</v>
      </c>
      <c r="D98" s="26" t="s">
        <v>1485</v>
      </c>
      <c r="E98" s="26" t="s">
        <v>3400</v>
      </c>
      <c r="F98" s="26"/>
      <c r="G98" s="26" t="s">
        <v>2922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 t="s">
        <v>1491</v>
      </c>
      <c r="X98" s="26" t="s">
        <v>1492</v>
      </c>
      <c r="Y98" s="26" t="s">
        <v>3187</v>
      </c>
      <c r="Z98" s="26" t="s">
        <v>1493</v>
      </c>
      <c r="AA98" s="26" t="s">
        <v>122</v>
      </c>
      <c r="AB98" s="26">
        <v>1</v>
      </c>
      <c r="AC98" s="26" t="s">
        <v>1494</v>
      </c>
      <c r="AD98" s="26" t="s">
        <v>216</v>
      </c>
      <c r="AE98" s="26" t="s">
        <v>122</v>
      </c>
      <c r="AF98" s="26"/>
      <c r="AG98" s="26" t="s">
        <v>106</v>
      </c>
      <c r="AH98" s="26"/>
      <c r="AI98" s="26" t="s">
        <v>49</v>
      </c>
      <c r="AJ98" s="26" t="s">
        <v>1486</v>
      </c>
      <c r="AK98" s="26"/>
      <c r="AL98" s="26" t="s">
        <v>77</v>
      </c>
      <c r="AM98" s="26" t="s">
        <v>1487</v>
      </c>
      <c r="AN98" s="26" t="s">
        <v>1488</v>
      </c>
      <c r="AO98" s="26" t="s">
        <v>1484</v>
      </c>
      <c r="AP98" s="26" t="s">
        <v>1485</v>
      </c>
      <c r="AQ98" s="26" t="s">
        <v>1488</v>
      </c>
      <c r="AR98" s="26" t="s">
        <v>1489</v>
      </c>
      <c r="AS98" s="26" t="s">
        <v>1490</v>
      </c>
      <c r="AT98" s="26" t="s">
        <v>269</v>
      </c>
      <c r="AU98" s="27">
        <v>44703</v>
      </c>
      <c r="AV98" s="26" t="s">
        <v>122</v>
      </c>
      <c r="AW98" s="26" t="s">
        <v>123</v>
      </c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 t="s">
        <v>1491</v>
      </c>
      <c r="BN98" s="26" t="s">
        <v>1492</v>
      </c>
      <c r="BO98" s="26" t="s">
        <v>252</v>
      </c>
      <c r="BP98" s="26" t="s">
        <v>1493</v>
      </c>
      <c r="BQ98" s="26" t="s">
        <v>122</v>
      </c>
      <c r="BR98" s="26">
        <v>1</v>
      </c>
      <c r="BS98" s="26" t="s">
        <v>1494</v>
      </c>
      <c r="BT98" s="26" t="s">
        <v>216</v>
      </c>
      <c r="BU98" s="26" t="s">
        <v>122</v>
      </c>
      <c r="BV98" s="26"/>
    </row>
    <row r="99" spans="1:74" x14ac:dyDescent="0.2">
      <c r="A99" s="26" t="s">
        <v>1590</v>
      </c>
      <c r="B99" s="26" t="s">
        <v>1591</v>
      </c>
      <c r="C99" s="26" t="s">
        <v>1587</v>
      </c>
      <c r="D99" s="26" t="s">
        <v>1592</v>
      </c>
      <c r="E99" s="26" t="s">
        <v>3401</v>
      </c>
      <c r="F99" s="26"/>
      <c r="G99" s="26" t="s">
        <v>2922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 t="s">
        <v>3152</v>
      </c>
      <c r="X99" s="26" t="s">
        <v>3169</v>
      </c>
      <c r="Y99" s="26" t="s">
        <v>1597</v>
      </c>
      <c r="Z99" s="26" t="s">
        <v>390</v>
      </c>
      <c r="AA99" s="26" t="s">
        <v>122</v>
      </c>
      <c r="AB99" s="26">
        <v>1</v>
      </c>
      <c r="AC99" s="26" t="s">
        <v>3205</v>
      </c>
      <c r="AD99" s="26" t="s">
        <v>122</v>
      </c>
      <c r="AE99" s="26" t="s">
        <v>122</v>
      </c>
      <c r="AF99" s="26"/>
      <c r="AG99" s="26" t="s">
        <v>221</v>
      </c>
      <c r="AH99" s="26"/>
      <c r="AI99" s="26" t="s">
        <v>49</v>
      </c>
      <c r="AJ99" s="26" t="s">
        <v>171</v>
      </c>
      <c r="AK99" s="26"/>
      <c r="AL99" s="26" t="s">
        <v>143</v>
      </c>
      <c r="AM99" s="26" t="s">
        <v>1593</v>
      </c>
      <c r="AN99" s="26" t="s">
        <v>1594</v>
      </c>
      <c r="AO99" s="26" t="s">
        <v>1587</v>
      </c>
      <c r="AP99" s="26" t="s">
        <v>1592</v>
      </c>
      <c r="AQ99" s="26" t="s">
        <v>1594</v>
      </c>
      <c r="AR99" s="26" t="s">
        <v>1595</v>
      </c>
      <c r="AS99" s="26" t="s">
        <v>171</v>
      </c>
      <c r="AT99" s="26" t="s">
        <v>121</v>
      </c>
      <c r="AU99" s="27">
        <v>44703</v>
      </c>
      <c r="AV99" s="26" t="s">
        <v>122</v>
      </c>
      <c r="AW99" s="26" t="s">
        <v>123</v>
      </c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 t="s">
        <v>387</v>
      </c>
      <c r="BN99" s="26" t="s">
        <v>1596</v>
      </c>
      <c r="BO99" s="26" t="s">
        <v>1597</v>
      </c>
      <c r="BP99" s="26" t="s">
        <v>390</v>
      </c>
      <c r="BQ99" s="26" t="s">
        <v>122</v>
      </c>
      <c r="BR99" s="26">
        <v>1</v>
      </c>
      <c r="BS99" s="26" t="s">
        <v>1598</v>
      </c>
      <c r="BT99" s="26" t="s">
        <v>122</v>
      </c>
      <c r="BU99" s="26" t="s">
        <v>122</v>
      </c>
      <c r="BV99" s="26"/>
    </row>
    <row r="100" spans="1:74" x14ac:dyDescent="0.2">
      <c r="A100" s="26" t="s">
        <v>1639</v>
      </c>
      <c r="B100" s="26" t="s">
        <v>1640</v>
      </c>
      <c r="C100" s="26" t="s">
        <v>1641</v>
      </c>
      <c r="D100" s="26" t="s">
        <v>1642</v>
      </c>
      <c r="E100" s="26" t="s">
        <v>3402</v>
      </c>
      <c r="F100" s="26"/>
      <c r="G100" s="26" t="s">
        <v>2922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 t="s">
        <v>1647</v>
      </c>
      <c r="X100" s="26" t="s">
        <v>1648</v>
      </c>
      <c r="Y100" s="26" t="s">
        <v>1649</v>
      </c>
      <c r="Z100" s="26" t="s">
        <v>1493</v>
      </c>
      <c r="AA100" s="26" t="s">
        <v>122</v>
      </c>
      <c r="AB100" s="26">
        <v>2</v>
      </c>
      <c r="AC100" s="26" t="s">
        <v>1650</v>
      </c>
      <c r="AD100" s="26" t="s">
        <v>216</v>
      </c>
      <c r="AE100" s="26" t="s">
        <v>122</v>
      </c>
      <c r="AF100" s="26" t="s">
        <v>1651</v>
      </c>
      <c r="AG100" s="26" t="s">
        <v>91</v>
      </c>
      <c r="AH100" s="26"/>
      <c r="AI100" s="26" t="s">
        <v>49</v>
      </c>
      <c r="AJ100" s="26" t="s">
        <v>245</v>
      </c>
      <c r="AK100" s="26"/>
      <c r="AL100" s="26" t="s">
        <v>77</v>
      </c>
      <c r="AM100" s="26" t="s">
        <v>1643</v>
      </c>
      <c r="AN100" s="26" t="s">
        <v>1644</v>
      </c>
      <c r="AO100" s="26" t="s">
        <v>1641</v>
      </c>
      <c r="AP100" s="26" t="s">
        <v>1642</v>
      </c>
      <c r="AQ100" s="26" t="s">
        <v>1644</v>
      </c>
      <c r="AR100" s="26" t="s">
        <v>1645</v>
      </c>
      <c r="AS100" s="26" t="s">
        <v>1646</v>
      </c>
      <c r="AT100" s="26" t="s">
        <v>269</v>
      </c>
      <c r="AU100" s="27">
        <v>44703</v>
      </c>
      <c r="AV100" s="26" t="s">
        <v>122</v>
      </c>
      <c r="AW100" s="26" t="s">
        <v>123</v>
      </c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 t="s">
        <v>1647</v>
      </c>
      <c r="BN100" s="26" t="s">
        <v>1648</v>
      </c>
      <c r="BO100" s="26" t="s">
        <v>1649</v>
      </c>
      <c r="BP100" s="26" t="s">
        <v>1493</v>
      </c>
      <c r="BQ100" s="26" t="s">
        <v>122</v>
      </c>
      <c r="BR100" s="26">
        <v>2</v>
      </c>
      <c r="BS100" s="26" t="s">
        <v>1650</v>
      </c>
      <c r="BT100" s="26" t="s">
        <v>216</v>
      </c>
      <c r="BU100" s="26" t="s">
        <v>122</v>
      </c>
      <c r="BV100" s="26" t="s">
        <v>1651</v>
      </c>
    </row>
    <row r="101" spans="1:74" x14ac:dyDescent="0.2">
      <c r="A101" s="26" t="s">
        <v>1725</v>
      </c>
      <c r="B101" s="26" t="s">
        <v>1726</v>
      </c>
      <c r="C101" s="26" t="s">
        <v>1727</v>
      </c>
      <c r="D101" s="26" t="s">
        <v>1728</v>
      </c>
      <c r="E101" s="26" t="s">
        <v>3403</v>
      </c>
      <c r="F101" s="26"/>
      <c r="G101" s="26" t="s">
        <v>2922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 t="s">
        <v>1732</v>
      </c>
      <c r="X101" s="26" t="s">
        <v>1733</v>
      </c>
      <c r="Y101" s="26" t="s">
        <v>3041</v>
      </c>
      <c r="Z101" s="26" t="s">
        <v>1734</v>
      </c>
      <c r="AA101" s="26" t="s">
        <v>216</v>
      </c>
      <c r="AB101" s="26"/>
      <c r="AC101" s="26"/>
      <c r="AD101" s="26"/>
      <c r="AE101" s="26" t="s">
        <v>122</v>
      </c>
      <c r="AF101" s="26" t="s">
        <v>2930</v>
      </c>
      <c r="AG101" s="26" t="s">
        <v>48</v>
      </c>
      <c r="AH101" s="26"/>
      <c r="AI101" s="26" t="s">
        <v>49</v>
      </c>
      <c r="AJ101" s="26" t="s">
        <v>553</v>
      </c>
      <c r="AK101" s="26"/>
      <c r="AL101" s="26" t="s">
        <v>77</v>
      </c>
      <c r="AM101" s="26" t="s">
        <v>1729</v>
      </c>
      <c r="AN101" s="26" t="s">
        <v>1730</v>
      </c>
      <c r="AO101" s="26" t="s">
        <v>1727</v>
      </c>
      <c r="AP101" s="26" t="s">
        <v>1728</v>
      </c>
      <c r="AQ101" s="26" t="s">
        <v>1730</v>
      </c>
      <c r="AR101" s="26" t="s">
        <v>1731</v>
      </c>
      <c r="AS101" s="26" t="s">
        <v>553</v>
      </c>
      <c r="AT101" s="26" t="s">
        <v>269</v>
      </c>
      <c r="AU101" s="27">
        <v>44703</v>
      </c>
      <c r="AV101" s="26" t="s">
        <v>122</v>
      </c>
      <c r="AW101" s="26" t="s">
        <v>123</v>
      </c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 t="s">
        <v>1732</v>
      </c>
      <c r="BN101" s="26" t="s">
        <v>1733</v>
      </c>
      <c r="BO101" s="26" t="s">
        <v>553</v>
      </c>
      <c r="BP101" s="26" t="s">
        <v>1734</v>
      </c>
      <c r="BQ101" s="26" t="s">
        <v>216</v>
      </c>
      <c r="BR101" s="26"/>
      <c r="BS101" s="26"/>
      <c r="BT101" s="26"/>
      <c r="BU101" s="26" t="s">
        <v>122</v>
      </c>
      <c r="BV101" s="26" t="s">
        <v>1735</v>
      </c>
    </row>
    <row r="102" spans="1:74" x14ac:dyDescent="0.2">
      <c r="A102" s="26" t="s">
        <v>1746</v>
      </c>
      <c r="B102" s="26" t="s">
        <v>1747</v>
      </c>
      <c r="C102" s="26" t="s">
        <v>1748</v>
      </c>
      <c r="D102" s="26" t="s">
        <v>74</v>
      </c>
      <c r="E102" s="26" t="s">
        <v>3404</v>
      </c>
      <c r="F102" s="26"/>
      <c r="G102" s="26" t="s">
        <v>2922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 t="s">
        <v>3153</v>
      </c>
      <c r="X102" s="26" t="s">
        <v>3170</v>
      </c>
      <c r="Y102" s="26" t="s">
        <v>1108</v>
      </c>
      <c r="Z102" s="26" t="s">
        <v>1753</v>
      </c>
      <c r="AA102" s="26" t="s">
        <v>122</v>
      </c>
      <c r="AB102" s="26">
        <v>3</v>
      </c>
      <c r="AC102" s="26" t="s">
        <v>1754</v>
      </c>
      <c r="AD102" s="26" t="s">
        <v>122</v>
      </c>
      <c r="AE102" s="26" t="s">
        <v>122</v>
      </c>
      <c r="AF102" s="26"/>
      <c r="AG102" s="26" t="s">
        <v>169</v>
      </c>
      <c r="AH102" s="26"/>
      <c r="AI102" s="26" t="s">
        <v>439</v>
      </c>
      <c r="AJ102" s="26" t="s">
        <v>553</v>
      </c>
      <c r="AK102" s="26"/>
      <c r="AL102" s="26" t="s">
        <v>143</v>
      </c>
      <c r="AM102" s="26" t="s">
        <v>1749</v>
      </c>
      <c r="AN102" s="26" t="s">
        <v>1750</v>
      </c>
      <c r="AO102" s="26" t="s">
        <v>1748</v>
      </c>
      <c r="AP102" s="26" t="s">
        <v>74</v>
      </c>
      <c r="AQ102" s="26" t="s">
        <v>1750</v>
      </c>
      <c r="AR102" s="26" t="s">
        <v>1751</v>
      </c>
      <c r="AS102" s="26" t="s">
        <v>553</v>
      </c>
      <c r="AT102" s="26" t="s">
        <v>121</v>
      </c>
      <c r="AU102" s="27">
        <v>44703</v>
      </c>
      <c r="AV102" s="26" t="s">
        <v>122</v>
      </c>
      <c r="AW102" s="26" t="s">
        <v>123</v>
      </c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 t="s">
        <v>1732</v>
      </c>
      <c r="BN102" s="26" t="s">
        <v>1752</v>
      </c>
      <c r="BO102" s="26" t="s">
        <v>1108</v>
      </c>
      <c r="BP102" s="26" t="s">
        <v>1753</v>
      </c>
      <c r="BQ102" s="26" t="s">
        <v>122</v>
      </c>
      <c r="BR102" s="26">
        <v>3</v>
      </c>
      <c r="BS102" s="26" t="s">
        <v>1754</v>
      </c>
      <c r="BT102" s="26" t="s">
        <v>122</v>
      </c>
      <c r="BU102" s="26" t="s">
        <v>122</v>
      </c>
      <c r="BV102" s="26"/>
    </row>
    <row r="103" spans="1:74" x14ac:dyDescent="0.2">
      <c r="A103" s="26" t="s">
        <v>1856</v>
      </c>
      <c r="B103" s="26" t="s">
        <v>1857</v>
      </c>
      <c r="C103" s="26" t="s">
        <v>1858</v>
      </c>
      <c r="D103" s="26" t="s">
        <v>1859</v>
      </c>
      <c r="E103" s="26" t="s">
        <v>3405</v>
      </c>
      <c r="F103" s="26"/>
      <c r="G103" s="26" t="s">
        <v>2922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 t="s">
        <v>1863</v>
      </c>
      <c r="X103" s="26" t="s">
        <v>1864</v>
      </c>
      <c r="Y103" s="26" t="s">
        <v>1865</v>
      </c>
      <c r="Z103" s="26" t="s">
        <v>1109</v>
      </c>
      <c r="AA103" s="26" t="s">
        <v>122</v>
      </c>
      <c r="AB103" s="26">
        <v>1</v>
      </c>
      <c r="AC103" s="26" t="s">
        <v>1866</v>
      </c>
      <c r="AD103" s="26" t="s">
        <v>216</v>
      </c>
      <c r="AE103" s="26" t="s">
        <v>122</v>
      </c>
      <c r="AF103" s="26"/>
      <c r="AG103" s="26" t="s">
        <v>58</v>
      </c>
      <c r="AH103" s="26"/>
      <c r="AI103" s="26" t="s">
        <v>49</v>
      </c>
      <c r="AJ103" s="26" t="s">
        <v>553</v>
      </c>
      <c r="AK103" s="26"/>
      <c r="AL103" s="26" t="s">
        <v>99</v>
      </c>
      <c r="AM103" s="26" t="s">
        <v>1860</v>
      </c>
      <c r="AN103" s="26" t="s">
        <v>1861</v>
      </c>
      <c r="AO103" s="26" t="s">
        <v>1858</v>
      </c>
      <c r="AP103" s="26" t="s">
        <v>1859</v>
      </c>
      <c r="AQ103" s="26" t="s">
        <v>1861</v>
      </c>
      <c r="AR103" s="26" t="s">
        <v>1862</v>
      </c>
      <c r="AS103" s="26" t="s">
        <v>553</v>
      </c>
      <c r="AT103" s="26" t="s">
        <v>269</v>
      </c>
      <c r="AU103" s="27">
        <v>44703</v>
      </c>
      <c r="AV103" s="26" t="s">
        <v>122</v>
      </c>
      <c r="AW103" s="26" t="s">
        <v>123</v>
      </c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 t="s">
        <v>1863</v>
      </c>
      <c r="BN103" s="26" t="s">
        <v>1864</v>
      </c>
      <c r="BO103" s="26" t="s">
        <v>1865</v>
      </c>
      <c r="BP103" s="26" t="s">
        <v>1109</v>
      </c>
      <c r="BQ103" s="26" t="s">
        <v>122</v>
      </c>
      <c r="BR103" s="26">
        <v>1</v>
      </c>
      <c r="BS103" s="26" t="s">
        <v>1866</v>
      </c>
      <c r="BT103" s="26" t="s">
        <v>216</v>
      </c>
      <c r="BU103" s="26" t="s">
        <v>122</v>
      </c>
      <c r="BV103" s="26"/>
    </row>
    <row r="104" spans="1:74" x14ac:dyDescent="0.2">
      <c r="A104" s="26" t="s">
        <v>1892</v>
      </c>
      <c r="B104" s="26" t="s">
        <v>1893</v>
      </c>
      <c r="C104" s="26" t="s">
        <v>1894</v>
      </c>
      <c r="D104" s="26" t="s">
        <v>1895</v>
      </c>
      <c r="E104" s="26" t="s">
        <v>3406</v>
      </c>
      <c r="F104" s="26"/>
      <c r="G104" s="26" t="s">
        <v>2922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 t="s">
        <v>3154</v>
      </c>
      <c r="X104" s="26" t="s">
        <v>1902</v>
      </c>
      <c r="Y104" s="26" t="s">
        <v>1903</v>
      </c>
      <c r="Z104" s="26" t="s">
        <v>1904</v>
      </c>
      <c r="AA104" s="26" t="s">
        <v>216</v>
      </c>
      <c r="AB104" s="26"/>
      <c r="AC104" s="26"/>
      <c r="AD104" s="26"/>
      <c r="AE104" s="26" t="s">
        <v>122</v>
      </c>
      <c r="AF104" s="26" t="s">
        <v>2931</v>
      </c>
      <c r="AG104" s="26" t="s">
        <v>67</v>
      </c>
      <c r="AH104" s="26"/>
      <c r="AI104" s="26" t="s">
        <v>49</v>
      </c>
      <c r="AJ104" s="26" t="s">
        <v>1896</v>
      </c>
      <c r="AK104" s="26"/>
      <c r="AL104" s="26" t="s">
        <v>99</v>
      </c>
      <c r="AM104" s="26" t="s">
        <v>1897</v>
      </c>
      <c r="AN104" s="26" t="s">
        <v>1898</v>
      </c>
      <c r="AO104" s="26" t="s">
        <v>1894</v>
      </c>
      <c r="AP104" s="26" t="s">
        <v>1895</v>
      </c>
      <c r="AQ104" s="26" t="s">
        <v>1898</v>
      </c>
      <c r="AR104" s="26" t="s">
        <v>1899</v>
      </c>
      <c r="AS104" s="26" t="s">
        <v>1900</v>
      </c>
      <c r="AT104" s="26" t="s">
        <v>269</v>
      </c>
      <c r="AU104" s="27">
        <v>44703</v>
      </c>
      <c r="AV104" s="26" t="s">
        <v>122</v>
      </c>
      <c r="AW104" s="26" t="s">
        <v>123</v>
      </c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 t="s">
        <v>1901</v>
      </c>
      <c r="BN104" s="26" t="s">
        <v>1902</v>
      </c>
      <c r="BO104" s="26" t="s">
        <v>1903</v>
      </c>
      <c r="BP104" s="26" t="s">
        <v>1904</v>
      </c>
      <c r="BQ104" s="26" t="s">
        <v>216</v>
      </c>
      <c r="BR104" s="26"/>
      <c r="BS104" s="26"/>
      <c r="BT104" s="26"/>
      <c r="BU104" s="26" t="s">
        <v>122</v>
      </c>
      <c r="BV104" s="26" t="s">
        <v>1905</v>
      </c>
    </row>
    <row r="105" spans="1:74" x14ac:dyDescent="0.2">
      <c r="A105" s="26" t="s">
        <v>2008</v>
      </c>
      <c r="B105" s="26" t="s">
        <v>2009</v>
      </c>
      <c r="C105" s="26" t="s">
        <v>2010</v>
      </c>
      <c r="D105" s="26" t="s">
        <v>2011</v>
      </c>
      <c r="E105" s="26" t="s">
        <v>3407</v>
      </c>
      <c r="F105" s="26"/>
      <c r="G105" s="26" t="s">
        <v>2922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 t="s">
        <v>1291</v>
      </c>
      <c r="X105" s="26" t="s">
        <v>1292</v>
      </c>
      <c r="Y105" s="26" t="s">
        <v>2015</v>
      </c>
      <c r="Z105" s="26" t="s">
        <v>571</v>
      </c>
      <c r="AA105" s="26" t="s">
        <v>122</v>
      </c>
      <c r="AB105" s="26" t="s">
        <v>3201</v>
      </c>
      <c r="AC105" s="26" t="s">
        <v>2016</v>
      </c>
      <c r="AD105" s="26" t="s">
        <v>122</v>
      </c>
      <c r="AE105" s="26" t="s">
        <v>122</v>
      </c>
      <c r="AF105" s="26"/>
      <c r="AG105" s="26" t="s">
        <v>116</v>
      </c>
      <c r="AH105" s="26"/>
      <c r="AI105" s="26" t="s">
        <v>49</v>
      </c>
      <c r="AJ105" s="26" t="s">
        <v>171</v>
      </c>
      <c r="AK105" s="26"/>
      <c r="AL105" s="26" t="s">
        <v>135</v>
      </c>
      <c r="AM105" s="26" t="s">
        <v>2012</v>
      </c>
      <c r="AN105" s="26" t="s">
        <v>2013</v>
      </c>
      <c r="AO105" s="26" t="s">
        <v>2010</v>
      </c>
      <c r="AP105" s="26" t="s">
        <v>2011</v>
      </c>
      <c r="AQ105" s="26" t="s">
        <v>2013</v>
      </c>
      <c r="AR105" s="26" t="s">
        <v>2014</v>
      </c>
      <c r="AS105" s="26" t="s">
        <v>171</v>
      </c>
      <c r="AT105" s="26" t="s">
        <v>121</v>
      </c>
      <c r="AU105" s="27">
        <v>44703</v>
      </c>
      <c r="AV105" s="26" t="s">
        <v>122</v>
      </c>
      <c r="AW105" s="26" t="s">
        <v>123</v>
      </c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 t="s">
        <v>1291</v>
      </c>
      <c r="BN105" s="26" t="s">
        <v>1292</v>
      </c>
      <c r="BO105" s="26" t="s">
        <v>2015</v>
      </c>
      <c r="BP105" s="26" t="s">
        <v>571</v>
      </c>
      <c r="BQ105" s="26" t="s">
        <v>122</v>
      </c>
      <c r="BR105" s="26"/>
      <c r="BS105" s="26" t="s">
        <v>2016</v>
      </c>
      <c r="BT105" s="26" t="s">
        <v>122</v>
      </c>
      <c r="BU105" s="26" t="s">
        <v>122</v>
      </c>
      <c r="BV105" s="26"/>
    </row>
    <row r="106" spans="1:74" x14ac:dyDescent="0.2">
      <c r="A106" s="26" t="s">
        <v>2048</v>
      </c>
      <c r="B106" s="26" t="s">
        <v>2049</v>
      </c>
      <c r="C106" s="26" t="s">
        <v>2050</v>
      </c>
      <c r="D106" s="26" t="s">
        <v>132</v>
      </c>
      <c r="E106" s="26" t="s">
        <v>3408</v>
      </c>
      <c r="F106" s="26"/>
      <c r="G106" s="26" t="s">
        <v>2922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 t="s">
        <v>2057</v>
      </c>
      <c r="X106" s="26" t="s">
        <v>2058</v>
      </c>
      <c r="Y106" s="26" t="s">
        <v>252</v>
      </c>
      <c r="Z106" s="26" t="s">
        <v>1493</v>
      </c>
      <c r="AA106" s="26" t="s">
        <v>122</v>
      </c>
      <c r="AB106" s="26">
        <v>2</v>
      </c>
      <c r="AC106" s="26" t="s">
        <v>3206</v>
      </c>
      <c r="AD106" s="26" t="s">
        <v>216</v>
      </c>
      <c r="AE106" s="26" t="s">
        <v>122</v>
      </c>
      <c r="AF106" s="26"/>
      <c r="AG106" s="26" t="s">
        <v>133</v>
      </c>
      <c r="AH106" s="26"/>
      <c r="AI106" s="26" t="s">
        <v>49</v>
      </c>
      <c r="AJ106" s="26" t="s">
        <v>2051</v>
      </c>
      <c r="AK106" s="26"/>
      <c r="AL106" s="26"/>
      <c r="AM106" s="26" t="s">
        <v>2052</v>
      </c>
      <c r="AN106" s="26" t="s">
        <v>2053</v>
      </c>
      <c r="AO106" s="26" t="s">
        <v>2050</v>
      </c>
      <c r="AP106" s="26" t="s">
        <v>132</v>
      </c>
      <c r="AQ106" s="26" t="s">
        <v>2053</v>
      </c>
      <c r="AR106" s="26" t="s">
        <v>2054</v>
      </c>
      <c r="AS106" s="26" t="s">
        <v>2055</v>
      </c>
      <c r="AT106" s="26" t="s">
        <v>2056</v>
      </c>
      <c r="AU106" s="27">
        <v>44703</v>
      </c>
      <c r="AV106" s="26" t="s">
        <v>122</v>
      </c>
      <c r="AW106" s="26" t="s">
        <v>123</v>
      </c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 t="s">
        <v>2057</v>
      </c>
      <c r="BN106" s="26" t="s">
        <v>2058</v>
      </c>
      <c r="BO106" s="26" t="s">
        <v>252</v>
      </c>
      <c r="BP106" s="26" t="s">
        <v>1493</v>
      </c>
      <c r="BQ106" s="26" t="s">
        <v>122</v>
      </c>
      <c r="BR106" s="26">
        <v>2</v>
      </c>
      <c r="BS106" s="26" t="s">
        <v>2059</v>
      </c>
      <c r="BT106" s="26" t="s">
        <v>216</v>
      </c>
      <c r="BU106" s="26" t="s">
        <v>122</v>
      </c>
      <c r="BV106" s="26"/>
    </row>
    <row r="107" spans="1:74" x14ac:dyDescent="0.2">
      <c r="A107" s="26" t="s">
        <v>2075</v>
      </c>
      <c r="B107" s="26" t="s">
        <v>2076</v>
      </c>
      <c r="C107" s="26" t="s">
        <v>2077</v>
      </c>
      <c r="D107" s="26" t="s">
        <v>2078</v>
      </c>
      <c r="E107" s="26" t="s">
        <v>3409</v>
      </c>
      <c r="F107" s="26"/>
      <c r="G107" s="26" t="s">
        <v>2922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 t="s">
        <v>169</v>
      </c>
      <c r="AH107" s="26"/>
      <c r="AI107" s="26" t="s">
        <v>49</v>
      </c>
      <c r="AJ107" s="26" t="s">
        <v>222</v>
      </c>
      <c r="AK107" s="26"/>
      <c r="AL107" s="26" t="s">
        <v>179</v>
      </c>
      <c r="AM107" s="26" t="s">
        <v>2079</v>
      </c>
      <c r="AN107" s="26" t="s">
        <v>2080</v>
      </c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</row>
    <row r="108" spans="1:74" x14ac:dyDescent="0.2">
      <c r="A108" s="26" t="s">
        <v>2131</v>
      </c>
      <c r="B108" s="26" t="s">
        <v>2132</v>
      </c>
      <c r="C108" s="26" t="s">
        <v>2133</v>
      </c>
      <c r="D108" s="26" t="s">
        <v>74</v>
      </c>
      <c r="E108" s="26" t="s">
        <v>3410</v>
      </c>
      <c r="F108" s="26"/>
      <c r="G108" s="26" t="s">
        <v>2922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 t="s">
        <v>1070</v>
      </c>
      <c r="X108" s="26" t="s">
        <v>2137</v>
      </c>
      <c r="Y108" s="26" t="s">
        <v>2138</v>
      </c>
      <c r="Z108" s="26" t="s">
        <v>1168</v>
      </c>
      <c r="AA108" s="26" t="s">
        <v>216</v>
      </c>
      <c r="AB108" s="26"/>
      <c r="AC108" s="26"/>
      <c r="AD108" s="26"/>
      <c r="AE108" s="26" t="s">
        <v>122</v>
      </c>
      <c r="AF108" s="26" t="s">
        <v>2139</v>
      </c>
      <c r="AG108" s="26" t="s">
        <v>106</v>
      </c>
      <c r="AH108" s="26"/>
      <c r="AI108" s="26" t="s">
        <v>439</v>
      </c>
      <c r="AJ108" s="26" t="s">
        <v>50</v>
      </c>
      <c r="AK108" s="26"/>
      <c r="AL108" s="26"/>
      <c r="AM108" s="26" t="s">
        <v>2134</v>
      </c>
      <c r="AN108" s="26" t="s">
        <v>2135</v>
      </c>
      <c r="AO108" s="26" t="s">
        <v>2133</v>
      </c>
      <c r="AP108" s="26" t="s">
        <v>74</v>
      </c>
      <c r="AQ108" s="26" t="s">
        <v>2135</v>
      </c>
      <c r="AR108" s="26" t="s">
        <v>2136</v>
      </c>
      <c r="AS108" s="26" t="s">
        <v>50</v>
      </c>
      <c r="AT108" s="26" t="s">
        <v>269</v>
      </c>
      <c r="AU108" s="27">
        <v>44703</v>
      </c>
      <c r="AV108" s="26" t="s">
        <v>122</v>
      </c>
      <c r="AW108" s="26" t="s">
        <v>123</v>
      </c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 t="s">
        <v>1070</v>
      </c>
      <c r="BN108" s="26" t="s">
        <v>2137</v>
      </c>
      <c r="BO108" s="26" t="s">
        <v>2138</v>
      </c>
      <c r="BP108" s="26" t="s">
        <v>1168</v>
      </c>
      <c r="BQ108" s="26" t="s">
        <v>216</v>
      </c>
      <c r="BR108" s="26"/>
      <c r="BS108" s="26"/>
      <c r="BT108" s="26"/>
      <c r="BU108" s="26" t="s">
        <v>122</v>
      </c>
      <c r="BV108" s="26" t="s">
        <v>2139</v>
      </c>
    </row>
    <row r="109" spans="1:74" x14ac:dyDescent="0.2">
      <c r="A109" s="26" t="s">
        <v>2218</v>
      </c>
      <c r="B109" s="26" t="s">
        <v>2219</v>
      </c>
      <c r="C109" s="26" t="s">
        <v>2220</v>
      </c>
      <c r="D109" s="26" t="s">
        <v>2221</v>
      </c>
      <c r="E109" s="26" t="s">
        <v>3411</v>
      </c>
      <c r="F109" s="26"/>
      <c r="G109" s="26" t="s">
        <v>2922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 t="s">
        <v>2225</v>
      </c>
      <c r="X109" s="26" t="s">
        <v>2226</v>
      </c>
      <c r="Y109" s="26" t="s">
        <v>2227</v>
      </c>
      <c r="Z109" s="26" t="s">
        <v>2228</v>
      </c>
      <c r="AA109" s="26" t="s">
        <v>122</v>
      </c>
      <c r="AB109" s="26">
        <v>1</v>
      </c>
      <c r="AC109" s="26" t="s">
        <v>2229</v>
      </c>
      <c r="AD109" s="26" t="s">
        <v>122</v>
      </c>
      <c r="AE109" s="26" t="s">
        <v>122</v>
      </c>
      <c r="AF109" s="26"/>
      <c r="AG109" s="26" t="s">
        <v>133</v>
      </c>
      <c r="AH109" s="26"/>
      <c r="AI109" s="26" t="s">
        <v>49</v>
      </c>
      <c r="AJ109" s="26" t="s">
        <v>50</v>
      </c>
      <c r="AK109" s="26"/>
      <c r="AL109" s="26"/>
      <c r="AM109" s="26" t="s">
        <v>2222</v>
      </c>
      <c r="AN109" s="26" t="s">
        <v>2223</v>
      </c>
      <c r="AO109" s="26" t="s">
        <v>2220</v>
      </c>
      <c r="AP109" s="26" t="s">
        <v>2221</v>
      </c>
      <c r="AQ109" s="26" t="s">
        <v>2223</v>
      </c>
      <c r="AR109" s="26" t="s">
        <v>2224</v>
      </c>
      <c r="AS109" s="26" t="s">
        <v>50</v>
      </c>
      <c r="AT109" s="26" t="s">
        <v>269</v>
      </c>
      <c r="AU109" s="27">
        <v>44703</v>
      </c>
      <c r="AV109" s="26" t="s">
        <v>122</v>
      </c>
      <c r="AW109" s="26" t="s">
        <v>123</v>
      </c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 t="s">
        <v>2225</v>
      </c>
      <c r="BN109" s="26" t="s">
        <v>2226</v>
      </c>
      <c r="BO109" s="26" t="s">
        <v>2227</v>
      </c>
      <c r="BP109" s="26" t="s">
        <v>2228</v>
      </c>
      <c r="BQ109" s="26" t="s">
        <v>122</v>
      </c>
      <c r="BR109" s="26">
        <v>1</v>
      </c>
      <c r="BS109" s="26" t="s">
        <v>2229</v>
      </c>
      <c r="BT109" s="26" t="s">
        <v>122</v>
      </c>
      <c r="BU109" s="26" t="s">
        <v>122</v>
      </c>
      <c r="BV109" s="26"/>
    </row>
    <row r="110" spans="1:74" x14ac:dyDescent="0.2">
      <c r="A110" s="26" t="s">
        <v>2739</v>
      </c>
      <c r="B110" s="26" t="s">
        <v>2740</v>
      </c>
      <c r="C110" s="26" t="s">
        <v>2741</v>
      </c>
      <c r="D110" s="26" t="s">
        <v>594</v>
      </c>
      <c r="E110" s="26" t="s">
        <v>3412</v>
      </c>
      <c r="F110" s="26"/>
      <c r="G110" s="26" t="s">
        <v>2922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 t="s">
        <v>2745</v>
      </c>
      <c r="X110" s="26" t="s">
        <v>2746</v>
      </c>
      <c r="Y110" s="26" t="s">
        <v>2747</v>
      </c>
      <c r="Z110" s="26" t="s">
        <v>2748</v>
      </c>
      <c r="AA110" s="26" t="s">
        <v>122</v>
      </c>
      <c r="AB110" s="26">
        <v>2</v>
      </c>
      <c r="AC110" s="26" t="s">
        <v>2749</v>
      </c>
      <c r="AD110" s="26" t="s">
        <v>216</v>
      </c>
      <c r="AE110" s="26" t="s">
        <v>122</v>
      </c>
      <c r="AF110" s="26"/>
      <c r="AG110" s="26" t="s">
        <v>177</v>
      </c>
      <c r="AH110" s="26"/>
      <c r="AI110" s="26" t="s">
        <v>170</v>
      </c>
      <c r="AJ110" s="26" t="s">
        <v>171</v>
      </c>
      <c r="AK110" s="26"/>
      <c r="AL110" s="26" t="s">
        <v>143</v>
      </c>
      <c r="AM110" s="26" t="s">
        <v>2742</v>
      </c>
      <c r="AN110" s="26" t="s">
        <v>2743</v>
      </c>
      <c r="AO110" s="26" t="s">
        <v>2741</v>
      </c>
      <c r="AP110" s="26" t="s">
        <v>594</v>
      </c>
      <c r="AQ110" s="26" t="s">
        <v>2743</v>
      </c>
      <c r="AR110" s="26" t="s">
        <v>2744</v>
      </c>
      <c r="AS110" s="26" t="s">
        <v>171</v>
      </c>
      <c r="AT110" s="26" t="s">
        <v>121</v>
      </c>
      <c r="AU110" s="27">
        <v>44336</v>
      </c>
      <c r="AV110" s="26" t="s">
        <v>122</v>
      </c>
      <c r="AW110" s="26" t="s">
        <v>123</v>
      </c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 t="s">
        <v>2745</v>
      </c>
      <c r="BN110" s="26" t="s">
        <v>2746</v>
      </c>
      <c r="BO110" s="26" t="s">
        <v>2747</v>
      </c>
      <c r="BP110" s="26" t="s">
        <v>2748</v>
      </c>
      <c r="BQ110" s="26" t="s">
        <v>122</v>
      </c>
      <c r="BR110" s="26">
        <v>2</v>
      </c>
      <c r="BS110" s="26" t="s">
        <v>2749</v>
      </c>
      <c r="BT110" s="26" t="s">
        <v>216</v>
      </c>
      <c r="BU110" s="26" t="s">
        <v>122</v>
      </c>
      <c r="BV110" s="26"/>
    </row>
    <row r="111" spans="1:74" x14ac:dyDescent="0.2">
      <c r="A111" s="26" t="s">
        <v>2758</v>
      </c>
      <c r="B111" s="26" t="s">
        <v>2759</v>
      </c>
      <c r="C111" s="26" t="s">
        <v>2760</v>
      </c>
      <c r="D111" s="26" t="s">
        <v>2404</v>
      </c>
      <c r="E111" s="26" t="s">
        <v>3413</v>
      </c>
      <c r="F111" s="26"/>
      <c r="G111" s="26" t="s">
        <v>2922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 t="s">
        <v>2765</v>
      </c>
      <c r="X111" s="26" t="s">
        <v>2766</v>
      </c>
      <c r="Y111" s="26" t="s">
        <v>2015</v>
      </c>
      <c r="Z111" s="26" t="s">
        <v>3193</v>
      </c>
      <c r="AA111" s="26" t="s">
        <v>122</v>
      </c>
      <c r="AB111" s="26">
        <v>2</v>
      </c>
      <c r="AC111" s="26" t="s">
        <v>2767</v>
      </c>
      <c r="AD111" s="26" t="s">
        <v>122</v>
      </c>
      <c r="AE111" s="26" t="s">
        <v>122</v>
      </c>
      <c r="AF111" s="26"/>
      <c r="AG111" s="26" t="s">
        <v>237</v>
      </c>
      <c r="AH111" s="26"/>
      <c r="AI111" s="26" t="s">
        <v>49</v>
      </c>
      <c r="AJ111" s="26" t="s">
        <v>639</v>
      </c>
      <c r="AK111" s="26" t="s">
        <v>860</v>
      </c>
      <c r="AL111" s="26"/>
      <c r="AM111" s="26" t="s">
        <v>2761</v>
      </c>
      <c r="AN111" s="26" t="s">
        <v>2762</v>
      </c>
      <c r="AO111" s="26" t="s">
        <v>2760</v>
      </c>
      <c r="AP111" s="26" t="s">
        <v>2404</v>
      </c>
      <c r="AQ111" s="26" t="s">
        <v>2762</v>
      </c>
      <c r="AR111" s="26" t="s">
        <v>2763</v>
      </c>
      <c r="AS111" s="26" t="s">
        <v>2764</v>
      </c>
      <c r="AT111" s="26" t="s">
        <v>121</v>
      </c>
      <c r="AU111" s="27">
        <v>44703</v>
      </c>
      <c r="AV111" s="26" t="s">
        <v>122</v>
      </c>
      <c r="AW111" s="26" t="s">
        <v>123</v>
      </c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 t="s">
        <v>2765</v>
      </c>
      <c r="BN111" s="26" t="s">
        <v>2766</v>
      </c>
      <c r="BO111" s="26" t="s">
        <v>2015</v>
      </c>
      <c r="BP111" s="26" t="s">
        <v>766</v>
      </c>
      <c r="BQ111" s="26" t="s">
        <v>122</v>
      </c>
      <c r="BR111" s="26">
        <v>2</v>
      </c>
      <c r="BS111" s="26" t="s">
        <v>2767</v>
      </c>
      <c r="BT111" s="26" t="s">
        <v>122</v>
      </c>
      <c r="BU111" s="26" t="s">
        <v>122</v>
      </c>
      <c r="BV111" s="26"/>
    </row>
    <row r="112" spans="1:74" x14ac:dyDescent="0.2">
      <c r="A112" s="26" t="s">
        <v>2795</v>
      </c>
      <c r="B112" s="26" t="s">
        <v>2796</v>
      </c>
      <c r="C112" s="26" t="s">
        <v>2797</v>
      </c>
      <c r="D112" s="26" t="s">
        <v>2657</v>
      </c>
      <c r="E112" s="26" t="s">
        <v>3414</v>
      </c>
      <c r="F112" s="26"/>
      <c r="G112" s="26" t="s">
        <v>2922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 t="s">
        <v>3153</v>
      </c>
      <c r="X112" s="26" t="s">
        <v>765</v>
      </c>
      <c r="Y112" s="26" t="s">
        <v>3188</v>
      </c>
      <c r="Z112" s="26" t="s">
        <v>2802</v>
      </c>
      <c r="AA112" s="26" t="s">
        <v>122</v>
      </c>
      <c r="AB112" s="26">
        <v>3</v>
      </c>
      <c r="AC112" s="26" t="s">
        <v>3207</v>
      </c>
      <c r="AD112" s="26" t="s">
        <v>122</v>
      </c>
      <c r="AE112" s="26" t="s">
        <v>122</v>
      </c>
      <c r="AF112" s="26"/>
      <c r="AG112" s="26" t="s">
        <v>133</v>
      </c>
      <c r="AH112" s="26"/>
      <c r="AI112" s="26" t="s">
        <v>49</v>
      </c>
      <c r="AJ112" s="26" t="s">
        <v>1712</v>
      </c>
      <c r="AK112" s="26"/>
      <c r="AL112" s="26" t="s">
        <v>143</v>
      </c>
      <c r="AM112" s="26" t="s">
        <v>2798</v>
      </c>
      <c r="AN112" s="26" t="s">
        <v>2799</v>
      </c>
      <c r="AO112" s="26" t="s">
        <v>2797</v>
      </c>
      <c r="AP112" s="26" t="s">
        <v>2657</v>
      </c>
      <c r="AQ112" s="26" t="s">
        <v>2799</v>
      </c>
      <c r="AR112" s="26" t="s">
        <v>2800</v>
      </c>
      <c r="AS112" s="26" t="s">
        <v>1712</v>
      </c>
      <c r="AT112" s="26" t="s">
        <v>269</v>
      </c>
      <c r="AU112" s="27">
        <v>44336</v>
      </c>
      <c r="AV112" s="26" t="s">
        <v>122</v>
      </c>
      <c r="AW112" s="26" t="s">
        <v>123</v>
      </c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 t="s">
        <v>1732</v>
      </c>
      <c r="BN112" s="26" t="s">
        <v>765</v>
      </c>
      <c r="BO112" s="26" t="s">
        <v>2801</v>
      </c>
      <c r="BP112" s="26" t="s">
        <v>2802</v>
      </c>
      <c r="BQ112" s="26" t="s">
        <v>122</v>
      </c>
      <c r="BR112" s="26">
        <v>3</v>
      </c>
      <c r="BS112" s="26" t="s">
        <v>2803</v>
      </c>
      <c r="BT112" s="26" t="s">
        <v>122</v>
      </c>
      <c r="BU112" s="26" t="s">
        <v>122</v>
      </c>
      <c r="BV112" s="26"/>
    </row>
    <row r="113" spans="1:74" x14ac:dyDescent="0.2">
      <c r="A113" s="26" t="s">
        <v>2847</v>
      </c>
      <c r="B113" s="26" t="s">
        <v>2848</v>
      </c>
      <c r="C113" s="26" t="s">
        <v>1126</v>
      </c>
      <c r="D113" s="26" t="s">
        <v>105</v>
      </c>
      <c r="E113" s="26" t="s">
        <v>3415</v>
      </c>
      <c r="F113" s="26"/>
      <c r="G113" s="26" t="s">
        <v>2922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 t="s">
        <v>3155</v>
      </c>
      <c r="X113" s="26" t="s">
        <v>1322</v>
      </c>
      <c r="Y113" s="26" t="s">
        <v>134</v>
      </c>
      <c r="Z113" s="26" t="s">
        <v>646</v>
      </c>
      <c r="AA113" s="26" t="s">
        <v>216</v>
      </c>
      <c r="AB113" s="26"/>
      <c r="AC113" s="26"/>
      <c r="AD113" s="26"/>
      <c r="AE113" s="26" t="s">
        <v>122</v>
      </c>
      <c r="AF113" s="26"/>
      <c r="AG113" s="26" t="s">
        <v>244</v>
      </c>
      <c r="AH113" s="26"/>
      <c r="AI113" s="26" t="s">
        <v>49</v>
      </c>
      <c r="AJ113" s="26" t="s">
        <v>2327</v>
      </c>
      <c r="AK113" s="26"/>
      <c r="AL113" s="26"/>
      <c r="AM113" s="26" t="s">
        <v>2849</v>
      </c>
      <c r="AN113" s="26" t="s">
        <v>2850</v>
      </c>
      <c r="AO113" s="26" t="s">
        <v>1126</v>
      </c>
      <c r="AP113" s="26" t="s">
        <v>105</v>
      </c>
      <c r="AQ113" s="26" t="s">
        <v>2850</v>
      </c>
      <c r="AR113" s="26" t="s">
        <v>2851</v>
      </c>
      <c r="AS113" s="26" t="s">
        <v>2852</v>
      </c>
      <c r="AT113" s="26" t="s">
        <v>2632</v>
      </c>
      <c r="AU113" s="27">
        <v>44703</v>
      </c>
      <c r="AV113" s="26" t="s">
        <v>122</v>
      </c>
      <c r="AW113" s="26" t="s">
        <v>123</v>
      </c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 t="s">
        <v>124</v>
      </c>
      <c r="BN113" s="26" t="s">
        <v>1322</v>
      </c>
      <c r="BO113" s="26" t="s">
        <v>134</v>
      </c>
      <c r="BP113" s="26" t="s">
        <v>646</v>
      </c>
      <c r="BQ113" s="26" t="s">
        <v>216</v>
      </c>
      <c r="BR113" s="26"/>
      <c r="BS113" s="26"/>
      <c r="BT113" s="26"/>
      <c r="BU113" s="26" t="s">
        <v>122</v>
      </c>
      <c r="BV113" s="26"/>
    </row>
    <row r="114" spans="1:74" x14ac:dyDescent="0.2">
      <c r="A114" s="26" t="s">
        <v>112</v>
      </c>
      <c r="B114" s="26" t="s">
        <v>113</v>
      </c>
      <c r="C114" s="26" t="s">
        <v>114</v>
      </c>
      <c r="D114" s="26" t="s">
        <v>115</v>
      </c>
      <c r="E114" s="26" t="s">
        <v>3416</v>
      </c>
      <c r="F114" s="26"/>
      <c r="G114" s="26" t="s">
        <v>2922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 t="s">
        <v>124</v>
      </c>
      <c r="X114" s="26" t="s">
        <v>125</v>
      </c>
      <c r="Y114" s="26" t="s">
        <v>126</v>
      </c>
      <c r="Z114" s="26" t="s">
        <v>127</v>
      </c>
      <c r="AA114" s="26" t="s">
        <v>122</v>
      </c>
      <c r="AB114" s="26">
        <v>3</v>
      </c>
      <c r="AC114" s="26" t="s">
        <v>128</v>
      </c>
      <c r="AD114" s="26" t="s">
        <v>122</v>
      </c>
      <c r="AE114" s="26" t="s">
        <v>122</v>
      </c>
      <c r="AF114" s="26" t="s">
        <v>129</v>
      </c>
      <c r="AG114" s="26" t="s">
        <v>116</v>
      </c>
      <c r="AH114" s="26"/>
      <c r="AI114" s="26" t="s">
        <v>49</v>
      </c>
      <c r="AJ114" s="26" t="s">
        <v>117</v>
      </c>
      <c r="AK114" s="26"/>
      <c r="AL114" s="26" t="s">
        <v>77</v>
      </c>
      <c r="AM114" s="26" t="s">
        <v>118</v>
      </c>
      <c r="AN114" s="26" t="s">
        <v>119</v>
      </c>
      <c r="AO114" s="26" t="s">
        <v>114</v>
      </c>
      <c r="AP114" s="26" t="s">
        <v>115</v>
      </c>
      <c r="AQ114" s="26" t="s">
        <v>119</v>
      </c>
      <c r="AR114" s="26" t="s">
        <v>120</v>
      </c>
      <c r="AS114" s="26" t="s">
        <v>117</v>
      </c>
      <c r="AT114" s="26" t="s">
        <v>121</v>
      </c>
      <c r="AU114" s="27">
        <v>44703</v>
      </c>
      <c r="AV114" s="26" t="s">
        <v>122</v>
      </c>
      <c r="AW114" s="26" t="s">
        <v>123</v>
      </c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 t="s">
        <v>124</v>
      </c>
      <c r="BN114" s="26" t="s">
        <v>125</v>
      </c>
      <c r="BO114" s="26" t="s">
        <v>126</v>
      </c>
      <c r="BP114" s="26" t="s">
        <v>127</v>
      </c>
      <c r="BQ114" s="26" t="s">
        <v>122</v>
      </c>
      <c r="BR114" s="26">
        <v>3</v>
      </c>
      <c r="BS114" s="26" t="s">
        <v>128</v>
      </c>
      <c r="BT114" s="26" t="s">
        <v>122</v>
      </c>
      <c r="BU114" s="26" t="s">
        <v>122</v>
      </c>
      <c r="BV114" s="26" t="s">
        <v>129</v>
      </c>
    </row>
    <row r="115" spans="1:74" x14ac:dyDescent="0.2">
      <c r="A115" s="26" t="s">
        <v>240</v>
      </c>
      <c r="B115" s="26" t="s">
        <v>241</v>
      </c>
      <c r="C115" s="26" t="s">
        <v>242</v>
      </c>
      <c r="D115" s="26" t="s">
        <v>243</v>
      </c>
      <c r="E115" s="26" t="s">
        <v>3417</v>
      </c>
      <c r="F115" s="26"/>
      <c r="G115" s="26" t="s">
        <v>2922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 t="s">
        <v>250</v>
      </c>
      <c r="X115" s="26" t="s">
        <v>3171</v>
      </c>
      <c r="Y115" s="26" t="s">
        <v>252</v>
      </c>
      <c r="Z115" s="26" t="s">
        <v>253</v>
      </c>
      <c r="AA115" s="26" t="s">
        <v>216</v>
      </c>
      <c r="AB115" s="26"/>
      <c r="AC115" s="26"/>
      <c r="AD115" s="26"/>
      <c r="AE115" s="26" t="s">
        <v>122</v>
      </c>
      <c r="AF115" s="26"/>
      <c r="AG115" s="26" t="s">
        <v>244</v>
      </c>
      <c r="AH115" s="26" t="s">
        <v>84</v>
      </c>
      <c r="AI115" s="26" t="s">
        <v>49</v>
      </c>
      <c r="AJ115" s="26" t="s">
        <v>245</v>
      </c>
      <c r="AK115" s="26"/>
      <c r="AL115" s="26" t="s">
        <v>135</v>
      </c>
      <c r="AM115" s="26" t="s">
        <v>246</v>
      </c>
      <c r="AN115" s="26" t="s">
        <v>247</v>
      </c>
      <c r="AO115" s="26" t="s">
        <v>242</v>
      </c>
      <c r="AP115" s="26" t="s">
        <v>243</v>
      </c>
      <c r="AQ115" s="26" t="s">
        <v>247</v>
      </c>
      <c r="AR115" s="26" t="s">
        <v>248</v>
      </c>
      <c r="AS115" s="26" t="s">
        <v>245</v>
      </c>
      <c r="AT115" s="26" t="s">
        <v>249</v>
      </c>
      <c r="AU115" s="27">
        <v>44703</v>
      </c>
      <c r="AV115" s="26" t="s">
        <v>122</v>
      </c>
      <c r="AW115" s="26" t="s">
        <v>123</v>
      </c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 t="s">
        <v>250</v>
      </c>
      <c r="BN115" s="26" t="s">
        <v>251</v>
      </c>
      <c r="BO115" s="26" t="s">
        <v>252</v>
      </c>
      <c r="BP115" s="26" t="s">
        <v>253</v>
      </c>
      <c r="BQ115" s="26" t="s">
        <v>216</v>
      </c>
      <c r="BR115" s="26"/>
      <c r="BS115" s="26"/>
      <c r="BT115" s="26"/>
      <c r="BU115" s="26" t="s">
        <v>122</v>
      </c>
      <c r="BV115" s="26"/>
    </row>
    <row r="116" spans="1:74" x14ac:dyDescent="0.2">
      <c r="A116" s="26" t="s">
        <v>261</v>
      </c>
      <c r="B116" s="26" t="s">
        <v>262</v>
      </c>
      <c r="C116" s="26" t="s">
        <v>263</v>
      </c>
      <c r="D116" s="26" t="s">
        <v>264</v>
      </c>
      <c r="E116" s="26" t="s">
        <v>3418</v>
      </c>
      <c r="F116" s="26"/>
      <c r="G116" s="26" t="s">
        <v>2922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 t="s">
        <v>58</v>
      </c>
      <c r="AH116" s="26"/>
      <c r="AI116" s="26" t="s">
        <v>49</v>
      </c>
      <c r="AJ116" s="26" t="s">
        <v>265</v>
      </c>
      <c r="AK116" s="26"/>
      <c r="AL116" s="26" t="s">
        <v>179</v>
      </c>
      <c r="AM116" s="26" t="s">
        <v>266</v>
      </c>
      <c r="AN116" s="26" t="s">
        <v>267</v>
      </c>
      <c r="AO116" s="26" t="s">
        <v>263</v>
      </c>
      <c r="AP116" s="26" t="s">
        <v>264</v>
      </c>
      <c r="AQ116" s="26" t="s">
        <v>267</v>
      </c>
      <c r="AR116" s="26" t="s">
        <v>268</v>
      </c>
      <c r="AS116" s="26" t="s">
        <v>265</v>
      </c>
      <c r="AT116" s="26" t="s">
        <v>269</v>
      </c>
      <c r="AU116" s="27">
        <v>44703</v>
      </c>
      <c r="AV116" s="26" t="s">
        <v>122</v>
      </c>
      <c r="AW116" s="26" t="s">
        <v>123</v>
      </c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</row>
    <row r="117" spans="1:74" x14ac:dyDescent="0.2">
      <c r="A117" s="26" t="s">
        <v>333</v>
      </c>
      <c r="B117" s="26" t="s">
        <v>334</v>
      </c>
      <c r="C117" s="26" t="s">
        <v>329</v>
      </c>
      <c r="D117" s="26" t="s">
        <v>335</v>
      </c>
      <c r="E117" s="26" t="s">
        <v>3419</v>
      </c>
      <c r="F117" s="26"/>
      <c r="G117" s="26" t="s">
        <v>2922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 t="s">
        <v>340</v>
      </c>
      <c r="X117" s="26" t="s">
        <v>341</v>
      </c>
      <c r="Y117" s="26" t="s">
        <v>342</v>
      </c>
      <c r="Z117" s="26" t="s">
        <v>343</v>
      </c>
      <c r="AA117" s="26" t="s">
        <v>122</v>
      </c>
      <c r="AB117" s="26">
        <v>1</v>
      </c>
      <c r="AC117" s="26" t="s">
        <v>344</v>
      </c>
      <c r="AD117" s="26" t="s">
        <v>216</v>
      </c>
      <c r="AE117" s="26" t="s">
        <v>122</v>
      </c>
      <c r="AF117" s="26"/>
      <c r="AG117" s="26" t="s">
        <v>67</v>
      </c>
      <c r="AH117" s="26"/>
      <c r="AI117" s="26" t="s">
        <v>49</v>
      </c>
      <c r="AJ117" s="26" t="s">
        <v>178</v>
      </c>
      <c r="AK117" s="26"/>
      <c r="AL117" s="26" t="s">
        <v>336</v>
      </c>
      <c r="AM117" s="26" t="s">
        <v>337</v>
      </c>
      <c r="AN117" s="26" t="s">
        <v>338</v>
      </c>
      <c r="AO117" s="26" t="s">
        <v>329</v>
      </c>
      <c r="AP117" s="26" t="s">
        <v>335</v>
      </c>
      <c r="AQ117" s="26" t="s">
        <v>338</v>
      </c>
      <c r="AR117" s="26" t="s">
        <v>339</v>
      </c>
      <c r="AS117" s="26" t="s">
        <v>178</v>
      </c>
      <c r="AT117" s="26" t="s">
        <v>269</v>
      </c>
      <c r="AU117" s="27">
        <v>44703</v>
      </c>
      <c r="AV117" s="26" t="s">
        <v>122</v>
      </c>
      <c r="AW117" s="26" t="s">
        <v>123</v>
      </c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 t="s">
        <v>340</v>
      </c>
      <c r="BN117" s="26" t="s">
        <v>341</v>
      </c>
      <c r="BO117" s="26" t="s">
        <v>342</v>
      </c>
      <c r="BP117" s="26" t="s">
        <v>343</v>
      </c>
      <c r="BQ117" s="26" t="s">
        <v>122</v>
      </c>
      <c r="BR117" s="26">
        <v>1</v>
      </c>
      <c r="BS117" s="26" t="s">
        <v>344</v>
      </c>
      <c r="BT117" s="26" t="s">
        <v>216</v>
      </c>
      <c r="BU117" s="26" t="s">
        <v>122</v>
      </c>
      <c r="BV117" s="26"/>
    </row>
    <row r="118" spans="1:74" x14ac:dyDescent="0.2">
      <c r="A118" s="26" t="s">
        <v>868</v>
      </c>
      <c r="B118" s="26" t="s">
        <v>869</v>
      </c>
      <c r="C118" s="26" t="s">
        <v>870</v>
      </c>
      <c r="D118" s="26" t="s">
        <v>871</v>
      </c>
      <c r="E118" s="26" t="s">
        <v>3420</v>
      </c>
      <c r="F118" s="26"/>
      <c r="G118" s="26" t="s">
        <v>2922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 t="s">
        <v>3156</v>
      </c>
      <c r="X118" s="26" t="s">
        <v>3172</v>
      </c>
      <c r="Y118" s="26" t="s">
        <v>3189</v>
      </c>
      <c r="Z118" s="26" t="s">
        <v>1734</v>
      </c>
      <c r="AA118" s="26"/>
      <c r="AB118" s="26"/>
      <c r="AC118" s="26"/>
      <c r="AD118" s="26"/>
      <c r="AE118" s="26"/>
      <c r="AF118" s="26"/>
      <c r="AG118" s="26" t="s">
        <v>244</v>
      </c>
      <c r="AH118" s="26"/>
      <c r="AI118" s="26" t="s">
        <v>49</v>
      </c>
      <c r="AJ118" s="26" t="s">
        <v>117</v>
      </c>
      <c r="AK118" s="26" t="s">
        <v>109</v>
      </c>
      <c r="AL118" s="26"/>
      <c r="AM118" s="26" t="s">
        <v>872</v>
      </c>
      <c r="AN118" s="26" t="s">
        <v>873</v>
      </c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</row>
    <row r="119" spans="1:74" x14ac:dyDescent="0.2">
      <c r="A119" s="26" t="s">
        <v>1239</v>
      </c>
      <c r="B119" s="26" t="s">
        <v>1240</v>
      </c>
      <c r="C119" s="26" t="s">
        <v>1241</v>
      </c>
      <c r="D119" s="26" t="s">
        <v>930</v>
      </c>
      <c r="E119" s="26" t="s">
        <v>3421</v>
      </c>
      <c r="F119" s="26"/>
      <c r="G119" s="26" t="s">
        <v>2922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 t="s">
        <v>3157</v>
      </c>
      <c r="X119" s="26" t="s">
        <v>3173</v>
      </c>
      <c r="Y119" s="26"/>
      <c r="Z119" s="26" t="s">
        <v>2896</v>
      </c>
      <c r="AA119" s="26"/>
      <c r="AB119" s="26"/>
      <c r="AC119" s="26"/>
      <c r="AD119" s="26"/>
      <c r="AE119" s="26"/>
      <c r="AF119" s="26"/>
      <c r="AG119" s="26" t="s">
        <v>244</v>
      </c>
      <c r="AH119" s="26"/>
      <c r="AI119" s="26" t="s">
        <v>49</v>
      </c>
      <c r="AJ119" s="26" t="s">
        <v>178</v>
      </c>
      <c r="AK119" s="26" t="s">
        <v>258</v>
      </c>
      <c r="AL119" s="26"/>
      <c r="AM119" s="26" t="s">
        <v>1242</v>
      </c>
      <c r="AN119" s="26" t="s">
        <v>1243</v>
      </c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</row>
    <row r="120" spans="1:74" x14ac:dyDescent="0.2">
      <c r="A120" s="26" t="s">
        <v>1439</v>
      </c>
      <c r="B120" s="26" t="s">
        <v>1440</v>
      </c>
      <c r="C120" s="26" t="s">
        <v>1441</v>
      </c>
      <c r="D120" s="26" t="s">
        <v>1179</v>
      </c>
      <c r="E120" s="26" t="s">
        <v>3422</v>
      </c>
      <c r="F120" s="26"/>
      <c r="G120" s="26" t="s">
        <v>2922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 t="s">
        <v>3158</v>
      </c>
      <c r="X120" s="26" t="s">
        <v>1961</v>
      </c>
      <c r="Y120" s="26" t="s">
        <v>252</v>
      </c>
      <c r="Z120" s="26" t="s">
        <v>1493</v>
      </c>
      <c r="AA120" s="26"/>
      <c r="AB120" s="26"/>
      <c r="AC120" s="26"/>
      <c r="AD120" s="26"/>
      <c r="AE120" s="26"/>
      <c r="AF120" s="26"/>
      <c r="AG120" s="26" t="s">
        <v>51</v>
      </c>
      <c r="AH120" s="26"/>
      <c r="AI120" s="26" t="s">
        <v>49</v>
      </c>
      <c r="AJ120" s="26" t="s">
        <v>1442</v>
      </c>
      <c r="AK120" s="26"/>
      <c r="AL120" s="26" t="s">
        <v>143</v>
      </c>
      <c r="AM120" s="26" t="s">
        <v>1443</v>
      </c>
      <c r="AN120" s="26" t="s">
        <v>1444</v>
      </c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</row>
    <row r="121" spans="1:74" x14ac:dyDescent="0.2">
      <c r="A121" s="26" t="s">
        <v>63</v>
      </c>
      <c r="B121" s="26" t="s">
        <v>64</v>
      </c>
      <c r="C121" s="26" t="s">
        <v>65</v>
      </c>
      <c r="D121" s="26" t="s">
        <v>66</v>
      </c>
      <c r="E121" s="26" t="s">
        <v>3423</v>
      </c>
      <c r="F121" s="26"/>
      <c r="G121" s="26" t="s">
        <v>2922</v>
      </c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 t="s">
        <v>3159</v>
      </c>
      <c r="X121" s="26" t="s">
        <v>2961</v>
      </c>
      <c r="Y121" s="26" t="s">
        <v>3190</v>
      </c>
      <c r="Z121" s="26"/>
      <c r="AA121" s="26"/>
      <c r="AB121" s="26"/>
      <c r="AC121" s="26"/>
      <c r="AD121" s="26"/>
      <c r="AE121" s="26"/>
      <c r="AF121" s="26"/>
      <c r="AG121" s="26" t="s">
        <v>67</v>
      </c>
      <c r="AH121" s="26"/>
      <c r="AI121" s="26" t="s">
        <v>49</v>
      </c>
      <c r="AJ121" s="26" t="s">
        <v>68</v>
      </c>
      <c r="AK121" s="26"/>
      <c r="AL121" s="26"/>
      <c r="AM121" s="26" t="s">
        <v>69</v>
      </c>
      <c r="AN121" s="26" t="s">
        <v>70</v>
      </c>
      <c r="AO121" s="26"/>
      <c r="AP121" s="26"/>
      <c r="AQ121" s="26"/>
      <c r="AR121" s="26"/>
      <c r="AS121" s="26"/>
      <c r="AT121" s="26"/>
      <c r="AU121" s="27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</row>
    <row r="122" spans="1:74" x14ac:dyDescent="0.2">
      <c r="A122" s="26" t="s">
        <v>855</v>
      </c>
      <c r="B122" s="26" t="s">
        <v>856</v>
      </c>
      <c r="C122" s="26" t="s">
        <v>857</v>
      </c>
      <c r="D122" s="26" t="s">
        <v>858</v>
      </c>
      <c r="E122" s="26" t="s">
        <v>3424</v>
      </c>
      <c r="F122" s="26"/>
      <c r="G122" s="26" t="s">
        <v>2922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 t="s">
        <v>221</v>
      </c>
      <c r="AH122" s="26"/>
      <c r="AI122" s="26" t="s">
        <v>170</v>
      </c>
      <c r="AJ122" s="26" t="s">
        <v>859</v>
      </c>
      <c r="AK122" s="26" t="s">
        <v>860</v>
      </c>
      <c r="AL122" s="26"/>
      <c r="AM122" s="26"/>
      <c r="AN122" s="26" t="s">
        <v>861</v>
      </c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</row>
    <row r="123" spans="1:74" x14ac:dyDescent="0.2">
      <c r="A123" s="26" t="s">
        <v>2092</v>
      </c>
      <c r="B123" s="26" t="s">
        <v>2093</v>
      </c>
      <c r="C123" s="26" t="s">
        <v>2094</v>
      </c>
      <c r="D123" s="26" t="s">
        <v>1609</v>
      </c>
      <c r="E123" s="26" t="s">
        <v>3425</v>
      </c>
      <c r="F123" s="26"/>
      <c r="G123" s="26" t="s">
        <v>3235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 t="s">
        <v>3236</v>
      </c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 t="s">
        <v>349</v>
      </c>
      <c r="AJ123" s="26" t="s">
        <v>222</v>
      </c>
      <c r="AK123" s="26" t="s">
        <v>60</v>
      </c>
      <c r="AL123" s="26"/>
      <c r="AM123" s="26" t="s">
        <v>2095</v>
      </c>
      <c r="AN123" s="26" t="s">
        <v>2096</v>
      </c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</row>
    <row r="124" spans="1:74" x14ac:dyDescent="0.2">
      <c r="A124" s="26" t="s">
        <v>293</v>
      </c>
      <c r="B124" s="26" t="s">
        <v>294</v>
      </c>
      <c r="C124" s="26" t="s">
        <v>295</v>
      </c>
      <c r="D124" s="26" t="s">
        <v>220</v>
      </c>
      <c r="E124" s="26" t="s">
        <v>3426</v>
      </c>
      <c r="F124" s="26"/>
      <c r="G124" s="26" t="s">
        <v>2872</v>
      </c>
      <c r="H124" s="26"/>
      <c r="I124" s="26"/>
      <c r="J124" s="26"/>
      <c r="K124" s="26" t="s">
        <v>3303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 t="s">
        <v>51</v>
      </c>
      <c r="AH124" s="26"/>
      <c r="AI124" s="26" t="s">
        <v>49</v>
      </c>
      <c r="AJ124" s="26" t="s">
        <v>117</v>
      </c>
      <c r="AK124" s="26"/>
      <c r="AL124" s="26"/>
      <c r="AM124" s="26" t="s">
        <v>296</v>
      </c>
      <c r="AN124" s="26" t="s">
        <v>297</v>
      </c>
      <c r="AO124" s="26"/>
      <c r="AP124" s="26"/>
      <c r="AQ124" s="26"/>
      <c r="AR124" s="26"/>
      <c r="AS124" s="26"/>
      <c r="AT124" s="26"/>
      <c r="AU124" s="27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</row>
    <row r="125" spans="1:74" x14ac:dyDescent="0.2">
      <c r="A125" s="26" t="s">
        <v>1495</v>
      </c>
      <c r="B125" s="26" t="s">
        <v>1496</v>
      </c>
      <c r="C125" s="26" t="s">
        <v>1497</v>
      </c>
      <c r="D125" s="26" t="s">
        <v>273</v>
      </c>
      <c r="E125" s="26" t="s">
        <v>3427</v>
      </c>
      <c r="F125" s="26"/>
      <c r="G125" s="26" t="s">
        <v>2872</v>
      </c>
      <c r="H125" s="26"/>
      <c r="I125" s="26"/>
      <c r="J125" s="26"/>
      <c r="K125" s="26" t="s">
        <v>3299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 t="s">
        <v>58</v>
      </c>
      <c r="AH125" s="26"/>
      <c r="AI125" s="26" t="s">
        <v>49</v>
      </c>
      <c r="AJ125" s="26" t="s">
        <v>222</v>
      </c>
      <c r="AK125" s="26"/>
      <c r="AL125" s="26"/>
      <c r="AM125" s="26" t="s">
        <v>1498</v>
      </c>
      <c r="AN125" s="26" t="s">
        <v>1499</v>
      </c>
      <c r="AO125" s="26" t="s">
        <v>1497</v>
      </c>
      <c r="AP125" s="26" t="s">
        <v>273</v>
      </c>
      <c r="AQ125" s="26" t="s">
        <v>1499</v>
      </c>
      <c r="AR125" s="26" t="s">
        <v>1500</v>
      </c>
      <c r="AS125" s="26" t="s">
        <v>222</v>
      </c>
      <c r="AT125" s="26" t="s">
        <v>121</v>
      </c>
      <c r="AU125" s="27">
        <v>44595</v>
      </c>
      <c r="AV125" s="26" t="s">
        <v>122</v>
      </c>
      <c r="AW125" s="26" t="s">
        <v>506</v>
      </c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</row>
    <row r="126" spans="1:74" x14ac:dyDescent="0.2">
      <c r="A126" s="26" t="s">
        <v>1199</v>
      </c>
      <c r="B126" s="26" t="s">
        <v>1200</v>
      </c>
      <c r="C126" s="26" t="s">
        <v>1201</v>
      </c>
      <c r="D126" s="26" t="s">
        <v>1202</v>
      </c>
      <c r="E126" s="26" t="s">
        <v>3428</v>
      </c>
      <c r="F126" s="26"/>
      <c r="G126" s="26" t="s">
        <v>3263</v>
      </c>
      <c r="H126" s="26"/>
      <c r="I126" s="26"/>
      <c r="J126" s="26"/>
      <c r="K126" s="26"/>
      <c r="L126" s="26"/>
      <c r="M126" s="26" t="s">
        <v>3298</v>
      </c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 t="s">
        <v>58</v>
      </c>
      <c r="AH126" s="26"/>
      <c r="AI126" s="26" t="s">
        <v>49</v>
      </c>
      <c r="AJ126" s="26" t="s">
        <v>178</v>
      </c>
      <c r="AK126" s="26"/>
      <c r="AL126" s="26" t="s">
        <v>135</v>
      </c>
      <c r="AM126" s="26" t="s">
        <v>1203</v>
      </c>
      <c r="AN126" s="26" t="s">
        <v>1204</v>
      </c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</row>
    <row r="127" spans="1:74" x14ac:dyDescent="0.2">
      <c r="A127" s="26" t="s">
        <v>770</v>
      </c>
      <c r="B127" s="26" t="s">
        <v>771</v>
      </c>
      <c r="C127" s="26" t="s">
        <v>772</v>
      </c>
      <c r="D127" s="26" t="s">
        <v>773</v>
      </c>
      <c r="E127" s="26" t="s">
        <v>3429</v>
      </c>
      <c r="F127" s="26"/>
      <c r="G127" s="26" t="s">
        <v>3263</v>
      </c>
      <c r="H127" s="26"/>
      <c r="I127" s="26"/>
      <c r="J127" s="26"/>
      <c r="K127" s="26"/>
      <c r="L127" s="26"/>
      <c r="M127" s="26" t="s">
        <v>3297</v>
      </c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 t="s">
        <v>58</v>
      </c>
      <c r="AH127" s="26"/>
      <c r="AI127" s="26" t="s">
        <v>157</v>
      </c>
      <c r="AJ127" s="26" t="s">
        <v>774</v>
      </c>
      <c r="AK127" s="26"/>
      <c r="AL127" s="26" t="s">
        <v>179</v>
      </c>
      <c r="AM127" s="26" t="s">
        <v>775</v>
      </c>
      <c r="AN127" s="26" t="s">
        <v>776</v>
      </c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</row>
    <row r="128" spans="1:74" x14ac:dyDescent="0.2">
      <c r="A128" s="26" t="s">
        <v>789</v>
      </c>
      <c r="B128" s="26" t="s">
        <v>790</v>
      </c>
      <c r="C128" s="26" t="s">
        <v>791</v>
      </c>
      <c r="D128" s="26" t="s">
        <v>459</v>
      </c>
      <c r="E128" s="26" t="s">
        <v>3430</v>
      </c>
      <c r="F128" s="26" t="s">
        <v>3054</v>
      </c>
      <c r="G128" s="26" t="s">
        <v>3263</v>
      </c>
      <c r="H128" s="26"/>
      <c r="I128" s="26"/>
      <c r="J128" s="26"/>
      <c r="K128" s="26" t="s">
        <v>3295</v>
      </c>
      <c r="L128" s="26"/>
      <c r="M128" s="26" t="s">
        <v>3296</v>
      </c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 t="s">
        <v>502</v>
      </c>
      <c r="AH128" s="26"/>
      <c r="AI128" s="26" t="s">
        <v>49</v>
      </c>
      <c r="AJ128" s="26" t="s">
        <v>792</v>
      </c>
      <c r="AK128" s="26"/>
      <c r="AL128" s="26"/>
      <c r="AM128" s="26" t="s">
        <v>793</v>
      </c>
      <c r="AN128" s="26" t="s">
        <v>794</v>
      </c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</row>
    <row r="129" spans="1:74" x14ac:dyDescent="0.2">
      <c r="A129" s="26" t="s">
        <v>1760</v>
      </c>
      <c r="B129" s="26" t="s">
        <v>1761</v>
      </c>
      <c r="C129" s="26" t="s">
        <v>1762</v>
      </c>
      <c r="D129" s="26" t="s">
        <v>1763</v>
      </c>
      <c r="E129" s="26" t="s">
        <v>3431</v>
      </c>
      <c r="F129" s="26" t="s">
        <v>1765</v>
      </c>
      <c r="G129" s="26" t="s">
        <v>3263</v>
      </c>
      <c r="H129" s="26"/>
      <c r="I129" s="26"/>
      <c r="J129" s="26"/>
      <c r="K129" s="26" t="s">
        <v>3293</v>
      </c>
      <c r="L129" s="26" t="s">
        <v>2958</v>
      </c>
      <c r="M129" s="26" t="s">
        <v>3294</v>
      </c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 t="s">
        <v>116</v>
      </c>
      <c r="AH129" s="26"/>
      <c r="AI129" s="26" t="s">
        <v>49</v>
      </c>
      <c r="AJ129" s="26" t="s">
        <v>1764</v>
      </c>
      <c r="AK129" s="26"/>
      <c r="AL129" s="26" t="s">
        <v>186</v>
      </c>
      <c r="AM129" s="26" t="s">
        <v>1765</v>
      </c>
      <c r="AN129" s="26" t="s">
        <v>1766</v>
      </c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</row>
    <row r="130" spans="1:74" x14ac:dyDescent="0.2">
      <c r="A130" s="26" t="s">
        <v>1580</v>
      </c>
      <c r="B130" s="26" t="s">
        <v>1581</v>
      </c>
      <c r="C130" s="26" t="s">
        <v>1568</v>
      </c>
      <c r="D130" s="26" t="s">
        <v>1582</v>
      </c>
      <c r="E130" s="26" t="s">
        <v>3432</v>
      </c>
      <c r="F130" s="26"/>
      <c r="G130" s="26" t="s">
        <v>3263</v>
      </c>
      <c r="H130" s="26"/>
      <c r="I130" s="26"/>
      <c r="J130" s="26"/>
      <c r="K130" s="26"/>
      <c r="L130" s="26"/>
      <c r="M130" s="26" t="s">
        <v>3292</v>
      </c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 t="s">
        <v>48</v>
      </c>
      <c r="AH130" s="26"/>
      <c r="AI130" s="26" t="s">
        <v>49</v>
      </c>
      <c r="AJ130" s="26" t="s">
        <v>823</v>
      </c>
      <c r="AK130" s="26"/>
      <c r="AL130" s="26" t="s">
        <v>179</v>
      </c>
      <c r="AM130" s="26" t="s">
        <v>1583</v>
      </c>
      <c r="AN130" s="26" t="s">
        <v>1584</v>
      </c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</row>
    <row r="131" spans="1:74" x14ac:dyDescent="0.2">
      <c r="A131" s="26" t="s">
        <v>1296</v>
      </c>
      <c r="B131" s="26" t="s">
        <v>1297</v>
      </c>
      <c r="C131" s="26" t="s">
        <v>1298</v>
      </c>
      <c r="D131" s="26" t="s">
        <v>1299</v>
      </c>
      <c r="E131" s="26" t="s">
        <v>3433</v>
      </c>
      <c r="F131" s="26"/>
      <c r="G131" s="26" t="s">
        <v>2872</v>
      </c>
      <c r="H131" s="26"/>
      <c r="I131" s="26"/>
      <c r="J131" s="26"/>
      <c r="K131" s="26" t="s">
        <v>3290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 t="s">
        <v>67</v>
      </c>
      <c r="AH131" s="26" t="s">
        <v>1300</v>
      </c>
      <c r="AI131" s="26" t="s">
        <v>439</v>
      </c>
      <c r="AJ131" s="26" t="s">
        <v>178</v>
      </c>
      <c r="AK131" s="26"/>
      <c r="AL131" s="26"/>
      <c r="AM131" s="26" t="s">
        <v>1301</v>
      </c>
      <c r="AN131" s="26" t="s">
        <v>1302</v>
      </c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</row>
    <row r="132" spans="1:74" x14ac:dyDescent="0.2">
      <c r="A132" s="26" t="s">
        <v>298</v>
      </c>
      <c r="B132" s="26" t="s">
        <v>299</v>
      </c>
      <c r="C132" s="26" t="s">
        <v>300</v>
      </c>
      <c r="D132" s="26" t="s">
        <v>301</v>
      </c>
      <c r="E132" s="26" t="s">
        <v>3434</v>
      </c>
      <c r="F132" s="26"/>
      <c r="G132" s="26" t="s">
        <v>2872</v>
      </c>
      <c r="H132" s="26"/>
      <c r="I132" s="26"/>
      <c r="J132" s="26"/>
      <c r="K132" s="26" t="s">
        <v>3291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 t="s">
        <v>274</v>
      </c>
      <c r="AH132" s="26"/>
      <c r="AI132" s="26" t="s">
        <v>157</v>
      </c>
      <c r="AJ132" s="26" t="s">
        <v>302</v>
      </c>
      <c r="AK132" s="26"/>
      <c r="AL132" s="26"/>
      <c r="AM132" s="26" t="s">
        <v>303</v>
      </c>
      <c r="AN132" s="26" t="s">
        <v>304</v>
      </c>
      <c r="AO132" s="26"/>
      <c r="AP132" s="26"/>
      <c r="AQ132" s="26"/>
      <c r="AR132" s="26"/>
      <c r="AS132" s="26"/>
      <c r="AT132" s="26"/>
      <c r="AU132" s="27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</row>
    <row r="133" spans="1:74" x14ac:dyDescent="0.2">
      <c r="A133" s="26" t="s">
        <v>1906</v>
      </c>
      <c r="B133" s="26" t="s">
        <v>1907</v>
      </c>
      <c r="C133" s="26" t="s">
        <v>1908</v>
      </c>
      <c r="D133" s="26" t="s">
        <v>1022</v>
      </c>
      <c r="E133" s="26" t="s">
        <v>3435</v>
      </c>
      <c r="F133" s="26" t="s">
        <v>1909</v>
      </c>
      <c r="G133" s="26" t="s">
        <v>3263</v>
      </c>
      <c r="H133" s="26"/>
      <c r="I133" s="26"/>
      <c r="J133" s="26"/>
      <c r="K133" s="26"/>
      <c r="L133" s="26"/>
      <c r="M133" s="26" t="s">
        <v>2991</v>
      </c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 t="s">
        <v>229</v>
      </c>
      <c r="AH133" s="26"/>
      <c r="AI133" s="26" t="s">
        <v>49</v>
      </c>
      <c r="AJ133" s="26" t="s">
        <v>171</v>
      </c>
      <c r="AK133" s="26"/>
      <c r="AL133" s="26"/>
      <c r="AM133" s="26" t="s">
        <v>1909</v>
      </c>
      <c r="AN133" s="26" t="s">
        <v>1910</v>
      </c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</row>
    <row r="134" spans="1:74" x14ac:dyDescent="0.2">
      <c r="A134" s="26" t="s">
        <v>392</v>
      </c>
      <c r="B134" s="26" t="s">
        <v>393</v>
      </c>
      <c r="C134" s="26" t="s">
        <v>394</v>
      </c>
      <c r="D134" s="26" t="s">
        <v>395</v>
      </c>
      <c r="E134" s="26" t="s">
        <v>3436</v>
      </c>
      <c r="F134" s="26"/>
      <c r="G134" s="26" t="s">
        <v>2872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 t="s">
        <v>177</v>
      </c>
      <c r="AH134" s="26"/>
      <c r="AI134" s="26" t="s">
        <v>49</v>
      </c>
      <c r="AJ134" s="26" t="s">
        <v>205</v>
      </c>
      <c r="AK134" s="26"/>
      <c r="AL134" s="26"/>
      <c r="AM134" s="26" t="s">
        <v>396</v>
      </c>
      <c r="AN134" s="26" t="s">
        <v>397</v>
      </c>
      <c r="AO134" s="26"/>
      <c r="AP134" s="26"/>
      <c r="AQ134" s="26"/>
      <c r="AR134" s="26"/>
      <c r="AS134" s="26"/>
      <c r="AT134" s="26"/>
      <c r="AU134" s="27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</row>
    <row r="135" spans="1:74" x14ac:dyDescent="0.2">
      <c r="A135" s="26" t="s">
        <v>969</v>
      </c>
      <c r="B135" s="26" t="s">
        <v>970</v>
      </c>
      <c r="C135" s="26" t="s">
        <v>965</v>
      </c>
      <c r="D135" s="26" t="s">
        <v>971</v>
      </c>
      <c r="E135" s="26" t="s">
        <v>3437</v>
      </c>
      <c r="F135" s="26"/>
      <c r="G135" s="26" t="s">
        <v>2872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 t="s">
        <v>67</v>
      </c>
      <c r="AH135" s="26"/>
      <c r="AI135" s="26" t="s">
        <v>49</v>
      </c>
      <c r="AJ135" s="26" t="s">
        <v>205</v>
      </c>
      <c r="AK135" s="26"/>
      <c r="AL135" s="26"/>
      <c r="AM135" s="26" t="s">
        <v>972</v>
      </c>
      <c r="AN135" s="26" t="s">
        <v>973</v>
      </c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</row>
    <row r="136" spans="1:74" x14ac:dyDescent="0.2">
      <c r="A136" s="26" t="s">
        <v>1799</v>
      </c>
      <c r="B136" s="26" t="s">
        <v>1800</v>
      </c>
      <c r="C136" s="26" t="s">
        <v>1801</v>
      </c>
      <c r="D136" s="26" t="s">
        <v>1802</v>
      </c>
      <c r="E136" s="26" t="s">
        <v>3438</v>
      </c>
      <c r="F136" s="26"/>
      <c r="G136" s="26" t="s">
        <v>2872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 t="s">
        <v>237</v>
      </c>
      <c r="AH136" s="26" t="s">
        <v>1423</v>
      </c>
      <c r="AI136" s="26" t="s">
        <v>49</v>
      </c>
      <c r="AJ136" s="26" t="s">
        <v>205</v>
      </c>
      <c r="AK136" s="26"/>
      <c r="AL136" s="26" t="s">
        <v>1157</v>
      </c>
      <c r="AM136" s="26" t="s">
        <v>1803</v>
      </c>
      <c r="AN136" s="26" t="s">
        <v>1804</v>
      </c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</row>
    <row r="137" spans="1:74" x14ac:dyDescent="0.2">
      <c r="A137" s="26" t="s">
        <v>2060</v>
      </c>
      <c r="B137" s="26" t="s">
        <v>2061</v>
      </c>
      <c r="C137" s="26" t="s">
        <v>2062</v>
      </c>
      <c r="D137" s="26" t="s">
        <v>2063</v>
      </c>
      <c r="E137" s="26" t="s">
        <v>3439</v>
      </c>
      <c r="F137" s="26"/>
      <c r="G137" s="26" t="s">
        <v>2872</v>
      </c>
      <c r="H137" s="26"/>
      <c r="I137" s="26"/>
      <c r="J137" s="26"/>
      <c r="K137" s="26" t="s">
        <v>3287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 t="s">
        <v>229</v>
      </c>
      <c r="AH137" s="26"/>
      <c r="AI137" s="26" t="s">
        <v>170</v>
      </c>
      <c r="AJ137" s="26" t="s">
        <v>427</v>
      </c>
      <c r="AK137" s="26"/>
      <c r="AL137" s="26"/>
      <c r="AM137" s="26" t="s">
        <v>2064</v>
      </c>
      <c r="AN137" s="26" t="s">
        <v>2065</v>
      </c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</row>
    <row r="138" spans="1:74" x14ac:dyDescent="0.2">
      <c r="A138" s="26" t="s">
        <v>2535</v>
      </c>
      <c r="B138" s="26" t="s">
        <v>2536</v>
      </c>
      <c r="C138" s="26" t="s">
        <v>2537</v>
      </c>
      <c r="D138" s="26" t="s">
        <v>1156</v>
      </c>
      <c r="E138" s="26" t="s">
        <v>3440</v>
      </c>
      <c r="F138" s="26" t="s">
        <v>2538</v>
      </c>
      <c r="G138" s="26" t="s">
        <v>2872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 t="s">
        <v>58</v>
      </c>
      <c r="AH138" s="26"/>
      <c r="AI138" s="26" t="s">
        <v>49</v>
      </c>
      <c r="AJ138" s="26" t="s">
        <v>134</v>
      </c>
      <c r="AK138" s="26"/>
      <c r="AL138" s="26"/>
      <c r="AM138" s="26" t="s">
        <v>2538</v>
      </c>
      <c r="AN138" s="26" t="s">
        <v>2539</v>
      </c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</row>
    <row r="139" spans="1:74" x14ac:dyDescent="0.2">
      <c r="A139" s="26" t="s">
        <v>777</v>
      </c>
      <c r="B139" s="26" t="s">
        <v>778</v>
      </c>
      <c r="C139" s="26" t="s">
        <v>779</v>
      </c>
      <c r="D139" s="26" t="s">
        <v>780</v>
      </c>
      <c r="E139" s="26" t="s">
        <v>3441</v>
      </c>
      <c r="F139" s="26"/>
      <c r="G139" s="26" t="s">
        <v>2872</v>
      </c>
      <c r="H139" s="26"/>
      <c r="I139" s="26"/>
      <c r="J139" s="26"/>
      <c r="K139" s="26" t="s">
        <v>990</v>
      </c>
      <c r="L139" s="26" t="s">
        <v>906</v>
      </c>
      <c r="M139" s="26" t="s">
        <v>413</v>
      </c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 t="s">
        <v>244</v>
      </c>
      <c r="AH139" s="26"/>
      <c r="AI139" s="26" t="s">
        <v>49</v>
      </c>
      <c r="AJ139" s="26" t="s">
        <v>108</v>
      </c>
      <c r="AK139" s="26"/>
      <c r="AL139" s="26" t="s">
        <v>510</v>
      </c>
      <c r="AM139" s="26" t="s">
        <v>781</v>
      </c>
      <c r="AN139" s="26" t="s">
        <v>782</v>
      </c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</row>
    <row r="140" spans="1:74" x14ac:dyDescent="0.2">
      <c r="A140" s="26" t="s">
        <v>2346</v>
      </c>
      <c r="B140" s="26" t="s">
        <v>2347</v>
      </c>
      <c r="C140" s="26" t="s">
        <v>2348</v>
      </c>
      <c r="D140" s="26" t="s">
        <v>753</v>
      </c>
      <c r="E140" s="26" t="s">
        <v>3442</v>
      </c>
      <c r="F140" s="26"/>
      <c r="G140" s="26" t="s">
        <v>2872</v>
      </c>
      <c r="H140" s="26"/>
      <c r="I140" s="26"/>
      <c r="J140" s="26"/>
      <c r="K140" s="26" t="s">
        <v>3272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 t="s">
        <v>48</v>
      </c>
      <c r="AH140" s="26"/>
      <c r="AI140" s="26" t="s">
        <v>49</v>
      </c>
      <c r="AJ140" s="26" t="s">
        <v>50</v>
      </c>
      <c r="AK140" s="26"/>
      <c r="AL140" s="26"/>
      <c r="AM140" s="26" t="s">
        <v>2349</v>
      </c>
      <c r="AN140" s="26" t="s">
        <v>2350</v>
      </c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</row>
    <row r="141" spans="1:74" x14ac:dyDescent="0.2">
      <c r="A141" s="26" t="s">
        <v>544</v>
      </c>
      <c r="B141" s="26" t="s">
        <v>545</v>
      </c>
      <c r="C141" s="26" t="s">
        <v>546</v>
      </c>
      <c r="D141" s="26" t="s">
        <v>149</v>
      </c>
      <c r="E141" s="26" t="s">
        <v>3443</v>
      </c>
      <c r="F141" s="26"/>
      <c r="G141" s="26" t="s">
        <v>2872</v>
      </c>
      <c r="H141" s="26"/>
      <c r="I141" s="26"/>
      <c r="J141" s="26"/>
      <c r="K141" s="26" t="s">
        <v>3273</v>
      </c>
      <c r="L141" s="26" t="s">
        <v>3274</v>
      </c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 t="s">
        <v>169</v>
      </c>
      <c r="AH141" s="26"/>
      <c r="AI141" s="26" t="s">
        <v>49</v>
      </c>
      <c r="AJ141" s="26" t="s">
        <v>230</v>
      </c>
      <c r="AK141" s="26"/>
      <c r="AL141" s="26"/>
      <c r="AM141" s="26" t="s">
        <v>547</v>
      </c>
      <c r="AN141" s="26" t="s">
        <v>548</v>
      </c>
      <c r="AO141" s="26"/>
      <c r="AP141" s="26"/>
      <c r="AQ141" s="26"/>
      <c r="AR141" s="26"/>
      <c r="AS141" s="26"/>
      <c r="AT141" s="26"/>
      <c r="AU141" s="27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</row>
    <row r="142" spans="1:74" x14ac:dyDescent="0.2">
      <c r="A142" s="26" t="s">
        <v>2816</v>
      </c>
      <c r="B142" s="26" t="s">
        <v>2817</v>
      </c>
      <c r="C142" s="26" t="s">
        <v>2818</v>
      </c>
      <c r="D142" s="26" t="s">
        <v>1299</v>
      </c>
      <c r="E142" s="26" t="s">
        <v>3444</v>
      </c>
      <c r="F142" s="26"/>
      <c r="G142" s="26" t="s">
        <v>2872</v>
      </c>
      <c r="H142" s="26"/>
      <c r="I142" s="26"/>
      <c r="J142" s="26"/>
      <c r="K142" s="26"/>
      <c r="L142" s="26" t="s">
        <v>3281</v>
      </c>
      <c r="M142" s="26"/>
      <c r="N142" s="26" t="s">
        <v>3285</v>
      </c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 t="s">
        <v>229</v>
      </c>
      <c r="AH142" s="26"/>
      <c r="AI142" s="26" t="s">
        <v>49</v>
      </c>
      <c r="AJ142" s="26" t="s">
        <v>108</v>
      </c>
      <c r="AK142" s="26" t="s">
        <v>290</v>
      </c>
      <c r="AL142" s="26"/>
      <c r="AM142" s="26" t="s">
        <v>2819</v>
      </c>
      <c r="AN142" s="26" t="s">
        <v>2820</v>
      </c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</row>
    <row r="143" spans="1:74" x14ac:dyDescent="0.2">
      <c r="A143" s="26" t="s">
        <v>1420</v>
      </c>
      <c r="B143" s="26" t="s">
        <v>1421</v>
      </c>
      <c r="C143" s="26" t="s">
        <v>1422</v>
      </c>
      <c r="D143" s="26" t="s">
        <v>243</v>
      </c>
      <c r="E143" s="26" t="s">
        <v>3445</v>
      </c>
      <c r="F143" s="26" t="s">
        <v>3053</v>
      </c>
      <c r="G143" s="26" t="s">
        <v>2872</v>
      </c>
      <c r="H143" s="26"/>
      <c r="I143" s="26"/>
      <c r="J143" s="26"/>
      <c r="K143" s="26"/>
      <c r="L143" s="26" t="s">
        <v>3282</v>
      </c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 t="s">
        <v>48</v>
      </c>
      <c r="AH143" s="26" t="s">
        <v>1423</v>
      </c>
      <c r="AI143" s="26" t="s">
        <v>49</v>
      </c>
      <c r="AJ143" s="26" t="s">
        <v>108</v>
      </c>
      <c r="AK143" s="26" t="s">
        <v>290</v>
      </c>
      <c r="AL143" s="26"/>
      <c r="AM143" s="26" t="s">
        <v>1424</v>
      </c>
      <c r="AN143" s="26" t="s">
        <v>1425</v>
      </c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</row>
    <row r="144" spans="1:74" x14ac:dyDescent="0.2">
      <c r="A144" s="26" t="s">
        <v>1001</v>
      </c>
      <c r="B144" s="26" t="s">
        <v>1002</v>
      </c>
      <c r="C144" s="26" t="s">
        <v>1003</v>
      </c>
      <c r="D144" s="26" t="s">
        <v>452</v>
      </c>
      <c r="E144" s="26" t="s">
        <v>3446</v>
      </c>
      <c r="F144" s="26" t="s">
        <v>3056</v>
      </c>
      <c r="G144" s="26" t="s">
        <v>2872</v>
      </c>
      <c r="H144" s="26"/>
      <c r="I144" s="26"/>
      <c r="J144" s="26"/>
      <c r="K144" s="26"/>
      <c r="L144" s="26" t="s">
        <v>3283</v>
      </c>
      <c r="M144" s="26"/>
      <c r="N144" s="26" t="s">
        <v>3284</v>
      </c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 t="s">
        <v>133</v>
      </c>
      <c r="AH144" s="26"/>
      <c r="AI144" s="26" t="s">
        <v>49</v>
      </c>
      <c r="AJ144" s="26" t="s">
        <v>108</v>
      </c>
      <c r="AK144" s="26" t="s">
        <v>290</v>
      </c>
      <c r="AL144" s="26"/>
      <c r="AM144" s="26" t="s">
        <v>1004</v>
      </c>
      <c r="AN144" s="26" t="s">
        <v>1005</v>
      </c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</row>
    <row r="145" spans="1:74" x14ac:dyDescent="0.2">
      <c r="A145" s="26" t="s">
        <v>2235</v>
      </c>
      <c r="B145" s="26" t="s">
        <v>2236</v>
      </c>
      <c r="C145" s="26" t="s">
        <v>2237</v>
      </c>
      <c r="D145" s="26" t="s">
        <v>2238</v>
      </c>
      <c r="E145" s="26" t="s">
        <v>3447</v>
      </c>
      <c r="F145" s="26" t="s">
        <v>3060</v>
      </c>
      <c r="G145" s="26" t="s">
        <v>2872</v>
      </c>
      <c r="H145" s="26"/>
      <c r="I145" s="26"/>
      <c r="J145" s="26"/>
      <c r="K145" s="26" t="s">
        <v>3275</v>
      </c>
      <c r="L145" s="26" t="s">
        <v>1902</v>
      </c>
      <c r="M145" s="26" t="s">
        <v>3276</v>
      </c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 t="s">
        <v>75</v>
      </c>
      <c r="AH145" s="26"/>
      <c r="AI145" s="26" t="s">
        <v>49</v>
      </c>
      <c r="AJ145" s="26" t="s">
        <v>108</v>
      </c>
      <c r="AK145" s="26"/>
      <c r="AL145" s="26" t="s">
        <v>135</v>
      </c>
      <c r="AM145" s="26" t="s">
        <v>2239</v>
      </c>
      <c r="AN145" s="26" t="s">
        <v>2240</v>
      </c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</row>
    <row r="146" spans="1:74" x14ac:dyDescent="0.2">
      <c r="A146" s="26" t="s">
        <v>2551</v>
      </c>
      <c r="B146" s="26" t="s">
        <v>2552</v>
      </c>
      <c r="C146" s="26" t="s">
        <v>2553</v>
      </c>
      <c r="D146" s="26" t="s">
        <v>2554</v>
      </c>
      <c r="E146" s="26" t="s">
        <v>3448</v>
      </c>
      <c r="F146" s="26" t="s">
        <v>3059</v>
      </c>
      <c r="G146" s="26" t="s">
        <v>2872</v>
      </c>
      <c r="H146" s="26"/>
      <c r="I146" s="26"/>
      <c r="J146" s="26"/>
      <c r="K146" s="26"/>
      <c r="L146" s="26" t="s">
        <v>1292</v>
      </c>
      <c r="M146" s="26" t="s">
        <v>3277</v>
      </c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 t="s">
        <v>221</v>
      </c>
      <c r="AH146" s="26"/>
      <c r="AI146" s="26" t="s">
        <v>49</v>
      </c>
      <c r="AJ146" s="26" t="s">
        <v>302</v>
      </c>
      <c r="AK146" s="26"/>
      <c r="AL146" s="26" t="s">
        <v>99</v>
      </c>
      <c r="AM146" s="26" t="s">
        <v>2555</v>
      </c>
      <c r="AN146" s="26" t="s">
        <v>2556</v>
      </c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</row>
    <row r="147" spans="1:74" x14ac:dyDescent="0.2">
      <c r="A147" s="26" t="s">
        <v>2676</v>
      </c>
      <c r="B147" s="26" t="s">
        <v>2677</v>
      </c>
      <c r="C147" s="26" t="s">
        <v>2678</v>
      </c>
      <c r="D147" s="26" t="s">
        <v>2679</v>
      </c>
      <c r="E147" s="26" t="s">
        <v>3449</v>
      </c>
      <c r="F147" s="26" t="s">
        <v>3051</v>
      </c>
      <c r="G147" s="26" t="s">
        <v>2872</v>
      </c>
      <c r="H147" s="26"/>
      <c r="I147" s="26"/>
      <c r="J147" s="26"/>
      <c r="K147" s="26"/>
      <c r="L147" s="26" t="s">
        <v>3278</v>
      </c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 t="s">
        <v>91</v>
      </c>
      <c r="AH147" s="26"/>
      <c r="AI147" s="26" t="s">
        <v>49</v>
      </c>
      <c r="AJ147" s="26" t="s">
        <v>265</v>
      </c>
      <c r="AK147" s="26"/>
      <c r="AL147" s="26" t="s">
        <v>143</v>
      </c>
      <c r="AM147" s="26" t="s">
        <v>2680</v>
      </c>
      <c r="AN147" s="26" t="s">
        <v>2681</v>
      </c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</row>
    <row r="148" spans="1:74" x14ac:dyDescent="0.2">
      <c r="A148" s="26" t="s">
        <v>1767</v>
      </c>
      <c r="B148" s="26" t="s">
        <v>1768</v>
      </c>
      <c r="C148" s="26" t="s">
        <v>1769</v>
      </c>
      <c r="D148" s="26" t="s">
        <v>1172</v>
      </c>
      <c r="E148" s="26" t="s">
        <v>3450</v>
      </c>
      <c r="F148" s="26"/>
      <c r="G148" s="26" t="s">
        <v>2872</v>
      </c>
      <c r="H148" s="26"/>
      <c r="I148" s="26"/>
      <c r="J148" s="26"/>
      <c r="K148" s="26" t="s">
        <v>3279</v>
      </c>
      <c r="L148" s="26" t="s">
        <v>2968</v>
      </c>
      <c r="M148" s="26" t="s">
        <v>3280</v>
      </c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 t="s">
        <v>91</v>
      </c>
      <c r="AH148" s="26"/>
      <c r="AI148" s="26" t="s">
        <v>49</v>
      </c>
      <c r="AJ148" s="26" t="s">
        <v>1173</v>
      </c>
      <c r="AK148" s="26"/>
      <c r="AL148" s="26" t="s">
        <v>99</v>
      </c>
      <c r="AM148" s="26" t="s">
        <v>1770</v>
      </c>
      <c r="AN148" s="26" t="s">
        <v>1771</v>
      </c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</row>
    <row r="149" spans="1:74" x14ac:dyDescent="0.2">
      <c r="A149" s="26" t="s">
        <v>327</v>
      </c>
      <c r="B149" s="26" t="s">
        <v>328</v>
      </c>
      <c r="C149" s="26" t="s">
        <v>329</v>
      </c>
      <c r="D149" s="26" t="s">
        <v>330</v>
      </c>
      <c r="E149" s="26" t="s">
        <v>3451</v>
      </c>
      <c r="F149" s="26" t="s">
        <v>331</v>
      </c>
      <c r="G149" s="26" t="s">
        <v>2872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 t="s">
        <v>116</v>
      </c>
      <c r="AH149" s="26"/>
      <c r="AI149" s="26" t="s">
        <v>170</v>
      </c>
      <c r="AJ149" s="26" t="s">
        <v>178</v>
      </c>
      <c r="AK149" s="26" t="s">
        <v>109</v>
      </c>
      <c r="AL149" s="26"/>
      <c r="AM149" s="26" t="s">
        <v>331</v>
      </c>
      <c r="AN149" s="26" t="s">
        <v>332</v>
      </c>
      <c r="AO149" s="26"/>
      <c r="AP149" s="26"/>
      <c r="AQ149" s="26"/>
      <c r="AR149" s="26"/>
      <c r="AS149" s="26"/>
      <c r="AT149" s="26"/>
      <c r="AU149" s="27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</row>
    <row r="150" spans="1:74" x14ac:dyDescent="0.2">
      <c r="A150" s="26" t="s">
        <v>729</v>
      </c>
      <c r="B150" s="26" t="s">
        <v>730</v>
      </c>
      <c r="C150" s="26" t="s">
        <v>726</v>
      </c>
      <c r="D150" s="26" t="s">
        <v>731</v>
      </c>
      <c r="E150" s="26" t="s">
        <v>3452</v>
      </c>
      <c r="F150" s="26" t="s">
        <v>732</v>
      </c>
      <c r="G150" s="26" t="s">
        <v>2872</v>
      </c>
      <c r="H150" s="26"/>
      <c r="I150" s="26"/>
      <c r="J150" s="26"/>
      <c r="K150" s="26" t="s">
        <v>3271</v>
      </c>
      <c r="L150" s="26" t="s">
        <v>589</v>
      </c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 t="s">
        <v>116</v>
      </c>
      <c r="AH150" s="26"/>
      <c r="AI150" s="26" t="s">
        <v>49</v>
      </c>
      <c r="AJ150" s="26" t="s">
        <v>245</v>
      </c>
      <c r="AK150" s="26"/>
      <c r="AL150" s="26"/>
      <c r="AM150" s="26" t="s">
        <v>732</v>
      </c>
      <c r="AN150" s="26" t="s">
        <v>733</v>
      </c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</row>
    <row r="151" spans="1:74" x14ac:dyDescent="0.2">
      <c r="A151" s="26" t="s">
        <v>456</v>
      </c>
      <c r="B151" s="26" t="s">
        <v>457</v>
      </c>
      <c r="C151" s="26" t="s">
        <v>458</v>
      </c>
      <c r="D151" s="26" t="s">
        <v>459</v>
      </c>
      <c r="E151" s="26" t="s">
        <v>3453</v>
      </c>
      <c r="F151" s="26" t="s">
        <v>460</v>
      </c>
      <c r="G151" s="26" t="s">
        <v>2872</v>
      </c>
      <c r="H151" s="26"/>
      <c r="I151" s="26"/>
      <c r="J151" s="26"/>
      <c r="K151" s="26" t="s">
        <v>3265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 t="s">
        <v>58</v>
      </c>
      <c r="AH151" s="26"/>
      <c r="AI151" s="26" t="s">
        <v>49</v>
      </c>
      <c r="AJ151" s="26" t="s">
        <v>117</v>
      </c>
      <c r="AK151" s="26" t="s">
        <v>109</v>
      </c>
      <c r="AL151" s="26"/>
      <c r="AM151" s="26" t="s">
        <v>460</v>
      </c>
      <c r="AN151" s="26" t="s">
        <v>461</v>
      </c>
      <c r="AO151" s="26"/>
      <c r="AP151" s="26"/>
      <c r="AQ151" s="26"/>
      <c r="AR151" s="26"/>
      <c r="AS151" s="26"/>
      <c r="AT151" s="26"/>
      <c r="AU151" s="27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</row>
    <row r="152" spans="1:74" x14ac:dyDescent="0.2">
      <c r="A152" s="26" t="s">
        <v>2177</v>
      </c>
      <c r="B152" s="26" t="s">
        <v>2178</v>
      </c>
      <c r="C152" s="26" t="s">
        <v>2179</v>
      </c>
      <c r="D152" s="26" t="s">
        <v>2180</v>
      </c>
      <c r="E152" s="26" t="s">
        <v>3454</v>
      </c>
      <c r="F152" s="26" t="s">
        <v>2181</v>
      </c>
      <c r="G152" s="26" t="s">
        <v>2872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 t="s">
        <v>1423</v>
      </c>
      <c r="AI152" s="26" t="s">
        <v>49</v>
      </c>
      <c r="AJ152" s="26" t="s">
        <v>178</v>
      </c>
      <c r="AK152" s="26"/>
      <c r="AL152" s="26" t="s">
        <v>309</v>
      </c>
      <c r="AM152" s="26" t="s">
        <v>2181</v>
      </c>
      <c r="AN152" s="26" t="s">
        <v>2182</v>
      </c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</row>
    <row r="153" spans="1:74" x14ac:dyDescent="0.2">
      <c r="A153" s="26" t="s">
        <v>166</v>
      </c>
      <c r="B153" s="26" t="s">
        <v>167</v>
      </c>
      <c r="C153" s="26" t="s">
        <v>155</v>
      </c>
      <c r="D153" s="26" t="s">
        <v>168</v>
      </c>
      <c r="E153" s="26" t="s">
        <v>3455</v>
      </c>
      <c r="F153" s="26" t="s">
        <v>172</v>
      </c>
      <c r="G153" s="26" t="s">
        <v>2872</v>
      </c>
      <c r="H153" s="26"/>
      <c r="I153" s="26"/>
      <c r="J153" s="26"/>
      <c r="K153" s="26" t="s">
        <v>3266</v>
      </c>
      <c r="L153" s="26" t="s">
        <v>3267</v>
      </c>
      <c r="M153" s="26" t="s">
        <v>3268</v>
      </c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 t="s">
        <v>169</v>
      </c>
      <c r="AH153" s="26"/>
      <c r="AI153" s="26" t="s">
        <v>170</v>
      </c>
      <c r="AJ153" s="26" t="s">
        <v>171</v>
      </c>
      <c r="AK153" s="26"/>
      <c r="AL153" s="26"/>
      <c r="AM153" s="26" t="s">
        <v>172</v>
      </c>
      <c r="AN153" s="26" t="s">
        <v>173</v>
      </c>
      <c r="AO153" s="26"/>
      <c r="AP153" s="26"/>
      <c r="AQ153" s="26"/>
      <c r="AR153" s="26"/>
      <c r="AS153" s="26"/>
      <c r="AT153" s="26"/>
      <c r="AU153" s="27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</row>
    <row r="154" spans="1:74" x14ac:dyDescent="0.2">
      <c r="A154" s="26" t="s">
        <v>1233</v>
      </c>
      <c r="B154" s="26" t="s">
        <v>1234</v>
      </c>
      <c r="C154" s="26" t="s">
        <v>1235</v>
      </c>
      <c r="D154" s="26" t="s">
        <v>1236</v>
      </c>
      <c r="E154" s="26" t="s">
        <v>3456</v>
      </c>
      <c r="F154" s="26"/>
      <c r="G154" s="26" t="s">
        <v>3263</v>
      </c>
      <c r="H154" s="26"/>
      <c r="I154" s="26"/>
      <c r="J154" s="26"/>
      <c r="K154" s="26" t="s">
        <v>3264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 t="s">
        <v>67</v>
      </c>
      <c r="AH154" s="26"/>
      <c r="AI154" s="26" t="s">
        <v>49</v>
      </c>
      <c r="AJ154" s="26" t="s">
        <v>134</v>
      </c>
      <c r="AK154" s="26"/>
      <c r="AL154" s="26"/>
      <c r="AM154" s="26" t="s">
        <v>1237</v>
      </c>
      <c r="AN154" s="26" t="s">
        <v>1238</v>
      </c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</row>
    <row r="155" spans="1:74" x14ac:dyDescent="0.2">
      <c r="A155" s="26" t="s">
        <v>2637</v>
      </c>
      <c r="B155" s="26" t="s">
        <v>2638</v>
      </c>
      <c r="C155" s="26" t="s">
        <v>2639</v>
      </c>
      <c r="D155" s="26" t="s">
        <v>452</v>
      </c>
      <c r="E155" s="26" t="s">
        <v>3457</v>
      </c>
      <c r="F155" s="26"/>
      <c r="G155" s="26" t="s">
        <v>2872</v>
      </c>
      <c r="H155" s="26"/>
      <c r="I155" s="26"/>
      <c r="J155" s="26"/>
      <c r="K155" s="26" t="s">
        <v>3244</v>
      </c>
      <c r="L155" s="26"/>
      <c r="M155" s="26" t="s">
        <v>3245</v>
      </c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 t="s">
        <v>502</v>
      </c>
      <c r="AH155" s="26"/>
      <c r="AI155" s="26" t="s">
        <v>49</v>
      </c>
      <c r="AJ155" s="26" t="s">
        <v>230</v>
      </c>
      <c r="AK155" s="26"/>
      <c r="AL155" s="26"/>
      <c r="AM155" s="26" t="s">
        <v>2640</v>
      </c>
      <c r="AN155" s="26" t="s">
        <v>2641</v>
      </c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</row>
    <row r="156" spans="1:74" x14ac:dyDescent="0.2">
      <c r="A156" s="26" t="s">
        <v>225</v>
      </c>
      <c r="B156" s="26" t="s">
        <v>226</v>
      </c>
      <c r="C156" s="26" t="s">
        <v>227</v>
      </c>
      <c r="D156" s="26" t="s">
        <v>228</v>
      </c>
      <c r="E156" s="26" t="s">
        <v>3458</v>
      </c>
      <c r="F156" s="26"/>
      <c r="G156" s="26" t="s">
        <v>2872</v>
      </c>
      <c r="H156" s="26"/>
      <c r="I156" s="26"/>
      <c r="J156" s="26"/>
      <c r="K156" s="26"/>
      <c r="L156" s="26" t="s">
        <v>3242</v>
      </c>
      <c r="M156" s="26" t="s">
        <v>3243</v>
      </c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 t="s">
        <v>229</v>
      </c>
      <c r="AH156" s="26"/>
      <c r="AI156" s="26" t="s">
        <v>49</v>
      </c>
      <c r="AJ156" s="26" t="s">
        <v>230</v>
      </c>
      <c r="AK156" s="26"/>
      <c r="AL156" s="26"/>
      <c r="AM156" s="26" t="s">
        <v>231</v>
      </c>
      <c r="AN156" s="26" t="s">
        <v>232</v>
      </c>
      <c r="AO156" s="26"/>
      <c r="AP156" s="26"/>
      <c r="AQ156" s="26"/>
      <c r="AR156" s="26"/>
      <c r="AS156" s="26"/>
      <c r="AT156" s="26"/>
      <c r="AU156" s="27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</row>
    <row r="157" spans="1:74" x14ac:dyDescent="0.2">
      <c r="A157" s="26" t="s">
        <v>2599</v>
      </c>
      <c r="B157" s="26" t="s">
        <v>2600</v>
      </c>
      <c r="C157" s="26" t="s">
        <v>2601</v>
      </c>
      <c r="D157" s="26" t="s">
        <v>1763</v>
      </c>
      <c r="E157" s="26" t="s">
        <v>3459</v>
      </c>
      <c r="F157" s="26"/>
      <c r="G157" s="26" t="s">
        <v>2872</v>
      </c>
      <c r="H157" s="26"/>
      <c r="I157" s="26"/>
      <c r="J157" s="26"/>
      <c r="K157" s="26"/>
      <c r="L157" s="26" t="s">
        <v>3237</v>
      </c>
      <c r="M157" s="26" t="s">
        <v>3238</v>
      </c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 t="s">
        <v>237</v>
      </c>
      <c r="AH157" s="26"/>
      <c r="AI157" s="26" t="s">
        <v>49</v>
      </c>
      <c r="AJ157" s="26" t="s">
        <v>117</v>
      </c>
      <c r="AK157" s="26"/>
      <c r="AL157" s="26" t="s">
        <v>179</v>
      </c>
      <c r="AM157" s="26" t="s">
        <v>2602</v>
      </c>
      <c r="AN157" s="26" t="s">
        <v>2603</v>
      </c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</row>
    <row r="158" spans="1:74" x14ac:dyDescent="0.2">
      <c r="A158" s="26" t="s">
        <v>462</v>
      </c>
      <c r="B158" s="26" t="s">
        <v>463</v>
      </c>
      <c r="C158" s="26" t="s">
        <v>464</v>
      </c>
      <c r="D158" s="26" t="s">
        <v>452</v>
      </c>
      <c r="E158" s="26" t="s">
        <v>3460</v>
      </c>
      <c r="F158" s="28">
        <v>44595</v>
      </c>
      <c r="G158" s="26" t="s">
        <v>2872</v>
      </c>
      <c r="H158" s="26"/>
      <c r="I158" s="26"/>
      <c r="J158" s="26"/>
      <c r="K158" s="26" t="s">
        <v>3253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 t="s">
        <v>3253</v>
      </c>
      <c r="X158" s="26"/>
      <c r="Y158" s="26"/>
      <c r="Z158" s="26"/>
      <c r="AA158" s="26"/>
      <c r="AB158" s="26"/>
      <c r="AC158" s="26"/>
      <c r="AD158" s="26"/>
      <c r="AE158" s="26"/>
      <c r="AF158" s="26"/>
      <c r="AG158" s="26" t="s">
        <v>274</v>
      </c>
      <c r="AH158" s="26"/>
      <c r="AI158" s="26" t="s">
        <v>49</v>
      </c>
      <c r="AJ158" s="26" t="s">
        <v>178</v>
      </c>
      <c r="AK158" s="26" t="s">
        <v>109</v>
      </c>
      <c r="AL158" s="26"/>
      <c r="AM158" s="26" t="s">
        <v>465</v>
      </c>
      <c r="AN158" s="26" t="s">
        <v>466</v>
      </c>
      <c r="AO158" s="26"/>
      <c r="AP158" s="26"/>
      <c r="AQ158" s="26"/>
      <c r="AR158" s="26"/>
      <c r="AS158" s="26"/>
      <c r="AT158" s="26"/>
      <c r="AU158" s="27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</row>
    <row r="159" spans="1:74" x14ac:dyDescent="0.2">
      <c r="A159" s="26" t="s">
        <v>1211</v>
      </c>
      <c r="B159" s="26" t="s">
        <v>1212</v>
      </c>
      <c r="C159" s="26" t="s">
        <v>1213</v>
      </c>
      <c r="D159" s="26" t="s">
        <v>1214</v>
      </c>
      <c r="E159" s="26" t="s">
        <v>3461</v>
      </c>
      <c r="F159" s="28">
        <v>44595</v>
      </c>
      <c r="G159" s="26" t="s">
        <v>2872</v>
      </c>
      <c r="H159" s="26"/>
      <c r="I159" s="26"/>
      <c r="J159" s="26"/>
      <c r="K159" s="26" t="s">
        <v>3256</v>
      </c>
      <c r="L159" s="26"/>
      <c r="M159" s="26" t="s">
        <v>3258</v>
      </c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 t="s">
        <v>67</v>
      </c>
      <c r="AH159" s="26"/>
      <c r="AI159" s="26" t="s">
        <v>170</v>
      </c>
      <c r="AJ159" s="26" t="s">
        <v>178</v>
      </c>
      <c r="AK159" s="26" t="s">
        <v>109</v>
      </c>
      <c r="AL159" s="26"/>
      <c r="AM159" s="26" t="s">
        <v>1215</v>
      </c>
      <c r="AN159" s="26" t="s">
        <v>1216</v>
      </c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</row>
    <row r="160" spans="1:74" x14ac:dyDescent="0.2">
      <c r="A160" s="26" t="s">
        <v>1742</v>
      </c>
      <c r="B160" s="26" t="s">
        <v>1743</v>
      </c>
      <c r="C160" s="26" t="s">
        <v>1744</v>
      </c>
      <c r="D160" s="26" t="s">
        <v>599</v>
      </c>
      <c r="E160" s="26" t="s">
        <v>3462</v>
      </c>
      <c r="F160" s="28">
        <v>44595</v>
      </c>
      <c r="G160" s="26" t="s">
        <v>2872</v>
      </c>
      <c r="H160" s="26"/>
      <c r="I160" s="26"/>
      <c r="J160" s="26"/>
      <c r="K160" s="26" t="s">
        <v>3257</v>
      </c>
      <c r="L160" s="26" t="s">
        <v>3252</v>
      </c>
      <c r="M160" s="26" t="s">
        <v>3259</v>
      </c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 t="s">
        <v>67</v>
      </c>
      <c r="AH160" s="26"/>
      <c r="AI160" s="26" t="s">
        <v>49</v>
      </c>
      <c r="AJ160" s="26" t="s">
        <v>245</v>
      </c>
      <c r="AK160" s="26" t="s">
        <v>109</v>
      </c>
      <c r="AL160" s="26"/>
      <c r="AM160" s="26"/>
      <c r="AN160" s="26" t="s">
        <v>1745</v>
      </c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</row>
    <row r="161" spans="1:74" x14ac:dyDescent="0.2">
      <c r="A161" s="26" t="s">
        <v>2299</v>
      </c>
      <c r="B161" s="26" t="s">
        <v>2300</v>
      </c>
      <c r="C161" s="26" t="s">
        <v>2301</v>
      </c>
      <c r="D161" s="26" t="s">
        <v>2302</v>
      </c>
      <c r="E161" s="26" t="s">
        <v>3463</v>
      </c>
      <c r="F161" s="28">
        <v>44595</v>
      </c>
      <c r="G161" s="26" t="s">
        <v>2872</v>
      </c>
      <c r="H161" s="26"/>
      <c r="I161" s="26"/>
      <c r="J161" s="26"/>
      <c r="K161" s="26" t="s">
        <v>3254</v>
      </c>
      <c r="L161" s="26"/>
      <c r="M161" s="26" t="s">
        <v>3255</v>
      </c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 t="s">
        <v>58</v>
      </c>
      <c r="AH161" s="26"/>
      <c r="AI161" s="26" t="s">
        <v>49</v>
      </c>
      <c r="AJ161" s="26" t="s">
        <v>792</v>
      </c>
      <c r="AK161" s="26"/>
      <c r="AL161" s="26"/>
      <c r="AM161" s="26" t="s">
        <v>2303</v>
      </c>
      <c r="AN161" s="26" t="s">
        <v>2304</v>
      </c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</row>
    <row r="162" spans="1:74" x14ac:dyDescent="0.2">
      <c r="A162" s="26" t="s">
        <v>2612</v>
      </c>
      <c r="B162" s="26" t="s">
        <v>2613</v>
      </c>
      <c r="C162" s="26" t="s">
        <v>2614</v>
      </c>
      <c r="D162" s="26" t="s">
        <v>2615</v>
      </c>
      <c r="E162" s="26" t="s">
        <v>3464</v>
      </c>
      <c r="F162" s="28">
        <v>44703</v>
      </c>
      <c r="G162" s="26" t="s">
        <v>2872</v>
      </c>
      <c r="H162" s="26"/>
      <c r="I162" s="26"/>
      <c r="J162" s="26"/>
      <c r="K162" s="26" t="s">
        <v>3249</v>
      </c>
      <c r="L162" s="26" t="s">
        <v>3250</v>
      </c>
      <c r="M162" s="26" t="s">
        <v>3251</v>
      </c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 t="s">
        <v>237</v>
      </c>
      <c r="AH162" s="26"/>
      <c r="AI162" s="26" t="s">
        <v>49</v>
      </c>
      <c r="AJ162" s="26" t="s">
        <v>205</v>
      </c>
      <c r="AK162" s="26"/>
      <c r="AL162" s="26" t="s">
        <v>1157</v>
      </c>
      <c r="AM162" s="26" t="s">
        <v>2616</v>
      </c>
      <c r="AN162" s="26" t="s">
        <v>2617</v>
      </c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</row>
    <row r="163" spans="1:74" x14ac:dyDescent="0.2">
      <c r="A163" s="26" t="s">
        <v>102</v>
      </c>
      <c r="B163" s="26" t="s">
        <v>103</v>
      </c>
      <c r="C163" s="26" t="s">
        <v>104</v>
      </c>
      <c r="D163" s="26" t="s">
        <v>105</v>
      </c>
      <c r="E163" s="26" t="s">
        <v>3465</v>
      </c>
      <c r="F163" s="28">
        <v>44595</v>
      </c>
      <c r="G163" s="26" t="s">
        <v>2872</v>
      </c>
      <c r="H163" s="26"/>
      <c r="I163" s="26"/>
      <c r="J163" s="26"/>
      <c r="K163" s="26" t="s">
        <v>3246</v>
      </c>
      <c r="L163" s="26" t="s">
        <v>3247</v>
      </c>
      <c r="M163" s="26" t="s">
        <v>3248</v>
      </c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 t="s">
        <v>106</v>
      </c>
      <c r="AH163" s="26" t="s">
        <v>107</v>
      </c>
      <c r="AI163" s="26" t="s">
        <v>49</v>
      </c>
      <c r="AJ163" s="26" t="s">
        <v>108</v>
      </c>
      <c r="AK163" s="26" t="s">
        <v>109</v>
      </c>
      <c r="AL163" s="26"/>
      <c r="AM163" s="26" t="s">
        <v>110</v>
      </c>
      <c r="AN163" s="26" t="s">
        <v>111</v>
      </c>
      <c r="AO163" s="26"/>
      <c r="AP163" s="26"/>
      <c r="AQ163" s="26"/>
      <c r="AR163" s="26"/>
      <c r="AS163" s="26"/>
      <c r="AT163" s="26"/>
      <c r="AU163" s="27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</row>
    <row r="164" spans="1:74" x14ac:dyDescent="0.2">
      <c r="A164" s="26" t="s">
        <v>2305</v>
      </c>
      <c r="B164" s="26" t="s">
        <v>2306</v>
      </c>
      <c r="C164" s="26" t="s">
        <v>2307</v>
      </c>
      <c r="D164" s="26" t="s">
        <v>2308</v>
      </c>
      <c r="E164" s="26" t="s">
        <v>3466</v>
      </c>
      <c r="F164" s="26"/>
      <c r="G164" s="26" t="s">
        <v>2872</v>
      </c>
      <c r="H164" s="26"/>
      <c r="I164" s="26"/>
      <c r="J164" s="26"/>
      <c r="K164" s="26" t="s">
        <v>3233</v>
      </c>
      <c r="L164" s="26"/>
      <c r="M164" s="26" t="s">
        <v>3234</v>
      </c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 t="s">
        <v>244</v>
      </c>
      <c r="AH164" s="26"/>
      <c r="AI164" s="26" t="s">
        <v>49</v>
      </c>
      <c r="AJ164" s="26" t="s">
        <v>171</v>
      </c>
      <c r="AK164" s="26"/>
      <c r="AL164" s="26" t="s">
        <v>135</v>
      </c>
      <c r="AM164" s="26" t="s">
        <v>2309</v>
      </c>
      <c r="AN164" s="26" t="s">
        <v>2310</v>
      </c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</row>
    <row r="165" spans="1:74" x14ac:dyDescent="0.2">
      <c r="A165" s="26" t="s">
        <v>1873</v>
      </c>
      <c r="B165" s="26" t="s">
        <v>1874</v>
      </c>
      <c r="C165" s="26" t="s">
        <v>1875</v>
      </c>
      <c r="D165" s="26" t="s">
        <v>1876</v>
      </c>
      <c r="E165" s="26" t="s">
        <v>3467</v>
      </c>
      <c r="F165" s="26"/>
      <c r="G165" s="26" t="s">
        <v>2872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 t="s">
        <v>49</v>
      </c>
      <c r="AJ165" s="26" t="s">
        <v>606</v>
      </c>
      <c r="AK165" s="26"/>
      <c r="AL165" s="26"/>
      <c r="AM165" s="26" t="s">
        <v>1877</v>
      </c>
      <c r="AN165" s="26" t="s">
        <v>1878</v>
      </c>
      <c r="AO165" s="26" t="s">
        <v>1875</v>
      </c>
      <c r="AP165" s="26" t="s">
        <v>1876</v>
      </c>
      <c r="AQ165" s="26" t="s">
        <v>1878</v>
      </c>
      <c r="AR165" s="26" t="s">
        <v>1879</v>
      </c>
      <c r="AS165" s="26" t="s">
        <v>1880</v>
      </c>
      <c r="AT165" s="26" t="s">
        <v>121</v>
      </c>
      <c r="AU165" s="27">
        <v>44703</v>
      </c>
      <c r="AV165" s="26" t="s">
        <v>122</v>
      </c>
      <c r="AW165" s="26" t="s">
        <v>209</v>
      </c>
      <c r="AX165" s="26" t="s">
        <v>210</v>
      </c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</row>
    <row r="166" spans="1:74" x14ac:dyDescent="0.2">
      <c r="A166" s="26" t="s">
        <v>2161</v>
      </c>
      <c r="B166" s="26" t="s">
        <v>2162</v>
      </c>
      <c r="C166" s="26" t="s">
        <v>2163</v>
      </c>
      <c r="D166" s="26" t="s">
        <v>2077</v>
      </c>
      <c r="E166" s="26" t="s">
        <v>3468</v>
      </c>
      <c r="F166" s="26"/>
      <c r="G166" s="26" t="s">
        <v>2872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 t="s">
        <v>133</v>
      </c>
      <c r="AH166" s="26"/>
      <c r="AI166" s="26" t="s">
        <v>49</v>
      </c>
      <c r="AJ166" s="26" t="s">
        <v>108</v>
      </c>
      <c r="AK166" s="26" t="s">
        <v>483</v>
      </c>
      <c r="AL166" s="26"/>
      <c r="AM166" s="26" t="s">
        <v>2164</v>
      </c>
      <c r="AN166" s="26" t="s">
        <v>2165</v>
      </c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</row>
    <row r="167" spans="1:74" x14ac:dyDescent="0.2">
      <c r="A167" s="26" t="s">
        <v>2804</v>
      </c>
      <c r="B167" s="26" t="s">
        <v>2805</v>
      </c>
      <c r="C167" s="26" t="s">
        <v>2806</v>
      </c>
      <c r="D167" s="26" t="s">
        <v>2807</v>
      </c>
      <c r="E167" s="26" t="s">
        <v>3469</v>
      </c>
      <c r="F167" s="26"/>
      <c r="G167" s="26" t="s">
        <v>2872</v>
      </c>
      <c r="H167" s="26"/>
      <c r="I167" s="26"/>
      <c r="J167" s="26"/>
      <c r="K167" s="26" t="s">
        <v>2918</v>
      </c>
      <c r="L167" s="26" t="s">
        <v>2908</v>
      </c>
      <c r="M167" s="26" t="s">
        <v>2919</v>
      </c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 t="s">
        <v>67</v>
      </c>
      <c r="AH167" s="26"/>
      <c r="AI167" s="26" t="s">
        <v>157</v>
      </c>
      <c r="AJ167" s="26" t="s">
        <v>59</v>
      </c>
      <c r="AK167" s="26" t="s">
        <v>483</v>
      </c>
      <c r="AL167" s="26"/>
      <c r="AM167" s="26" t="s">
        <v>2808</v>
      </c>
      <c r="AN167" s="26" t="s">
        <v>2809</v>
      </c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</row>
    <row r="168" spans="1:74" x14ac:dyDescent="0.2">
      <c r="A168" s="26" t="s">
        <v>2125</v>
      </c>
      <c r="B168" s="26" t="s">
        <v>2126</v>
      </c>
      <c r="C168" s="26" t="s">
        <v>2127</v>
      </c>
      <c r="D168" s="26" t="s">
        <v>2128</v>
      </c>
      <c r="E168" s="26" t="s">
        <v>3470</v>
      </c>
      <c r="F168" s="26"/>
      <c r="G168" s="26" t="s">
        <v>2872</v>
      </c>
      <c r="H168" s="26"/>
      <c r="I168" s="26"/>
      <c r="J168" s="26"/>
      <c r="K168" s="26" t="s">
        <v>3231</v>
      </c>
      <c r="L168" s="26" t="s">
        <v>1416</v>
      </c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 t="s">
        <v>67</v>
      </c>
      <c r="AH168" s="26"/>
      <c r="AI168" s="26" t="s">
        <v>49</v>
      </c>
      <c r="AJ168" s="26" t="s">
        <v>774</v>
      </c>
      <c r="AK168" s="26"/>
      <c r="AL168" s="26" t="s">
        <v>99</v>
      </c>
      <c r="AM168" s="26" t="s">
        <v>2129</v>
      </c>
      <c r="AN168" s="26" t="s">
        <v>2130</v>
      </c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</row>
    <row r="169" spans="1:74" x14ac:dyDescent="0.2">
      <c r="A169" s="26" t="s">
        <v>2779</v>
      </c>
      <c r="B169" s="26" t="s">
        <v>2780</v>
      </c>
      <c r="C169" s="26" t="s">
        <v>2781</v>
      </c>
      <c r="D169" s="26" t="s">
        <v>2782</v>
      </c>
      <c r="E169" s="26" t="s">
        <v>3471</v>
      </c>
      <c r="F169" s="26"/>
      <c r="G169" s="26" t="s">
        <v>2872</v>
      </c>
      <c r="H169" s="26"/>
      <c r="I169" s="26"/>
      <c r="J169" s="26"/>
      <c r="K169" s="26"/>
      <c r="L169" s="26" t="s">
        <v>2916</v>
      </c>
      <c r="M169" s="26" t="s">
        <v>2917</v>
      </c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 t="s">
        <v>221</v>
      </c>
      <c r="AH169" s="26"/>
      <c r="AI169" s="26" t="s">
        <v>49</v>
      </c>
      <c r="AJ169" s="26" t="s">
        <v>265</v>
      </c>
      <c r="AK169" s="26" t="s">
        <v>483</v>
      </c>
      <c r="AL169" s="26"/>
      <c r="AM169" s="26"/>
      <c r="AN169" s="26" t="s">
        <v>2783</v>
      </c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</row>
    <row r="170" spans="1:74" x14ac:dyDescent="0.2">
      <c r="A170" s="26" t="s">
        <v>1117</v>
      </c>
      <c r="B170" s="26" t="s">
        <v>1118</v>
      </c>
      <c r="C170" s="26" t="s">
        <v>1119</v>
      </c>
      <c r="D170" s="26" t="s">
        <v>1120</v>
      </c>
      <c r="E170" s="26" t="s">
        <v>3472</v>
      </c>
      <c r="F170" s="26"/>
      <c r="G170" s="26" t="s">
        <v>2872</v>
      </c>
      <c r="H170" s="26"/>
      <c r="I170" s="26"/>
      <c r="J170" s="26"/>
      <c r="K170" s="26"/>
      <c r="L170" s="26" t="s">
        <v>2908</v>
      </c>
      <c r="M170" s="26" t="s">
        <v>2909</v>
      </c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 t="s">
        <v>67</v>
      </c>
      <c r="AH170" s="26"/>
      <c r="AI170" s="26" t="s">
        <v>170</v>
      </c>
      <c r="AJ170" s="26" t="s">
        <v>282</v>
      </c>
      <c r="AK170" s="26"/>
      <c r="AL170" s="26"/>
      <c r="AM170" s="26" t="s">
        <v>1121</v>
      </c>
      <c r="AN170" s="26" t="s">
        <v>1122</v>
      </c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</row>
    <row r="171" spans="1:74" x14ac:dyDescent="0.2">
      <c r="A171" s="26" t="s">
        <v>1810</v>
      </c>
      <c r="B171" s="26" t="s">
        <v>1811</v>
      </c>
      <c r="C171" s="26" t="s">
        <v>1812</v>
      </c>
      <c r="D171" s="26" t="s">
        <v>377</v>
      </c>
      <c r="E171" s="26" t="s">
        <v>3473</v>
      </c>
      <c r="F171" s="26"/>
      <c r="G171" s="26" t="s">
        <v>2872</v>
      </c>
      <c r="H171" s="26"/>
      <c r="I171" s="26"/>
      <c r="J171" s="26"/>
      <c r="K171" s="26" t="s">
        <v>2910</v>
      </c>
      <c r="L171" s="26" t="s">
        <v>2911</v>
      </c>
      <c r="M171" s="26" t="s">
        <v>2912</v>
      </c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 t="s">
        <v>116</v>
      </c>
      <c r="AH171" s="26"/>
      <c r="AI171" s="26" t="s">
        <v>317</v>
      </c>
      <c r="AJ171" s="26" t="s">
        <v>171</v>
      </c>
      <c r="AK171" s="26"/>
      <c r="AL171" s="26"/>
      <c r="AM171" s="26" t="s">
        <v>1813</v>
      </c>
      <c r="AN171" s="26" t="s">
        <v>1814</v>
      </c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</row>
    <row r="172" spans="1:74" x14ac:dyDescent="0.2">
      <c r="A172" s="26" t="s">
        <v>1837</v>
      </c>
      <c r="B172" s="26" t="s">
        <v>1838</v>
      </c>
      <c r="C172" s="26" t="s">
        <v>1839</v>
      </c>
      <c r="D172" s="26" t="s">
        <v>1840</v>
      </c>
      <c r="E172" s="26" t="s">
        <v>3474</v>
      </c>
      <c r="F172" s="26"/>
      <c r="G172" s="26" t="s">
        <v>2872</v>
      </c>
      <c r="H172" s="26"/>
      <c r="I172" s="26"/>
      <c r="J172" s="26"/>
      <c r="K172" s="26" t="s">
        <v>2904</v>
      </c>
      <c r="L172" s="26" t="s">
        <v>1292</v>
      </c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 t="s">
        <v>244</v>
      </c>
      <c r="AH172" s="26"/>
      <c r="AI172" s="26" t="s">
        <v>49</v>
      </c>
      <c r="AJ172" s="26" t="s">
        <v>427</v>
      </c>
      <c r="AK172" s="26"/>
      <c r="AL172" s="26" t="s">
        <v>99</v>
      </c>
      <c r="AM172" s="26" t="s">
        <v>1841</v>
      </c>
      <c r="AN172" s="26" t="s">
        <v>1842</v>
      </c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</row>
    <row r="173" spans="1:74" x14ac:dyDescent="0.2">
      <c r="A173" s="26" t="s">
        <v>2726</v>
      </c>
      <c r="B173" s="26" t="s">
        <v>2727</v>
      </c>
      <c r="C173" s="26" t="s">
        <v>780</v>
      </c>
      <c r="D173" s="26" t="s">
        <v>2695</v>
      </c>
      <c r="E173" s="26" t="s">
        <v>3475</v>
      </c>
      <c r="F173" s="26"/>
      <c r="G173" s="26" t="s">
        <v>2872</v>
      </c>
      <c r="H173" s="26"/>
      <c r="I173" s="26"/>
      <c r="J173" s="26"/>
      <c r="K173" s="26" t="s">
        <v>2913</v>
      </c>
      <c r="L173" s="26" t="s">
        <v>2914</v>
      </c>
      <c r="M173" s="26" t="s">
        <v>2915</v>
      </c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 t="s">
        <v>244</v>
      </c>
      <c r="AH173" s="26"/>
      <c r="AI173" s="26" t="s">
        <v>49</v>
      </c>
      <c r="AJ173" s="26" t="s">
        <v>265</v>
      </c>
      <c r="AK173" s="26"/>
      <c r="AL173" s="26" t="s">
        <v>135</v>
      </c>
      <c r="AM173" s="26" t="s">
        <v>2728</v>
      </c>
      <c r="AN173" s="26" t="s">
        <v>2729</v>
      </c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</row>
    <row r="174" spans="1:74" x14ac:dyDescent="0.2">
      <c r="A174" s="26" t="s">
        <v>2790</v>
      </c>
      <c r="B174" s="26" t="s">
        <v>2791</v>
      </c>
      <c r="C174" s="26" t="s">
        <v>2792</v>
      </c>
      <c r="D174" s="26" t="s">
        <v>652</v>
      </c>
      <c r="E174" s="26" t="s">
        <v>3476</v>
      </c>
      <c r="F174" s="26"/>
      <c r="G174" s="26" t="s">
        <v>2872</v>
      </c>
      <c r="H174" s="26"/>
      <c r="I174" s="26"/>
      <c r="J174" s="26"/>
      <c r="K174" s="26" t="s">
        <v>2905</v>
      </c>
      <c r="L174" s="26" t="s">
        <v>2906</v>
      </c>
      <c r="M174" s="26" t="s">
        <v>2907</v>
      </c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 t="s">
        <v>106</v>
      </c>
      <c r="AH174" s="26"/>
      <c r="AI174" s="26" t="s">
        <v>157</v>
      </c>
      <c r="AJ174" s="26" t="s">
        <v>171</v>
      </c>
      <c r="AK174" s="26" t="s">
        <v>60</v>
      </c>
      <c r="AL174" s="26"/>
      <c r="AM174" s="26" t="s">
        <v>2793</v>
      </c>
      <c r="AN174" s="26" t="s">
        <v>2794</v>
      </c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</row>
    <row r="175" spans="1:74" x14ac:dyDescent="0.2">
      <c r="A175" s="26" t="s">
        <v>285</v>
      </c>
      <c r="B175" s="26" t="s">
        <v>286</v>
      </c>
      <c r="C175" s="26" t="s">
        <v>287</v>
      </c>
      <c r="D175" s="26" t="s">
        <v>288</v>
      </c>
      <c r="E175" s="26" t="s">
        <v>3477</v>
      </c>
      <c r="F175" s="26"/>
      <c r="G175" s="26" t="s">
        <v>2872</v>
      </c>
      <c r="H175" s="26"/>
      <c r="I175" s="26"/>
      <c r="J175" s="26"/>
      <c r="K175" s="26" t="s">
        <v>2900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 t="s">
        <v>51</v>
      </c>
      <c r="AH175" s="26"/>
      <c r="AI175" s="26" t="s">
        <v>289</v>
      </c>
      <c r="AJ175" s="26" t="s">
        <v>178</v>
      </c>
      <c r="AK175" s="26" t="s">
        <v>290</v>
      </c>
      <c r="AL175" s="26"/>
      <c r="AM175" s="26" t="s">
        <v>291</v>
      </c>
      <c r="AN175" s="26" t="s">
        <v>292</v>
      </c>
      <c r="AO175" s="26"/>
      <c r="AP175" s="26"/>
      <c r="AQ175" s="26"/>
      <c r="AR175" s="26"/>
      <c r="AS175" s="26"/>
      <c r="AT175" s="26"/>
      <c r="AU175" s="27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</row>
    <row r="176" spans="1:74" x14ac:dyDescent="0.2">
      <c r="A176" s="26" t="s">
        <v>312</v>
      </c>
      <c r="B176" s="26" t="s">
        <v>313</v>
      </c>
      <c r="C176" s="26" t="s">
        <v>314</v>
      </c>
      <c r="D176" s="26" t="s">
        <v>315</v>
      </c>
      <c r="E176" s="26" t="s">
        <v>3478</v>
      </c>
      <c r="F176" s="26"/>
      <c r="G176" s="26" t="s">
        <v>2872</v>
      </c>
      <c r="H176" s="26"/>
      <c r="I176" s="26"/>
      <c r="J176" s="26"/>
      <c r="K176" s="26" t="s">
        <v>2902</v>
      </c>
      <c r="L176" s="26"/>
      <c r="M176" s="26" t="s">
        <v>2903</v>
      </c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 t="s">
        <v>316</v>
      </c>
      <c r="AH176" s="26"/>
      <c r="AI176" s="26" t="s">
        <v>317</v>
      </c>
      <c r="AJ176" s="26" t="s">
        <v>318</v>
      </c>
      <c r="AK176" s="26"/>
      <c r="AL176" s="26"/>
      <c r="AM176" s="26" t="s">
        <v>319</v>
      </c>
      <c r="AN176" s="26" t="s">
        <v>320</v>
      </c>
      <c r="AO176" s="26"/>
      <c r="AP176" s="26"/>
      <c r="AQ176" s="26"/>
      <c r="AR176" s="26"/>
      <c r="AS176" s="26"/>
      <c r="AT176" s="26"/>
      <c r="AU176" s="27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</row>
    <row r="177" spans="1:74" x14ac:dyDescent="0.2">
      <c r="A177" s="26" t="s">
        <v>1095</v>
      </c>
      <c r="B177" s="26" t="s">
        <v>1096</v>
      </c>
      <c r="C177" s="26" t="s">
        <v>50</v>
      </c>
      <c r="D177" s="26" t="s">
        <v>1097</v>
      </c>
      <c r="E177" s="26" t="s">
        <v>3479</v>
      </c>
      <c r="F177" s="26"/>
      <c r="G177" s="26" t="s">
        <v>2872</v>
      </c>
      <c r="H177" s="26"/>
      <c r="I177" s="26"/>
      <c r="J177" s="26"/>
      <c r="K177" s="26" t="s">
        <v>2891</v>
      </c>
      <c r="L177" s="26" t="s">
        <v>2892</v>
      </c>
      <c r="M177" s="26" t="s">
        <v>2893</v>
      </c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 t="s">
        <v>67</v>
      </c>
      <c r="AH177" s="26"/>
      <c r="AI177" s="26" t="s">
        <v>49</v>
      </c>
      <c r="AJ177" s="26" t="s">
        <v>50</v>
      </c>
      <c r="AK177" s="26"/>
      <c r="AL177" s="26"/>
      <c r="AM177" s="26" t="s">
        <v>1098</v>
      </c>
      <c r="AN177" s="26" t="s">
        <v>1099</v>
      </c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</row>
    <row r="178" spans="1:74" x14ac:dyDescent="0.2">
      <c r="A178" s="26" t="s">
        <v>1273</v>
      </c>
      <c r="B178" s="26" t="s">
        <v>1274</v>
      </c>
      <c r="C178" s="26" t="s">
        <v>1275</v>
      </c>
      <c r="D178" s="26" t="s">
        <v>1276</v>
      </c>
      <c r="E178" s="26" t="s">
        <v>3480</v>
      </c>
      <c r="F178" s="26"/>
      <c r="G178" s="26" t="s">
        <v>2872</v>
      </c>
      <c r="H178" s="26"/>
      <c r="I178" s="26"/>
      <c r="J178" s="26"/>
      <c r="K178" s="26" t="s">
        <v>2889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 t="s">
        <v>229</v>
      </c>
      <c r="AH178" s="26"/>
      <c r="AI178" s="26" t="s">
        <v>49</v>
      </c>
      <c r="AJ178" s="26" t="s">
        <v>282</v>
      </c>
      <c r="AK178" s="26" t="s">
        <v>109</v>
      </c>
      <c r="AL178" s="26"/>
      <c r="AM178" s="26" t="s">
        <v>1277</v>
      </c>
      <c r="AN178" s="26" t="s">
        <v>1278</v>
      </c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</row>
    <row r="179" spans="1:74" x14ac:dyDescent="0.2">
      <c r="A179" s="26" t="s">
        <v>95</v>
      </c>
      <c r="B179" s="26" t="s">
        <v>96</v>
      </c>
      <c r="C179" s="26" t="s">
        <v>97</v>
      </c>
      <c r="D179" s="26" t="s">
        <v>98</v>
      </c>
      <c r="E179" s="26" t="s">
        <v>3481</v>
      </c>
      <c r="F179" s="26"/>
      <c r="G179" s="26" t="s">
        <v>2872</v>
      </c>
      <c r="H179" s="26"/>
      <c r="I179" s="26"/>
      <c r="J179" s="26"/>
      <c r="K179" s="26"/>
      <c r="L179" s="26"/>
      <c r="M179" s="26" t="s">
        <v>2897</v>
      </c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 t="s">
        <v>58</v>
      </c>
      <c r="AH179" s="26"/>
      <c r="AI179" s="26" t="s">
        <v>49</v>
      </c>
      <c r="AJ179" s="26" t="s">
        <v>50</v>
      </c>
      <c r="AK179" s="26"/>
      <c r="AL179" s="26" t="s">
        <v>99</v>
      </c>
      <c r="AM179" s="26" t="s">
        <v>100</v>
      </c>
      <c r="AN179" s="26" t="s">
        <v>101</v>
      </c>
      <c r="AO179" s="26"/>
      <c r="AP179" s="26"/>
      <c r="AQ179" s="26"/>
      <c r="AR179" s="26"/>
      <c r="AS179" s="26"/>
      <c r="AT179" s="26"/>
      <c r="AU179" s="27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</row>
    <row r="180" spans="1:74" x14ac:dyDescent="0.2">
      <c r="A180" s="26" t="s">
        <v>1169</v>
      </c>
      <c r="B180" s="26" t="s">
        <v>1170</v>
      </c>
      <c r="C180" s="26" t="s">
        <v>1171</v>
      </c>
      <c r="D180" s="26" t="s">
        <v>1172</v>
      </c>
      <c r="E180" s="26" t="s">
        <v>3482</v>
      </c>
      <c r="F180" s="26" t="s">
        <v>3061</v>
      </c>
      <c r="G180" s="26" t="s">
        <v>2872</v>
      </c>
      <c r="H180" s="26"/>
      <c r="I180" s="26"/>
      <c r="J180" s="26"/>
      <c r="K180" s="26" t="s">
        <v>2898</v>
      </c>
      <c r="L180" s="26" t="s">
        <v>1416</v>
      </c>
      <c r="M180" s="26" t="s">
        <v>2899</v>
      </c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 t="s">
        <v>237</v>
      </c>
      <c r="AH180" s="26"/>
      <c r="AI180" s="26" t="s">
        <v>49</v>
      </c>
      <c r="AJ180" s="26" t="s">
        <v>1173</v>
      </c>
      <c r="AK180" s="26"/>
      <c r="AL180" s="26" t="s">
        <v>99</v>
      </c>
      <c r="AM180" s="26" t="s">
        <v>1174</v>
      </c>
      <c r="AN180" s="26" t="s">
        <v>1175</v>
      </c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</row>
    <row r="181" spans="1:74" x14ac:dyDescent="0.2">
      <c r="A181" s="26" t="s">
        <v>321</v>
      </c>
      <c r="B181" s="26" t="s">
        <v>322</v>
      </c>
      <c r="C181" s="26" t="s">
        <v>323</v>
      </c>
      <c r="D181" s="26" t="s">
        <v>162</v>
      </c>
      <c r="E181" s="26" t="s">
        <v>3483</v>
      </c>
      <c r="F181" s="26"/>
      <c r="G181" s="26" t="s">
        <v>2872</v>
      </c>
      <c r="H181" s="26" t="s">
        <v>3194</v>
      </c>
      <c r="I181" s="26"/>
      <c r="J181" s="26"/>
      <c r="K181" s="26" t="s">
        <v>1291</v>
      </c>
      <c r="L181" s="26" t="s">
        <v>1292</v>
      </c>
      <c r="M181" s="26" t="s">
        <v>2974</v>
      </c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 t="s">
        <v>91</v>
      </c>
      <c r="AH181" s="26"/>
      <c r="AI181" s="26" t="s">
        <v>49</v>
      </c>
      <c r="AJ181" s="26" t="s">
        <v>324</v>
      </c>
      <c r="AK181" s="26"/>
      <c r="AL181" s="26" t="s">
        <v>77</v>
      </c>
      <c r="AM181" s="26" t="s">
        <v>325</v>
      </c>
      <c r="AN181" s="26" t="s">
        <v>326</v>
      </c>
      <c r="AO181" s="26"/>
      <c r="AP181" s="26"/>
      <c r="AQ181" s="26"/>
      <c r="AR181" s="26"/>
      <c r="AS181" s="26"/>
      <c r="AT181" s="26"/>
      <c r="AU181" s="27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</row>
    <row r="182" spans="1:74" x14ac:dyDescent="0.2">
      <c r="A182" s="26" t="s">
        <v>368</v>
      </c>
      <c r="B182" s="26" t="s">
        <v>369</v>
      </c>
      <c r="C182" s="26" t="s">
        <v>370</v>
      </c>
      <c r="D182" s="26" t="s">
        <v>371</v>
      </c>
      <c r="E182" s="26" t="s">
        <v>3484</v>
      </c>
      <c r="F182" s="26"/>
      <c r="G182" s="26" t="s">
        <v>2872</v>
      </c>
      <c r="H182" s="26"/>
      <c r="I182" s="26"/>
      <c r="J182" s="26"/>
      <c r="K182" s="26" t="s">
        <v>3062</v>
      </c>
      <c r="L182" s="26" t="s">
        <v>2940</v>
      </c>
      <c r="M182" s="26" t="s">
        <v>2975</v>
      </c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 t="s">
        <v>48</v>
      </c>
      <c r="AH182" s="26"/>
      <c r="AI182" s="26" t="s">
        <v>170</v>
      </c>
      <c r="AJ182" s="26" t="s">
        <v>265</v>
      </c>
      <c r="AK182" s="26"/>
      <c r="AL182" s="26"/>
      <c r="AM182" s="26" t="s">
        <v>372</v>
      </c>
      <c r="AN182" s="26" t="s">
        <v>373</v>
      </c>
      <c r="AO182" s="26"/>
      <c r="AP182" s="26"/>
      <c r="AQ182" s="26"/>
      <c r="AR182" s="26"/>
      <c r="AS182" s="26"/>
      <c r="AT182" s="26"/>
      <c r="AU182" s="27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</row>
    <row r="183" spans="1:74" x14ac:dyDescent="0.2">
      <c r="A183" s="26" t="s">
        <v>374</v>
      </c>
      <c r="B183" s="26" t="s">
        <v>375</v>
      </c>
      <c r="C183" s="26" t="s">
        <v>376</v>
      </c>
      <c r="D183" s="26" t="s">
        <v>377</v>
      </c>
      <c r="E183" s="26" t="s">
        <v>3485</v>
      </c>
      <c r="F183" s="26"/>
      <c r="G183" s="26" t="s">
        <v>2872</v>
      </c>
      <c r="H183" s="26"/>
      <c r="I183" s="26"/>
      <c r="J183" s="26"/>
      <c r="K183" s="26" t="s">
        <v>3063</v>
      </c>
      <c r="L183" s="26" t="s">
        <v>906</v>
      </c>
      <c r="M183" s="26" t="s">
        <v>2976</v>
      </c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 t="s">
        <v>316</v>
      </c>
      <c r="AH183" s="26"/>
      <c r="AI183" s="26" t="s">
        <v>49</v>
      </c>
      <c r="AJ183" s="26" t="s">
        <v>117</v>
      </c>
      <c r="AK183" s="26"/>
      <c r="AL183" s="26"/>
      <c r="AM183" s="26" t="s">
        <v>378</v>
      </c>
      <c r="AN183" s="26" t="s">
        <v>379</v>
      </c>
      <c r="AO183" s="26"/>
      <c r="AP183" s="26"/>
      <c r="AQ183" s="26"/>
      <c r="AR183" s="26"/>
      <c r="AS183" s="26"/>
      <c r="AT183" s="26"/>
      <c r="AU183" s="27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</row>
    <row r="184" spans="1:74" x14ac:dyDescent="0.2">
      <c r="A184" s="26" t="s">
        <v>398</v>
      </c>
      <c r="B184" s="26" t="s">
        <v>399</v>
      </c>
      <c r="C184" s="26" t="s">
        <v>400</v>
      </c>
      <c r="D184" s="26" t="s">
        <v>401</v>
      </c>
      <c r="E184" s="26" t="s">
        <v>3486</v>
      </c>
      <c r="F184" s="26"/>
      <c r="G184" s="26" t="s">
        <v>2872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 t="s">
        <v>58</v>
      </c>
      <c r="AH184" s="26"/>
      <c r="AI184" s="26" t="s">
        <v>49</v>
      </c>
      <c r="AJ184" s="26" t="s">
        <v>171</v>
      </c>
      <c r="AK184" s="26" t="s">
        <v>109</v>
      </c>
      <c r="AL184" s="26"/>
      <c r="AM184" s="26" t="s">
        <v>402</v>
      </c>
      <c r="AN184" s="26" t="s">
        <v>403</v>
      </c>
      <c r="AO184" s="26"/>
      <c r="AP184" s="26"/>
      <c r="AQ184" s="26"/>
      <c r="AR184" s="26"/>
      <c r="AS184" s="26"/>
      <c r="AT184" s="26"/>
      <c r="AU184" s="27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</row>
    <row r="185" spans="1:74" x14ac:dyDescent="0.2">
      <c r="A185" s="26" t="s">
        <v>417</v>
      </c>
      <c r="B185" s="26" t="s">
        <v>418</v>
      </c>
      <c r="C185" s="26" t="s">
        <v>419</v>
      </c>
      <c r="D185" s="26" t="s">
        <v>420</v>
      </c>
      <c r="E185" s="26" t="s">
        <v>3487</v>
      </c>
      <c r="F185" s="26"/>
      <c r="G185" s="26" t="s">
        <v>2872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 t="s">
        <v>58</v>
      </c>
      <c r="AH185" s="26"/>
      <c r="AI185" s="26" t="s">
        <v>170</v>
      </c>
      <c r="AJ185" s="26" t="s">
        <v>178</v>
      </c>
      <c r="AK185" s="26" t="s">
        <v>109</v>
      </c>
      <c r="AL185" s="26"/>
      <c r="AM185" s="26" t="s">
        <v>421</v>
      </c>
      <c r="AN185" s="26" t="s">
        <v>422</v>
      </c>
      <c r="AO185" s="26"/>
      <c r="AP185" s="26"/>
      <c r="AQ185" s="26"/>
      <c r="AR185" s="26"/>
      <c r="AS185" s="26"/>
      <c r="AT185" s="26"/>
      <c r="AU185" s="27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</row>
    <row r="186" spans="1:74" x14ac:dyDescent="0.2">
      <c r="A186" s="26" t="s">
        <v>486</v>
      </c>
      <c r="B186" s="26" t="s">
        <v>487</v>
      </c>
      <c r="C186" s="26" t="s">
        <v>488</v>
      </c>
      <c r="D186" s="26" t="s">
        <v>489</v>
      </c>
      <c r="E186" s="26" t="s">
        <v>3488</v>
      </c>
      <c r="F186" s="26"/>
      <c r="G186" s="26" t="s">
        <v>2872</v>
      </c>
      <c r="H186" s="26"/>
      <c r="I186" s="26"/>
      <c r="J186" s="26"/>
      <c r="K186" s="26" t="s">
        <v>2650</v>
      </c>
      <c r="L186" s="26" t="s">
        <v>2941</v>
      </c>
      <c r="M186" s="26" t="s">
        <v>2977</v>
      </c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 t="s">
        <v>281</v>
      </c>
      <c r="AH186" s="26"/>
      <c r="AI186" s="26" t="s">
        <v>49</v>
      </c>
      <c r="AJ186" s="26" t="s">
        <v>117</v>
      </c>
      <c r="AK186" s="26"/>
      <c r="AL186" s="26"/>
      <c r="AM186" s="26" t="s">
        <v>490</v>
      </c>
      <c r="AN186" s="26" t="s">
        <v>491</v>
      </c>
      <c r="AO186" s="26"/>
      <c r="AP186" s="26"/>
      <c r="AQ186" s="26"/>
      <c r="AR186" s="26"/>
      <c r="AS186" s="26"/>
      <c r="AT186" s="26"/>
      <c r="AU186" s="27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</row>
    <row r="187" spans="1:74" x14ac:dyDescent="0.2">
      <c r="A187" s="26" t="s">
        <v>539</v>
      </c>
      <c r="B187" s="26" t="s">
        <v>540</v>
      </c>
      <c r="C187" s="26" t="s">
        <v>541</v>
      </c>
      <c r="D187" s="26" t="s">
        <v>132</v>
      </c>
      <c r="E187" s="26" t="s">
        <v>3489</v>
      </c>
      <c r="F187" s="26"/>
      <c r="G187" s="26" t="s">
        <v>2872</v>
      </c>
      <c r="H187" s="26"/>
      <c r="I187" s="26"/>
      <c r="J187" s="26"/>
      <c r="K187" s="26" t="s">
        <v>3064</v>
      </c>
      <c r="L187" s="26" t="s">
        <v>2942</v>
      </c>
      <c r="M187" s="26" t="s">
        <v>2978</v>
      </c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 t="s">
        <v>221</v>
      </c>
      <c r="AH187" s="26"/>
      <c r="AI187" s="26" t="s">
        <v>49</v>
      </c>
      <c r="AJ187" s="26" t="s">
        <v>427</v>
      </c>
      <c r="AK187" s="26"/>
      <c r="AL187" s="26" t="s">
        <v>336</v>
      </c>
      <c r="AM187" s="26" t="s">
        <v>542</v>
      </c>
      <c r="AN187" s="26" t="s">
        <v>543</v>
      </c>
      <c r="AO187" s="26"/>
      <c r="AP187" s="26"/>
      <c r="AQ187" s="26"/>
      <c r="AR187" s="26"/>
      <c r="AS187" s="26"/>
      <c r="AT187" s="26"/>
      <c r="AU187" s="27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</row>
    <row r="188" spans="1:74" x14ac:dyDescent="0.2">
      <c r="A188" s="26" t="s">
        <v>602</v>
      </c>
      <c r="B188" s="26" t="s">
        <v>603</v>
      </c>
      <c r="C188" s="26" t="s">
        <v>604</v>
      </c>
      <c r="D188" s="26" t="s">
        <v>605</v>
      </c>
      <c r="E188" s="26" t="s">
        <v>3490</v>
      </c>
      <c r="F188" s="26"/>
      <c r="G188" s="26" t="s">
        <v>2872</v>
      </c>
      <c r="H188" s="26"/>
      <c r="I188" s="26"/>
      <c r="J188" s="26"/>
      <c r="K188" s="26" t="s">
        <v>3065</v>
      </c>
      <c r="L188" s="26" t="s">
        <v>2943</v>
      </c>
      <c r="M188" s="26" t="s">
        <v>2979</v>
      </c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 t="s">
        <v>58</v>
      </c>
      <c r="AH188" s="26"/>
      <c r="AI188" s="26" t="s">
        <v>49</v>
      </c>
      <c r="AJ188" s="26" t="s">
        <v>606</v>
      </c>
      <c r="AK188" s="26"/>
      <c r="AL188" s="26"/>
      <c r="AM188" s="26" t="s">
        <v>607</v>
      </c>
      <c r="AN188" s="26" t="s">
        <v>608</v>
      </c>
      <c r="AO188" s="26"/>
      <c r="AP188" s="26"/>
      <c r="AQ188" s="26"/>
      <c r="AR188" s="26"/>
      <c r="AS188" s="26"/>
      <c r="AT188" s="26"/>
      <c r="AU188" s="27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</row>
    <row r="189" spans="1:74" x14ac:dyDescent="0.2">
      <c r="A189" s="26" t="s">
        <v>614</v>
      </c>
      <c r="B189" s="26" t="s">
        <v>615</v>
      </c>
      <c r="C189" s="26" t="s">
        <v>616</v>
      </c>
      <c r="D189" s="26" t="s">
        <v>617</v>
      </c>
      <c r="E189" s="26" t="s">
        <v>3491</v>
      </c>
      <c r="F189" s="26"/>
      <c r="G189" s="26" t="s">
        <v>2872</v>
      </c>
      <c r="H189" s="26"/>
      <c r="I189" s="26"/>
      <c r="J189" s="26"/>
      <c r="K189" s="26" t="s">
        <v>2650</v>
      </c>
      <c r="L189" s="26" t="s">
        <v>2941</v>
      </c>
      <c r="M189" s="26" t="s">
        <v>2977</v>
      </c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 t="s">
        <v>177</v>
      </c>
      <c r="AH189" s="26"/>
      <c r="AI189" s="26" t="s">
        <v>49</v>
      </c>
      <c r="AJ189" s="26" t="s">
        <v>117</v>
      </c>
      <c r="AK189" s="26" t="s">
        <v>290</v>
      </c>
      <c r="AL189" s="26"/>
      <c r="AM189" s="26" t="s">
        <v>618</v>
      </c>
      <c r="AN189" s="26" t="s">
        <v>619</v>
      </c>
      <c r="AO189" s="26"/>
      <c r="AP189" s="26"/>
      <c r="AQ189" s="26"/>
      <c r="AR189" s="26"/>
      <c r="AS189" s="26"/>
      <c r="AT189" s="26"/>
      <c r="AU189" s="27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</row>
    <row r="190" spans="1:74" x14ac:dyDescent="0.2">
      <c r="A190" s="26" t="s">
        <v>620</v>
      </c>
      <c r="B190" s="26" t="s">
        <v>621</v>
      </c>
      <c r="C190" s="26" t="s">
        <v>616</v>
      </c>
      <c r="D190" s="26" t="s">
        <v>622</v>
      </c>
      <c r="E190" s="26" t="s">
        <v>3492</v>
      </c>
      <c r="F190" s="26"/>
      <c r="G190" s="26" t="s">
        <v>2872</v>
      </c>
      <c r="H190" s="26"/>
      <c r="I190" s="26"/>
      <c r="J190" s="26"/>
      <c r="K190" s="26" t="s">
        <v>3066</v>
      </c>
      <c r="L190" s="26" t="s">
        <v>906</v>
      </c>
      <c r="M190" s="26" t="s">
        <v>2980</v>
      </c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 t="s">
        <v>75</v>
      </c>
      <c r="AH190" s="26"/>
      <c r="AI190" s="26" t="s">
        <v>49</v>
      </c>
      <c r="AJ190" s="26" t="s">
        <v>302</v>
      </c>
      <c r="AK190" s="26"/>
      <c r="AL190" s="26" t="s">
        <v>77</v>
      </c>
      <c r="AM190" s="26" t="s">
        <v>623</v>
      </c>
      <c r="AN190" s="26" t="s">
        <v>624</v>
      </c>
      <c r="AO190" s="26"/>
      <c r="AP190" s="26"/>
      <c r="AQ190" s="26"/>
      <c r="AR190" s="26"/>
      <c r="AS190" s="26"/>
      <c r="AT190" s="26"/>
      <c r="AU190" s="27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</row>
    <row r="191" spans="1:74" x14ac:dyDescent="0.2">
      <c r="A191" s="26" t="s">
        <v>625</v>
      </c>
      <c r="B191" s="26" t="s">
        <v>626</v>
      </c>
      <c r="C191" s="26" t="s">
        <v>616</v>
      </c>
      <c r="D191" s="26" t="s">
        <v>627</v>
      </c>
      <c r="E191" s="26" t="s">
        <v>3493</v>
      </c>
      <c r="F191" s="26"/>
      <c r="G191" s="26" t="s">
        <v>2872</v>
      </c>
      <c r="H191" s="26"/>
      <c r="I191" s="26"/>
      <c r="J191" s="26"/>
      <c r="K191" s="26"/>
      <c r="L191" s="26"/>
      <c r="M191" s="26" t="s">
        <v>2112</v>
      </c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 t="s">
        <v>244</v>
      </c>
      <c r="AH191" s="26"/>
      <c r="AI191" s="26" t="s">
        <v>49</v>
      </c>
      <c r="AJ191" s="26" t="s">
        <v>205</v>
      </c>
      <c r="AK191" s="26"/>
      <c r="AL191" s="26"/>
      <c r="AM191" s="26" t="s">
        <v>628</v>
      </c>
      <c r="AN191" s="26" t="s">
        <v>629</v>
      </c>
      <c r="AO191" s="26"/>
      <c r="AP191" s="26"/>
      <c r="AQ191" s="26"/>
      <c r="AR191" s="26"/>
      <c r="AS191" s="26"/>
      <c r="AT191" s="26"/>
      <c r="AU191" s="27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</row>
    <row r="192" spans="1:74" x14ac:dyDescent="0.2">
      <c r="A192" s="26" t="s">
        <v>649</v>
      </c>
      <c r="B192" s="26" t="s">
        <v>650</v>
      </c>
      <c r="C192" s="26" t="s">
        <v>651</v>
      </c>
      <c r="D192" s="26" t="s">
        <v>652</v>
      </c>
      <c r="E192" s="26" t="s">
        <v>3494</v>
      </c>
      <c r="F192" s="26"/>
      <c r="G192" s="26" t="s">
        <v>2872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 t="s">
        <v>48</v>
      </c>
      <c r="AH192" s="26"/>
      <c r="AI192" s="26" t="s">
        <v>49</v>
      </c>
      <c r="AJ192" s="26" t="s">
        <v>653</v>
      </c>
      <c r="AK192" s="26"/>
      <c r="AL192" s="26" t="s">
        <v>77</v>
      </c>
      <c r="AM192" s="26" t="s">
        <v>654</v>
      </c>
      <c r="AN192" s="26" t="s">
        <v>655</v>
      </c>
      <c r="AO192" s="26"/>
      <c r="AP192" s="26"/>
      <c r="AQ192" s="26"/>
      <c r="AR192" s="26"/>
      <c r="AS192" s="26"/>
      <c r="AT192" s="26"/>
      <c r="AU192" s="27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</row>
    <row r="193" spans="1:74" x14ac:dyDescent="0.2">
      <c r="A193" s="26" t="s">
        <v>656</v>
      </c>
      <c r="B193" s="26" t="s">
        <v>657</v>
      </c>
      <c r="C193" s="26" t="s">
        <v>658</v>
      </c>
      <c r="D193" s="26" t="s">
        <v>659</v>
      </c>
      <c r="E193" s="26" t="s">
        <v>3495</v>
      </c>
      <c r="F193" s="26"/>
      <c r="G193" s="26" t="s">
        <v>2872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 t="s">
        <v>75</v>
      </c>
      <c r="AH193" s="26"/>
      <c r="AI193" s="26" t="s">
        <v>49</v>
      </c>
      <c r="AJ193" s="26" t="s">
        <v>282</v>
      </c>
      <c r="AK193" s="26"/>
      <c r="AL193" s="26"/>
      <c r="AM193" s="26" t="s">
        <v>660</v>
      </c>
      <c r="AN193" s="26" t="s">
        <v>661</v>
      </c>
      <c r="AO193" s="26"/>
      <c r="AP193" s="26"/>
      <c r="AQ193" s="26"/>
      <c r="AR193" s="26"/>
      <c r="AS193" s="26"/>
      <c r="AT193" s="26"/>
      <c r="AU193" s="27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</row>
    <row r="194" spans="1:74" x14ac:dyDescent="0.2">
      <c r="A194" s="26" t="s">
        <v>687</v>
      </c>
      <c r="B194" s="26" t="s">
        <v>688</v>
      </c>
      <c r="C194" s="26" t="s">
        <v>689</v>
      </c>
      <c r="D194" s="26" t="s">
        <v>690</v>
      </c>
      <c r="E194" s="26" t="s">
        <v>3496</v>
      </c>
      <c r="F194" s="26"/>
      <c r="G194" s="26" t="s">
        <v>2872</v>
      </c>
      <c r="H194" s="26"/>
      <c r="I194" s="26"/>
      <c r="J194" s="26"/>
      <c r="K194" s="26" t="s">
        <v>3067</v>
      </c>
      <c r="L194" s="26" t="s">
        <v>1902</v>
      </c>
      <c r="M194" s="26" t="s">
        <v>2981</v>
      </c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 t="s">
        <v>51</v>
      </c>
      <c r="AH194" s="26"/>
      <c r="AI194" s="26" t="s">
        <v>49</v>
      </c>
      <c r="AJ194" s="26" t="s">
        <v>691</v>
      </c>
      <c r="AK194" s="26"/>
      <c r="AL194" s="26"/>
      <c r="AM194" s="26" t="s">
        <v>692</v>
      </c>
      <c r="AN194" s="26" t="s">
        <v>693</v>
      </c>
      <c r="AO194" s="26"/>
      <c r="AP194" s="26"/>
      <c r="AQ194" s="26"/>
      <c r="AR194" s="26"/>
      <c r="AS194" s="26"/>
      <c r="AT194" s="26"/>
      <c r="AU194" s="27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</row>
    <row r="195" spans="1:74" x14ac:dyDescent="0.2">
      <c r="A195" s="26" t="s">
        <v>718</v>
      </c>
      <c r="B195" s="26" t="s">
        <v>719</v>
      </c>
      <c r="C195" s="26" t="s">
        <v>720</v>
      </c>
      <c r="D195" s="26" t="s">
        <v>377</v>
      </c>
      <c r="E195" s="26" t="s">
        <v>3497</v>
      </c>
      <c r="F195" s="26"/>
      <c r="G195" s="26" t="s">
        <v>2872</v>
      </c>
      <c r="H195" s="26"/>
      <c r="I195" s="26"/>
      <c r="J195" s="26"/>
      <c r="K195" s="26" t="s">
        <v>3068</v>
      </c>
      <c r="L195" s="26" t="s">
        <v>2944</v>
      </c>
      <c r="M195" s="26" t="s">
        <v>2982</v>
      </c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 t="s">
        <v>502</v>
      </c>
      <c r="AH195" s="26"/>
      <c r="AI195" s="26" t="s">
        <v>49</v>
      </c>
      <c r="AJ195" s="26" t="s">
        <v>721</v>
      </c>
      <c r="AK195" s="26"/>
      <c r="AL195" s="26" t="s">
        <v>186</v>
      </c>
      <c r="AM195" s="26" t="s">
        <v>722</v>
      </c>
      <c r="AN195" s="26" t="s">
        <v>723</v>
      </c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</row>
    <row r="196" spans="1:74" x14ac:dyDescent="0.2">
      <c r="A196" s="26" t="s">
        <v>724</v>
      </c>
      <c r="B196" s="26" t="s">
        <v>725</v>
      </c>
      <c r="C196" s="26" t="s">
        <v>726</v>
      </c>
      <c r="D196" s="26" t="s">
        <v>470</v>
      </c>
      <c r="E196" s="26" t="s">
        <v>3498</v>
      </c>
      <c r="F196" s="26"/>
      <c r="G196" s="26" t="s">
        <v>2872</v>
      </c>
      <c r="H196" s="26"/>
      <c r="I196" s="26"/>
      <c r="J196" s="26"/>
      <c r="K196" s="26" t="s">
        <v>3069</v>
      </c>
      <c r="L196" s="26" t="s">
        <v>1416</v>
      </c>
      <c r="M196" s="26" t="s">
        <v>2983</v>
      </c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 t="s">
        <v>58</v>
      </c>
      <c r="AH196" s="26"/>
      <c r="AI196" s="26" t="s">
        <v>49</v>
      </c>
      <c r="AJ196" s="26" t="s">
        <v>50</v>
      </c>
      <c r="AK196" s="26"/>
      <c r="AL196" s="26" t="s">
        <v>179</v>
      </c>
      <c r="AM196" s="26" t="s">
        <v>727</v>
      </c>
      <c r="AN196" s="26" t="s">
        <v>728</v>
      </c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</row>
    <row r="197" spans="1:74" x14ac:dyDescent="0.2">
      <c r="A197" s="26" t="s">
        <v>741</v>
      </c>
      <c r="B197" s="26" t="s">
        <v>742</v>
      </c>
      <c r="C197" s="26" t="s">
        <v>743</v>
      </c>
      <c r="D197" s="26" t="s">
        <v>744</v>
      </c>
      <c r="E197" s="26" t="s">
        <v>3499</v>
      </c>
      <c r="F197" s="26"/>
      <c r="G197" s="26" t="s">
        <v>2872</v>
      </c>
      <c r="H197" s="26"/>
      <c r="I197" s="26"/>
      <c r="J197" s="26"/>
      <c r="K197" s="26" t="s">
        <v>3070</v>
      </c>
      <c r="L197" s="26" t="s">
        <v>1902</v>
      </c>
      <c r="M197" s="26" t="s">
        <v>2984</v>
      </c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 t="s">
        <v>116</v>
      </c>
      <c r="AH197" s="26"/>
      <c r="AI197" s="26" t="s">
        <v>49</v>
      </c>
      <c r="AJ197" s="26" t="s">
        <v>108</v>
      </c>
      <c r="AK197" s="26"/>
      <c r="AL197" s="26" t="s">
        <v>99</v>
      </c>
      <c r="AM197" s="26" t="s">
        <v>745</v>
      </c>
      <c r="AN197" s="26" t="s">
        <v>746</v>
      </c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</row>
    <row r="198" spans="1:74" x14ac:dyDescent="0.2">
      <c r="A198" s="26" t="s">
        <v>747</v>
      </c>
      <c r="B198" s="26" t="s">
        <v>748</v>
      </c>
      <c r="C198" s="26" t="s">
        <v>749</v>
      </c>
      <c r="D198" s="26" t="s">
        <v>407</v>
      </c>
      <c r="E198" s="26" t="s">
        <v>3500</v>
      </c>
      <c r="F198" s="26"/>
      <c r="G198" s="26" t="s">
        <v>2872</v>
      </c>
      <c r="H198" s="26"/>
      <c r="I198" s="26"/>
      <c r="J198" s="26"/>
      <c r="K198" s="26" t="s">
        <v>3071</v>
      </c>
      <c r="L198" s="26" t="s">
        <v>906</v>
      </c>
      <c r="M198" s="26" t="s">
        <v>2985</v>
      </c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 t="s">
        <v>51</v>
      </c>
      <c r="AH198" s="26"/>
      <c r="AI198" s="26" t="s">
        <v>49</v>
      </c>
      <c r="AJ198" s="26" t="s">
        <v>178</v>
      </c>
      <c r="AK198" s="26"/>
      <c r="AL198" s="26" t="s">
        <v>336</v>
      </c>
      <c r="AM198" s="26"/>
      <c r="AN198" s="26" t="s">
        <v>750</v>
      </c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</row>
    <row r="199" spans="1:74" x14ac:dyDescent="0.2">
      <c r="A199" s="26" t="s">
        <v>751</v>
      </c>
      <c r="B199" s="26" t="s">
        <v>752</v>
      </c>
      <c r="C199" s="26" t="s">
        <v>90</v>
      </c>
      <c r="D199" s="26" t="s">
        <v>753</v>
      </c>
      <c r="E199" s="26" t="s">
        <v>3501</v>
      </c>
      <c r="F199" s="26"/>
      <c r="G199" s="26" t="s">
        <v>2872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 t="s">
        <v>58</v>
      </c>
      <c r="AH199" s="26"/>
      <c r="AI199" s="26" t="s">
        <v>49</v>
      </c>
      <c r="AJ199" s="26" t="s">
        <v>754</v>
      </c>
      <c r="AK199" s="26"/>
      <c r="AL199" s="26" t="s">
        <v>179</v>
      </c>
      <c r="AM199" s="26" t="s">
        <v>755</v>
      </c>
      <c r="AN199" s="26" t="s">
        <v>756</v>
      </c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</row>
    <row r="200" spans="1:74" x14ac:dyDescent="0.2">
      <c r="A200" s="26" t="s">
        <v>783</v>
      </c>
      <c r="B200" s="26" t="s">
        <v>784</v>
      </c>
      <c r="C200" s="26" t="s">
        <v>785</v>
      </c>
      <c r="D200" s="26" t="s">
        <v>149</v>
      </c>
      <c r="E200" s="26" t="s">
        <v>3502</v>
      </c>
      <c r="F200" s="26"/>
      <c r="G200" s="26" t="s">
        <v>2872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 t="s">
        <v>281</v>
      </c>
      <c r="AH200" s="26"/>
      <c r="AI200" s="26" t="s">
        <v>49</v>
      </c>
      <c r="AJ200" s="26" t="s">
        <v>786</v>
      </c>
      <c r="AK200" s="26"/>
      <c r="AL200" s="26" t="s">
        <v>179</v>
      </c>
      <c r="AM200" s="26" t="s">
        <v>787</v>
      </c>
      <c r="AN200" s="26" t="s">
        <v>788</v>
      </c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</row>
    <row r="201" spans="1:74" x14ac:dyDescent="0.2">
      <c r="A201" s="26" t="s">
        <v>826</v>
      </c>
      <c r="B201" s="26" t="s">
        <v>827</v>
      </c>
      <c r="C201" s="26" t="s">
        <v>828</v>
      </c>
      <c r="D201" s="26" t="s">
        <v>829</v>
      </c>
      <c r="E201" s="26" t="s">
        <v>3503</v>
      </c>
      <c r="F201" s="26"/>
      <c r="G201" s="26" t="s">
        <v>2872</v>
      </c>
      <c r="H201" s="26"/>
      <c r="I201" s="26"/>
      <c r="J201" s="26"/>
      <c r="K201" s="26" t="s">
        <v>3072</v>
      </c>
      <c r="L201" s="26" t="s">
        <v>2945</v>
      </c>
      <c r="M201" s="26" t="s">
        <v>2986</v>
      </c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 t="s">
        <v>244</v>
      </c>
      <c r="AH201" s="26"/>
      <c r="AI201" s="26" t="s">
        <v>49</v>
      </c>
      <c r="AJ201" s="26" t="s">
        <v>108</v>
      </c>
      <c r="AK201" s="26"/>
      <c r="AL201" s="26" t="s">
        <v>143</v>
      </c>
      <c r="AM201" s="26" t="s">
        <v>830</v>
      </c>
      <c r="AN201" s="26" t="s">
        <v>831</v>
      </c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</row>
    <row r="202" spans="1:74" x14ac:dyDescent="0.2">
      <c r="A202" s="26" t="s">
        <v>880</v>
      </c>
      <c r="B202" s="26" t="s">
        <v>881</v>
      </c>
      <c r="C202" s="26" t="s">
        <v>882</v>
      </c>
      <c r="D202" s="26" t="s">
        <v>883</v>
      </c>
      <c r="E202" s="26" t="s">
        <v>3504</v>
      </c>
      <c r="F202" s="26"/>
      <c r="G202" s="26" t="s">
        <v>2872</v>
      </c>
      <c r="H202" s="26" t="s">
        <v>3194</v>
      </c>
      <c r="I202" s="26"/>
      <c r="J202" s="26"/>
      <c r="K202" s="26" t="s">
        <v>3073</v>
      </c>
      <c r="L202" s="26" t="s">
        <v>2946</v>
      </c>
      <c r="M202" s="26" t="s">
        <v>2987</v>
      </c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 t="s">
        <v>244</v>
      </c>
      <c r="AH202" s="26"/>
      <c r="AI202" s="26" t="s">
        <v>49</v>
      </c>
      <c r="AJ202" s="26" t="s">
        <v>884</v>
      </c>
      <c r="AK202" s="26"/>
      <c r="AL202" s="26"/>
      <c r="AM202" s="26" t="s">
        <v>885</v>
      </c>
      <c r="AN202" s="26" t="s">
        <v>886</v>
      </c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</row>
    <row r="203" spans="1:74" x14ac:dyDescent="0.2">
      <c r="A203" s="26" t="s">
        <v>927</v>
      </c>
      <c r="B203" s="26" t="s">
        <v>928</v>
      </c>
      <c r="C203" s="26" t="s">
        <v>929</v>
      </c>
      <c r="D203" s="26" t="s">
        <v>930</v>
      </c>
      <c r="E203" s="26" t="s">
        <v>3505</v>
      </c>
      <c r="F203" s="26"/>
      <c r="G203" s="26" t="s">
        <v>2872</v>
      </c>
      <c r="H203" s="26"/>
      <c r="I203" s="26"/>
      <c r="J203" s="26"/>
      <c r="K203" s="26" t="s">
        <v>3074</v>
      </c>
      <c r="L203" s="26" t="s">
        <v>2947</v>
      </c>
      <c r="M203" s="26" t="s">
        <v>2988</v>
      </c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 t="s">
        <v>221</v>
      </c>
      <c r="AH203" s="26"/>
      <c r="AI203" s="26" t="s">
        <v>49</v>
      </c>
      <c r="AJ203" s="26" t="s">
        <v>931</v>
      </c>
      <c r="AK203" s="26"/>
      <c r="AL203" s="26"/>
      <c r="AM203" s="26" t="s">
        <v>932</v>
      </c>
      <c r="AN203" s="26" t="s">
        <v>933</v>
      </c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</row>
    <row r="204" spans="1:74" x14ac:dyDescent="0.2">
      <c r="A204" s="26" t="s">
        <v>996</v>
      </c>
      <c r="B204" s="26" t="s">
        <v>997</v>
      </c>
      <c r="C204" s="26" t="s">
        <v>998</v>
      </c>
      <c r="D204" s="26" t="s">
        <v>452</v>
      </c>
      <c r="E204" s="26" t="s">
        <v>3506</v>
      </c>
      <c r="F204" s="26"/>
      <c r="G204" s="26" t="s">
        <v>2872</v>
      </c>
      <c r="H204" s="26"/>
      <c r="I204" s="26"/>
      <c r="J204" s="26"/>
      <c r="K204" s="26" t="s">
        <v>3075</v>
      </c>
      <c r="L204" s="26" t="s">
        <v>2948</v>
      </c>
      <c r="M204" s="26" t="s">
        <v>2989</v>
      </c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 t="s">
        <v>58</v>
      </c>
      <c r="AH204" s="26"/>
      <c r="AI204" s="26" t="s">
        <v>49</v>
      </c>
      <c r="AJ204" s="26" t="s">
        <v>222</v>
      </c>
      <c r="AK204" s="26"/>
      <c r="AL204" s="26" t="s">
        <v>510</v>
      </c>
      <c r="AM204" s="26" t="s">
        <v>999</v>
      </c>
      <c r="AN204" s="26" t="s">
        <v>1000</v>
      </c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</row>
    <row r="205" spans="1:74" x14ac:dyDescent="0.2">
      <c r="A205" s="26" t="s">
        <v>1019</v>
      </c>
      <c r="B205" s="26" t="s">
        <v>1020</v>
      </c>
      <c r="C205" s="26" t="s">
        <v>1021</v>
      </c>
      <c r="D205" s="26" t="s">
        <v>1022</v>
      </c>
      <c r="E205" s="26" t="s">
        <v>3507</v>
      </c>
      <c r="F205" s="26"/>
      <c r="G205" s="26" t="s">
        <v>2872</v>
      </c>
      <c r="H205" s="26"/>
      <c r="I205" s="26"/>
      <c r="J205" s="26"/>
      <c r="K205" s="26"/>
      <c r="L205" s="26"/>
      <c r="M205" s="26" t="s">
        <v>2990</v>
      </c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 t="s">
        <v>133</v>
      </c>
      <c r="AH205" s="26"/>
      <c r="AI205" s="26" t="s">
        <v>49</v>
      </c>
      <c r="AJ205" s="26" t="s">
        <v>222</v>
      </c>
      <c r="AK205" s="26"/>
      <c r="AL205" s="26"/>
      <c r="AM205" s="26" t="s">
        <v>1023</v>
      </c>
      <c r="AN205" s="26" t="s">
        <v>1024</v>
      </c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</row>
    <row r="206" spans="1:74" x14ac:dyDescent="0.2">
      <c r="A206" s="26" t="s">
        <v>1031</v>
      </c>
      <c r="B206" s="26" t="s">
        <v>1032</v>
      </c>
      <c r="C206" s="26" t="s">
        <v>1033</v>
      </c>
      <c r="D206" s="26" t="s">
        <v>1034</v>
      </c>
      <c r="E206" s="26" t="s">
        <v>3508</v>
      </c>
      <c r="F206" s="26"/>
      <c r="G206" s="26" t="s">
        <v>2872</v>
      </c>
      <c r="H206" s="26"/>
      <c r="I206" s="26"/>
      <c r="J206" s="26"/>
      <c r="K206" s="26" t="s">
        <v>3076</v>
      </c>
      <c r="L206" s="26" t="s">
        <v>2914</v>
      </c>
      <c r="M206" s="26" t="s">
        <v>2991</v>
      </c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 t="s">
        <v>58</v>
      </c>
      <c r="AH206" s="26"/>
      <c r="AI206" s="26" t="s">
        <v>49</v>
      </c>
      <c r="AJ206" s="26" t="s">
        <v>171</v>
      </c>
      <c r="AK206" s="26"/>
      <c r="AL206" s="26"/>
      <c r="AM206" s="26" t="s">
        <v>1035</v>
      </c>
      <c r="AN206" s="26" t="s">
        <v>1036</v>
      </c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</row>
    <row r="207" spans="1:74" x14ac:dyDescent="0.2">
      <c r="A207" s="26" t="s">
        <v>1049</v>
      </c>
      <c r="B207" s="26" t="s">
        <v>1050</v>
      </c>
      <c r="C207" s="26" t="s">
        <v>1051</v>
      </c>
      <c r="D207" s="26" t="s">
        <v>1052</v>
      </c>
      <c r="E207" s="26" t="s">
        <v>3509</v>
      </c>
      <c r="F207" s="26"/>
      <c r="G207" s="26" t="s">
        <v>2872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 t="s">
        <v>133</v>
      </c>
      <c r="AH207" s="26"/>
      <c r="AI207" s="26" t="s">
        <v>49</v>
      </c>
      <c r="AJ207" s="26" t="s">
        <v>1053</v>
      </c>
      <c r="AK207" s="26"/>
      <c r="AL207" s="26"/>
      <c r="AM207" s="26" t="s">
        <v>1054</v>
      </c>
      <c r="AN207" s="26" t="s">
        <v>1055</v>
      </c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</row>
    <row r="208" spans="1:74" x14ac:dyDescent="0.2">
      <c r="A208" s="26" t="s">
        <v>1153</v>
      </c>
      <c r="B208" s="26" t="s">
        <v>1154</v>
      </c>
      <c r="C208" s="26" t="s">
        <v>1155</v>
      </c>
      <c r="D208" s="26" t="s">
        <v>1156</v>
      </c>
      <c r="E208" s="26" t="s">
        <v>3510</v>
      </c>
      <c r="F208" s="26"/>
      <c r="G208" s="26" t="s">
        <v>2872</v>
      </c>
      <c r="H208" s="26" t="s">
        <v>3194</v>
      </c>
      <c r="I208" s="26"/>
      <c r="J208" s="26"/>
      <c r="K208" s="26" t="s">
        <v>3077</v>
      </c>
      <c r="L208" s="26" t="s">
        <v>906</v>
      </c>
      <c r="M208" s="26" t="s">
        <v>2992</v>
      </c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 t="s">
        <v>177</v>
      </c>
      <c r="AH208" s="26"/>
      <c r="AI208" s="26" t="s">
        <v>49</v>
      </c>
      <c r="AJ208" s="26" t="s">
        <v>205</v>
      </c>
      <c r="AK208" s="26"/>
      <c r="AL208" s="26" t="s">
        <v>1157</v>
      </c>
      <c r="AM208" s="26" t="s">
        <v>1158</v>
      </c>
      <c r="AN208" s="26" t="s">
        <v>1159</v>
      </c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</row>
    <row r="209" spans="1:74" x14ac:dyDescent="0.2">
      <c r="A209" s="26" t="s">
        <v>1176</v>
      </c>
      <c r="B209" s="26" t="s">
        <v>1177</v>
      </c>
      <c r="C209" s="26" t="s">
        <v>1178</v>
      </c>
      <c r="D209" s="26" t="s">
        <v>1179</v>
      </c>
      <c r="E209" s="26" t="s">
        <v>3511</v>
      </c>
      <c r="F209" s="26"/>
      <c r="G209" s="26" t="s">
        <v>2872</v>
      </c>
      <c r="H209" s="26" t="s">
        <v>3194</v>
      </c>
      <c r="I209" s="26"/>
      <c r="J209" s="26"/>
      <c r="K209" s="26" t="s">
        <v>3063</v>
      </c>
      <c r="L209" s="26" t="s">
        <v>906</v>
      </c>
      <c r="M209" s="26" t="s">
        <v>2993</v>
      </c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 t="s">
        <v>169</v>
      </c>
      <c r="AH209" s="26"/>
      <c r="AI209" s="26" t="s">
        <v>49</v>
      </c>
      <c r="AJ209" s="26" t="s">
        <v>245</v>
      </c>
      <c r="AK209" s="26"/>
      <c r="AL209" s="26" t="s">
        <v>77</v>
      </c>
      <c r="AM209" s="26" t="s">
        <v>1180</v>
      </c>
      <c r="AN209" s="26" t="s">
        <v>1181</v>
      </c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</row>
    <row r="210" spans="1:74" x14ac:dyDescent="0.2">
      <c r="A210" s="26" t="s">
        <v>1205</v>
      </c>
      <c r="B210" s="26" t="s">
        <v>1206</v>
      </c>
      <c r="C210" s="26" t="s">
        <v>1207</v>
      </c>
      <c r="D210" s="26" t="s">
        <v>1208</v>
      </c>
      <c r="E210" s="26" t="s">
        <v>3512</v>
      </c>
      <c r="F210" s="26"/>
      <c r="G210" s="26" t="s">
        <v>2872</v>
      </c>
      <c r="H210" s="26"/>
      <c r="I210" s="26"/>
      <c r="J210" s="26"/>
      <c r="K210" s="26" t="s">
        <v>3078</v>
      </c>
      <c r="L210" s="26" t="s">
        <v>1416</v>
      </c>
      <c r="M210" s="26" t="s">
        <v>2994</v>
      </c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 t="s">
        <v>48</v>
      </c>
      <c r="AH210" s="26"/>
      <c r="AI210" s="26" t="s">
        <v>49</v>
      </c>
      <c r="AJ210" s="26" t="s">
        <v>282</v>
      </c>
      <c r="AK210" s="26" t="s">
        <v>258</v>
      </c>
      <c r="AL210" s="26"/>
      <c r="AM210" s="26" t="s">
        <v>1209</v>
      </c>
      <c r="AN210" s="26" t="s">
        <v>1210</v>
      </c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</row>
    <row r="211" spans="1:74" x14ac:dyDescent="0.2">
      <c r="A211" s="26" t="s">
        <v>1217</v>
      </c>
      <c r="B211" s="26" t="s">
        <v>1218</v>
      </c>
      <c r="C211" s="26" t="s">
        <v>1219</v>
      </c>
      <c r="D211" s="26" t="s">
        <v>105</v>
      </c>
      <c r="E211" s="26" t="s">
        <v>3513</v>
      </c>
      <c r="F211" s="26"/>
      <c r="G211" s="26" t="s">
        <v>2872</v>
      </c>
      <c r="H211" s="26"/>
      <c r="I211" s="26"/>
      <c r="J211" s="26"/>
      <c r="K211" s="26" t="s">
        <v>3079</v>
      </c>
      <c r="L211" s="26" t="s">
        <v>2949</v>
      </c>
      <c r="M211" s="26" t="s">
        <v>2995</v>
      </c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 t="s">
        <v>169</v>
      </c>
      <c r="AH211" s="26"/>
      <c r="AI211" s="26" t="s">
        <v>170</v>
      </c>
      <c r="AJ211" s="26" t="s">
        <v>108</v>
      </c>
      <c r="AK211" s="26" t="s">
        <v>109</v>
      </c>
      <c r="AL211" s="26"/>
      <c r="AM211" s="26" t="s">
        <v>1220</v>
      </c>
      <c r="AN211" s="26" t="s">
        <v>1221</v>
      </c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</row>
    <row r="212" spans="1:74" x14ac:dyDescent="0.2">
      <c r="A212" s="26" t="s">
        <v>1228</v>
      </c>
      <c r="B212" s="26" t="s">
        <v>1229</v>
      </c>
      <c r="C212" s="26" t="s">
        <v>1230</v>
      </c>
      <c r="D212" s="26" t="s">
        <v>930</v>
      </c>
      <c r="E212" s="26" t="s">
        <v>3514</v>
      </c>
      <c r="F212" s="26"/>
      <c r="G212" s="26" t="s">
        <v>2872</v>
      </c>
      <c r="H212" s="26"/>
      <c r="I212" s="26"/>
      <c r="J212" s="26"/>
      <c r="K212" s="26" t="s">
        <v>3080</v>
      </c>
      <c r="L212" s="26" t="s">
        <v>1292</v>
      </c>
      <c r="M212" s="26" t="s">
        <v>2996</v>
      </c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 t="s">
        <v>169</v>
      </c>
      <c r="AH212" s="26"/>
      <c r="AI212" s="26" t="s">
        <v>49</v>
      </c>
      <c r="AJ212" s="26" t="s">
        <v>150</v>
      </c>
      <c r="AK212" s="26"/>
      <c r="AL212" s="26" t="s">
        <v>99</v>
      </c>
      <c r="AM212" s="26" t="s">
        <v>1231</v>
      </c>
      <c r="AN212" s="26" t="s">
        <v>1232</v>
      </c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</row>
    <row r="213" spans="1:74" x14ac:dyDescent="0.2">
      <c r="A213" s="26" t="s">
        <v>1267</v>
      </c>
      <c r="B213" s="26" t="s">
        <v>1268</v>
      </c>
      <c r="C213" s="26" t="s">
        <v>1269</v>
      </c>
      <c r="D213" s="26" t="s">
        <v>1270</v>
      </c>
      <c r="E213" s="26" t="s">
        <v>3515</v>
      </c>
      <c r="F213" s="26"/>
      <c r="G213" s="26" t="s">
        <v>2872</v>
      </c>
      <c r="H213" s="26" t="s">
        <v>3194</v>
      </c>
      <c r="I213" s="26"/>
      <c r="J213" s="26"/>
      <c r="K213" s="26" t="s">
        <v>3081</v>
      </c>
      <c r="L213" s="26" t="s">
        <v>1577</v>
      </c>
      <c r="M213" s="26" t="s">
        <v>2997</v>
      </c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 t="s">
        <v>48</v>
      </c>
      <c r="AH213" s="26"/>
      <c r="AI213" s="26" t="s">
        <v>49</v>
      </c>
      <c r="AJ213" s="26" t="s">
        <v>230</v>
      </c>
      <c r="AK213" s="26"/>
      <c r="AL213" s="26" t="s">
        <v>99</v>
      </c>
      <c r="AM213" s="26" t="s">
        <v>1271</v>
      </c>
      <c r="AN213" s="26" t="s">
        <v>1272</v>
      </c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</row>
    <row r="214" spans="1:74" x14ac:dyDescent="0.2">
      <c r="A214" s="26" t="s">
        <v>1325</v>
      </c>
      <c r="B214" s="26" t="s">
        <v>1326</v>
      </c>
      <c r="C214" s="26" t="s">
        <v>1327</v>
      </c>
      <c r="D214" s="26" t="s">
        <v>1328</v>
      </c>
      <c r="E214" s="26" t="s">
        <v>3516</v>
      </c>
      <c r="F214" s="26"/>
      <c r="G214" s="26" t="s">
        <v>2872</v>
      </c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 t="s">
        <v>274</v>
      </c>
      <c r="AH214" s="26"/>
      <c r="AI214" s="26" t="s">
        <v>170</v>
      </c>
      <c r="AJ214" s="26" t="s">
        <v>178</v>
      </c>
      <c r="AK214" s="26" t="s">
        <v>109</v>
      </c>
      <c r="AL214" s="26"/>
      <c r="AM214" s="26" t="s">
        <v>1329</v>
      </c>
      <c r="AN214" s="26" t="s">
        <v>1330</v>
      </c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</row>
    <row r="215" spans="1:74" x14ac:dyDescent="0.2">
      <c r="A215" s="26" t="s">
        <v>1331</v>
      </c>
      <c r="B215" s="26" t="s">
        <v>1332</v>
      </c>
      <c r="C215" s="26" t="s">
        <v>1333</v>
      </c>
      <c r="D215" s="26" t="s">
        <v>1334</v>
      </c>
      <c r="E215" s="26" t="s">
        <v>3517</v>
      </c>
      <c r="F215" s="26"/>
      <c r="G215" s="26" t="s">
        <v>2872</v>
      </c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 t="s">
        <v>58</v>
      </c>
      <c r="AH215" s="26"/>
      <c r="AI215" s="26" t="s">
        <v>49</v>
      </c>
      <c r="AJ215" s="26" t="s">
        <v>738</v>
      </c>
      <c r="AK215" s="26"/>
      <c r="AL215" s="26" t="s">
        <v>143</v>
      </c>
      <c r="AM215" s="26" t="s">
        <v>1335</v>
      </c>
      <c r="AN215" s="26" t="s">
        <v>1336</v>
      </c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</row>
    <row r="216" spans="1:74" x14ac:dyDescent="0.2">
      <c r="A216" s="26" t="s">
        <v>1355</v>
      </c>
      <c r="B216" s="26" t="s">
        <v>1356</v>
      </c>
      <c r="C216" s="26" t="s">
        <v>1357</v>
      </c>
      <c r="D216" s="26" t="s">
        <v>452</v>
      </c>
      <c r="E216" s="26" t="s">
        <v>3518</v>
      </c>
      <c r="F216" s="26"/>
      <c r="G216" s="26" t="s">
        <v>2872</v>
      </c>
      <c r="H216" s="26"/>
      <c r="I216" s="26"/>
      <c r="J216" s="26"/>
      <c r="K216" s="26" t="s">
        <v>3082</v>
      </c>
      <c r="L216" s="26" t="s">
        <v>2950</v>
      </c>
      <c r="M216" s="26" t="s">
        <v>2998</v>
      </c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 t="s">
        <v>244</v>
      </c>
      <c r="AH216" s="26"/>
      <c r="AI216" s="26" t="s">
        <v>49</v>
      </c>
      <c r="AJ216" s="26" t="s">
        <v>108</v>
      </c>
      <c r="AK216" s="26"/>
      <c r="AL216" s="26" t="s">
        <v>336</v>
      </c>
      <c r="AM216" s="26" t="s">
        <v>1358</v>
      </c>
      <c r="AN216" s="26" t="s">
        <v>1359</v>
      </c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</row>
    <row r="217" spans="1:74" x14ac:dyDescent="0.2">
      <c r="A217" s="26" t="s">
        <v>1385</v>
      </c>
      <c r="B217" s="26" t="s">
        <v>1386</v>
      </c>
      <c r="C217" s="26" t="s">
        <v>1387</v>
      </c>
      <c r="D217" s="26" t="s">
        <v>1388</v>
      </c>
      <c r="E217" s="26" t="s">
        <v>3519</v>
      </c>
      <c r="F217" s="26"/>
      <c r="G217" s="26" t="s">
        <v>2872</v>
      </c>
      <c r="H217" s="26"/>
      <c r="I217" s="26"/>
      <c r="J217" s="26"/>
      <c r="K217" s="26" t="s">
        <v>3083</v>
      </c>
      <c r="L217" s="26" t="s">
        <v>1416</v>
      </c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 t="s">
        <v>67</v>
      </c>
      <c r="AH217" s="26"/>
      <c r="AI217" s="26" t="s">
        <v>170</v>
      </c>
      <c r="AJ217" s="26" t="s">
        <v>50</v>
      </c>
      <c r="AK217" s="26"/>
      <c r="AL217" s="26"/>
      <c r="AM217" s="26" t="s">
        <v>1389</v>
      </c>
      <c r="AN217" s="26" t="s">
        <v>1390</v>
      </c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</row>
    <row r="218" spans="1:74" x14ac:dyDescent="0.2">
      <c r="A218" s="26" t="s">
        <v>1391</v>
      </c>
      <c r="B218" s="26" t="s">
        <v>1392</v>
      </c>
      <c r="C218" s="26" t="s">
        <v>1393</v>
      </c>
      <c r="D218" s="26" t="s">
        <v>1394</v>
      </c>
      <c r="E218" s="26" t="s">
        <v>3520</v>
      </c>
      <c r="F218" s="26"/>
      <c r="G218" s="26" t="s">
        <v>2872</v>
      </c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 t="s">
        <v>244</v>
      </c>
      <c r="AH218" s="26"/>
      <c r="AI218" s="26" t="s">
        <v>349</v>
      </c>
      <c r="AJ218" s="26" t="s">
        <v>108</v>
      </c>
      <c r="AK218" s="26" t="s">
        <v>678</v>
      </c>
      <c r="AL218" s="26"/>
      <c r="AM218" s="26" t="s">
        <v>1395</v>
      </c>
      <c r="AN218" s="26" t="s">
        <v>1396</v>
      </c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</row>
    <row r="219" spans="1:74" x14ac:dyDescent="0.2">
      <c r="A219" s="26" t="s">
        <v>1432</v>
      </c>
      <c r="B219" s="26" t="s">
        <v>1433</v>
      </c>
      <c r="C219" s="26" t="s">
        <v>1434</v>
      </c>
      <c r="D219" s="26" t="s">
        <v>1435</v>
      </c>
      <c r="E219" s="26" t="s">
        <v>3521</v>
      </c>
      <c r="F219" s="26"/>
      <c r="G219" s="26" t="s">
        <v>2872</v>
      </c>
      <c r="H219" s="26" t="s">
        <v>3194</v>
      </c>
      <c r="I219" s="26"/>
      <c r="J219" s="26"/>
      <c r="K219" s="26" t="s">
        <v>3084</v>
      </c>
      <c r="L219" s="26" t="s">
        <v>2951</v>
      </c>
      <c r="M219" s="26" t="s">
        <v>2999</v>
      </c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 t="s">
        <v>502</v>
      </c>
      <c r="AH219" s="26"/>
      <c r="AI219" s="26" t="s">
        <v>49</v>
      </c>
      <c r="AJ219" s="26" t="s">
        <v>1436</v>
      </c>
      <c r="AK219" s="26"/>
      <c r="AL219" s="26" t="s">
        <v>77</v>
      </c>
      <c r="AM219" s="26" t="s">
        <v>1437</v>
      </c>
      <c r="AN219" s="26" t="s">
        <v>1438</v>
      </c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</row>
    <row r="220" spans="1:74" x14ac:dyDescent="0.2">
      <c r="A220" s="26" t="s">
        <v>1445</v>
      </c>
      <c r="B220" s="26" t="s">
        <v>1446</v>
      </c>
      <c r="C220" s="26" t="s">
        <v>1447</v>
      </c>
      <c r="D220" s="26" t="s">
        <v>105</v>
      </c>
      <c r="E220" s="26" t="s">
        <v>3522</v>
      </c>
      <c r="F220" s="26"/>
      <c r="G220" s="26" t="s">
        <v>2872</v>
      </c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 t="s">
        <v>274</v>
      </c>
      <c r="AH220" s="26" t="s">
        <v>1423</v>
      </c>
      <c r="AI220" s="26" t="s">
        <v>49</v>
      </c>
      <c r="AJ220" s="26" t="s">
        <v>178</v>
      </c>
      <c r="AK220" s="26"/>
      <c r="AL220" s="26" t="s">
        <v>309</v>
      </c>
      <c r="AM220" s="26" t="s">
        <v>1448</v>
      </c>
      <c r="AN220" s="26" t="s">
        <v>1449</v>
      </c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</row>
    <row r="221" spans="1:74" x14ac:dyDescent="0.2">
      <c r="A221" s="26" t="s">
        <v>1450</v>
      </c>
      <c r="B221" s="26" t="s">
        <v>1451</v>
      </c>
      <c r="C221" s="26" t="s">
        <v>1452</v>
      </c>
      <c r="D221" s="26" t="s">
        <v>1453</v>
      </c>
      <c r="E221" s="26" t="s">
        <v>3523</v>
      </c>
      <c r="F221" s="26"/>
      <c r="G221" s="26" t="s">
        <v>2872</v>
      </c>
      <c r="H221" s="26"/>
      <c r="I221" s="26"/>
      <c r="J221" s="26"/>
      <c r="K221" s="26" t="s">
        <v>3085</v>
      </c>
      <c r="L221" s="26" t="s">
        <v>906</v>
      </c>
      <c r="M221" s="26" t="s">
        <v>3000</v>
      </c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 t="s">
        <v>502</v>
      </c>
      <c r="AH221" s="26" t="s">
        <v>107</v>
      </c>
      <c r="AI221" s="26" t="s">
        <v>49</v>
      </c>
      <c r="AJ221" s="26" t="s">
        <v>178</v>
      </c>
      <c r="AK221" s="26"/>
      <c r="AL221" s="26" t="s">
        <v>186</v>
      </c>
      <c r="AM221" s="26" t="s">
        <v>1454</v>
      </c>
      <c r="AN221" s="26" t="s">
        <v>1455</v>
      </c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</row>
    <row r="222" spans="1:74" x14ac:dyDescent="0.2">
      <c r="A222" s="26" t="s">
        <v>1512</v>
      </c>
      <c r="B222" s="26" t="s">
        <v>1513</v>
      </c>
      <c r="C222" s="26" t="s">
        <v>1514</v>
      </c>
      <c r="D222" s="26" t="s">
        <v>1515</v>
      </c>
      <c r="E222" s="26" t="s">
        <v>3524</v>
      </c>
      <c r="F222" s="26"/>
      <c r="G222" s="26" t="s">
        <v>2872</v>
      </c>
      <c r="H222" s="26" t="s">
        <v>3195</v>
      </c>
      <c r="I222" s="26"/>
      <c r="J222" s="26"/>
      <c r="K222" s="26" t="s">
        <v>3086</v>
      </c>
      <c r="L222" s="26" t="s">
        <v>1902</v>
      </c>
      <c r="M222" s="26" t="s">
        <v>3001</v>
      </c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 t="s">
        <v>244</v>
      </c>
      <c r="AH222" s="26"/>
      <c r="AI222" s="26" t="s">
        <v>49</v>
      </c>
      <c r="AJ222" s="26" t="s">
        <v>171</v>
      </c>
      <c r="AK222" s="26"/>
      <c r="AL222" s="26" t="s">
        <v>77</v>
      </c>
      <c r="AM222" s="26" t="s">
        <v>1516</v>
      </c>
      <c r="AN222" s="26" t="s">
        <v>1517</v>
      </c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</row>
    <row r="223" spans="1:74" x14ac:dyDescent="0.2">
      <c r="A223" s="26" t="s">
        <v>1543</v>
      </c>
      <c r="B223" s="26" t="s">
        <v>1544</v>
      </c>
      <c r="C223" s="26" t="s">
        <v>1545</v>
      </c>
      <c r="D223" s="26" t="s">
        <v>1546</v>
      </c>
      <c r="E223" s="26" t="s">
        <v>3525</v>
      </c>
      <c r="F223" s="26"/>
      <c r="G223" s="26" t="s">
        <v>2872</v>
      </c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 t="s">
        <v>106</v>
      </c>
      <c r="AH223" s="26"/>
      <c r="AI223" s="26" t="s">
        <v>49</v>
      </c>
      <c r="AJ223" s="26" t="s">
        <v>977</v>
      </c>
      <c r="AK223" s="26"/>
      <c r="AL223" s="26" t="s">
        <v>77</v>
      </c>
      <c r="AM223" s="26" t="s">
        <v>1547</v>
      </c>
      <c r="AN223" s="26" t="s">
        <v>1548</v>
      </c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</row>
    <row r="224" spans="1:74" x14ac:dyDescent="0.2">
      <c r="A224" s="26" t="s">
        <v>1549</v>
      </c>
      <c r="B224" s="26" t="s">
        <v>1550</v>
      </c>
      <c r="C224" s="26" t="s">
        <v>1545</v>
      </c>
      <c r="D224" s="26" t="s">
        <v>1551</v>
      </c>
      <c r="E224" s="26" t="s">
        <v>3526</v>
      </c>
      <c r="F224" s="26"/>
      <c r="G224" s="26" t="s">
        <v>2872</v>
      </c>
      <c r="H224" s="26" t="s">
        <v>3194</v>
      </c>
      <c r="I224" s="26"/>
      <c r="J224" s="26"/>
      <c r="K224" s="26" t="s">
        <v>3087</v>
      </c>
      <c r="L224" s="26" t="s">
        <v>1961</v>
      </c>
      <c r="M224" s="26" t="s">
        <v>3002</v>
      </c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 t="s">
        <v>1552</v>
      </c>
      <c r="AH224" s="26"/>
      <c r="AI224" s="26" t="s">
        <v>49</v>
      </c>
      <c r="AJ224" s="26" t="s">
        <v>245</v>
      </c>
      <c r="AK224" s="26"/>
      <c r="AL224" s="26" t="s">
        <v>143</v>
      </c>
      <c r="AM224" s="26" t="s">
        <v>1553</v>
      </c>
      <c r="AN224" s="26" t="s">
        <v>1554</v>
      </c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</row>
    <row r="225" spans="1:74" x14ac:dyDescent="0.2">
      <c r="A225" s="26" t="s">
        <v>1555</v>
      </c>
      <c r="B225" s="26" t="s">
        <v>1556</v>
      </c>
      <c r="C225" s="26" t="s">
        <v>1557</v>
      </c>
      <c r="D225" s="26" t="s">
        <v>452</v>
      </c>
      <c r="E225" s="26" t="s">
        <v>3527</v>
      </c>
      <c r="F225" s="26"/>
      <c r="G225" s="26" t="s">
        <v>2872</v>
      </c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 t="s">
        <v>116</v>
      </c>
      <c r="AH225" s="26" t="s">
        <v>107</v>
      </c>
      <c r="AI225" s="26" t="s">
        <v>439</v>
      </c>
      <c r="AJ225" s="26" t="s">
        <v>117</v>
      </c>
      <c r="AK225" s="26"/>
      <c r="AL225" s="26" t="s">
        <v>1157</v>
      </c>
      <c r="AM225" s="26" t="s">
        <v>1558</v>
      </c>
      <c r="AN225" s="26" t="s">
        <v>1559</v>
      </c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</row>
    <row r="226" spans="1:74" x14ac:dyDescent="0.2">
      <c r="A226" s="26" t="s">
        <v>1560</v>
      </c>
      <c r="B226" s="26" t="s">
        <v>1561</v>
      </c>
      <c r="C226" s="26" t="s">
        <v>1562</v>
      </c>
      <c r="D226" s="26" t="s">
        <v>1563</v>
      </c>
      <c r="E226" s="26" t="s">
        <v>3528</v>
      </c>
      <c r="F226" s="26"/>
      <c r="G226" s="26" t="s">
        <v>2872</v>
      </c>
      <c r="H226" s="26"/>
      <c r="I226" s="26"/>
      <c r="J226" s="26"/>
      <c r="K226" s="26" t="s">
        <v>3063</v>
      </c>
      <c r="L226" s="26" t="s">
        <v>671</v>
      </c>
      <c r="M226" s="26" t="s">
        <v>2976</v>
      </c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 t="s">
        <v>75</v>
      </c>
      <c r="AH226" s="26"/>
      <c r="AI226" s="26" t="s">
        <v>49</v>
      </c>
      <c r="AJ226" s="26" t="s">
        <v>884</v>
      </c>
      <c r="AK226" s="26"/>
      <c r="AL226" s="26"/>
      <c r="AM226" s="26" t="s">
        <v>1564</v>
      </c>
      <c r="AN226" s="26" t="s">
        <v>1565</v>
      </c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</row>
    <row r="227" spans="1:74" x14ac:dyDescent="0.2">
      <c r="A227" s="26" t="s">
        <v>1602</v>
      </c>
      <c r="B227" s="26" t="s">
        <v>1603</v>
      </c>
      <c r="C227" s="26" t="s">
        <v>1587</v>
      </c>
      <c r="D227" s="26" t="s">
        <v>1604</v>
      </c>
      <c r="E227" s="26" t="s">
        <v>3529</v>
      </c>
      <c r="F227" s="26"/>
      <c r="G227" s="26" t="s">
        <v>2872</v>
      </c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 t="s">
        <v>75</v>
      </c>
      <c r="AH227" s="26"/>
      <c r="AI227" s="26" t="s">
        <v>170</v>
      </c>
      <c r="AJ227" s="26" t="s">
        <v>1143</v>
      </c>
      <c r="AK227" s="26"/>
      <c r="AL227" s="26"/>
      <c r="AM227" s="26" t="s">
        <v>1605</v>
      </c>
      <c r="AN227" s="26" t="s">
        <v>1606</v>
      </c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</row>
    <row r="228" spans="1:74" x14ac:dyDescent="0.2">
      <c r="A228" s="26" t="s">
        <v>1612</v>
      </c>
      <c r="B228" s="26" t="s">
        <v>1613</v>
      </c>
      <c r="C228" s="26" t="s">
        <v>1614</v>
      </c>
      <c r="D228" s="26" t="s">
        <v>407</v>
      </c>
      <c r="E228" s="26" t="s">
        <v>3530</v>
      </c>
      <c r="F228" s="26"/>
      <c r="G228" s="26" t="s">
        <v>2872</v>
      </c>
      <c r="H228" s="26"/>
      <c r="I228" s="26"/>
      <c r="J228" s="26"/>
      <c r="K228" s="26" t="s">
        <v>3088</v>
      </c>
      <c r="L228" s="26" t="s">
        <v>2952</v>
      </c>
      <c r="M228" s="26" t="s">
        <v>3003</v>
      </c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 t="s">
        <v>237</v>
      </c>
      <c r="AH228" s="26"/>
      <c r="AI228" s="26" t="s">
        <v>49</v>
      </c>
      <c r="AJ228" s="26" t="s">
        <v>606</v>
      </c>
      <c r="AK228" s="26"/>
      <c r="AL228" s="26"/>
      <c r="AM228" s="26" t="s">
        <v>1615</v>
      </c>
      <c r="AN228" s="26" t="s">
        <v>1616</v>
      </c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</row>
    <row r="229" spans="1:74" x14ac:dyDescent="0.2">
      <c r="A229" s="26" t="s">
        <v>1704</v>
      </c>
      <c r="B229" s="26" t="s">
        <v>1705</v>
      </c>
      <c r="C229" s="26" t="s">
        <v>1706</v>
      </c>
      <c r="D229" s="26" t="s">
        <v>1582</v>
      </c>
      <c r="E229" s="26" t="s">
        <v>3531</v>
      </c>
      <c r="F229" s="26"/>
      <c r="G229" s="26" t="s">
        <v>2872</v>
      </c>
      <c r="H229" s="26"/>
      <c r="I229" s="26"/>
      <c r="J229" s="26"/>
      <c r="K229" s="26" t="s">
        <v>3089</v>
      </c>
      <c r="L229" s="26" t="s">
        <v>1416</v>
      </c>
      <c r="M229" s="26" t="s">
        <v>3004</v>
      </c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 t="s">
        <v>48</v>
      </c>
      <c r="AH229" s="26"/>
      <c r="AI229" s="26" t="s">
        <v>49</v>
      </c>
      <c r="AJ229" s="26" t="s">
        <v>117</v>
      </c>
      <c r="AK229" s="26"/>
      <c r="AL229" s="26"/>
      <c r="AM229" s="26" t="s">
        <v>1707</v>
      </c>
      <c r="AN229" s="26" t="s">
        <v>1708</v>
      </c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</row>
    <row r="230" spans="1:74" x14ac:dyDescent="0.2">
      <c r="A230" s="26" t="s">
        <v>1755</v>
      </c>
      <c r="B230" s="26" t="s">
        <v>1756</v>
      </c>
      <c r="C230" s="26" t="s">
        <v>1757</v>
      </c>
      <c r="D230" s="26" t="s">
        <v>308</v>
      </c>
      <c r="E230" s="26" t="s">
        <v>3532</v>
      </c>
      <c r="F230" s="26"/>
      <c r="G230" s="26" t="s">
        <v>2872</v>
      </c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 t="s">
        <v>91</v>
      </c>
      <c r="AH230" s="26"/>
      <c r="AI230" s="26" t="s">
        <v>49</v>
      </c>
      <c r="AJ230" s="26" t="s">
        <v>205</v>
      </c>
      <c r="AK230" s="26"/>
      <c r="AL230" s="26" t="s">
        <v>135</v>
      </c>
      <c r="AM230" s="26" t="s">
        <v>1758</v>
      </c>
      <c r="AN230" s="26" t="s">
        <v>1759</v>
      </c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</row>
    <row r="231" spans="1:74" x14ac:dyDescent="0.2">
      <c r="A231" s="26" t="s">
        <v>1793</v>
      </c>
      <c r="B231" s="26" t="s">
        <v>1794</v>
      </c>
      <c r="C231" s="26" t="s">
        <v>1795</v>
      </c>
      <c r="D231" s="26" t="s">
        <v>552</v>
      </c>
      <c r="E231" s="26" t="s">
        <v>3533</v>
      </c>
      <c r="F231" s="26"/>
      <c r="G231" s="26" t="s">
        <v>2872</v>
      </c>
      <c r="H231" s="26"/>
      <c r="I231" s="26"/>
      <c r="J231" s="26"/>
      <c r="K231" s="26" t="s">
        <v>3090</v>
      </c>
      <c r="L231" s="26"/>
      <c r="M231" s="26" t="s">
        <v>3005</v>
      </c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 t="s">
        <v>75</v>
      </c>
      <c r="AH231" s="26"/>
      <c r="AI231" s="26" t="s">
        <v>49</v>
      </c>
      <c r="AJ231" s="26" t="s">
        <v>108</v>
      </c>
      <c r="AK231" s="26"/>
      <c r="AL231" s="26" t="s">
        <v>77</v>
      </c>
      <c r="AM231" s="26" t="s">
        <v>1796</v>
      </c>
      <c r="AN231" s="26" t="s">
        <v>1797</v>
      </c>
      <c r="AO231" s="26" t="s">
        <v>1795</v>
      </c>
      <c r="AP231" s="26" t="s">
        <v>552</v>
      </c>
      <c r="AQ231" s="26" t="s">
        <v>1797</v>
      </c>
      <c r="AR231" s="26" t="s">
        <v>1798</v>
      </c>
      <c r="AS231" s="26" t="s">
        <v>108</v>
      </c>
      <c r="AT231" s="26" t="s">
        <v>121</v>
      </c>
      <c r="AU231" s="27">
        <v>44703</v>
      </c>
      <c r="AV231" s="26" t="s">
        <v>122</v>
      </c>
      <c r="AW231" s="26" t="s">
        <v>506</v>
      </c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</row>
    <row r="232" spans="1:74" x14ac:dyDescent="0.2">
      <c r="A232" s="26" t="s">
        <v>1815</v>
      </c>
      <c r="B232" s="26" t="s">
        <v>1816</v>
      </c>
      <c r="C232" s="26" t="s">
        <v>1817</v>
      </c>
      <c r="D232" s="26" t="s">
        <v>1282</v>
      </c>
      <c r="E232" s="26" t="s">
        <v>3534</v>
      </c>
      <c r="F232" s="26"/>
      <c r="G232" s="26" t="s">
        <v>2872</v>
      </c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 t="s">
        <v>169</v>
      </c>
      <c r="AH232" s="26"/>
      <c r="AI232" s="26" t="s">
        <v>157</v>
      </c>
      <c r="AJ232" s="26" t="s">
        <v>427</v>
      </c>
      <c r="AK232" s="26"/>
      <c r="AL232" s="26" t="s">
        <v>179</v>
      </c>
      <c r="AM232" s="26" t="s">
        <v>1818</v>
      </c>
      <c r="AN232" s="26" t="s">
        <v>1819</v>
      </c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</row>
    <row r="233" spans="1:74" x14ac:dyDescent="0.2">
      <c r="A233" s="26" t="s">
        <v>1843</v>
      </c>
      <c r="B233" s="26" t="s">
        <v>1844</v>
      </c>
      <c r="C233" s="26" t="s">
        <v>1845</v>
      </c>
      <c r="D233" s="26" t="s">
        <v>1846</v>
      </c>
      <c r="E233" s="26" t="s">
        <v>3535</v>
      </c>
      <c r="F233" s="26"/>
      <c r="G233" s="26" t="s">
        <v>2872</v>
      </c>
      <c r="H233" s="26"/>
      <c r="I233" s="26"/>
      <c r="J233" s="26"/>
      <c r="K233" s="26" t="s">
        <v>3091</v>
      </c>
      <c r="L233" s="26" t="s">
        <v>2953</v>
      </c>
      <c r="M233" s="26" t="s">
        <v>3000</v>
      </c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 t="s">
        <v>169</v>
      </c>
      <c r="AH233" s="26"/>
      <c r="AI233" s="26" t="s">
        <v>49</v>
      </c>
      <c r="AJ233" s="26" t="s">
        <v>245</v>
      </c>
      <c r="AK233" s="26"/>
      <c r="AL233" s="26"/>
      <c r="AM233" s="26" t="s">
        <v>1847</v>
      </c>
      <c r="AN233" s="26" t="s">
        <v>1848</v>
      </c>
      <c r="AO233" s="26" t="s">
        <v>1845</v>
      </c>
      <c r="AP233" s="26" t="s">
        <v>1846</v>
      </c>
      <c r="AQ233" s="26" t="s">
        <v>1848</v>
      </c>
      <c r="AR233" s="26" t="s">
        <v>1849</v>
      </c>
      <c r="AS233" s="26" t="s">
        <v>245</v>
      </c>
      <c r="AT233" s="26" t="s">
        <v>269</v>
      </c>
      <c r="AU233" s="27">
        <v>44703</v>
      </c>
      <c r="AV233" s="26" t="s">
        <v>122</v>
      </c>
      <c r="AW233" s="26" t="s">
        <v>506</v>
      </c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</row>
    <row r="234" spans="1:74" x14ac:dyDescent="0.2">
      <c r="A234" s="26" t="s">
        <v>1881</v>
      </c>
      <c r="B234" s="26" t="s">
        <v>1882</v>
      </c>
      <c r="C234" s="26" t="s">
        <v>1883</v>
      </c>
      <c r="D234" s="26" t="s">
        <v>1299</v>
      </c>
      <c r="E234" s="26" t="s">
        <v>3536</v>
      </c>
      <c r="F234" s="26"/>
      <c r="G234" s="26" t="s">
        <v>2872</v>
      </c>
      <c r="H234" s="26"/>
      <c r="I234" s="26"/>
      <c r="J234" s="26"/>
      <c r="K234" s="26" t="s">
        <v>3092</v>
      </c>
      <c r="L234" s="26"/>
      <c r="M234" s="26" t="s">
        <v>3006</v>
      </c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 t="s">
        <v>133</v>
      </c>
      <c r="AH234" s="26"/>
      <c r="AI234" s="26" t="s">
        <v>49</v>
      </c>
      <c r="AJ234" s="26" t="s">
        <v>178</v>
      </c>
      <c r="AK234" s="26"/>
      <c r="AL234" s="26"/>
      <c r="AM234" s="26" t="s">
        <v>1884</v>
      </c>
      <c r="AN234" s="26" t="s">
        <v>1885</v>
      </c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</row>
    <row r="235" spans="1:74" x14ac:dyDescent="0.2">
      <c r="A235" s="26" t="s">
        <v>1886</v>
      </c>
      <c r="B235" s="26" t="s">
        <v>1887</v>
      </c>
      <c r="C235" s="26" t="s">
        <v>1888</v>
      </c>
      <c r="D235" s="26" t="s">
        <v>1889</v>
      </c>
      <c r="E235" s="26" t="s">
        <v>3537</v>
      </c>
      <c r="F235" s="26"/>
      <c r="G235" s="26" t="s">
        <v>2872</v>
      </c>
      <c r="H235" s="26"/>
      <c r="I235" s="26"/>
      <c r="J235" s="26"/>
      <c r="K235" s="26" t="s">
        <v>3093</v>
      </c>
      <c r="L235" s="26" t="s">
        <v>2916</v>
      </c>
      <c r="M235" s="26" t="s">
        <v>3007</v>
      </c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 t="s">
        <v>169</v>
      </c>
      <c r="AH235" s="26"/>
      <c r="AI235" s="26" t="s">
        <v>49</v>
      </c>
      <c r="AJ235" s="26" t="s">
        <v>171</v>
      </c>
      <c r="AK235" s="26"/>
      <c r="AL235" s="26"/>
      <c r="AM235" s="26" t="s">
        <v>1890</v>
      </c>
      <c r="AN235" s="26" t="s">
        <v>1891</v>
      </c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</row>
    <row r="236" spans="1:74" x14ac:dyDescent="0.2">
      <c r="A236" s="26" t="s">
        <v>1917</v>
      </c>
      <c r="B236" s="26" t="s">
        <v>1918</v>
      </c>
      <c r="C236" s="26" t="s">
        <v>1919</v>
      </c>
      <c r="D236" s="26" t="s">
        <v>132</v>
      </c>
      <c r="E236" s="26" t="s">
        <v>3538</v>
      </c>
      <c r="F236" s="26"/>
      <c r="G236" s="26" t="s">
        <v>2872</v>
      </c>
      <c r="H236" s="26"/>
      <c r="I236" s="26"/>
      <c r="J236" s="26"/>
      <c r="K236" s="26" t="s">
        <v>3063</v>
      </c>
      <c r="L236" s="26" t="s">
        <v>671</v>
      </c>
      <c r="M236" s="26" t="s">
        <v>2976</v>
      </c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 t="s">
        <v>133</v>
      </c>
      <c r="AH236" s="26"/>
      <c r="AI236" s="26" t="s">
        <v>157</v>
      </c>
      <c r="AJ236" s="26" t="s">
        <v>774</v>
      </c>
      <c r="AK236" s="26"/>
      <c r="AL236" s="26"/>
      <c r="AM236" s="26" t="s">
        <v>1920</v>
      </c>
      <c r="AN236" s="26" t="s">
        <v>1921</v>
      </c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</row>
    <row r="237" spans="1:74" x14ac:dyDescent="0.2">
      <c r="A237" s="26" t="s">
        <v>1973</v>
      </c>
      <c r="B237" s="26" t="s">
        <v>1974</v>
      </c>
      <c r="C237" s="26" t="s">
        <v>1975</v>
      </c>
      <c r="D237" s="26" t="s">
        <v>1976</v>
      </c>
      <c r="E237" s="26" t="s">
        <v>3539</v>
      </c>
      <c r="F237" s="26"/>
      <c r="G237" s="26" t="s">
        <v>2872</v>
      </c>
      <c r="H237" s="26"/>
      <c r="I237" s="26"/>
      <c r="J237" s="26"/>
      <c r="K237" s="26" t="s">
        <v>3094</v>
      </c>
      <c r="L237" s="26" t="s">
        <v>1292</v>
      </c>
      <c r="M237" s="26" t="s">
        <v>3008</v>
      </c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 t="s">
        <v>48</v>
      </c>
      <c r="AH237" s="26"/>
      <c r="AI237" s="26" t="s">
        <v>49</v>
      </c>
      <c r="AJ237" s="26" t="s">
        <v>738</v>
      </c>
      <c r="AK237" s="26"/>
      <c r="AL237" s="26" t="s">
        <v>179</v>
      </c>
      <c r="AM237" s="26" t="s">
        <v>1977</v>
      </c>
      <c r="AN237" s="26" t="s">
        <v>1978</v>
      </c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</row>
    <row r="238" spans="1:74" x14ac:dyDescent="0.2">
      <c r="A238" s="26" t="s">
        <v>1979</v>
      </c>
      <c r="B238" s="26" t="s">
        <v>1980</v>
      </c>
      <c r="C238" s="26" t="s">
        <v>1981</v>
      </c>
      <c r="D238" s="26" t="s">
        <v>1046</v>
      </c>
      <c r="E238" s="26" t="s">
        <v>3540</v>
      </c>
      <c r="F238" s="26"/>
      <c r="G238" s="26" t="s">
        <v>2872</v>
      </c>
      <c r="H238" s="26"/>
      <c r="I238" s="26"/>
      <c r="J238" s="26"/>
      <c r="K238" s="26" t="s">
        <v>3095</v>
      </c>
      <c r="L238" s="26" t="s">
        <v>2954</v>
      </c>
      <c r="M238" s="26" t="s">
        <v>3009</v>
      </c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 t="s">
        <v>237</v>
      </c>
      <c r="AH238" s="26"/>
      <c r="AI238" s="26" t="s">
        <v>49</v>
      </c>
      <c r="AJ238" s="26" t="s">
        <v>553</v>
      </c>
      <c r="AK238" s="26" t="s">
        <v>258</v>
      </c>
      <c r="AL238" s="26"/>
      <c r="AM238" s="26" t="s">
        <v>1982</v>
      </c>
      <c r="AN238" s="26" t="s">
        <v>1983</v>
      </c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</row>
    <row r="239" spans="1:74" x14ac:dyDescent="0.2">
      <c r="A239" s="26" t="s">
        <v>2001</v>
      </c>
      <c r="B239" s="26" t="s">
        <v>2002</v>
      </c>
      <c r="C239" s="26" t="s">
        <v>2003</v>
      </c>
      <c r="D239" s="26" t="s">
        <v>2004</v>
      </c>
      <c r="E239" s="26" t="s">
        <v>3541</v>
      </c>
      <c r="F239" s="26"/>
      <c r="G239" s="26" t="s">
        <v>2872</v>
      </c>
      <c r="H239" s="26"/>
      <c r="I239" s="26"/>
      <c r="J239" s="26"/>
      <c r="K239" s="26" t="s">
        <v>3096</v>
      </c>
      <c r="L239" s="26" t="s">
        <v>2955</v>
      </c>
      <c r="M239" s="26" t="s">
        <v>3010</v>
      </c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 t="s">
        <v>48</v>
      </c>
      <c r="AH239" s="26"/>
      <c r="AI239" s="26" t="s">
        <v>49</v>
      </c>
      <c r="AJ239" s="26" t="s">
        <v>2005</v>
      </c>
      <c r="AK239" s="26"/>
      <c r="AL239" s="26" t="s">
        <v>77</v>
      </c>
      <c r="AM239" s="26" t="s">
        <v>2006</v>
      </c>
      <c r="AN239" s="26" t="s">
        <v>2007</v>
      </c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</row>
    <row r="240" spans="1:74" x14ac:dyDescent="0.2">
      <c r="A240" s="26" t="s">
        <v>2022</v>
      </c>
      <c r="B240" s="26" t="s">
        <v>2023</v>
      </c>
      <c r="C240" s="26" t="s">
        <v>2024</v>
      </c>
      <c r="D240" s="26" t="s">
        <v>1313</v>
      </c>
      <c r="E240" s="26" t="s">
        <v>3542</v>
      </c>
      <c r="F240" s="26"/>
      <c r="G240" s="26" t="s">
        <v>2872</v>
      </c>
      <c r="H240" s="26"/>
      <c r="I240" s="26"/>
      <c r="J240" s="26"/>
      <c r="K240" s="26" t="s">
        <v>3097</v>
      </c>
      <c r="L240" s="26" t="s">
        <v>2956</v>
      </c>
      <c r="M240" s="26" t="s">
        <v>3011</v>
      </c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 t="s">
        <v>237</v>
      </c>
      <c r="AH240" s="26" t="s">
        <v>453</v>
      </c>
      <c r="AI240" s="26" t="s">
        <v>49</v>
      </c>
      <c r="AJ240" s="26" t="s">
        <v>108</v>
      </c>
      <c r="AK240" s="26"/>
      <c r="AL240" s="26" t="s">
        <v>336</v>
      </c>
      <c r="AM240" s="26" t="s">
        <v>2025</v>
      </c>
      <c r="AN240" s="26" t="s">
        <v>2026</v>
      </c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</row>
    <row r="241" spans="1:74" x14ac:dyDescent="0.2">
      <c r="A241" s="26" t="s">
        <v>2033</v>
      </c>
      <c r="B241" s="26" t="s">
        <v>2034</v>
      </c>
      <c r="C241" s="26" t="s">
        <v>2035</v>
      </c>
      <c r="D241" s="26" t="s">
        <v>2036</v>
      </c>
      <c r="E241" s="26" t="s">
        <v>3543</v>
      </c>
      <c r="F241" s="26"/>
      <c r="G241" s="26" t="s">
        <v>2872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 t="s">
        <v>91</v>
      </c>
      <c r="AH241" s="26"/>
      <c r="AI241" s="26" t="s">
        <v>49</v>
      </c>
      <c r="AJ241" s="26" t="s">
        <v>774</v>
      </c>
      <c r="AK241" s="26" t="s">
        <v>1472</v>
      </c>
      <c r="AL241" s="26"/>
      <c r="AM241" s="26" t="s">
        <v>2037</v>
      </c>
      <c r="AN241" s="26" t="s">
        <v>2038</v>
      </c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</row>
    <row r="242" spans="1:74" x14ac:dyDescent="0.2">
      <c r="A242" s="26" t="s">
        <v>2039</v>
      </c>
      <c r="B242" s="26" t="s">
        <v>2040</v>
      </c>
      <c r="C242" s="26" t="s">
        <v>2041</v>
      </c>
      <c r="D242" s="26" t="s">
        <v>132</v>
      </c>
      <c r="E242" s="26" t="s">
        <v>3544</v>
      </c>
      <c r="F242" s="26"/>
      <c r="G242" s="26" t="s">
        <v>2872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 t="s">
        <v>58</v>
      </c>
      <c r="AH242" s="26" t="s">
        <v>453</v>
      </c>
      <c r="AI242" s="26" t="s">
        <v>49</v>
      </c>
      <c r="AJ242" s="26" t="s">
        <v>59</v>
      </c>
      <c r="AK242" s="26"/>
      <c r="AL242" s="26"/>
      <c r="AM242" s="26" t="s">
        <v>2042</v>
      </c>
      <c r="AN242" s="26" t="s">
        <v>2043</v>
      </c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</row>
    <row r="243" spans="1:74" x14ac:dyDescent="0.2">
      <c r="A243" s="26" t="s">
        <v>2044</v>
      </c>
      <c r="B243" s="26" t="s">
        <v>2045</v>
      </c>
      <c r="C243" s="26" t="s">
        <v>1156</v>
      </c>
      <c r="D243" s="26" t="s">
        <v>307</v>
      </c>
      <c r="E243" s="26" t="s">
        <v>3545</v>
      </c>
      <c r="F243" s="26"/>
      <c r="G243" s="26" t="s">
        <v>2872</v>
      </c>
      <c r="H243" s="26"/>
      <c r="I243" s="26"/>
      <c r="J243" s="26"/>
      <c r="K243" s="26" t="s">
        <v>3098</v>
      </c>
      <c r="L243" s="26"/>
      <c r="M243" s="26" t="s">
        <v>3012</v>
      </c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 t="s">
        <v>106</v>
      </c>
      <c r="AH243" s="26"/>
      <c r="AI243" s="26" t="s">
        <v>49</v>
      </c>
      <c r="AJ243" s="26" t="s">
        <v>171</v>
      </c>
      <c r="AK243" s="26" t="s">
        <v>351</v>
      </c>
      <c r="AL243" s="26"/>
      <c r="AM243" s="26" t="s">
        <v>2046</v>
      </c>
      <c r="AN243" s="26" t="s">
        <v>2047</v>
      </c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</row>
    <row r="244" spans="1:74" x14ac:dyDescent="0.2">
      <c r="A244" s="26" t="s">
        <v>2114</v>
      </c>
      <c r="B244" s="26" t="s">
        <v>2115</v>
      </c>
      <c r="C244" s="26" t="s">
        <v>2116</v>
      </c>
      <c r="D244" s="26" t="s">
        <v>923</v>
      </c>
      <c r="E244" s="26" t="s">
        <v>3546</v>
      </c>
      <c r="F244" s="26"/>
      <c r="G244" s="26" t="s">
        <v>2872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 t="s">
        <v>229</v>
      </c>
      <c r="AH244" s="26"/>
      <c r="AI244" s="26" t="s">
        <v>49</v>
      </c>
      <c r="AJ244" s="26" t="s">
        <v>282</v>
      </c>
      <c r="AK244" s="26"/>
      <c r="AL244" s="26"/>
      <c r="AM244" s="26" t="s">
        <v>2117</v>
      </c>
      <c r="AN244" s="26" t="s">
        <v>2118</v>
      </c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</row>
    <row r="245" spans="1:74" x14ac:dyDescent="0.2">
      <c r="A245" s="26" t="s">
        <v>2119</v>
      </c>
      <c r="B245" s="26" t="s">
        <v>2120</v>
      </c>
      <c r="C245" s="26" t="s">
        <v>2121</v>
      </c>
      <c r="D245" s="26" t="s">
        <v>2122</v>
      </c>
      <c r="E245" s="26" t="s">
        <v>3547</v>
      </c>
      <c r="F245" s="26"/>
      <c r="G245" s="26" t="s">
        <v>2872</v>
      </c>
      <c r="H245" s="26"/>
      <c r="I245" s="26"/>
      <c r="J245" s="26"/>
      <c r="K245" s="26" t="s">
        <v>3099</v>
      </c>
      <c r="L245" s="26" t="s">
        <v>2957</v>
      </c>
      <c r="M245" s="26" t="s">
        <v>3013</v>
      </c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 t="s">
        <v>106</v>
      </c>
      <c r="AH245" s="26"/>
      <c r="AI245" s="26" t="s">
        <v>49</v>
      </c>
      <c r="AJ245" s="26" t="s">
        <v>171</v>
      </c>
      <c r="AK245" s="26"/>
      <c r="AL245" s="26" t="s">
        <v>179</v>
      </c>
      <c r="AM245" s="26" t="s">
        <v>2123</v>
      </c>
      <c r="AN245" s="26" t="s">
        <v>2124</v>
      </c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</row>
    <row r="246" spans="1:74" x14ac:dyDescent="0.2">
      <c r="A246" s="26" t="s">
        <v>2155</v>
      </c>
      <c r="B246" s="26" t="s">
        <v>2156</v>
      </c>
      <c r="C246" s="26" t="s">
        <v>2157</v>
      </c>
      <c r="D246" s="26" t="s">
        <v>2158</v>
      </c>
      <c r="E246" s="26" t="s">
        <v>3548</v>
      </c>
      <c r="F246" s="26"/>
      <c r="G246" s="26" t="s">
        <v>2872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 t="s">
        <v>58</v>
      </c>
      <c r="AH246" s="26"/>
      <c r="AI246" s="26" t="s">
        <v>170</v>
      </c>
      <c r="AJ246" s="26" t="s">
        <v>302</v>
      </c>
      <c r="AK246" s="26"/>
      <c r="AL246" s="26"/>
      <c r="AM246" s="26" t="s">
        <v>2159</v>
      </c>
      <c r="AN246" s="26" t="s">
        <v>2160</v>
      </c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</row>
    <row r="247" spans="1:74" x14ac:dyDescent="0.2">
      <c r="A247" s="26" t="s">
        <v>2172</v>
      </c>
      <c r="B247" s="26" t="s">
        <v>2173</v>
      </c>
      <c r="C247" s="26" t="s">
        <v>2174</v>
      </c>
      <c r="D247" s="26" t="s">
        <v>470</v>
      </c>
      <c r="E247" s="26" t="s">
        <v>3549</v>
      </c>
      <c r="F247" s="26"/>
      <c r="G247" s="26" t="s">
        <v>2872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 t="s">
        <v>1552</v>
      </c>
      <c r="AH247" s="26"/>
      <c r="AI247" s="26" t="s">
        <v>49</v>
      </c>
      <c r="AJ247" s="26" t="s">
        <v>108</v>
      </c>
      <c r="AK247" s="26"/>
      <c r="AL247" s="26" t="s">
        <v>77</v>
      </c>
      <c r="AM247" s="26" t="s">
        <v>2175</v>
      </c>
      <c r="AN247" s="26" t="s">
        <v>2176</v>
      </c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</row>
    <row r="248" spans="1:74" x14ac:dyDescent="0.2">
      <c r="A248" s="26" t="s">
        <v>2189</v>
      </c>
      <c r="B248" s="26" t="s">
        <v>2190</v>
      </c>
      <c r="C248" s="26" t="s">
        <v>2191</v>
      </c>
      <c r="D248" s="26" t="s">
        <v>2192</v>
      </c>
      <c r="E248" s="26" t="s">
        <v>3550</v>
      </c>
      <c r="F248" s="26"/>
      <c r="G248" s="26" t="s">
        <v>2872</v>
      </c>
      <c r="H248" s="26"/>
      <c r="I248" s="26"/>
      <c r="J248" s="26"/>
      <c r="K248" s="26" t="s">
        <v>3100</v>
      </c>
      <c r="L248" s="26" t="s">
        <v>2944</v>
      </c>
      <c r="M248" s="26" t="s">
        <v>3014</v>
      </c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 t="s">
        <v>221</v>
      </c>
      <c r="AH248" s="26"/>
      <c r="AI248" s="26" t="s">
        <v>49</v>
      </c>
      <c r="AJ248" s="26" t="s">
        <v>178</v>
      </c>
      <c r="AK248" s="26"/>
      <c r="AL248" s="26" t="s">
        <v>309</v>
      </c>
      <c r="AM248" s="26" t="s">
        <v>2193</v>
      </c>
      <c r="AN248" s="26" t="s">
        <v>2194</v>
      </c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</row>
    <row r="249" spans="1:74" x14ac:dyDescent="0.2">
      <c r="A249" s="26" t="s">
        <v>2200</v>
      </c>
      <c r="B249" s="26" t="s">
        <v>2201</v>
      </c>
      <c r="C249" s="26" t="s">
        <v>2202</v>
      </c>
      <c r="D249" s="26" t="s">
        <v>1313</v>
      </c>
      <c r="E249" s="26" t="s">
        <v>3551</v>
      </c>
      <c r="F249" s="26"/>
      <c r="G249" s="26" t="s">
        <v>2872</v>
      </c>
      <c r="H249" s="26"/>
      <c r="I249" s="26"/>
      <c r="J249" s="26"/>
      <c r="K249" s="26" t="s">
        <v>3101</v>
      </c>
      <c r="L249" s="26" t="s">
        <v>1416</v>
      </c>
      <c r="M249" s="26" t="s">
        <v>3015</v>
      </c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 t="s">
        <v>58</v>
      </c>
      <c r="AH249" s="26"/>
      <c r="AI249" s="26" t="s">
        <v>49</v>
      </c>
      <c r="AJ249" s="26" t="s">
        <v>774</v>
      </c>
      <c r="AK249" s="26"/>
      <c r="AL249" s="26" t="s">
        <v>336</v>
      </c>
      <c r="AM249" s="26" t="s">
        <v>2203</v>
      </c>
      <c r="AN249" s="26" t="s">
        <v>2204</v>
      </c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</row>
    <row r="250" spans="1:74" x14ac:dyDescent="0.2">
      <c r="A250" s="26" t="s">
        <v>2230</v>
      </c>
      <c r="B250" s="26" t="s">
        <v>2231</v>
      </c>
      <c r="C250" s="26" t="s">
        <v>2232</v>
      </c>
      <c r="D250" s="26" t="s">
        <v>852</v>
      </c>
      <c r="E250" s="26" t="s">
        <v>3552</v>
      </c>
      <c r="F250" s="26"/>
      <c r="G250" s="26" t="s">
        <v>2872</v>
      </c>
      <c r="H250" s="26"/>
      <c r="I250" s="26"/>
      <c r="J250" s="26"/>
      <c r="K250" s="26" t="s">
        <v>3102</v>
      </c>
      <c r="L250" s="26" t="s">
        <v>2908</v>
      </c>
      <c r="M250" s="26" t="s">
        <v>3016</v>
      </c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 t="s">
        <v>48</v>
      </c>
      <c r="AH250" s="26"/>
      <c r="AI250" s="26" t="s">
        <v>49</v>
      </c>
      <c r="AJ250" s="26" t="s">
        <v>427</v>
      </c>
      <c r="AK250" s="26" t="s">
        <v>258</v>
      </c>
      <c r="AL250" s="26"/>
      <c r="AM250" s="26" t="s">
        <v>2233</v>
      </c>
      <c r="AN250" s="26" t="s">
        <v>2234</v>
      </c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</row>
    <row r="251" spans="1:74" x14ac:dyDescent="0.2">
      <c r="A251" s="26" t="s">
        <v>2263</v>
      </c>
      <c r="B251" s="26" t="s">
        <v>2264</v>
      </c>
      <c r="C251" s="26" t="s">
        <v>2265</v>
      </c>
      <c r="D251" s="26" t="s">
        <v>552</v>
      </c>
      <c r="E251" s="26" t="s">
        <v>3553</v>
      </c>
      <c r="F251" s="26"/>
      <c r="G251" s="26" t="s">
        <v>2872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 t="s">
        <v>48</v>
      </c>
      <c r="AH251" s="26"/>
      <c r="AI251" s="26" t="s">
        <v>49</v>
      </c>
      <c r="AJ251" s="26" t="s">
        <v>2266</v>
      </c>
      <c r="AK251" s="26"/>
      <c r="AL251" s="26"/>
      <c r="AM251" s="26" t="s">
        <v>2267</v>
      </c>
      <c r="AN251" s="26" t="s">
        <v>2268</v>
      </c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</row>
    <row r="252" spans="1:74" x14ac:dyDescent="0.2">
      <c r="A252" s="26" t="s">
        <v>2274</v>
      </c>
      <c r="B252" s="26" t="s">
        <v>2275</v>
      </c>
      <c r="C252" s="26" t="s">
        <v>2276</v>
      </c>
      <c r="D252" s="26" t="s">
        <v>452</v>
      </c>
      <c r="E252" s="26" t="s">
        <v>3554</v>
      </c>
      <c r="F252" s="26"/>
      <c r="G252" s="26" t="s">
        <v>2872</v>
      </c>
      <c r="H252" s="26"/>
      <c r="I252" s="26"/>
      <c r="J252" s="26"/>
      <c r="K252" s="26" t="s">
        <v>3103</v>
      </c>
      <c r="L252" s="26" t="s">
        <v>1902</v>
      </c>
      <c r="M252" s="26" t="s">
        <v>3017</v>
      </c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 t="s">
        <v>177</v>
      </c>
      <c r="AH252" s="26"/>
      <c r="AI252" s="26" t="s">
        <v>49</v>
      </c>
      <c r="AJ252" s="26" t="s">
        <v>230</v>
      </c>
      <c r="AK252" s="26"/>
      <c r="AL252" s="26" t="s">
        <v>336</v>
      </c>
      <c r="AM252" s="26" t="s">
        <v>2277</v>
      </c>
      <c r="AN252" s="26" t="s">
        <v>2278</v>
      </c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</row>
    <row r="253" spans="1:74" x14ac:dyDescent="0.2">
      <c r="A253" s="26" t="s">
        <v>2279</v>
      </c>
      <c r="B253" s="26" t="s">
        <v>2280</v>
      </c>
      <c r="C253" s="26" t="s">
        <v>2281</v>
      </c>
      <c r="D253" s="26" t="s">
        <v>2282</v>
      </c>
      <c r="E253" s="26" t="s">
        <v>3555</v>
      </c>
      <c r="F253" s="26"/>
      <c r="G253" s="26" t="s">
        <v>2872</v>
      </c>
      <c r="H253" s="26"/>
      <c r="I253" s="26"/>
      <c r="J253" s="26"/>
      <c r="K253" s="26" t="s">
        <v>211</v>
      </c>
      <c r="L253" s="26" t="s">
        <v>1416</v>
      </c>
      <c r="M253" s="26" t="s">
        <v>3018</v>
      </c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 t="s">
        <v>221</v>
      </c>
      <c r="AH253" s="26"/>
      <c r="AI253" s="26" t="s">
        <v>49</v>
      </c>
      <c r="AJ253" s="26" t="s">
        <v>108</v>
      </c>
      <c r="AK253" s="26"/>
      <c r="AL253" s="26" t="s">
        <v>135</v>
      </c>
      <c r="AM253" s="26" t="s">
        <v>2283</v>
      </c>
      <c r="AN253" s="26" t="s">
        <v>2284</v>
      </c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</row>
    <row r="254" spans="1:74" x14ac:dyDescent="0.2">
      <c r="A254" s="26" t="s">
        <v>2311</v>
      </c>
      <c r="B254" s="26" t="s">
        <v>2312</v>
      </c>
      <c r="C254" s="26" t="s">
        <v>2313</v>
      </c>
      <c r="D254" s="26" t="s">
        <v>197</v>
      </c>
      <c r="E254" s="26" t="s">
        <v>3556</v>
      </c>
      <c r="F254" s="26"/>
      <c r="G254" s="26" t="s">
        <v>2872</v>
      </c>
      <c r="H254" s="26"/>
      <c r="I254" s="26"/>
      <c r="J254" s="26"/>
      <c r="K254" s="26" t="s">
        <v>3104</v>
      </c>
      <c r="L254" s="26" t="s">
        <v>2958</v>
      </c>
      <c r="M254" s="26" t="s">
        <v>3019</v>
      </c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 t="s">
        <v>48</v>
      </c>
      <c r="AH254" s="26"/>
      <c r="AI254" s="26" t="s">
        <v>49</v>
      </c>
      <c r="AJ254" s="26" t="s">
        <v>2314</v>
      </c>
      <c r="AK254" s="26"/>
      <c r="AL254" s="26" t="s">
        <v>77</v>
      </c>
      <c r="AM254" s="26" t="s">
        <v>2315</v>
      </c>
      <c r="AN254" s="26" t="s">
        <v>2316</v>
      </c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</row>
    <row r="255" spans="1:74" x14ac:dyDescent="0.2">
      <c r="A255" s="26" t="s">
        <v>2341</v>
      </c>
      <c r="B255" s="26" t="s">
        <v>2342</v>
      </c>
      <c r="C255" s="26" t="s">
        <v>2343</v>
      </c>
      <c r="D255" s="26" t="s">
        <v>2282</v>
      </c>
      <c r="E255" s="26" t="s">
        <v>3557</v>
      </c>
      <c r="F255" s="26"/>
      <c r="G255" s="26" t="s">
        <v>2872</v>
      </c>
      <c r="H255" s="26"/>
      <c r="I255" s="26"/>
      <c r="J255" s="26"/>
      <c r="K255" s="26" t="s">
        <v>3105</v>
      </c>
      <c r="L255" s="26" t="s">
        <v>2944</v>
      </c>
      <c r="M255" s="26" t="s">
        <v>413</v>
      </c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 t="s">
        <v>274</v>
      </c>
      <c r="AH255" s="26"/>
      <c r="AI255" s="26" t="s">
        <v>49</v>
      </c>
      <c r="AJ255" s="26" t="s">
        <v>108</v>
      </c>
      <c r="AK255" s="26"/>
      <c r="AL255" s="26" t="s">
        <v>336</v>
      </c>
      <c r="AM255" s="26" t="s">
        <v>2344</v>
      </c>
      <c r="AN255" s="26" t="s">
        <v>2345</v>
      </c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</row>
    <row r="256" spans="1:74" x14ac:dyDescent="0.2">
      <c r="A256" s="26" t="s">
        <v>2351</v>
      </c>
      <c r="B256" s="26" t="s">
        <v>2352</v>
      </c>
      <c r="C256" s="26" t="s">
        <v>2353</v>
      </c>
      <c r="D256" s="26" t="s">
        <v>1208</v>
      </c>
      <c r="E256" s="26" t="s">
        <v>3558</v>
      </c>
      <c r="F256" s="26"/>
      <c r="G256" s="26" t="s">
        <v>2872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 t="s">
        <v>91</v>
      </c>
      <c r="AH256" s="26"/>
      <c r="AI256" s="26" t="s">
        <v>49</v>
      </c>
      <c r="AJ256" s="26" t="s">
        <v>171</v>
      </c>
      <c r="AK256" s="26"/>
      <c r="AL256" s="26" t="s">
        <v>143</v>
      </c>
      <c r="AM256" s="26" t="s">
        <v>2354</v>
      </c>
      <c r="AN256" s="26" t="s">
        <v>2355</v>
      </c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</row>
    <row r="257" spans="1:74" x14ac:dyDescent="0.2">
      <c r="A257" s="26" t="s">
        <v>2356</v>
      </c>
      <c r="B257" s="26" t="s">
        <v>2357</v>
      </c>
      <c r="C257" s="26" t="s">
        <v>2358</v>
      </c>
      <c r="D257" s="26" t="s">
        <v>2359</v>
      </c>
      <c r="E257" s="26" t="s">
        <v>3559</v>
      </c>
      <c r="F257" s="26"/>
      <c r="G257" s="26" t="s">
        <v>2872</v>
      </c>
      <c r="H257" s="26"/>
      <c r="I257" s="26"/>
      <c r="J257" s="26"/>
      <c r="K257" s="26" t="s">
        <v>3106</v>
      </c>
      <c r="L257" s="26" t="s">
        <v>1902</v>
      </c>
      <c r="M257" s="26" t="s">
        <v>3020</v>
      </c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 t="s">
        <v>244</v>
      </c>
      <c r="AH257" s="26" t="s">
        <v>453</v>
      </c>
      <c r="AI257" s="26" t="s">
        <v>49</v>
      </c>
      <c r="AJ257" s="26" t="s">
        <v>178</v>
      </c>
      <c r="AK257" s="26"/>
      <c r="AL257" s="26" t="s">
        <v>336</v>
      </c>
      <c r="AM257" s="26" t="s">
        <v>2360</v>
      </c>
      <c r="AN257" s="26" t="s">
        <v>2361</v>
      </c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</row>
    <row r="258" spans="1:74" x14ac:dyDescent="0.2">
      <c r="A258" s="26" t="s">
        <v>2408</v>
      </c>
      <c r="B258" s="26" t="s">
        <v>2409</v>
      </c>
      <c r="C258" s="26" t="s">
        <v>2410</v>
      </c>
      <c r="D258" s="26" t="s">
        <v>852</v>
      </c>
      <c r="E258" s="26" t="s">
        <v>3560</v>
      </c>
      <c r="F258" s="26"/>
      <c r="G258" s="26" t="s">
        <v>2872</v>
      </c>
      <c r="H258" s="26"/>
      <c r="I258" s="26"/>
      <c r="J258" s="26"/>
      <c r="K258" s="26" t="s">
        <v>3107</v>
      </c>
      <c r="L258" s="26" t="s">
        <v>2959</v>
      </c>
      <c r="M258" s="26" t="s">
        <v>3021</v>
      </c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 t="s">
        <v>106</v>
      </c>
      <c r="AH258" s="26"/>
      <c r="AI258" s="26" t="s">
        <v>49</v>
      </c>
      <c r="AJ258" s="26" t="s">
        <v>282</v>
      </c>
      <c r="AK258" s="26"/>
      <c r="AL258" s="26" t="s">
        <v>77</v>
      </c>
      <c r="AM258" s="26" t="s">
        <v>2411</v>
      </c>
      <c r="AN258" s="26" t="s">
        <v>2412</v>
      </c>
      <c r="AO258" s="26" t="s">
        <v>2410</v>
      </c>
      <c r="AP258" s="26" t="s">
        <v>852</v>
      </c>
      <c r="AQ258" s="26" t="s">
        <v>2412</v>
      </c>
      <c r="AR258" s="26" t="s">
        <v>2413</v>
      </c>
      <c r="AS258" s="26" t="s">
        <v>669</v>
      </c>
      <c r="AT258" s="26" t="s">
        <v>269</v>
      </c>
      <c r="AU258" s="27">
        <v>44703</v>
      </c>
      <c r="AV258" s="26" t="s">
        <v>122</v>
      </c>
      <c r="AW258" s="26" t="s">
        <v>506</v>
      </c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</row>
    <row r="259" spans="1:74" x14ac:dyDescent="0.2">
      <c r="A259" s="26" t="s">
        <v>2425</v>
      </c>
      <c r="B259" s="26" t="s">
        <v>2426</v>
      </c>
      <c r="C259" s="26" t="s">
        <v>2421</v>
      </c>
      <c r="D259" s="26" t="s">
        <v>2427</v>
      </c>
      <c r="E259" s="26" t="s">
        <v>3561</v>
      </c>
      <c r="F259" s="26"/>
      <c r="G259" s="26" t="s">
        <v>2872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 t="s">
        <v>229</v>
      </c>
      <c r="AH259" s="26"/>
      <c r="AI259" s="26" t="s">
        <v>439</v>
      </c>
      <c r="AJ259" s="26" t="s">
        <v>171</v>
      </c>
      <c r="AK259" s="26" t="s">
        <v>109</v>
      </c>
      <c r="AL259" s="26"/>
      <c r="AM259" s="26" t="s">
        <v>2428</v>
      </c>
      <c r="AN259" s="26" t="s">
        <v>2429</v>
      </c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</row>
    <row r="260" spans="1:74" x14ac:dyDescent="0.2">
      <c r="A260" s="26" t="s">
        <v>2430</v>
      </c>
      <c r="B260" s="26" t="s">
        <v>2431</v>
      </c>
      <c r="C260" s="26" t="s">
        <v>2432</v>
      </c>
      <c r="D260" s="26" t="s">
        <v>2433</v>
      </c>
      <c r="E260" s="26" t="s">
        <v>3562</v>
      </c>
      <c r="F260" s="26"/>
      <c r="G260" s="26" t="s">
        <v>2872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 t="s">
        <v>274</v>
      </c>
      <c r="AH260" s="26"/>
      <c r="AI260" s="26" t="s">
        <v>49</v>
      </c>
      <c r="AJ260" s="26" t="s">
        <v>245</v>
      </c>
      <c r="AK260" s="26"/>
      <c r="AL260" s="26"/>
      <c r="AM260" s="26" t="s">
        <v>2434</v>
      </c>
      <c r="AN260" s="26" t="s">
        <v>2435</v>
      </c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</row>
    <row r="261" spans="1:74" x14ac:dyDescent="0.2">
      <c r="A261" s="26" t="s">
        <v>2436</v>
      </c>
      <c r="B261" s="26" t="s">
        <v>2437</v>
      </c>
      <c r="C261" s="26" t="s">
        <v>2438</v>
      </c>
      <c r="D261" s="26" t="s">
        <v>1172</v>
      </c>
      <c r="E261" s="26" t="s">
        <v>3563</v>
      </c>
      <c r="F261" s="26"/>
      <c r="G261" s="26" t="s">
        <v>2872</v>
      </c>
      <c r="H261" s="26"/>
      <c r="I261" s="26"/>
      <c r="J261" s="26"/>
      <c r="K261" s="26" t="s">
        <v>3108</v>
      </c>
      <c r="L261" s="26" t="s">
        <v>1961</v>
      </c>
      <c r="M261" s="26" t="s">
        <v>3022</v>
      </c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 t="s">
        <v>244</v>
      </c>
      <c r="AH261" s="26"/>
      <c r="AI261" s="26" t="s">
        <v>49</v>
      </c>
      <c r="AJ261" s="26" t="s">
        <v>1053</v>
      </c>
      <c r="AK261" s="26"/>
      <c r="AL261" s="26" t="s">
        <v>77</v>
      </c>
      <c r="AM261" s="26" t="s">
        <v>2439</v>
      </c>
      <c r="AN261" s="26" t="s">
        <v>2440</v>
      </c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</row>
    <row r="262" spans="1:74" x14ac:dyDescent="0.2">
      <c r="A262" s="26" t="s">
        <v>2454</v>
      </c>
      <c r="B262" s="26" t="s">
        <v>2455</v>
      </c>
      <c r="C262" s="26" t="s">
        <v>2456</v>
      </c>
      <c r="D262" s="26" t="s">
        <v>1592</v>
      </c>
      <c r="E262" s="26" t="s">
        <v>3564</v>
      </c>
      <c r="F262" s="26"/>
      <c r="G262" s="26" t="s">
        <v>2872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 t="s">
        <v>229</v>
      </c>
      <c r="AH262" s="26"/>
      <c r="AI262" s="26" t="s">
        <v>49</v>
      </c>
      <c r="AJ262" s="26" t="s">
        <v>50</v>
      </c>
      <c r="AK262" s="26"/>
      <c r="AL262" s="26" t="s">
        <v>77</v>
      </c>
      <c r="AM262" s="26" t="s">
        <v>2457</v>
      </c>
      <c r="AN262" s="26" t="s">
        <v>2458</v>
      </c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</row>
    <row r="263" spans="1:74" x14ac:dyDescent="0.2">
      <c r="A263" s="26" t="s">
        <v>2464</v>
      </c>
      <c r="B263" s="26" t="s">
        <v>2465</v>
      </c>
      <c r="C263" s="26" t="s">
        <v>2466</v>
      </c>
      <c r="D263" s="26" t="s">
        <v>2467</v>
      </c>
      <c r="E263" s="26" t="s">
        <v>3565</v>
      </c>
      <c r="F263" s="26"/>
      <c r="G263" s="26" t="s">
        <v>2872</v>
      </c>
      <c r="H263" s="26"/>
      <c r="I263" s="26"/>
      <c r="J263" s="26"/>
      <c r="K263" s="26" t="s">
        <v>3109</v>
      </c>
      <c r="L263" s="26" t="s">
        <v>2960</v>
      </c>
      <c r="M263" s="26" t="s">
        <v>3023</v>
      </c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 t="s">
        <v>106</v>
      </c>
      <c r="AH263" s="26"/>
      <c r="AI263" s="26" t="s">
        <v>49</v>
      </c>
      <c r="AJ263" s="26" t="s">
        <v>282</v>
      </c>
      <c r="AK263" s="26"/>
      <c r="AL263" s="26"/>
      <c r="AM263" s="26" t="s">
        <v>2468</v>
      </c>
      <c r="AN263" s="26" t="s">
        <v>2469</v>
      </c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</row>
    <row r="264" spans="1:74" x14ac:dyDescent="0.2">
      <c r="A264" s="26" t="s">
        <v>2510</v>
      </c>
      <c r="B264" s="26" t="s">
        <v>2511</v>
      </c>
      <c r="C264" s="26" t="s">
        <v>2507</v>
      </c>
      <c r="D264" s="26" t="s">
        <v>581</v>
      </c>
      <c r="E264" s="26" t="s">
        <v>3566</v>
      </c>
      <c r="F264" s="26"/>
      <c r="G264" s="26" t="s">
        <v>2872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 t="s">
        <v>502</v>
      </c>
      <c r="AH264" s="26"/>
      <c r="AI264" s="26" t="s">
        <v>49</v>
      </c>
      <c r="AJ264" s="26" t="s">
        <v>350</v>
      </c>
      <c r="AK264" s="26"/>
      <c r="AL264" s="26" t="s">
        <v>336</v>
      </c>
      <c r="AM264" s="26" t="s">
        <v>2512</v>
      </c>
      <c r="AN264" s="26" t="s">
        <v>2513</v>
      </c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</row>
    <row r="265" spans="1:74" x14ac:dyDescent="0.2">
      <c r="A265" s="26" t="s">
        <v>2520</v>
      </c>
      <c r="B265" s="26" t="s">
        <v>2521</v>
      </c>
      <c r="C265" s="26" t="s">
        <v>185</v>
      </c>
      <c r="D265" s="26" t="s">
        <v>2522</v>
      </c>
      <c r="E265" s="26" t="s">
        <v>3567</v>
      </c>
      <c r="F265" s="26"/>
      <c r="G265" s="26" t="s">
        <v>2872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 t="s">
        <v>221</v>
      </c>
      <c r="AH265" s="26"/>
      <c r="AI265" s="26" t="s">
        <v>49</v>
      </c>
      <c r="AJ265" s="26" t="s">
        <v>1053</v>
      </c>
      <c r="AK265" s="26"/>
      <c r="AL265" s="26" t="s">
        <v>135</v>
      </c>
      <c r="AM265" s="26" t="s">
        <v>2523</v>
      </c>
      <c r="AN265" s="26" t="s">
        <v>2524</v>
      </c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</row>
    <row r="266" spans="1:74" x14ac:dyDescent="0.2">
      <c r="A266" s="26" t="s">
        <v>2546</v>
      </c>
      <c r="B266" s="26" t="s">
        <v>2547</v>
      </c>
      <c r="C266" s="26" t="s">
        <v>2548</v>
      </c>
      <c r="D266" s="26" t="s">
        <v>377</v>
      </c>
      <c r="E266" s="26" t="s">
        <v>3568</v>
      </c>
      <c r="F266" s="26"/>
      <c r="G266" s="26" t="s">
        <v>2872</v>
      </c>
      <c r="H266" s="26"/>
      <c r="I266" s="26"/>
      <c r="J266" s="26"/>
      <c r="K266" s="26" t="s">
        <v>3110</v>
      </c>
      <c r="L266" s="26" t="s">
        <v>2961</v>
      </c>
      <c r="M266" s="26" t="s">
        <v>3024</v>
      </c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 t="s">
        <v>221</v>
      </c>
      <c r="AH266" s="26"/>
      <c r="AI266" s="26" t="s">
        <v>157</v>
      </c>
      <c r="AJ266" s="26" t="s">
        <v>108</v>
      </c>
      <c r="AK266" s="26"/>
      <c r="AL266" s="26" t="s">
        <v>510</v>
      </c>
      <c r="AM266" s="26" t="s">
        <v>2549</v>
      </c>
      <c r="AN266" s="26" t="s">
        <v>2550</v>
      </c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</row>
    <row r="267" spans="1:74" x14ac:dyDescent="0.2">
      <c r="A267" s="26" t="s">
        <v>2557</v>
      </c>
      <c r="B267" s="26" t="s">
        <v>2558</v>
      </c>
      <c r="C267" s="26" t="s">
        <v>2559</v>
      </c>
      <c r="D267" s="26" t="s">
        <v>228</v>
      </c>
      <c r="E267" s="26" t="s">
        <v>3569</v>
      </c>
      <c r="F267" s="26"/>
      <c r="G267" s="26" t="s">
        <v>2872</v>
      </c>
      <c r="H267" s="26" t="s">
        <v>3194</v>
      </c>
      <c r="I267" s="26"/>
      <c r="J267" s="26"/>
      <c r="K267" s="26" t="s">
        <v>3111</v>
      </c>
      <c r="L267" s="26" t="s">
        <v>1961</v>
      </c>
      <c r="M267" s="26" t="s">
        <v>3025</v>
      </c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 t="s">
        <v>75</v>
      </c>
      <c r="AH267" s="26"/>
      <c r="AI267" s="26" t="s">
        <v>49</v>
      </c>
      <c r="AJ267" s="26" t="s">
        <v>245</v>
      </c>
      <c r="AK267" s="26"/>
      <c r="AL267" s="26" t="s">
        <v>143</v>
      </c>
      <c r="AM267" s="26" t="s">
        <v>2560</v>
      </c>
      <c r="AN267" s="26" t="s">
        <v>2561</v>
      </c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</row>
    <row r="268" spans="1:74" x14ac:dyDescent="0.2">
      <c r="A268" s="26" t="s">
        <v>2565</v>
      </c>
      <c r="B268" s="26" t="s">
        <v>2566</v>
      </c>
      <c r="C268" s="26" t="s">
        <v>2567</v>
      </c>
      <c r="D268" s="26" t="s">
        <v>2568</v>
      </c>
      <c r="E268" s="26" t="s">
        <v>3570</v>
      </c>
      <c r="F268" s="26"/>
      <c r="G268" s="26" t="s">
        <v>2872</v>
      </c>
      <c r="H268" s="26" t="s">
        <v>3195</v>
      </c>
      <c r="I268" s="26"/>
      <c r="J268" s="26"/>
      <c r="K268" s="26" t="s">
        <v>3112</v>
      </c>
      <c r="L268" s="26" t="s">
        <v>2962</v>
      </c>
      <c r="M268" s="26" t="s">
        <v>3026</v>
      </c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 t="s">
        <v>244</v>
      </c>
      <c r="AH268" s="26"/>
      <c r="AI268" s="26" t="s">
        <v>49</v>
      </c>
      <c r="AJ268" s="26" t="s">
        <v>553</v>
      </c>
      <c r="AK268" s="26"/>
      <c r="AL268" s="26"/>
      <c r="AM268" s="26" t="s">
        <v>2569</v>
      </c>
      <c r="AN268" s="26" t="s">
        <v>2570</v>
      </c>
      <c r="AO268" s="26" t="s">
        <v>2567</v>
      </c>
      <c r="AP268" s="26" t="s">
        <v>2568</v>
      </c>
      <c r="AQ268" s="26" t="s">
        <v>2570</v>
      </c>
      <c r="AR268" s="26" t="s">
        <v>2571</v>
      </c>
      <c r="AS268" s="26" t="s">
        <v>553</v>
      </c>
      <c r="AT268" s="26" t="s">
        <v>269</v>
      </c>
      <c r="AU268" s="27">
        <v>44703</v>
      </c>
      <c r="AV268" s="26" t="s">
        <v>122</v>
      </c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</row>
    <row r="269" spans="1:74" x14ac:dyDescent="0.2">
      <c r="A269" s="26" t="s">
        <v>2579</v>
      </c>
      <c r="B269" s="26" t="s">
        <v>2580</v>
      </c>
      <c r="C269" s="26" t="s">
        <v>2574</v>
      </c>
      <c r="D269" s="26" t="s">
        <v>2581</v>
      </c>
      <c r="E269" s="26" t="s">
        <v>3571</v>
      </c>
      <c r="F269" s="26"/>
      <c r="G269" s="26" t="s">
        <v>2872</v>
      </c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 t="s">
        <v>244</v>
      </c>
      <c r="AH269" s="26"/>
      <c r="AI269" s="26" t="s">
        <v>49</v>
      </c>
      <c r="AJ269" s="26" t="s">
        <v>230</v>
      </c>
      <c r="AK269" s="26"/>
      <c r="AL269" s="26" t="s">
        <v>135</v>
      </c>
      <c r="AM269" s="26" t="s">
        <v>2582</v>
      </c>
      <c r="AN269" s="26" t="s">
        <v>2583</v>
      </c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</row>
    <row r="270" spans="1:74" x14ac:dyDescent="0.2">
      <c r="A270" s="26" t="s">
        <v>2604</v>
      </c>
      <c r="B270" s="26" t="s">
        <v>2605</v>
      </c>
      <c r="C270" s="26" t="s">
        <v>2606</v>
      </c>
      <c r="D270" s="26" t="s">
        <v>407</v>
      </c>
      <c r="E270" s="26" t="s">
        <v>3572</v>
      </c>
      <c r="F270" s="26"/>
      <c r="G270" s="26" t="s">
        <v>2872</v>
      </c>
      <c r="H270" s="26"/>
      <c r="I270" s="26"/>
      <c r="J270" s="26"/>
      <c r="K270" s="26" t="s">
        <v>3113</v>
      </c>
      <c r="L270" s="26" t="s">
        <v>2916</v>
      </c>
      <c r="M270" s="26" t="s">
        <v>3027</v>
      </c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 t="s">
        <v>116</v>
      </c>
      <c r="AH270" s="26"/>
      <c r="AI270" s="26" t="s">
        <v>49</v>
      </c>
      <c r="AJ270" s="26" t="s">
        <v>230</v>
      </c>
      <c r="AK270" s="26"/>
      <c r="AL270" s="26" t="s">
        <v>143</v>
      </c>
      <c r="AM270" s="26" t="s">
        <v>2607</v>
      </c>
      <c r="AN270" s="26" t="s">
        <v>2608</v>
      </c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</row>
    <row r="271" spans="1:74" x14ac:dyDescent="0.2">
      <c r="A271" s="26" t="s">
        <v>2618</v>
      </c>
      <c r="B271" s="26" t="s">
        <v>2619</v>
      </c>
      <c r="C271" s="26" t="s">
        <v>2620</v>
      </c>
      <c r="D271" s="26" t="s">
        <v>2621</v>
      </c>
      <c r="E271" s="26" t="s">
        <v>3573</v>
      </c>
      <c r="F271" s="26"/>
      <c r="G271" s="26" t="s">
        <v>2872</v>
      </c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 t="s">
        <v>67</v>
      </c>
      <c r="AH271" s="26"/>
      <c r="AI271" s="26" t="s">
        <v>49</v>
      </c>
      <c r="AJ271" s="26" t="s">
        <v>230</v>
      </c>
      <c r="AK271" s="26" t="s">
        <v>1352</v>
      </c>
      <c r="AL271" s="26"/>
      <c r="AM271" s="26" t="s">
        <v>2622</v>
      </c>
      <c r="AN271" s="26" t="s">
        <v>2623</v>
      </c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</row>
    <row r="272" spans="1:74" x14ac:dyDescent="0.2">
      <c r="A272" s="26" t="s">
        <v>2669</v>
      </c>
      <c r="B272" s="26" t="s">
        <v>2670</v>
      </c>
      <c r="C272" s="26" t="s">
        <v>2671</v>
      </c>
      <c r="D272" s="26" t="s">
        <v>2672</v>
      </c>
      <c r="E272" s="26" t="s">
        <v>3574</v>
      </c>
      <c r="F272" s="26"/>
      <c r="G272" s="26" t="s">
        <v>2872</v>
      </c>
      <c r="H272" s="26"/>
      <c r="I272" s="26"/>
      <c r="J272" s="26"/>
      <c r="K272" s="26" t="s">
        <v>3114</v>
      </c>
      <c r="L272" s="26" t="s">
        <v>906</v>
      </c>
      <c r="M272" s="26" t="s">
        <v>3028</v>
      </c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 t="s">
        <v>244</v>
      </c>
      <c r="AH272" s="26"/>
      <c r="AI272" s="26" t="s">
        <v>49</v>
      </c>
      <c r="AJ272" s="26" t="s">
        <v>2673</v>
      </c>
      <c r="AK272" s="26"/>
      <c r="AL272" s="26" t="s">
        <v>179</v>
      </c>
      <c r="AM272" s="26" t="s">
        <v>2674</v>
      </c>
      <c r="AN272" s="26" t="s">
        <v>2675</v>
      </c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</row>
    <row r="273" spans="1:74" x14ac:dyDescent="0.2">
      <c r="A273" s="26" t="s">
        <v>2682</v>
      </c>
      <c r="B273" s="26" t="s">
        <v>2683</v>
      </c>
      <c r="C273" s="26" t="s">
        <v>2684</v>
      </c>
      <c r="D273" s="26" t="s">
        <v>2685</v>
      </c>
      <c r="E273" s="26" t="s">
        <v>3575</v>
      </c>
      <c r="F273" s="26"/>
      <c r="G273" s="26" t="s">
        <v>2872</v>
      </c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 t="s">
        <v>58</v>
      </c>
      <c r="AH273" s="26"/>
      <c r="AI273" s="26" t="s">
        <v>49</v>
      </c>
      <c r="AJ273" s="26" t="s">
        <v>171</v>
      </c>
      <c r="AK273" s="26"/>
      <c r="AL273" s="26" t="s">
        <v>143</v>
      </c>
      <c r="AM273" s="26" t="s">
        <v>2686</v>
      </c>
      <c r="AN273" s="26" t="s">
        <v>2687</v>
      </c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</row>
    <row r="274" spans="1:74" x14ac:dyDescent="0.2">
      <c r="A274" s="26" t="s">
        <v>2688</v>
      </c>
      <c r="B274" s="26" t="s">
        <v>2689</v>
      </c>
      <c r="C274" s="26" t="s">
        <v>594</v>
      </c>
      <c r="D274" s="26" t="s">
        <v>1172</v>
      </c>
      <c r="E274" s="26" t="s">
        <v>3576</v>
      </c>
      <c r="F274" s="26"/>
      <c r="G274" s="26" t="s">
        <v>2872</v>
      </c>
      <c r="H274" s="26"/>
      <c r="I274" s="26"/>
      <c r="J274" s="26"/>
      <c r="K274" s="26" t="s">
        <v>3115</v>
      </c>
      <c r="L274" s="26" t="s">
        <v>906</v>
      </c>
      <c r="M274" s="26" t="s">
        <v>2891</v>
      </c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 t="s">
        <v>48</v>
      </c>
      <c r="AH274" s="26"/>
      <c r="AI274" s="26" t="s">
        <v>49</v>
      </c>
      <c r="AJ274" s="26" t="s">
        <v>50</v>
      </c>
      <c r="AK274" s="26"/>
      <c r="AL274" s="26" t="s">
        <v>99</v>
      </c>
      <c r="AM274" s="26" t="s">
        <v>2690</v>
      </c>
      <c r="AN274" s="26" t="s">
        <v>2691</v>
      </c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</row>
    <row r="275" spans="1:74" x14ac:dyDescent="0.2">
      <c r="A275" s="26" t="s">
        <v>2720</v>
      </c>
      <c r="B275" s="26" t="s">
        <v>2721</v>
      </c>
      <c r="C275" s="26" t="s">
        <v>2722</v>
      </c>
      <c r="D275" s="26" t="s">
        <v>2723</v>
      </c>
      <c r="E275" s="26" t="s">
        <v>3577</v>
      </c>
      <c r="F275" s="26"/>
      <c r="G275" s="26" t="s">
        <v>2872</v>
      </c>
      <c r="H275" s="26"/>
      <c r="I275" s="26"/>
      <c r="J275" s="26"/>
      <c r="K275" s="26" t="s">
        <v>3116</v>
      </c>
      <c r="L275" s="26" t="s">
        <v>2963</v>
      </c>
      <c r="M275" s="26" t="s">
        <v>3029</v>
      </c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 t="s">
        <v>177</v>
      </c>
      <c r="AH275" s="26"/>
      <c r="AI275" s="26" t="s">
        <v>49</v>
      </c>
      <c r="AJ275" s="26" t="s">
        <v>230</v>
      </c>
      <c r="AK275" s="26"/>
      <c r="AL275" s="26"/>
      <c r="AM275" s="26" t="s">
        <v>2724</v>
      </c>
      <c r="AN275" s="26" t="s">
        <v>2725</v>
      </c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</row>
    <row r="276" spans="1:74" x14ac:dyDescent="0.2">
      <c r="A276" s="26" t="s">
        <v>2774</v>
      </c>
      <c r="B276" s="26" t="s">
        <v>2775</v>
      </c>
      <c r="C276" s="26" t="s">
        <v>2776</v>
      </c>
      <c r="D276" s="26" t="s">
        <v>377</v>
      </c>
      <c r="E276" s="26" t="s">
        <v>3578</v>
      </c>
      <c r="F276" s="26"/>
      <c r="G276" s="26" t="s">
        <v>2872</v>
      </c>
      <c r="H276" s="26"/>
      <c r="I276" s="26"/>
      <c r="J276" s="26"/>
      <c r="K276" s="26" t="s">
        <v>2248</v>
      </c>
      <c r="L276" s="26" t="s">
        <v>1902</v>
      </c>
      <c r="M276" s="26" t="s">
        <v>3030</v>
      </c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 t="s">
        <v>51</v>
      </c>
      <c r="AH276" s="26" t="s">
        <v>1423</v>
      </c>
      <c r="AI276" s="26" t="s">
        <v>49</v>
      </c>
      <c r="AJ276" s="26" t="s">
        <v>108</v>
      </c>
      <c r="AK276" s="26"/>
      <c r="AL276" s="26" t="s">
        <v>336</v>
      </c>
      <c r="AM276" s="26" t="s">
        <v>2777</v>
      </c>
      <c r="AN276" s="26" t="s">
        <v>2778</v>
      </c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</row>
    <row r="277" spans="1:74" x14ac:dyDescent="0.2">
      <c r="A277" s="26" t="s">
        <v>2784</v>
      </c>
      <c r="B277" s="26" t="s">
        <v>2785</v>
      </c>
      <c r="C277" s="26" t="s">
        <v>2786</v>
      </c>
      <c r="D277" s="26" t="s">
        <v>132</v>
      </c>
      <c r="E277" s="26" t="s">
        <v>3579</v>
      </c>
      <c r="F277" s="26"/>
      <c r="G277" s="26" t="s">
        <v>2872</v>
      </c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 t="s">
        <v>133</v>
      </c>
      <c r="AH277" s="26"/>
      <c r="AI277" s="26" t="s">
        <v>49</v>
      </c>
      <c r="AJ277" s="26" t="s">
        <v>2787</v>
      </c>
      <c r="AK277" s="26"/>
      <c r="AL277" s="26" t="s">
        <v>510</v>
      </c>
      <c r="AM277" s="26" t="s">
        <v>2788</v>
      </c>
      <c r="AN277" s="26" t="s">
        <v>2789</v>
      </c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</row>
    <row r="278" spans="1:74" x14ac:dyDescent="0.2">
      <c r="A278" s="26" t="s">
        <v>2810</v>
      </c>
      <c r="B278" s="26" t="s">
        <v>2811</v>
      </c>
      <c r="C278" s="26" t="s">
        <v>2812</v>
      </c>
      <c r="D278" s="26" t="s">
        <v>2813</v>
      </c>
      <c r="E278" s="26" t="s">
        <v>3580</v>
      </c>
      <c r="F278" s="26"/>
      <c r="G278" s="26" t="s">
        <v>2872</v>
      </c>
      <c r="H278" s="26"/>
      <c r="I278" s="26"/>
      <c r="J278" s="26"/>
      <c r="K278" s="26"/>
      <c r="L278" s="26" t="s">
        <v>2964</v>
      </c>
      <c r="M278" s="26" t="s">
        <v>3031</v>
      </c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 t="s">
        <v>169</v>
      </c>
      <c r="AH278" s="26"/>
      <c r="AI278" s="26" t="s">
        <v>49</v>
      </c>
      <c r="AJ278" s="26" t="s">
        <v>150</v>
      </c>
      <c r="AK278" s="26"/>
      <c r="AL278" s="26" t="s">
        <v>143</v>
      </c>
      <c r="AM278" s="26" t="s">
        <v>2814</v>
      </c>
      <c r="AN278" s="26" t="s">
        <v>2815</v>
      </c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</row>
    <row r="279" spans="1:74" x14ac:dyDescent="0.2">
      <c r="A279" s="26" t="s">
        <v>2853</v>
      </c>
      <c r="B279" s="26" t="s">
        <v>2854</v>
      </c>
      <c r="C279" s="26" t="s">
        <v>2855</v>
      </c>
      <c r="D279" s="26" t="s">
        <v>2856</v>
      </c>
      <c r="E279" s="26" t="s">
        <v>3581</v>
      </c>
      <c r="F279" s="26"/>
      <c r="G279" s="26" t="s">
        <v>2872</v>
      </c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 t="s">
        <v>177</v>
      </c>
      <c r="AH279" s="26"/>
      <c r="AI279" s="26" t="s">
        <v>317</v>
      </c>
      <c r="AJ279" s="26" t="s">
        <v>171</v>
      </c>
      <c r="AK279" s="26"/>
      <c r="AL279" s="26" t="s">
        <v>143</v>
      </c>
      <c r="AM279" s="26" t="s">
        <v>2857</v>
      </c>
      <c r="AN279" s="26" t="s">
        <v>2858</v>
      </c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</row>
    <row r="280" spans="1:74" x14ac:dyDescent="0.2">
      <c r="A280" s="26" t="s">
        <v>71</v>
      </c>
      <c r="B280" s="26" t="s">
        <v>72</v>
      </c>
      <c r="C280" s="26" t="s">
        <v>73</v>
      </c>
      <c r="D280" s="26" t="s">
        <v>74</v>
      </c>
      <c r="E280" s="26" t="s">
        <v>3582</v>
      </c>
      <c r="F280" s="26"/>
      <c r="G280" s="26" t="s">
        <v>2872</v>
      </c>
      <c r="H280" s="26" t="s">
        <v>3194</v>
      </c>
      <c r="I280" s="26"/>
      <c r="J280" s="26"/>
      <c r="K280" s="26" t="s">
        <v>3117</v>
      </c>
      <c r="L280" s="26" t="s">
        <v>1961</v>
      </c>
      <c r="M280" s="26" t="s">
        <v>2991</v>
      </c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 t="s">
        <v>75</v>
      </c>
      <c r="AH280" s="26"/>
      <c r="AI280" s="26" t="s">
        <v>49</v>
      </c>
      <c r="AJ280" s="26" t="s">
        <v>76</v>
      </c>
      <c r="AK280" s="26"/>
      <c r="AL280" s="26" t="s">
        <v>77</v>
      </c>
      <c r="AM280" s="26" t="s">
        <v>78</v>
      </c>
      <c r="AN280" s="26" t="s">
        <v>79</v>
      </c>
      <c r="AO280" s="26"/>
      <c r="AP280" s="26"/>
      <c r="AQ280" s="26"/>
      <c r="AR280" s="26"/>
      <c r="AS280" s="26"/>
      <c r="AT280" s="26"/>
      <c r="AU280" s="27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</row>
    <row r="281" spans="1:74" x14ac:dyDescent="0.2">
      <c r="A281" s="26" t="s">
        <v>80</v>
      </c>
      <c r="B281" s="26" t="s">
        <v>81</v>
      </c>
      <c r="C281" s="26" t="s">
        <v>82</v>
      </c>
      <c r="D281" s="26" t="s">
        <v>83</v>
      </c>
      <c r="E281" s="26" t="s">
        <v>3583</v>
      </c>
      <c r="F281" s="26"/>
      <c r="G281" s="26" t="s">
        <v>2872</v>
      </c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 t="s">
        <v>84</v>
      </c>
      <c r="AH281" s="26"/>
      <c r="AI281" s="26" t="s">
        <v>49</v>
      </c>
      <c r="AJ281" s="26" t="s">
        <v>59</v>
      </c>
      <c r="AK281" s="26"/>
      <c r="AL281" s="26"/>
      <c r="AM281" s="26" t="s">
        <v>85</v>
      </c>
      <c r="AN281" s="26" t="s">
        <v>86</v>
      </c>
      <c r="AO281" s="26"/>
      <c r="AP281" s="26"/>
      <c r="AQ281" s="26"/>
      <c r="AR281" s="26"/>
      <c r="AS281" s="26"/>
      <c r="AT281" s="26"/>
      <c r="AU281" s="27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</row>
    <row r="282" spans="1:74" x14ac:dyDescent="0.2">
      <c r="A282" s="26" t="s">
        <v>146</v>
      </c>
      <c r="B282" s="26" t="s">
        <v>147</v>
      </c>
      <c r="C282" s="26" t="s">
        <v>148</v>
      </c>
      <c r="D282" s="26" t="s">
        <v>149</v>
      </c>
      <c r="E282" s="26" t="s">
        <v>3584</v>
      </c>
      <c r="F282" s="26"/>
      <c r="G282" s="26" t="s">
        <v>2872</v>
      </c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 t="s">
        <v>58</v>
      </c>
      <c r="AH282" s="26"/>
      <c r="AI282" s="26" t="s">
        <v>49</v>
      </c>
      <c r="AJ282" s="26" t="s">
        <v>150</v>
      </c>
      <c r="AK282" s="26"/>
      <c r="AL282" s="26" t="s">
        <v>99</v>
      </c>
      <c r="AM282" s="26" t="s">
        <v>151</v>
      </c>
      <c r="AN282" s="26" t="s">
        <v>152</v>
      </c>
      <c r="AO282" s="26"/>
      <c r="AP282" s="26"/>
      <c r="AQ282" s="26"/>
      <c r="AR282" s="26"/>
      <c r="AS282" s="26"/>
      <c r="AT282" s="26"/>
      <c r="AU282" s="27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</row>
    <row r="283" spans="1:74" x14ac:dyDescent="0.2">
      <c r="A283" s="26" t="s">
        <v>160</v>
      </c>
      <c r="B283" s="26" t="s">
        <v>161</v>
      </c>
      <c r="C283" s="26" t="s">
        <v>155</v>
      </c>
      <c r="D283" s="26" t="s">
        <v>162</v>
      </c>
      <c r="E283" s="26" t="s">
        <v>3585</v>
      </c>
      <c r="F283" s="26"/>
      <c r="G283" s="26" t="s">
        <v>2872</v>
      </c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 t="s">
        <v>106</v>
      </c>
      <c r="AH283" s="26"/>
      <c r="AI283" s="26" t="s">
        <v>49</v>
      </c>
      <c r="AJ283" s="26" t="s">
        <v>163</v>
      </c>
      <c r="AK283" s="26"/>
      <c r="AL283" s="26"/>
      <c r="AM283" s="26" t="s">
        <v>164</v>
      </c>
      <c r="AN283" s="26" t="s">
        <v>165</v>
      </c>
      <c r="AO283" s="26"/>
      <c r="AP283" s="26"/>
      <c r="AQ283" s="26"/>
      <c r="AR283" s="26"/>
      <c r="AS283" s="26"/>
      <c r="AT283" s="26"/>
      <c r="AU283" s="27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</row>
    <row r="284" spans="1:74" x14ac:dyDescent="0.2">
      <c r="A284" s="26" t="s">
        <v>189</v>
      </c>
      <c r="B284" s="26" t="s">
        <v>190</v>
      </c>
      <c r="C284" s="26" t="s">
        <v>184</v>
      </c>
      <c r="D284" s="26" t="s">
        <v>191</v>
      </c>
      <c r="E284" s="26" t="s">
        <v>3586</v>
      </c>
      <c r="F284" s="26"/>
      <c r="G284" s="26" t="s">
        <v>2872</v>
      </c>
      <c r="H284" s="26"/>
      <c r="I284" s="26"/>
      <c r="J284" s="26"/>
      <c r="K284" s="26" t="s">
        <v>3118</v>
      </c>
      <c r="L284" s="26" t="s">
        <v>2965</v>
      </c>
      <c r="M284" s="26" t="s">
        <v>3032</v>
      </c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 t="s">
        <v>106</v>
      </c>
      <c r="AH284" s="26"/>
      <c r="AI284" s="26" t="s">
        <v>49</v>
      </c>
      <c r="AJ284" s="26" t="s">
        <v>171</v>
      </c>
      <c r="AK284" s="26"/>
      <c r="AL284" s="26"/>
      <c r="AM284" s="26" t="s">
        <v>192</v>
      </c>
      <c r="AN284" s="26" t="s">
        <v>193</v>
      </c>
      <c r="AO284" s="26"/>
      <c r="AP284" s="26"/>
      <c r="AQ284" s="26"/>
      <c r="AR284" s="26"/>
      <c r="AS284" s="26"/>
      <c r="AT284" s="26"/>
      <c r="AU284" s="27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</row>
    <row r="285" spans="1:74" x14ac:dyDescent="0.2">
      <c r="A285" s="26" t="s">
        <v>527</v>
      </c>
      <c r="B285" s="26" t="s">
        <v>528</v>
      </c>
      <c r="C285" s="26" t="s">
        <v>529</v>
      </c>
      <c r="D285" s="26" t="s">
        <v>530</v>
      </c>
      <c r="E285" s="26" t="s">
        <v>3587</v>
      </c>
      <c r="F285" s="26"/>
      <c r="G285" s="26" t="s">
        <v>2872</v>
      </c>
      <c r="H285" s="26" t="s">
        <v>3195</v>
      </c>
      <c r="I285" s="26"/>
      <c r="J285" s="26"/>
      <c r="K285" s="26" t="s">
        <v>3119</v>
      </c>
      <c r="L285" s="26" t="s">
        <v>2966</v>
      </c>
      <c r="M285" s="26" t="s">
        <v>3033</v>
      </c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 t="s">
        <v>229</v>
      </c>
      <c r="AH285" s="26"/>
      <c r="AI285" s="26" t="s">
        <v>49</v>
      </c>
      <c r="AJ285" s="26" t="s">
        <v>108</v>
      </c>
      <c r="AK285" s="26"/>
      <c r="AL285" s="26" t="s">
        <v>99</v>
      </c>
      <c r="AM285" s="26" t="s">
        <v>531</v>
      </c>
      <c r="AN285" s="26" t="s">
        <v>532</v>
      </c>
      <c r="AO285" s="26"/>
      <c r="AP285" s="26"/>
      <c r="AQ285" s="26"/>
      <c r="AR285" s="26"/>
      <c r="AS285" s="26"/>
      <c r="AT285" s="26"/>
      <c r="AU285" s="27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</row>
    <row r="286" spans="1:74" x14ac:dyDescent="0.2">
      <c r="A286" s="26" t="s">
        <v>963</v>
      </c>
      <c r="B286" s="26" t="s">
        <v>964</v>
      </c>
      <c r="C286" s="26" t="s">
        <v>965</v>
      </c>
      <c r="D286" s="26" t="s">
        <v>966</v>
      </c>
      <c r="E286" s="26" t="s">
        <v>3588</v>
      </c>
      <c r="F286" s="26"/>
      <c r="G286" s="26" t="s">
        <v>2872</v>
      </c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 t="s">
        <v>221</v>
      </c>
      <c r="AH286" s="26"/>
      <c r="AI286" s="26" t="s">
        <v>49</v>
      </c>
      <c r="AJ286" s="26" t="s">
        <v>171</v>
      </c>
      <c r="AK286" s="26"/>
      <c r="AL286" s="26" t="s">
        <v>77</v>
      </c>
      <c r="AM286" s="26" t="s">
        <v>967</v>
      </c>
      <c r="AN286" s="26" t="s">
        <v>968</v>
      </c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</row>
    <row r="287" spans="1:74" x14ac:dyDescent="0.2">
      <c r="A287" s="26" t="s">
        <v>1222</v>
      </c>
      <c r="B287" s="26" t="s">
        <v>1223</v>
      </c>
      <c r="C287" s="26" t="s">
        <v>1224</v>
      </c>
      <c r="D287" s="26" t="s">
        <v>1225</v>
      </c>
      <c r="E287" s="26" t="s">
        <v>3589</v>
      </c>
      <c r="F287" s="26"/>
      <c r="G287" s="26" t="s">
        <v>2872</v>
      </c>
      <c r="H287" s="26"/>
      <c r="I287" s="26"/>
      <c r="J287" s="26"/>
      <c r="K287" s="26" t="s">
        <v>3120</v>
      </c>
      <c r="L287" s="26" t="s">
        <v>1416</v>
      </c>
      <c r="M287" s="26" t="s">
        <v>3034</v>
      </c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 t="s">
        <v>177</v>
      </c>
      <c r="AH287" s="26"/>
      <c r="AI287" s="26" t="s">
        <v>49</v>
      </c>
      <c r="AJ287" s="26" t="s">
        <v>178</v>
      </c>
      <c r="AK287" s="26"/>
      <c r="AL287" s="26" t="s">
        <v>143</v>
      </c>
      <c r="AM287" s="26" t="s">
        <v>1226</v>
      </c>
      <c r="AN287" s="26" t="s">
        <v>1227</v>
      </c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</row>
    <row r="288" spans="1:74" x14ac:dyDescent="0.2">
      <c r="A288" s="26" t="s">
        <v>1720</v>
      </c>
      <c r="B288" s="26" t="s">
        <v>1721</v>
      </c>
      <c r="C288" s="26" t="s">
        <v>1722</v>
      </c>
      <c r="D288" s="26" t="s">
        <v>1059</v>
      </c>
      <c r="E288" s="26" t="s">
        <v>3590</v>
      </c>
      <c r="F288" s="26"/>
      <c r="G288" s="26" t="s">
        <v>2872</v>
      </c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 t="s">
        <v>106</v>
      </c>
      <c r="AH288" s="26"/>
      <c r="AI288" s="26" t="s">
        <v>170</v>
      </c>
      <c r="AJ288" s="26" t="s">
        <v>282</v>
      </c>
      <c r="AK288" s="26"/>
      <c r="AL288" s="26" t="s">
        <v>135</v>
      </c>
      <c r="AM288" s="26" t="s">
        <v>1723</v>
      </c>
      <c r="AN288" s="26" t="s">
        <v>1724</v>
      </c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</row>
    <row r="289" spans="1:74" x14ac:dyDescent="0.2">
      <c r="A289" s="26" t="s">
        <v>1927</v>
      </c>
      <c r="B289" s="26" t="s">
        <v>1928</v>
      </c>
      <c r="C289" s="26" t="s">
        <v>1929</v>
      </c>
      <c r="D289" s="26" t="s">
        <v>1172</v>
      </c>
      <c r="E289" s="26" t="s">
        <v>3591</v>
      </c>
      <c r="F289" s="26"/>
      <c r="G289" s="26" t="s">
        <v>2872</v>
      </c>
      <c r="H289" s="26"/>
      <c r="I289" s="26"/>
      <c r="J289" s="26"/>
      <c r="K289" s="26" t="s">
        <v>3121</v>
      </c>
      <c r="L289" s="26" t="s">
        <v>2967</v>
      </c>
      <c r="M289" s="26" t="s">
        <v>1934</v>
      </c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 t="s">
        <v>133</v>
      </c>
      <c r="AH289" s="26"/>
      <c r="AI289" s="26" t="s">
        <v>349</v>
      </c>
      <c r="AJ289" s="26" t="s">
        <v>178</v>
      </c>
      <c r="AK289" s="26" t="s">
        <v>1352</v>
      </c>
      <c r="AL289" s="26"/>
      <c r="AM289" s="26"/>
      <c r="AN289" s="26" t="s">
        <v>1930</v>
      </c>
      <c r="AO289" s="26" t="s">
        <v>1929</v>
      </c>
      <c r="AP289" s="26" t="s">
        <v>1172</v>
      </c>
      <c r="AQ289" s="26" t="s">
        <v>1930</v>
      </c>
      <c r="AR289" s="26" t="s">
        <v>1931</v>
      </c>
      <c r="AS289" s="26" t="s">
        <v>178</v>
      </c>
      <c r="AT289" s="26" t="s">
        <v>269</v>
      </c>
      <c r="AU289" s="27">
        <v>44703</v>
      </c>
      <c r="AV289" s="26" t="s">
        <v>216</v>
      </c>
      <c r="AW289" s="26" t="s">
        <v>209</v>
      </c>
      <c r="AX289" s="26" t="s">
        <v>557</v>
      </c>
      <c r="AY289" s="26"/>
      <c r="AZ289" s="26"/>
      <c r="BA289" s="26" t="s">
        <v>1932</v>
      </c>
      <c r="BB289" s="26" t="s">
        <v>1933</v>
      </c>
      <c r="BC289" s="26" t="s">
        <v>1934</v>
      </c>
      <c r="BD289" s="26" t="s">
        <v>516</v>
      </c>
      <c r="BE289" s="26" t="s">
        <v>1935</v>
      </c>
      <c r="BF289" s="26" t="s">
        <v>518</v>
      </c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 t="s">
        <v>216</v>
      </c>
      <c r="BR289" s="26"/>
      <c r="BS289" s="26"/>
      <c r="BT289" s="26"/>
      <c r="BU289" s="26" t="s">
        <v>122</v>
      </c>
      <c r="BV289" s="26" t="s">
        <v>1936</v>
      </c>
    </row>
    <row r="290" spans="1:74" x14ac:dyDescent="0.2">
      <c r="A290" s="26" t="s">
        <v>1948</v>
      </c>
      <c r="B290" s="26" t="s">
        <v>1949</v>
      </c>
      <c r="C290" s="26" t="s">
        <v>1950</v>
      </c>
      <c r="D290" s="26" t="s">
        <v>1889</v>
      </c>
      <c r="E290" s="26" t="s">
        <v>3592</v>
      </c>
      <c r="F290" s="26"/>
      <c r="G290" s="26" t="s">
        <v>2872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 t="s">
        <v>133</v>
      </c>
      <c r="AH290" s="26"/>
      <c r="AI290" s="26" t="s">
        <v>49</v>
      </c>
      <c r="AJ290" s="26" t="s">
        <v>171</v>
      </c>
      <c r="AK290" s="26"/>
      <c r="AL290" s="26" t="s">
        <v>99</v>
      </c>
      <c r="AM290" s="26" t="s">
        <v>1951</v>
      </c>
      <c r="AN290" s="26" t="s">
        <v>1952</v>
      </c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</row>
    <row r="291" spans="1:74" x14ac:dyDescent="0.2">
      <c r="A291" s="26" t="s">
        <v>1968</v>
      </c>
      <c r="B291" s="26" t="s">
        <v>1969</v>
      </c>
      <c r="C291" s="26" t="s">
        <v>1970</v>
      </c>
      <c r="D291" s="26" t="s">
        <v>1908</v>
      </c>
      <c r="E291" s="26" t="s">
        <v>3593</v>
      </c>
      <c r="F291" s="26"/>
      <c r="G291" s="26" t="s">
        <v>2872</v>
      </c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 t="s">
        <v>221</v>
      </c>
      <c r="AH291" s="26"/>
      <c r="AI291" s="26" t="s">
        <v>49</v>
      </c>
      <c r="AJ291" s="26" t="s">
        <v>265</v>
      </c>
      <c r="AK291" s="26"/>
      <c r="AL291" s="26" t="s">
        <v>336</v>
      </c>
      <c r="AM291" s="26" t="s">
        <v>1971</v>
      </c>
      <c r="AN291" s="26" t="s">
        <v>1972</v>
      </c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</row>
    <row r="292" spans="1:74" x14ac:dyDescent="0.2">
      <c r="A292" s="26" t="s">
        <v>2081</v>
      </c>
      <c r="B292" s="26" t="s">
        <v>2082</v>
      </c>
      <c r="C292" s="26" t="s">
        <v>2083</v>
      </c>
      <c r="D292" s="26" t="s">
        <v>552</v>
      </c>
      <c r="E292" s="26" t="s">
        <v>3594</v>
      </c>
      <c r="F292" s="26"/>
      <c r="G292" s="26" t="s">
        <v>2872</v>
      </c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 t="s">
        <v>169</v>
      </c>
      <c r="AH292" s="26"/>
      <c r="AI292" s="26" t="s">
        <v>49</v>
      </c>
      <c r="AJ292" s="26" t="s">
        <v>171</v>
      </c>
      <c r="AK292" s="26"/>
      <c r="AL292" s="26"/>
      <c r="AM292" s="26" t="s">
        <v>2084</v>
      </c>
      <c r="AN292" s="26" t="s">
        <v>2085</v>
      </c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</row>
    <row r="293" spans="1:74" x14ac:dyDescent="0.2">
      <c r="A293" s="26" t="s">
        <v>2097</v>
      </c>
      <c r="B293" s="26" t="s">
        <v>2098</v>
      </c>
      <c r="C293" s="26" t="s">
        <v>2099</v>
      </c>
      <c r="D293" s="26" t="s">
        <v>105</v>
      </c>
      <c r="E293" s="26" t="s">
        <v>3595</v>
      </c>
      <c r="F293" s="26"/>
      <c r="G293" s="26" t="s">
        <v>2872</v>
      </c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 t="s">
        <v>274</v>
      </c>
      <c r="AH293" s="26"/>
      <c r="AI293" s="26" t="s">
        <v>49</v>
      </c>
      <c r="AJ293" s="26" t="s">
        <v>171</v>
      </c>
      <c r="AK293" s="26" t="s">
        <v>678</v>
      </c>
      <c r="AL293" s="26" t="s">
        <v>135</v>
      </c>
      <c r="AM293" s="26" t="s">
        <v>2100</v>
      </c>
      <c r="AN293" s="26" t="s">
        <v>2101</v>
      </c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</row>
    <row r="294" spans="1:74" x14ac:dyDescent="0.2">
      <c r="A294" s="26" t="s">
        <v>2414</v>
      </c>
      <c r="B294" s="26" t="s">
        <v>2415</v>
      </c>
      <c r="C294" s="26" t="s">
        <v>2416</v>
      </c>
      <c r="D294" s="26" t="s">
        <v>90</v>
      </c>
      <c r="E294" s="26" t="s">
        <v>3596</v>
      </c>
      <c r="F294" s="26"/>
      <c r="G294" s="26" t="s">
        <v>2872</v>
      </c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 t="s">
        <v>58</v>
      </c>
      <c r="AH294" s="26"/>
      <c r="AI294" s="26" t="s">
        <v>170</v>
      </c>
      <c r="AJ294" s="26" t="s">
        <v>171</v>
      </c>
      <c r="AK294" s="26" t="s">
        <v>2405</v>
      </c>
      <c r="AL294" s="26"/>
      <c r="AM294" s="26" t="s">
        <v>2417</v>
      </c>
      <c r="AN294" s="26" t="s">
        <v>2418</v>
      </c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</row>
    <row r="295" spans="1:74" x14ac:dyDescent="0.2">
      <c r="A295" s="26" t="s">
        <v>2715</v>
      </c>
      <c r="B295" s="26" t="s">
        <v>2716</v>
      </c>
      <c r="C295" s="26" t="s">
        <v>2717</v>
      </c>
      <c r="D295" s="26" t="s">
        <v>1889</v>
      </c>
      <c r="E295" s="26" t="s">
        <v>3597</v>
      </c>
      <c r="F295" s="26"/>
      <c r="G295" s="26" t="s">
        <v>2872</v>
      </c>
      <c r="H295" s="26"/>
      <c r="I295" s="26"/>
      <c r="J295" s="26"/>
      <c r="K295" s="26" t="s">
        <v>3122</v>
      </c>
      <c r="L295" s="26" t="s">
        <v>2968</v>
      </c>
      <c r="M295" s="26" t="s">
        <v>3026</v>
      </c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 t="s">
        <v>177</v>
      </c>
      <c r="AH295" s="26"/>
      <c r="AI295" s="26" t="s">
        <v>49</v>
      </c>
      <c r="AJ295" s="26" t="s">
        <v>150</v>
      </c>
      <c r="AK295" s="26"/>
      <c r="AL295" s="26" t="s">
        <v>179</v>
      </c>
      <c r="AM295" s="26" t="s">
        <v>2718</v>
      </c>
      <c r="AN295" s="26" t="s">
        <v>2719</v>
      </c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</row>
    <row r="296" spans="1:74" x14ac:dyDescent="0.2">
      <c r="A296" s="26" t="s">
        <v>1501</v>
      </c>
      <c r="B296" s="26" t="s">
        <v>1502</v>
      </c>
      <c r="C296" s="26" t="s">
        <v>1503</v>
      </c>
      <c r="D296" s="26" t="s">
        <v>1504</v>
      </c>
      <c r="E296" s="26" t="s">
        <v>3598</v>
      </c>
      <c r="F296" s="26"/>
      <c r="G296" s="26" t="s">
        <v>2872</v>
      </c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 t="s">
        <v>91</v>
      </c>
      <c r="AH296" s="26"/>
      <c r="AI296" s="26" t="s">
        <v>49</v>
      </c>
      <c r="AJ296" s="26" t="s">
        <v>1436</v>
      </c>
      <c r="AK296" s="26"/>
      <c r="AL296" s="26"/>
      <c r="AM296" s="26" t="s">
        <v>1505</v>
      </c>
      <c r="AN296" s="26" t="s">
        <v>1506</v>
      </c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</row>
    <row r="297" spans="1:74" x14ac:dyDescent="0.2">
      <c r="A297" s="26" t="s">
        <v>2401</v>
      </c>
      <c r="B297" s="26" t="s">
        <v>2402</v>
      </c>
      <c r="C297" s="26" t="s">
        <v>2403</v>
      </c>
      <c r="D297" s="26" t="s">
        <v>2404</v>
      </c>
      <c r="E297" s="26" t="s">
        <v>3599</v>
      </c>
      <c r="F297" s="26"/>
      <c r="G297" s="26" t="s">
        <v>2872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 t="s">
        <v>169</v>
      </c>
      <c r="AH297" s="26"/>
      <c r="AI297" s="26" t="s">
        <v>49</v>
      </c>
      <c r="AJ297" s="26" t="s">
        <v>222</v>
      </c>
      <c r="AK297" s="26" t="s">
        <v>2405</v>
      </c>
      <c r="AL297" s="26" t="s">
        <v>179</v>
      </c>
      <c r="AM297" s="26" t="s">
        <v>2406</v>
      </c>
      <c r="AN297" s="26" t="s">
        <v>2407</v>
      </c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</row>
    <row r="298" spans="1:74" x14ac:dyDescent="0.2">
      <c r="A298" s="26" t="s">
        <v>449</v>
      </c>
      <c r="B298" s="26" t="s">
        <v>450</v>
      </c>
      <c r="C298" s="26" t="s">
        <v>451</v>
      </c>
      <c r="D298" s="26" t="s">
        <v>452</v>
      </c>
      <c r="E298" s="26" t="s">
        <v>3600</v>
      </c>
      <c r="F298" s="26"/>
      <c r="G298" s="26" t="s">
        <v>2872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 t="s">
        <v>116</v>
      </c>
      <c r="AH298" s="26" t="s">
        <v>453</v>
      </c>
      <c r="AI298" s="26" t="s">
        <v>49</v>
      </c>
      <c r="AJ298" s="26" t="s">
        <v>108</v>
      </c>
      <c r="AK298" s="26"/>
      <c r="AL298" s="26" t="s">
        <v>309</v>
      </c>
      <c r="AM298" s="26" t="s">
        <v>454</v>
      </c>
      <c r="AN298" s="26" t="s">
        <v>455</v>
      </c>
      <c r="AO298" s="26"/>
      <c r="AP298" s="26"/>
      <c r="AQ298" s="26"/>
      <c r="AR298" s="26"/>
      <c r="AS298" s="26"/>
      <c r="AT298" s="26"/>
      <c r="AU298" s="27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</row>
    <row r="299" spans="1:74" x14ac:dyDescent="0.2">
      <c r="A299" s="26" t="s">
        <v>473</v>
      </c>
      <c r="B299" s="26" t="s">
        <v>474</v>
      </c>
      <c r="C299" s="26" t="s">
        <v>475</v>
      </c>
      <c r="D299" s="26" t="s">
        <v>149</v>
      </c>
      <c r="E299" s="26" t="s">
        <v>3601</v>
      </c>
      <c r="F299" s="26"/>
      <c r="G299" s="26" t="s">
        <v>2872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 t="s">
        <v>116</v>
      </c>
      <c r="AH299" s="26"/>
      <c r="AI299" s="26" t="s">
        <v>49</v>
      </c>
      <c r="AJ299" s="26" t="s">
        <v>108</v>
      </c>
      <c r="AK299" s="26"/>
      <c r="AL299" s="26" t="s">
        <v>77</v>
      </c>
      <c r="AM299" s="26" t="s">
        <v>476</v>
      </c>
      <c r="AN299" s="26" t="s">
        <v>477</v>
      </c>
      <c r="AO299" s="26"/>
      <c r="AP299" s="26"/>
      <c r="AQ299" s="26"/>
      <c r="AR299" s="26"/>
      <c r="AS299" s="26"/>
      <c r="AT299" s="26"/>
      <c r="AU299" s="27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</row>
    <row r="300" spans="1:74" x14ac:dyDescent="0.2">
      <c r="A300" s="26" t="s">
        <v>478</v>
      </c>
      <c r="B300" s="26" t="s">
        <v>479</v>
      </c>
      <c r="C300" s="26" t="s">
        <v>480</v>
      </c>
      <c r="D300" s="26" t="s">
        <v>481</v>
      </c>
      <c r="E300" s="26" t="s">
        <v>3602</v>
      </c>
      <c r="F300" s="26"/>
      <c r="G300" s="26" t="s">
        <v>2872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 t="s">
        <v>221</v>
      </c>
      <c r="AH300" s="26"/>
      <c r="AI300" s="26" t="s">
        <v>349</v>
      </c>
      <c r="AJ300" s="26" t="s">
        <v>482</v>
      </c>
      <c r="AK300" s="26" t="s">
        <v>483</v>
      </c>
      <c r="AL300" s="26"/>
      <c r="AM300" s="26" t="s">
        <v>484</v>
      </c>
      <c r="AN300" s="26" t="s">
        <v>485</v>
      </c>
      <c r="AO300" s="26"/>
      <c r="AP300" s="26"/>
      <c r="AQ300" s="26"/>
      <c r="AR300" s="26"/>
      <c r="AS300" s="26"/>
      <c r="AT300" s="26"/>
      <c r="AU300" s="27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</row>
    <row r="301" spans="1:74" x14ac:dyDescent="0.2">
      <c r="A301" s="26" t="s">
        <v>1025</v>
      </c>
      <c r="B301" s="26" t="s">
        <v>1026</v>
      </c>
      <c r="C301" s="26" t="s">
        <v>1027</v>
      </c>
      <c r="D301" s="26" t="s">
        <v>1028</v>
      </c>
      <c r="E301" s="26" t="s">
        <v>3603</v>
      </c>
      <c r="F301" s="26"/>
      <c r="G301" s="26" t="s">
        <v>2872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 t="s">
        <v>244</v>
      </c>
      <c r="AH301" s="26"/>
      <c r="AI301" s="26" t="s">
        <v>170</v>
      </c>
      <c r="AJ301" s="26" t="s">
        <v>171</v>
      </c>
      <c r="AK301" s="26"/>
      <c r="AL301" s="26"/>
      <c r="AM301" s="26" t="s">
        <v>1029</v>
      </c>
      <c r="AN301" s="26" t="s">
        <v>1030</v>
      </c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</row>
    <row r="302" spans="1:74" x14ac:dyDescent="0.2">
      <c r="A302" s="26" t="s">
        <v>1303</v>
      </c>
      <c r="B302" s="26" t="s">
        <v>1304</v>
      </c>
      <c r="C302" s="26" t="s">
        <v>1305</v>
      </c>
      <c r="D302" s="26" t="s">
        <v>1306</v>
      </c>
      <c r="E302" s="26" t="s">
        <v>3604</v>
      </c>
      <c r="F302" s="26"/>
      <c r="G302" s="26" t="s">
        <v>2872</v>
      </c>
      <c r="H302" s="26"/>
      <c r="I302" s="26"/>
      <c r="J302" s="26"/>
      <c r="K302" s="26" t="s">
        <v>3123</v>
      </c>
      <c r="L302" s="26" t="s">
        <v>2957</v>
      </c>
      <c r="M302" s="26" t="s">
        <v>3035</v>
      </c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 t="s">
        <v>229</v>
      </c>
      <c r="AH302" s="26"/>
      <c r="AI302" s="26" t="s">
        <v>49</v>
      </c>
      <c r="AJ302" s="26" t="s">
        <v>1307</v>
      </c>
      <c r="AK302" s="26"/>
      <c r="AL302" s="26" t="s">
        <v>1157</v>
      </c>
      <c r="AM302" s="26" t="s">
        <v>1308</v>
      </c>
      <c r="AN302" s="26" t="s">
        <v>1309</v>
      </c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</row>
    <row r="303" spans="1:74" x14ac:dyDescent="0.2">
      <c r="A303" s="26" t="s">
        <v>1462</v>
      </c>
      <c r="B303" s="26" t="s">
        <v>1463</v>
      </c>
      <c r="C303" s="26" t="s">
        <v>1464</v>
      </c>
      <c r="D303" s="26" t="s">
        <v>1465</v>
      </c>
      <c r="E303" s="26" t="s">
        <v>3605</v>
      </c>
      <c r="F303" s="26"/>
      <c r="G303" s="26" t="s">
        <v>2872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 t="s">
        <v>169</v>
      </c>
      <c r="AH303" s="26"/>
      <c r="AI303" s="26" t="s">
        <v>49</v>
      </c>
      <c r="AJ303" s="26" t="s">
        <v>171</v>
      </c>
      <c r="AK303" s="26"/>
      <c r="AL303" s="26" t="s">
        <v>99</v>
      </c>
      <c r="AM303" s="26" t="s">
        <v>1466</v>
      </c>
      <c r="AN303" s="26" t="s">
        <v>1467</v>
      </c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</row>
    <row r="304" spans="1:74" x14ac:dyDescent="0.2">
      <c r="A304" s="26" t="s">
        <v>1694</v>
      </c>
      <c r="B304" s="26" t="s">
        <v>1695</v>
      </c>
      <c r="C304" s="26" t="s">
        <v>1696</v>
      </c>
      <c r="D304" s="26" t="s">
        <v>264</v>
      </c>
      <c r="E304" s="26" t="s">
        <v>3606</v>
      </c>
      <c r="F304" s="26"/>
      <c r="G304" s="26" t="s">
        <v>2872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 t="s">
        <v>229</v>
      </c>
      <c r="AH304" s="26"/>
      <c r="AI304" s="26" t="s">
        <v>49</v>
      </c>
      <c r="AJ304" s="26" t="s">
        <v>108</v>
      </c>
      <c r="AK304" s="26" t="s">
        <v>1078</v>
      </c>
      <c r="AL304" s="26" t="s">
        <v>99</v>
      </c>
      <c r="AM304" s="26" t="s">
        <v>1697</v>
      </c>
      <c r="AN304" s="26" t="s">
        <v>1698</v>
      </c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</row>
    <row r="305" spans="1:74" x14ac:dyDescent="0.2">
      <c r="A305" s="26" t="s">
        <v>404</v>
      </c>
      <c r="B305" s="26" t="s">
        <v>405</v>
      </c>
      <c r="C305" s="26" t="s">
        <v>406</v>
      </c>
      <c r="D305" s="26" t="s">
        <v>407</v>
      </c>
      <c r="E305" s="26" t="s">
        <v>3607</v>
      </c>
      <c r="F305" s="26"/>
      <c r="G305" s="26" t="s">
        <v>2872</v>
      </c>
      <c r="H305" s="26" t="s">
        <v>210</v>
      </c>
      <c r="I305" s="26"/>
      <c r="J305" s="26"/>
      <c r="K305" s="26" t="s">
        <v>411</v>
      </c>
      <c r="L305" s="26" t="s">
        <v>412</v>
      </c>
      <c r="M305" s="26" t="s">
        <v>3036</v>
      </c>
      <c r="N305" s="26" t="s">
        <v>414</v>
      </c>
      <c r="O305" s="26"/>
      <c r="P305" s="26" t="s">
        <v>3221</v>
      </c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 t="s">
        <v>122</v>
      </c>
      <c r="AB305" s="26">
        <v>2</v>
      </c>
      <c r="AC305" s="26" t="s">
        <v>3208</v>
      </c>
      <c r="AD305" s="26" t="s">
        <v>216</v>
      </c>
      <c r="AE305" s="26" t="s">
        <v>122</v>
      </c>
      <c r="AF305" s="26"/>
      <c r="AG305" s="26" t="s">
        <v>169</v>
      </c>
      <c r="AH305" s="26"/>
      <c r="AI305" s="26" t="s">
        <v>49</v>
      </c>
      <c r="AJ305" s="26" t="s">
        <v>178</v>
      </c>
      <c r="AK305" s="26"/>
      <c r="AL305" s="26"/>
      <c r="AM305" s="26" t="s">
        <v>408</v>
      </c>
      <c r="AN305" s="26" t="s">
        <v>409</v>
      </c>
      <c r="AO305" s="26" t="s">
        <v>406</v>
      </c>
      <c r="AP305" s="26" t="s">
        <v>407</v>
      </c>
      <c r="AQ305" s="26" t="s">
        <v>409</v>
      </c>
      <c r="AR305" s="26" t="s">
        <v>410</v>
      </c>
      <c r="AS305" s="26" t="s">
        <v>178</v>
      </c>
      <c r="AT305" s="26" t="s">
        <v>269</v>
      </c>
      <c r="AU305" s="27">
        <v>44703</v>
      </c>
      <c r="AV305" s="26" t="s">
        <v>122</v>
      </c>
      <c r="AW305" s="26" t="s">
        <v>209</v>
      </c>
      <c r="AX305" s="26" t="s">
        <v>210</v>
      </c>
      <c r="AY305" s="26"/>
      <c r="AZ305" s="26"/>
      <c r="BA305" s="26" t="s">
        <v>411</v>
      </c>
      <c r="BB305" s="26" t="s">
        <v>412</v>
      </c>
      <c r="BC305" s="26" t="s">
        <v>413</v>
      </c>
      <c r="BD305" s="26" t="s">
        <v>414</v>
      </c>
      <c r="BE305" s="26"/>
      <c r="BF305" s="26" t="s">
        <v>415</v>
      </c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 t="s">
        <v>122</v>
      </c>
      <c r="BR305" s="26">
        <v>2</v>
      </c>
      <c r="BS305" s="26" t="s">
        <v>416</v>
      </c>
      <c r="BT305" s="26" t="s">
        <v>216</v>
      </c>
      <c r="BU305" s="26" t="s">
        <v>122</v>
      </c>
      <c r="BV305" s="26"/>
    </row>
    <row r="306" spans="1:74" x14ac:dyDescent="0.2">
      <c r="A306" s="26" t="s">
        <v>507</v>
      </c>
      <c r="B306" s="26" t="s">
        <v>508</v>
      </c>
      <c r="C306" s="26" t="s">
        <v>509</v>
      </c>
      <c r="D306" s="26" t="s">
        <v>377</v>
      </c>
      <c r="E306" s="26" t="s">
        <v>3608</v>
      </c>
      <c r="F306" s="26"/>
      <c r="G306" s="26" t="s">
        <v>2872</v>
      </c>
      <c r="H306" s="26" t="s">
        <v>210</v>
      </c>
      <c r="I306" s="26"/>
      <c r="J306" s="26"/>
      <c r="K306" s="26" t="s">
        <v>514</v>
      </c>
      <c r="L306" s="26" t="s">
        <v>125</v>
      </c>
      <c r="M306" s="26" t="s">
        <v>3037</v>
      </c>
      <c r="N306" s="26" t="s">
        <v>516</v>
      </c>
      <c r="O306" s="26" t="s">
        <v>517</v>
      </c>
      <c r="P306" s="26" t="s">
        <v>3220</v>
      </c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 t="s">
        <v>122</v>
      </c>
      <c r="AB306" s="26">
        <v>1</v>
      </c>
      <c r="AC306" s="26" t="s">
        <v>3209</v>
      </c>
      <c r="AD306" s="26" t="s">
        <v>216</v>
      </c>
      <c r="AE306" s="26" t="s">
        <v>122</v>
      </c>
      <c r="AF306" s="26" t="s">
        <v>2932</v>
      </c>
      <c r="AG306" s="26" t="s">
        <v>67</v>
      </c>
      <c r="AH306" s="26" t="s">
        <v>453</v>
      </c>
      <c r="AI306" s="26" t="s">
        <v>49</v>
      </c>
      <c r="AJ306" s="26" t="s">
        <v>427</v>
      </c>
      <c r="AK306" s="26"/>
      <c r="AL306" s="26" t="s">
        <v>510</v>
      </c>
      <c r="AM306" s="26" t="s">
        <v>511</v>
      </c>
      <c r="AN306" s="26" t="s">
        <v>512</v>
      </c>
      <c r="AO306" s="26" t="s">
        <v>509</v>
      </c>
      <c r="AP306" s="26" t="s">
        <v>377</v>
      </c>
      <c r="AQ306" s="26" t="s">
        <v>512</v>
      </c>
      <c r="AR306" s="26" t="s">
        <v>513</v>
      </c>
      <c r="AS306" s="26" t="s">
        <v>427</v>
      </c>
      <c r="AT306" s="26" t="s">
        <v>121</v>
      </c>
      <c r="AU306" s="27">
        <v>44703</v>
      </c>
      <c r="AV306" s="26" t="s">
        <v>122</v>
      </c>
      <c r="AW306" s="26" t="s">
        <v>209</v>
      </c>
      <c r="AX306" s="26" t="s">
        <v>210</v>
      </c>
      <c r="AY306" s="26"/>
      <c r="AZ306" s="26"/>
      <c r="BA306" s="26" t="s">
        <v>514</v>
      </c>
      <c r="BB306" s="26" t="s">
        <v>125</v>
      </c>
      <c r="BC306" s="26" t="s">
        <v>515</v>
      </c>
      <c r="BD306" s="26" t="s">
        <v>516</v>
      </c>
      <c r="BE306" s="26" t="s">
        <v>517</v>
      </c>
      <c r="BF306" s="26" t="s">
        <v>518</v>
      </c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 t="s">
        <v>122</v>
      </c>
      <c r="BR306" s="26">
        <v>1</v>
      </c>
      <c r="BS306" s="26" t="s">
        <v>519</v>
      </c>
      <c r="BT306" s="26" t="s">
        <v>216</v>
      </c>
      <c r="BU306" s="26" t="s">
        <v>122</v>
      </c>
      <c r="BV306" s="26" t="s">
        <v>520</v>
      </c>
    </row>
    <row r="307" spans="1:74" x14ac:dyDescent="0.2">
      <c r="A307" s="26" t="s">
        <v>549</v>
      </c>
      <c r="B307" s="26" t="s">
        <v>550</v>
      </c>
      <c r="C307" s="26" t="s">
        <v>551</v>
      </c>
      <c r="D307" s="26" t="s">
        <v>552</v>
      </c>
      <c r="E307" s="26" t="s">
        <v>3609</v>
      </c>
      <c r="F307" s="26"/>
      <c r="G307" s="26" t="s">
        <v>2872</v>
      </c>
      <c r="H307" s="26" t="s">
        <v>557</v>
      </c>
      <c r="I307" s="26"/>
      <c r="J307" s="26"/>
      <c r="K307" s="26" t="s">
        <v>3124</v>
      </c>
      <c r="L307" s="26" t="s">
        <v>559</v>
      </c>
      <c r="M307" s="26" t="s">
        <v>560</v>
      </c>
      <c r="N307" s="26" t="s">
        <v>414</v>
      </c>
      <c r="O307" s="26"/>
      <c r="P307" s="26" t="s">
        <v>3221</v>
      </c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 t="s">
        <v>216</v>
      </c>
      <c r="AB307" s="26"/>
      <c r="AC307" s="26"/>
      <c r="AD307" s="26"/>
      <c r="AE307" s="26" t="s">
        <v>122</v>
      </c>
      <c r="AF307" s="26"/>
      <c r="AG307" s="26" t="s">
        <v>48</v>
      </c>
      <c r="AH307" s="26"/>
      <c r="AI307" s="26" t="s">
        <v>49</v>
      </c>
      <c r="AJ307" s="26" t="s">
        <v>553</v>
      </c>
      <c r="AK307" s="26"/>
      <c r="AL307" s="26" t="s">
        <v>179</v>
      </c>
      <c r="AM307" s="26" t="s">
        <v>554</v>
      </c>
      <c r="AN307" s="26" t="s">
        <v>555</v>
      </c>
      <c r="AO307" s="26" t="s">
        <v>551</v>
      </c>
      <c r="AP307" s="26" t="s">
        <v>552</v>
      </c>
      <c r="AQ307" s="26" t="s">
        <v>555</v>
      </c>
      <c r="AR307" s="26" t="s">
        <v>556</v>
      </c>
      <c r="AS307" s="26" t="s">
        <v>553</v>
      </c>
      <c r="AT307" s="26" t="s">
        <v>269</v>
      </c>
      <c r="AU307" s="27">
        <v>44703</v>
      </c>
      <c r="AV307" s="26" t="s">
        <v>122</v>
      </c>
      <c r="AW307" s="26" t="s">
        <v>209</v>
      </c>
      <c r="AX307" s="26" t="s">
        <v>557</v>
      </c>
      <c r="AY307" s="26"/>
      <c r="AZ307" s="26"/>
      <c r="BA307" s="26" t="s">
        <v>558</v>
      </c>
      <c r="BB307" s="26" t="s">
        <v>559</v>
      </c>
      <c r="BC307" s="26" t="s">
        <v>560</v>
      </c>
      <c r="BD307" s="26" t="s">
        <v>414</v>
      </c>
      <c r="BE307" s="26"/>
      <c r="BF307" s="26" t="s">
        <v>415</v>
      </c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 t="s">
        <v>216</v>
      </c>
      <c r="BR307" s="26"/>
      <c r="BS307" s="26"/>
      <c r="BT307" s="26"/>
      <c r="BU307" s="26" t="s">
        <v>122</v>
      </c>
      <c r="BV307" s="26"/>
    </row>
    <row r="308" spans="1:74" x14ac:dyDescent="0.2">
      <c r="A308" s="26" t="s">
        <v>579</v>
      </c>
      <c r="B308" s="26" t="s">
        <v>580</v>
      </c>
      <c r="C308" s="26" t="s">
        <v>581</v>
      </c>
      <c r="D308" s="26" t="s">
        <v>582</v>
      </c>
      <c r="E308" s="26" t="s">
        <v>3610</v>
      </c>
      <c r="F308" s="26"/>
      <c r="G308" s="26" t="s">
        <v>2872</v>
      </c>
      <c r="H308" s="26" t="s">
        <v>210</v>
      </c>
      <c r="I308" s="26"/>
      <c r="J308" s="26"/>
      <c r="K308" s="26" t="s">
        <v>588</v>
      </c>
      <c r="L308" s="26" t="s">
        <v>2969</v>
      </c>
      <c r="M308" s="26" t="s">
        <v>590</v>
      </c>
      <c r="N308" s="26" t="s">
        <v>591</v>
      </c>
      <c r="O308" s="26"/>
      <c r="P308" s="26" t="s">
        <v>3220</v>
      </c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 t="s">
        <v>216</v>
      </c>
      <c r="AB308" s="26"/>
      <c r="AC308" s="26"/>
      <c r="AD308" s="26"/>
      <c r="AE308" s="26" t="s">
        <v>122</v>
      </c>
      <c r="AF308" s="26"/>
      <c r="AG308" s="26" t="s">
        <v>169</v>
      </c>
      <c r="AH308" s="26"/>
      <c r="AI308" s="26" t="s">
        <v>49</v>
      </c>
      <c r="AJ308" s="26" t="s">
        <v>583</v>
      </c>
      <c r="AK308" s="26"/>
      <c r="AL308" s="26" t="s">
        <v>77</v>
      </c>
      <c r="AM308" s="26" t="s">
        <v>584</v>
      </c>
      <c r="AN308" s="26" t="s">
        <v>585</v>
      </c>
      <c r="AO308" s="26" t="s">
        <v>581</v>
      </c>
      <c r="AP308" s="26" t="s">
        <v>582</v>
      </c>
      <c r="AQ308" s="26" t="s">
        <v>585</v>
      </c>
      <c r="AR308" s="26" t="s">
        <v>586</v>
      </c>
      <c r="AS308" s="26" t="s">
        <v>587</v>
      </c>
      <c r="AT308" s="26" t="s">
        <v>269</v>
      </c>
      <c r="AU308" s="27">
        <v>44703</v>
      </c>
      <c r="AV308" s="26" t="s">
        <v>122</v>
      </c>
      <c r="AW308" s="26" t="s">
        <v>209</v>
      </c>
      <c r="AX308" s="26" t="s">
        <v>210</v>
      </c>
      <c r="AY308" s="26"/>
      <c r="AZ308" s="26"/>
      <c r="BA308" s="26" t="s">
        <v>588</v>
      </c>
      <c r="BB308" s="26" t="s">
        <v>589</v>
      </c>
      <c r="BC308" s="26" t="s">
        <v>590</v>
      </c>
      <c r="BD308" s="26" t="s">
        <v>591</v>
      </c>
      <c r="BE308" s="26"/>
      <c r="BF308" s="26" t="s">
        <v>518</v>
      </c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 t="s">
        <v>216</v>
      </c>
      <c r="BR308" s="26"/>
      <c r="BS308" s="26"/>
      <c r="BT308" s="26"/>
      <c r="BU308" s="26" t="s">
        <v>122</v>
      </c>
      <c r="BV308" s="26"/>
    </row>
    <row r="309" spans="1:74" x14ac:dyDescent="0.2">
      <c r="A309" s="26" t="s">
        <v>662</v>
      </c>
      <c r="B309" s="26" t="s">
        <v>663</v>
      </c>
      <c r="C309" s="26" t="s">
        <v>664</v>
      </c>
      <c r="D309" s="26" t="s">
        <v>665</v>
      </c>
      <c r="E309" s="26" t="s">
        <v>3611</v>
      </c>
      <c r="F309" s="26"/>
      <c r="G309" s="26" t="s">
        <v>2872</v>
      </c>
      <c r="H309" s="26" t="s">
        <v>210</v>
      </c>
      <c r="I309" s="26"/>
      <c r="J309" s="26"/>
      <c r="K309" s="26" t="s">
        <v>3125</v>
      </c>
      <c r="L309" s="26" t="s">
        <v>2970</v>
      </c>
      <c r="M309" s="26" t="s">
        <v>3038</v>
      </c>
      <c r="N309" s="26" t="s">
        <v>591</v>
      </c>
      <c r="O309" s="26"/>
      <c r="P309" s="26" t="s">
        <v>3222</v>
      </c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 t="s">
        <v>122</v>
      </c>
      <c r="AB309" s="26">
        <v>1</v>
      </c>
      <c r="AC309" s="26" t="s">
        <v>3210</v>
      </c>
      <c r="AD309" s="26" t="s">
        <v>122</v>
      </c>
      <c r="AE309" s="26" t="s">
        <v>122</v>
      </c>
      <c r="AF309" s="26"/>
      <c r="AG309" s="26" t="s">
        <v>244</v>
      </c>
      <c r="AH309" s="26"/>
      <c r="AI309" s="26" t="s">
        <v>49</v>
      </c>
      <c r="AJ309" s="26" t="s">
        <v>282</v>
      </c>
      <c r="AK309" s="26"/>
      <c r="AL309" s="26" t="s">
        <v>99</v>
      </c>
      <c r="AM309" s="26" t="s">
        <v>666</v>
      </c>
      <c r="AN309" s="26" t="s">
        <v>667</v>
      </c>
      <c r="AO309" s="26" t="s">
        <v>664</v>
      </c>
      <c r="AP309" s="26" t="s">
        <v>665</v>
      </c>
      <c r="AQ309" s="26" t="s">
        <v>667</v>
      </c>
      <c r="AR309" s="26" t="s">
        <v>668</v>
      </c>
      <c r="AS309" s="26" t="s">
        <v>669</v>
      </c>
      <c r="AT309" s="26" t="s">
        <v>269</v>
      </c>
      <c r="AU309" s="27">
        <v>44703</v>
      </c>
      <c r="AV309" s="26" t="s">
        <v>122</v>
      </c>
      <c r="AW309" s="26" t="s">
        <v>209</v>
      </c>
      <c r="AX309" s="26" t="s">
        <v>210</v>
      </c>
      <c r="AY309" s="26"/>
      <c r="AZ309" s="26"/>
      <c r="BA309" s="26" t="s">
        <v>670</v>
      </c>
      <c r="BB309" s="26" t="s">
        <v>671</v>
      </c>
      <c r="BC309" s="26" t="s">
        <v>672</v>
      </c>
      <c r="BD309" s="26" t="s">
        <v>591</v>
      </c>
      <c r="BE309" s="26"/>
      <c r="BF309" s="26" t="s">
        <v>673</v>
      </c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 t="s">
        <v>122</v>
      </c>
      <c r="BR309" s="26">
        <v>1</v>
      </c>
      <c r="BS309" s="26" t="s">
        <v>674</v>
      </c>
      <c r="BT309" s="26" t="s">
        <v>122</v>
      </c>
      <c r="BU309" s="26" t="s">
        <v>122</v>
      </c>
      <c r="BV309" s="26"/>
    </row>
    <row r="310" spans="1:74" x14ac:dyDescent="0.2">
      <c r="A310" s="26" t="s">
        <v>832</v>
      </c>
      <c r="B310" s="26" t="s">
        <v>833</v>
      </c>
      <c r="C310" s="26" t="s">
        <v>834</v>
      </c>
      <c r="D310" s="26" t="s">
        <v>835</v>
      </c>
      <c r="E310" s="26" t="s">
        <v>3612</v>
      </c>
      <c r="F310" s="26"/>
      <c r="G310" s="26" t="s">
        <v>2872</v>
      </c>
      <c r="H310" s="26" t="s">
        <v>210</v>
      </c>
      <c r="I310" s="26"/>
      <c r="J310" s="26"/>
      <c r="K310" s="26" t="s">
        <v>839</v>
      </c>
      <c r="L310" s="26" t="s">
        <v>2971</v>
      </c>
      <c r="M310" s="26" t="s">
        <v>841</v>
      </c>
      <c r="N310" s="26" t="s">
        <v>842</v>
      </c>
      <c r="O310" s="26"/>
      <c r="P310" s="26" t="s">
        <v>3220</v>
      </c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 t="s">
        <v>122</v>
      </c>
      <c r="AB310" s="26">
        <v>2</v>
      </c>
      <c r="AC310" s="26" t="s">
        <v>3211</v>
      </c>
      <c r="AD310" s="26" t="s">
        <v>216</v>
      </c>
      <c r="AE310" s="26" t="s">
        <v>122</v>
      </c>
      <c r="AF310" s="26"/>
      <c r="AG310" s="26" t="s">
        <v>177</v>
      </c>
      <c r="AH310" s="26"/>
      <c r="AI310" s="26" t="s">
        <v>49</v>
      </c>
      <c r="AJ310" s="26" t="s">
        <v>171</v>
      </c>
      <c r="AK310" s="26"/>
      <c r="AL310" s="26"/>
      <c r="AM310" s="26" t="s">
        <v>836</v>
      </c>
      <c r="AN310" s="26" t="s">
        <v>837</v>
      </c>
      <c r="AO310" s="26" t="s">
        <v>834</v>
      </c>
      <c r="AP310" s="26" t="s">
        <v>835</v>
      </c>
      <c r="AQ310" s="26" t="s">
        <v>837</v>
      </c>
      <c r="AR310" s="26" t="s">
        <v>838</v>
      </c>
      <c r="AS310" s="26" t="s">
        <v>171</v>
      </c>
      <c r="AT310" s="26" t="s">
        <v>121</v>
      </c>
      <c r="AU310" s="27">
        <v>44703</v>
      </c>
      <c r="AV310" s="26" t="s">
        <v>122</v>
      </c>
      <c r="AW310" s="26" t="s">
        <v>209</v>
      </c>
      <c r="AX310" s="26" t="s">
        <v>210</v>
      </c>
      <c r="AY310" s="26"/>
      <c r="AZ310" s="26"/>
      <c r="BA310" s="26" t="s">
        <v>839</v>
      </c>
      <c r="BB310" s="26" t="s">
        <v>840</v>
      </c>
      <c r="BC310" s="26" t="s">
        <v>841</v>
      </c>
      <c r="BD310" s="26" t="s">
        <v>842</v>
      </c>
      <c r="BE310" s="26"/>
      <c r="BF310" s="26" t="s">
        <v>518</v>
      </c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 t="s">
        <v>122</v>
      </c>
      <c r="BR310" s="26">
        <v>2</v>
      </c>
      <c r="BS310" s="26" t="s">
        <v>843</v>
      </c>
      <c r="BT310" s="26" t="s">
        <v>216</v>
      </c>
      <c r="BU310" s="26" t="s">
        <v>122</v>
      </c>
      <c r="BV310" s="26"/>
    </row>
    <row r="311" spans="1:74" x14ac:dyDescent="0.2">
      <c r="A311" s="26" t="s">
        <v>898</v>
      </c>
      <c r="B311" s="26" t="s">
        <v>899</v>
      </c>
      <c r="C311" s="26" t="s">
        <v>900</v>
      </c>
      <c r="D311" s="26" t="s">
        <v>901</v>
      </c>
      <c r="E311" s="26" t="s">
        <v>3613</v>
      </c>
      <c r="F311" s="26"/>
      <c r="G311" s="26" t="s">
        <v>2872</v>
      </c>
      <c r="H311" s="26" t="s">
        <v>557</v>
      </c>
      <c r="I311" s="26"/>
      <c r="J311" s="26"/>
      <c r="K311" s="26" t="s">
        <v>905</v>
      </c>
      <c r="L311" s="26" t="s">
        <v>906</v>
      </c>
      <c r="M311" s="26" t="s">
        <v>907</v>
      </c>
      <c r="N311" s="26" t="s">
        <v>842</v>
      </c>
      <c r="O311" s="26"/>
      <c r="P311" s="26" t="s">
        <v>3222</v>
      </c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 t="s">
        <v>122</v>
      </c>
      <c r="AB311" s="26">
        <v>3</v>
      </c>
      <c r="AC311" s="26" t="s">
        <v>908</v>
      </c>
      <c r="AD311" s="26" t="s">
        <v>122</v>
      </c>
      <c r="AE311" s="26" t="s">
        <v>122</v>
      </c>
      <c r="AF311" s="26"/>
      <c r="AG311" s="26" t="s">
        <v>177</v>
      </c>
      <c r="AH311" s="26"/>
      <c r="AI311" s="26" t="s">
        <v>49</v>
      </c>
      <c r="AJ311" s="26" t="s">
        <v>117</v>
      </c>
      <c r="AK311" s="26"/>
      <c r="AL311" s="26"/>
      <c r="AM311" s="26" t="s">
        <v>902</v>
      </c>
      <c r="AN311" s="26" t="s">
        <v>903</v>
      </c>
      <c r="AO311" s="26" t="s">
        <v>900</v>
      </c>
      <c r="AP311" s="26" t="s">
        <v>901</v>
      </c>
      <c r="AQ311" s="26" t="s">
        <v>903</v>
      </c>
      <c r="AR311" s="26" t="s">
        <v>904</v>
      </c>
      <c r="AS311" s="26" t="s">
        <v>117</v>
      </c>
      <c r="AT311" s="26" t="s">
        <v>121</v>
      </c>
      <c r="AU311" s="27">
        <v>44593</v>
      </c>
      <c r="AV311" s="26" t="s">
        <v>122</v>
      </c>
      <c r="AW311" s="26" t="s">
        <v>209</v>
      </c>
      <c r="AX311" s="26" t="s">
        <v>557</v>
      </c>
      <c r="AY311" s="26"/>
      <c r="AZ311" s="26"/>
      <c r="BA311" s="26" t="s">
        <v>905</v>
      </c>
      <c r="BB311" s="26" t="s">
        <v>906</v>
      </c>
      <c r="BC311" s="26" t="s">
        <v>907</v>
      </c>
      <c r="BD311" s="26" t="s">
        <v>842</v>
      </c>
      <c r="BE311" s="26"/>
      <c r="BF311" s="26" t="s">
        <v>673</v>
      </c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 t="s">
        <v>122</v>
      </c>
      <c r="BR311" s="26">
        <v>3</v>
      </c>
      <c r="BS311" s="26" t="s">
        <v>908</v>
      </c>
      <c r="BT311" s="26" t="s">
        <v>122</v>
      </c>
      <c r="BU311" s="26" t="s">
        <v>122</v>
      </c>
      <c r="BV311" s="26"/>
    </row>
    <row r="312" spans="1:74" x14ac:dyDescent="0.2">
      <c r="A312" s="26" t="s">
        <v>984</v>
      </c>
      <c r="B312" s="26" t="s">
        <v>985</v>
      </c>
      <c r="C312" s="26" t="s">
        <v>986</v>
      </c>
      <c r="D312" s="26" t="s">
        <v>552</v>
      </c>
      <c r="E312" s="26" t="s">
        <v>3614</v>
      </c>
      <c r="F312" s="26"/>
      <c r="G312" s="26" t="s">
        <v>2872</v>
      </c>
      <c r="H312" s="26" t="s">
        <v>210</v>
      </c>
      <c r="I312" s="26"/>
      <c r="J312" s="26"/>
      <c r="K312" s="26" t="s">
        <v>3126</v>
      </c>
      <c r="L312" s="26" t="s">
        <v>991</v>
      </c>
      <c r="M312" s="26" t="s">
        <v>3039</v>
      </c>
      <c r="N312" s="26" t="s">
        <v>993</v>
      </c>
      <c r="O312" s="26"/>
      <c r="P312" s="26" t="s">
        <v>3221</v>
      </c>
      <c r="Q312" s="26">
        <v>5</v>
      </c>
      <c r="R312" s="26"/>
      <c r="S312" s="26"/>
      <c r="T312" s="26"/>
      <c r="U312" s="26"/>
      <c r="V312" s="26"/>
      <c r="W312" s="26"/>
      <c r="X312" s="26"/>
      <c r="Y312" s="26"/>
      <c r="Z312" s="26"/>
      <c r="AA312" s="26" t="s">
        <v>122</v>
      </c>
      <c r="AB312" s="26">
        <v>2</v>
      </c>
      <c r="AC312" s="26" t="s">
        <v>994</v>
      </c>
      <c r="AD312" s="26" t="s">
        <v>122</v>
      </c>
      <c r="AE312" s="26" t="s">
        <v>122</v>
      </c>
      <c r="AF312" s="26" t="s">
        <v>2933</v>
      </c>
      <c r="AG312" s="26" t="s">
        <v>67</v>
      </c>
      <c r="AH312" s="26"/>
      <c r="AI312" s="26" t="s">
        <v>49</v>
      </c>
      <c r="AJ312" s="26" t="s">
        <v>50</v>
      </c>
      <c r="AK312" s="26"/>
      <c r="AL312" s="26" t="s">
        <v>179</v>
      </c>
      <c r="AM312" s="26" t="s">
        <v>987</v>
      </c>
      <c r="AN312" s="26" t="s">
        <v>988</v>
      </c>
      <c r="AO312" s="26" t="s">
        <v>986</v>
      </c>
      <c r="AP312" s="26" t="s">
        <v>552</v>
      </c>
      <c r="AQ312" s="26" t="s">
        <v>988</v>
      </c>
      <c r="AR312" s="26" t="s">
        <v>989</v>
      </c>
      <c r="AS312" s="26" t="s">
        <v>50</v>
      </c>
      <c r="AT312" s="26" t="s">
        <v>269</v>
      </c>
      <c r="AU312" s="27">
        <v>44703</v>
      </c>
      <c r="AV312" s="26" t="s">
        <v>122</v>
      </c>
      <c r="AW312" s="26" t="s">
        <v>209</v>
      </c>
      <c r="AX312" s="26" t="s">
        <v>210</v>
      </c>
      <c r="AY312" s="26"/>
      <c r="AZ312" s="26"/>
      <c r="BA312" s="26" t="s">
        <v>990</v>
      </c>
      <c r="BB312" s="26" t="s">
        <v>991</v>
      </c>
      <c r="BC312" s="26" t="s">
        <v>992</v>
      </c>
      <c r="BD312" s="26" t="s">
        <v>993</v>
      </c>
      <c r="BE312" s="26"/>
      <c r="BF312" s="26" t="s">
        <v>415</v>
      </c>
      <c r="BG312" s="26">
        <v>5000</v>
      </c>
      <c r="BH312" s="26"/>
      <c r="BI312" s="26"/>
      <c r="BJ312" s="26"/>
      <c r="BK312" s="26"/>
      <c r="BL312" s="26"/>
      <c r="BM312" s="26"/>
      <c r="BN312" s="26"/>
      <c r="BO312" s="26"/>
      <c r="BP312" s="26"/>
      <c r="BQ312" s="26" t="s">
        <v>122</v>
      </c>
      <c r="BR312" s="26">
        <v>2</v>
      </c>
      <c r="BS312" s="26" t="s">
        <v>994</v>
      </c>
      <c r="BT312" s="26" t="s">
        <v>122</v>
      </c>
      <c r="BU312" s="26" t="s">
        <v>122</v>
      </c>
      <c r="BV312" s="26" t="s">
        <v>995</v>
      </c>
    </row>
    <row r="313" spans="1:74" x14ac:dyDescent="0.2">
      <c r="A313" s="26" t="s">
        <v>1468</v>
      </c>
      <c r="B313" s="26" t="s">
        <v>1469</v>
      </c>
      <c r="C313" s="26" t="s">
        <v>1470</v>
      </c>
      <c r="D313" s="26" t="s">
        <v>1471</v>
      </c>
      <c r="E313" s="26" t="s">
        <v>3615</v>
      </c>
      <c r="F313" s="26"/>
      <c r="G313" s="26" t="s">
        <v>2872</v>
      </c>
      <c r="H313" s="26" t="s">
        <v>1476</v>
      </c>
      <c r="I313" s="26"/>
      <c r="J313" s="26"/>
      <c r="K313" s="26" t="s">
        <v>1477</v>
      </c>
      <c r="L313" s="26" t="s">
        <v>1478</v>
      </c>
      <c r="M313" s="26" t="s">
        <v>1479</v>
      </c>
      <c r="N313" s="26" t="s">
        <v>516</v>
      </c>
      <c r="O313" s="26" t="s">
        <v>3041</v>
      </c>
      <c r="P313" s="26" t="s">
        <v>3221</v>
      </c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 t="s">
        <v>122</v>
      </c>
      <c r="AB313" s="26">
        <v>1</v>
      </c>
      <c r="AC313" s="26" t="s">
        <v>3212</v>
      </c>
      <c r="AD313" s="26" t="s">
        <v>122</v>
      </c>
      <c r="AE313" s="26" t="s">
        <v>122</v>
      </c>
      <c r="AF313" s="26" t="s">
        <v>2934</v>
      </c>
      <c r="AG313" s="26" t="s">
        <v>177</v>
      </c>
      <c r="AH313" s="26"/>
      <c r="AI313" s="26" t="s">
        <v>49</v>
      </c>
      <c r="AJ313" s="26" t="s">
        <v>884</v>
      </c>
      <c r="AK313" s="26" t="s">
        <v>1472</v>
      </c>
      <c r="AL313" s="26"/>
      <c r="AM313" s="26" t="s">
        <v>1473</v>
      </c>
      <c r="AN313" s="26" t="s">
        <v>1474</v>
      </c>
      <c r="AO313" s="26" t="s">
        <v>1470</v>
      </c>
      <c r="AP313" s="26" t="s">
        <v>1471</v>
      </c>
      <c r="AQ313" s="26" t="s">
        <v>1474</v>
      </c>
      <c r="AR313" s="26" t="s">
        <v>1475</v>
      </c>
      <c r="AS313" s="26" t="s">
        <v>884</v>
      </c>
      <c r="AT313" s="26" t="s">
        <v>269</v>
      </c>
      <c r="AU313" s="27">
        <v>44703</v>
      </c>
      <c r="AV313" s="26" t="s">
        <v>122</v>
      </c>
      <c r="AW313" s="26" t="s">
        <v>209</v>
      </c>
      <c r="AX313" s="26" t="s">
        <v>1476</v>
      </c>
      <c r="AY313" s="26"/>
      <c r="AZ313" s="26"/>
      <c r="BA313" s="26" t="s">
        <v>1477</v>
      </c>
      <c r="BB313" s="26" t="s">
        <v>1478</v>
      </c>
      <c r="BC313" s="26" t="s">
        <v>1479</v>
      </c>
      <c r="BD313" s="26" t="s">
        <v>516</v>
      </c>
      <c r="BE313" s="26" t="s">
        <v>553</v>
      </c>
      <c r="BF313" s="26" t="s">
        <v>415</v>
      </c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 t="s">
        <v>122</v>
      </c>
      <c r="BR313" s="26">
        <v>1</v>
      </c>
      <c r="BS313" s="26" t="s">
        <v>1480</v>
      </c>
      <c r="BT313" s="26" t="s">
        <v>122</v>
      </c>
      <c r="BU313" s="26" t="s">
        <v>122</v>
      </c>
      <c r="BV313" s="26" t="s">
        <v>1481</v>
      </c>
    </row>
    <row r="314" spans="1:74" x14ac:dyDescent="0.2">
      <c r="A314" s="26" t="s">
        <v>1524</v>
      </c>
      <c r="B314" s="26" t="s">
        <v>1525</v>
      </c>
      <c r="C314" s="26" t="s">
        <v>1526</v>
      </c>
      <c r="D314" s="26" t="s">
        <v>1527</v>
      </c>
      <c r="E314" s="26" t="s">
        <v>3616</v>
      </c>
      <c r="F314" s="26"/>
      <c r="G314" s="26" t="s">
        <v>2872</v>
      </c>
      <c r="H314" s="26" t="s">
        <v>1476</v>
      </c>
      <c r="I314" s="26"/>
      <c r="J314" s="26"/>
      <c r="K314" s="26" t="s">
        <v>3127</v>
      </c>
      <c r="L314" s="26" t="s">
        <v>1532</v>
      </c>
      <c r="M314" s="26" t="s">
        <v>1533</v>
      </c>
      <c r="N314" s="26" t="s">
        <v>591</v>
      </c>
      <c r="O314" s="26"/>
      <c r="P314" s="26" t="s">
        <v>3222</v>
      </c>
      <c r="Q314" s="26">
        <v>1</v>
      </c>
      <c r="R314" s="26"/>
      <c r="S314" s="26"/>
      <c r="T314" s="26"/>
      <c r="U314" s="26"/>
      <c r="V314" s="26"/>
      <c r="W314" s="26"/>
      <c r="X314" s="26"/>
      <c r="Y314" s="26"/>
      <c r="Z314" s="26"/>
      <c r="AA314" s="26" t="s">
        <v>122</v>
      </c>
      <c r="AB314" s="26">
        <v>1</v>
      </c>
      <c r="AC314" s="26" t="s">
        <v>1534</v>
      </c>
      <c r="AD314" s="26" t="s">
        <v>122</v>
      </c>
      <c r="AE314" s="26" t="s">
        <v>122</v>
      </c>
      <c r="AF314" s="26" t="s">
        <v>2935</v>
      </c>
      <c r="AG314" s="26" t="s">
        <v>58</v>
      </c>
      <c r="AH314" s="26"/>
      <c r="AI314" s="26" t="s">
        <v>49</v>
      </c>
      <c r="AJ314" s="26" t="s">
        <v>178</v>
      </c>
      <c r="AK314" s="26"/>
      <c r="AL314" s="26" t="s">
        <v>99</v>
      </c>
      <c r="AM314" s="26" t="s">
        <v>1528</v>
      </c>
      <c r="AN314" s="26" t="s">
        <v>1529</v>
      </c>
      <c r="AO314" s="26" t="s">
        <v>1526</v>
      </c>
      <c r="AP314" s="26" t="s">
        <v>1527</v>
      </c>
      <c r="AQ314" s="26" t="s">
        <v>1529</v>
      </c>
      <c r="AR314" s="26" t="s">
        <v>1530</v>
      </c>
      <c r="AS314" s="26" t="s">
        <v>178</v>
      </c>
      <c r="AT314" s="26" t="s">
        <v>249</v>
      </c>
      <c r="AU314" s="27">
        <v>44703</v>
      </c>
      <c r="AV314" s="26" t="s">
        <v>122</v>
      </c>
      <c r="AW314" s="26" t="s">
        <v>209</v>
      </c>
      <c r="AX314" s="26" t="s">
        <v>1476</v>
      </c>
      <c r="AY314" s="26"/>
      <c r="AZ314" s="26"/>
      <c r="BA314" s="26" t="s">
        <v>1531</v>
      </c>
      <c r="BB314" s="26" t="s">
        <v>1532</v>
      </c>
      <c r="BC314" s="26" t="s">
        <v>1533</v>
      </c>
      <c r="BD314" s="26" t="s">
        <v>591</v>
      </c>
      <c r="BE314" s="26"/>
      <c r="BF314" s="26" t="s">
        <v>673</v>
      </c>
      <c r="BG314" s="26">
        <v>10</v>
      </c>
      <c r="BH314" s="26"/>
      <c r="BI314" s="26"/>
      <c r="BJ314" s="26"/>
      <c r="BK314" s="26"/>
      <c r="BL314" s="26"/>
      <c r="BM314" s="26"/>
      <c r="BN314" s="26"/>
      <c r="BO314" s="26"/>
      <c r="BP314" s="26"/>
      <c r="BQ314" s="26" t="s">
        <v>122</v>
      </c>
      <c r="BR314" s="26">
        <v>1</v>
      </c>
      <c r="BS314" s="26" t="s">
        <v>1534</v>
      </c>
      <c r="BT314" s="26" t="s">
        <v>122</v>
      </c>
      <c r="BU314" s="26" t="s">
        <v>122</v>
      </c>
      <c r="BV314" s="26" t="s">
        <v>1535</v>
      </c>
    </row>
    <row r="315" spans="1:74" x14ac:dyDescent="0.2">
      <c r="A315" s="26" t="s">
        <v>1571</v>
      </c>
      <c r="B315" s="26" t="s">
        <v>1572</v>
      </c>
      <c r="C315" s="26" t="s">
        <v>1568</v>
      </c>
      <c r="D315" s="26" t="s">
        <v>1077</v>
      </c>
      <c r="E315" s="26" t="s">
        <v>3617</v>
      </c>
      <c r="F315" s="26"/>
      <c r="G315" s="26" t="s">
        <v>2872</v>
      </c>
      <c r="H315" s="26" t="s">
        <v>210</v>
      </c>
      <c r="I315" s="26"/>
      <c r="J315" s="26"/>
      <c r="K315" s="26" t="s">
        <v>1576</v>
      </c>
      <c r="L315" s="26" t="s">
        <v>1577</v>
      </c>
      <c r="M315" s="26" t="s">
        <v>1578</v>
      </c>
      <c r="N315" s="26" t="s">
        <v>414</v>
      </c>
      <c r="O315" s="26"/>
      <c r="P315" s="26" t="s">
        <v>3221</v>
      </c>
      <c r="Q315" s="26">
        <v>11</v>
      </c>
      <c r="R315" s="26"/>
      <c r="S315" s="26"/>
      <c r="T315" s="26"/>
      <c r="U315" s="26"/>
      <c r="V315" s="26"/>
      <c r="W315" s="26"/>
      <c r="X315" s="26"/>
      <c r="Y315" s="26"/>
      <c r="Z315" s="26"/>
      <c r="AA315" s="26" t="s">
        <v>122</v>
      </c>
      <c r="AB315" s="26">
        <v>2</v>
      </c>
      <c r="AC315" s="26" t="s">
        <v>1579</v>
      </c>
      <c r="AD315" s="26" t="s">
        <v>216</v>
      </c>
      <c r="AE315" s="26" t="s">
        <v>122</v>
      </c>
      <c r="AF315" s="26"/>
      <c r="AG315" s="26" t="s">
        <v>106</v>
      </c>
      <c r="AH315" s="26"/>
      <c r="AI315" s="26" t="s">
        <v>49</v>
      </c>
      <c r="AJ315" s="26" t="s">
        <v>108</v>
      </c>
      <c r="AK315" s="26"/>
      <c r="AL315" s="26" t="s">
        <v>179</v>
      </c>
      <c r="AM315" s="26" t="s">
        <v>1573</v>
      </c>
      <c r="AN315" s="26" t="s">
        <v>1574</v>
      </c>
      <c r="AO315" s="26" t="s">
        <v>1568</v>
      </c>
      <c r="AP315" s="26" t="s">
        <v>1077</v>
      </c>
      <c r="AQ315" s="26" t="s">
        <v>1574</v>
      </c>
      <c r="AR315" s="26" t="s">
        <v>1575</v>
      </c>
      <c r="AS315" s="26" t="s">
        <v>108</v>
      </c>
      <c r="AT315" s="26" t="s">
        <v>269</v>
      </c>
      <c r="AU315" s="27">
        <v>44703</v>
      </c>
      <c r="AV315" s="26" t="s">
        <v>122</v>
      </c>
      <c r="AW315" s="26" t="s">
        <v>209</v>
      </c>
      <c r="AX315" s="26" t="s">
        <v>210</v>
      </c>
      <c r="AY315" s="26"/>
      <c r="AZ315" s="26"/>
      <c r="BA315" s="26" t="s">
        <v>1576</v>
      </c>
      <c r="BB315" s="26" t="s">
        <v>1577</v>
      </c>
      <c r="BC315" s="26" t="s">
        <v>1578</v>
      </c>
      <c r="BD315" s="26" t="s">
        <v>414</v>
      </c>
      <c r="BE315" s="26"/>
      <c r="BF315" s="26" t="s">
        <v>415</v>
      </c>
      <c r="BG315" s="26">
        <v>11000</v>
      </c>
      <c r="BH315" s="26"/>
      <c r="BI315" s="26"/>
      <c r="BJ315" s="26"/>
      <c r="BK315" s="26"/>
      <c r="BL315" s="26"/>
      <c r="BM315" s="26"/>
      <c r="BN315" s="26"/>
      <c r="BO315" s="26"/>
      <c r="BP315" s="26"/>
      <c r="BQ315" s="26" t="s">
        <v>122</v>
      </c>
      <c r="BR315" s="26">
        <v>2</v>
      </c>
      <c r="BS315" s="26" t="s">
        <v>1579</v>
      </c>
      <c r="BT315" s="26" t="s">
        <v>216</v>
      </c>
      <c r="BU315" s="26" t="s">
        <v>122</v>
      </c>
      <c r="BV315" s="26"/>
    </row>
    <row r="316" spans="1:74" x14ac:dyDescent="0.2">
      <c r="A316" s="26" t="s">
        <v>1617</v>
      </c>
      <c r="B316" s="26" t="s">
        <v>1618</v>
      </c>
      <c r="C316" s="26" t="s">
        <v>1619</v>
      </c>
      <c r="D316" s="26" t="s">
        <v>1620</v>
      </c>
      <c r="E316" s="26" t="s">
        <v>3618</v>
      </c>
      <c r="F316" s="26"/>
      <c r="G316" s="26" t="s">
        <v>2872</v>
      </c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 t="s">
        <v>169</v>
      </c>
      <c r="AH316" s="26"/>
      <c r="AI316" s="26" t="s">
        <v>49</v>
      </c>
      <c r="AJ316" s="26" t="s">
        <v>134</v>
      </c>
      <c r="AK316" s="26"/>
      <c r="AL316" s="26"/>
      <c r="AM316" s="26" t="s">
        <v>1621</v>
      </c>
      <c r="AN316" s="26" t="s">
        <v>1622</v>
      </c>
      <c r="AO316" s="26" t="s">
        <v>1619</v>
      </c>
      <c r="AP316" s="26" t="s">
        <v>1620</v>
      </c>
      <c r="AQ316" s="26" t="s">
        <v>1622</v>
      </c>
      <c r="AR316" s="26" t="s">
        <v>1623</v>
      </c>
      <c r="AS316" s="26" t="s">
        <v>134</v>
      </c>
      <c r="AT316" s="26" t="s">
        <v>121</v>
      </c>
      <c r="AU316" s="27">
        <v>44703</v>
      </c>
      <c r="AV316" s="26" t="s">
        <v>122</v>
      </c>
      <c r="AW316" s="26" t="s">
        <v>209</v>
      </c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</row>
    <row r="317" spans="1:74" x14ac:dyDescent="0.2">
      <c r="A317" s="26" t="s">
        <v>1624</v>
      </c>
      <c r="B317" s="26" t="s">
        <v>1625</v>
      </c>
      <c r="C317" s="26" t="s">
        <v>1626</v>
      </c>
      <c r="D317" s="26" t="s">
        <v>1103</v>
      </c>
      <c r="E317" s="26" t="s">
        <v>3619</v>
      </c>
      <c r="F317" s="26"/>
      <c r="G317" s="26" t="s">
        <v>2872</v>
      </c>
      <c r="H317" s="26" t="s">
        <v>557</v>
      </c>
      <c r="I317" s="26"/>
      <c r="J317" s="26"/>
      <c r="K317" s="26" t="s">
        <v>3223</v>
      </c>
      <c r="L317" s="26" t="s">
        <v>3224</v>
      </c>
      <c r="M317" s="26" t="s">
        <v>1634</v>
      </c>
      <c r="N317" s="26" t="s">
        <v>516</v>
      </c>
      <c r="O317" s="26" t="s">
        <v>3196</v>
      </c>
      <c r="P317" s="26" t="s">
        <v>3225</v>
      </c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 t="s">
        <v>122</v>
      </c>
      <c r="AB317" s="26">
        <v>2</v>
      </c>
      <c r="AC317" s="26" t="s">
        <v>1637</v>
      </c>
      <c r="AD317" s="26" t="s">
        <v>122</v>
      </c>
      <c r="AE317" s="26" t="s">
        <v>122</v>
      </c>
      <c r="AF317" s="26" t="s">
        <v>1638</v>
      </c>
      <c r="AG317" s="26" t="s">
        <v>274</v>
      </c>
      <c r="AH317" s="26"/>
      <c r="AI317" s="26" t="s">
        <v>49</v>
      </c>
      <c r="AJ317" s="26" t="s">
        <v>1627</v>
      </c>
      <c r="AK317" s="26"/>
      <c r="AL317" s="26" t="s">
        <v>179</v>
      </c>
      <c r="AM317" s="26" t="s">
        <v>1628</v>
      </c>
      <c r="AN317" s="26" t="s">
        <v>1629</v>
      </c>
      <c r="AO317" s="26" t="s">
        <v>1626</v>
      </c>
      <c r="AP317" s="26" t="s">
        <v>1103</v>
      </c>
      <c r="AQ317" s="26" t="s">
        <v>1629</v>
      </c>
      <c r="AR317" s="26" t="s">
        <v>1630</v>
      </c>
      <c r="AS317" s="26" t="s">
        <v>1627</v>
      </c>
      <c r="AT317" s="26" t="s">
        <v>1631</v>
      </c>
      <c r="AU317" s="27">
        <v>44703</v>
      </c>
      <c r="AV317" s="26" t="s">
        <v>122</v>
      </c>
      <c r="AW317" s="26" t="s">
        <v>209</v>
      </c>
      <c r="AX317" s="26" t="s">
        <v>557</v>
      </c>
      <c r="AY317" s="26"/>
      <c r="AZ317" s="26"/>
      <c r="BA317" s="26" t="s">
        <v>1632</v>
      </c>
      <c r="BB317" s="26" t="s">
        <v>1633</v>
      </c>
      <c r="BC317" s="26" t="s">
        <v>1634</v>
      </c>
      <c r="BD317" s="26" t="s">
        <v>516</v>
      </c>
      <c r="BE317" s="26" t="s">
        <v>1635</v>
      </c>
      <c r="BF317" s="26" t="s">
        <v>1636</v>
      </c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 t="s">
        <v>122</v>
      </c>
      <c r="BR317" s="26">
        <v>2</v>
      </c>
      <c r="BS317" s="26" t="s">
        <v>1637</v>
      </c>
      <c r="BT317" s="26" t="s">
        <v>122</v>
      </c>
      <c r="BU317" s="26" t="s">
        <v>122</v>
      </c>
      <c r="BV317" s="26" t="s">
        <v>1638</v>
      </c>
    </row>
    <row r="318" spans="1:74" x14ac:dyDescent="0.2">
      <c r="A318" s="26" t="s">
        <v>1953</v>
      </c>
      <c r="B318" s="26" t="s">
        <v>1954</v>
      </c>
      <c r="C318" s="26" t="s">
        <v>1955</v>
      </c>
      <c r="D318" s="26" t="s">
        <v>1956</v>
      </c>
      <c r="E318" s="26" t="s">
        <v>3620</v>
      </c>
      <c r="F318" s="26"/>
      <c r="G318" s="26" t="s">
        <v>2872</v>
      </c>
      <c r="H318" s="26" t="s">
        <v>210</v>
      </c>
      <c r="I318" s="26"/>
      <c r="J318" s="26"/>
      <c r="K318" s="26" t="s">
        <v>1960</v>
      </c>
      <c r="L318" s="26" t="s">
        <v>1961</v>
      </c>
      <c r="M318" s="26" t="s">
        <v>3040</v>
      </c>
      <c r="N318" s="26" t="s">
        <v>414</v>
      </c>
      <c r="O318" s="26"/>
      <c r="P318" s="26" t="s">
        <v>3222</v>
      </c>
      <c r="Q318" s="26">
        <v>5</v>
      </c>
      <c r="R318" s="26"/>
      <c r="S318" s="26"/>
      <c r="T318" s="26"/>
      <c r="U318" s="26"/>
      <c r="V318" s="26"/>
      <c r="W318" s="26"/>
      <c r="X318" s="26"/>
      <c r="Y318" s="26"/>
      <c r="Z318" s="26"/>
      <c r="AA318" s="26" t="s">
        <v>122</v>
      </c>
      <c r="AB318" s="26"/>
      <c r="AC318" s="26"/>
      <c r="AD318" s="26"/>
      <c r="AE318" s="26"/>
      <c r="AF318" s="26"/>
      <c r="AG318" s="26" t="s">
        <v>177</v>
      </c>
      <c r="AH318" s="26"/>
      <c r="AI318" s="26" t="s">
        <v>49</v>
      </c>
      <c r="AJ318" s="26" t="s">
        <v>108</v>
      </c>
      <c r="AK318" s="26"/>
      <c r="AL318" s="26" t="s">
        <v>143</v>
      </c>
      <c r="AM318" s="26" t="s">
        <v>1957</v>
      </c>
      <c r="AN318" s="26" t="s">
        <v>1958</v>
      </c>
      <c r="AO318" s="26" t="s">
        <v>1955</v>
      </c>
      <c r="AP318" s="26" t="s">
        <v>1956</v>
      </c>
      <c r="AQ318" s="26" t="s">
        <v>1958</v>
      </c>
      <c r="AR318" s="26" t="s">
        <v>1959</v>
      </c>
      <c r="AS318" s="26" t="s">
        <v>108</v>
      </c>
      <c r="AT318" s="26" t="s">
        <v>121</v>
      </c>
      <c r="AU318" s="27">
        <v>44703</v>
      </c>
      <c r="AV318" s="26" t="s">
        <v>122</v>
      </c>
      <c r="AW318" s="26" t="s">
        <v>209</v>
      </c>
      <c r="AX318" s="26" t="s">
        <v>210</v>
      </c>
      <c r="AY318" s="26"/>
      <c r="AZ318" s="26"/>
      <c r="BA318" s="26" t="s">
        <v>1960</v>
      </c>
      <c r="BB318" s="26" t="s">
        <v>1961</v>
      </c>
      <c r="BC318" s="26" t="s">
        <v>1962</v>
      </c>
      <c r="BD318" s="26" t="s">
        <v>414</v>
      </c>
      <c r="BE318" s="26"/>
      <c r="BF318" s="26" t="s">
        <v>673</v>
      </c>
      <c r="BG318" s="26">
        <v>5000</v>
      </c>
      <c r="BH318" s="26"/>
      <c r="BI318" s="26"/>
      <c r="BJ318" s="26"/>
      <c r="BK318" s="26"/>
      <c r="BL318" s="26"/>
      <c r="BM318" s="26"/>
      <c r="BN318" s="26"/>
      <c r="BO318" s="26"/>
      <c r="BP318" s="26"/>
      <c r="BQ318" s="26" t="s">
        <v>122</v>
      </c>
      <c r="BR318" s="26"/>
      <c r="BS318" s="26"/>
      <c r="BT318" s="26"/>
      <c r="BU318" s="26"/>
      <c r="BV318" s="26"/>
    </row>
    <row r="319" spans="1:74" x14ac:dyDescent="0.2">
      <c r="A319" s="26" t="s">
        <v>2066</v>
      </c>
      <c r="B319" s="26" t="s">
        <v>2067</v>
      </c>
      <c r="C319" s="26" t="s">
        <v>2068</v>
      </c>
      <c r="D319" s="26" t="s">
        <v>1642</v>
      </c>
      <c r="E319" s="26" t="s">
        <v>3621</v>
      </c>
      <c r="F319" s="26"/>
      <c r="G319" s="26" t="s">
        <v>2872</v>
      </c>
      <c r="H319" s="26" t="s">
        <v>210</v>
      </c>
      <c r="I319" s="26"/>
      <c r="J319" s="26"/>
      <c r="K319" s="26" t="s">
        <v>2072</v>
      </c>
      <c r="L319" s="26" t="s">
        <v>1902</v>
      </c>
      <c r="M319" s="26" t="s">
        <v>2073</v>
      </c>
      <c r="N319" s="26" t="s">
        <v>252</v>
      </c>
      <c r="O319" s="26"/>
      <c r="P319" s="26" t="s">
        <v>3222</v>
      </c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 t="s">
        <v>122</v>
      </c>
      <c r="AB319" s="26">
        <v>2</v>
      </c>
      <c r="AC319" s="26" t="s">
        <v>2074</v>
      </c>
      <c r="AD319" s="26" t="s">
        <v>216</v>
      </c>
      <c r="AE319" s="26" t="s">
        <v>122</v>
      </c>
      <c r="AF319" s="26"/>
      <c r="AG319" s="26" t="s">
        <v>244</v>
      </c>
      <c r="AH319" s="26"/>
      <c r="AI319" s="26" t="s">
        <v>49</v>
      </c>
      <c r="AJ319" s="26" t="s">
        <v>265</v>
      </c>
      <c r="AK319" s="26"/>
      <c r="AL319" s="26" t="s">
        <v>77</v>
      </c>
      <c r="AM319" s="26" t="s">
        <v>2069</v>
      </c>
      <c r="AN319" s="26" t="s">
        <v>2070</v>
      </c>
      <c r="AO319" s="26" t="s">
        <v>2068</v>
      </c>
      <c r="AP319" s="26" t="s">
        <v>1642</v>
      </c>
      <c r="AQ319" s="26" t="s">
        <v>2070</v>
      </c>
      <c r="AR319" s="26" t="s">
        <v>2071</v>
      </c>
      <c r="AS319" s="26" t="s">
        <v>265</v>
      </c>
      <c r="AT319" s="26" t="s">
        <v>269</v>
      </c>
      <c r="AU319" s="27">
        <v>44703</v>
      </c>
      <c r="AV319" s="26" t="s">
        <v>122</v>
      </c>
      <c r="AW319" s="26" t="s">
        <v>209</v>
      </c>
      <c r="AX319" s="26" t="s">
        <v>210</v>
      </c>
      <c r="AY319" s="26"/>
      <c r="AZ319" s="26"/>
      <c r="BA319" s="26" t="s">
        <v>2072</v>
      </c>
      <c r="BB319" s="26" t="s">
        <v>1902</v>
      </c>
      <c r="BC319" s="26" t="s">
        <v>2073</v>
      </c>
      <c r="BD319" s="26" t="s">
        <v>252</v>
      </c>
      <c r="BE319" s="26"/>
      <c r="BF319" s="26" t="s">
        <v>673</v>
      </c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 t="s">
        <v>122</v>
      </c>
      <c r="BR319" s="26">
        <v>2</v>
      </c>
      <c r="BS319" s="26" t="s">
        <v>2074</v>
      </c>
      <c r="BT319" s="26" t="s">
        <v>216</v>
      </c>
      <c r="BU319" s="26" t="s">
        <v>122</v>
      </c>
      <c r="BV319" s="26"/>
    </row>
    <row r="320" spans="1:74" x14ac:dyDescent="0.2">
      <c r="A320" s="26" t="s">
        <v>2102</v>
      </c>
      <c r="B320" s="26" t="s">
        <v>2103</v>
      </c>
      <c r="C320" s="26" t="s">
        <v>2104</v>
      </c>
      <c r="D320" s="26" t="s">
        <v>470</v>
      </c>
      <c r="E320" s="26" t="s">
        <v>3622</v>
      </c>
      <c r="F320" s="26"/>
      <c r="G320" s="26" t="s">
        <v>2872</v>
      </c>
      <c r="H320" s="26" t="s">
        <v>210</v>
      </c>
      <c r="I320" s="26"/>
      <c r="J320" s="26"/>
      <c r="K320" s="26" t="s">
        <v>2110</v>
      </c>
      <c r="L320" s="26" t="s">
        <v>2111</v>
      </c>
      <c r="M320" s="26" t="s">
        <v>2112</v>
      </c>
      <c r="N320" s="26" t="s">
        <v>214</v>
      </c>
      <c r="O320" s="26"/>
      <c r="P320" s="26" t="s">
        <v>3226</v>
      </c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 t="s">
        <v>122</v>
      </c>
      <c r="AB320" s="26">
        <v>3</v>
      </c>
      <c r="AC320" s="26" t="s">
        <v>2113</v>
      </c>
      <c r="AD320" s="26" t="s">
        <v>216</v>
      </c>
      <c r="AE320" s="26" t="s">
        <v>122</v>
      </c>
      <c r="AF320" s="26"/>
      <c r="AG320" s="26" t="s">
        <v>75</v>
      </c>
      <c r="AH320" s="26"/>
      <c r="AI320" s="26" t="s">
        <v>49</v>
      </c>
      <c r="AJ320" s="26" t="s">
        <v>2105</v>
      </c>
      <c r="AK320" s="26"/>
      <c r="AL320" s="26" t="s">
        <v>179</v>
      </c>
      <c r="AM320" s="26" t="s">
        <v>2106</v>
      </c>
      <c r="AN320" s="26" t="s">
        <v>2107</v>
      </c>
      <c r="AO320" s="26" t="s">
        <v>2104</v>
      </c>
      <c r="AP320" s="26" t="s">
        <v>470</v>
      </c>
      <c r="AQ320" s="26" t="s">
        <v>2107</v>
      </c>
      <c r="AR320" s="26" t="s">
        <v>2108</v>
      </c>
      <c r="AS320" s="26" t="s">
        <v>2109</v>
      </c>
      <c r="AT320" s="26" t="s">
        <v>121</v>
      </c>
      <c r="AU320" s="27">
        <v>44703</v>
      </c>
      <c r="AV320" s="26" t="s">
        <v>122</v>
      </c>
      <c r="AW320" s="26" t="s">
        <v>209</v>
      </c>
      <c r="AX320" s="26" t="s">
        <v>210</v>
      </c>
      <c r="AY320" s="26"/>
      <c r="AZ320" s="26"/>
      <c r="BA320" s="26" t="s">
        <v>2110</v>
      </c>
      <c r="BB320" s="26" t="s">
        <v>2111</v>
      </c>
      <c r="BC320" s="26" t="s">
        <v>2112</v>
      </c>
      <c r="BD320" s="26" t="s">
        <v>214</v>
      </c>
      <c r="BE320" s="26"/>
      <c r="BF320" s="26" t="s">
        <v>1418</v>
      </c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 t="s">
        <v>122</v>
      </c>
      <c r="BR320" s="26">
        <v>3</v>
      </c>
      <c r="BS320" s="26" t="s">
        <v>2113</v>
      </c>
      <c r="BT320" s="26" t="s">
        <v>216</v>
      </c>
      <c r="BU320" s="26" t="s">
        <v>122</v>
      </c>
      <c r="BV320" s="26"/>
    </row>
    <row r="321" spans="1:74" x14ac:dyDescent="0.2">
      <c r="A321" s="26" t="s">
        <v>2241</v>
      </c>
      <c r="B321" s="26" t="s">
        <v>2242</v>
      </c>
      <c r="C321" s="26" t="s">
        <v>2243</v>
      </c>
      <c r="D321" s="26" t="s">
        <v>2244</v>
      </c>
      <c r="E321" s="26" t="s">
        <v>3623</v>
      </c>
      <c r="F321" s="26"/>
      <c r="G321" s="26" t="s">
        <v>2872</v>
      </c>
      <c r="H321" s="26" t="s">
        <v>210</v>
      </c>
      <c r="I321" s="26"/>
      <c r="J321" s="26"/>
      <c r="K321" s="26" t="s">
        <v>2248</v>
      </c>
      <c r="L321" s="26" t="s">
        <v>2249</v>
      </c>
      <c r="M321" s="26" t="s">
        <v>2250</v>
      </c>
      <c r="N321" s="26" t="s">
        <v>414</v>
      </c>
      <c r="O321" s="26"/>
      <c r="P321" s="26" t="s">
        <v>3221</v>
      </c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 t="s">
        <v>122</v>
      </c>
      <c r="AB321" s="26">
        <v>2</v>
      </c>
      <c r="AC321" s="26" t="s">
        <v>2251</v>
      </c>
      <c r="AD321" s="26" t="s">
        <v>122</v>
      </c>
      <c r="AE321" s="26" t="s">
        <v>122</v>
      </c>
      <c r="AF321" s="26"/>
      <c r="AG321" s="26" t="s">
        <v>116</v>
      </c>
      <c r="AH321" s="26"/>
      <c r="AI321" s="26" t="s">
        <v>317</v>
      </c>
      <c r="AJ321" s="26" t="s">
        <v>59</v>
      </c>
      <c r="AK321" s="26"/>
      <c r="AL321" s="26" t="s">
        <v>143</v>
      </c>
      <c r="AM321" s="26" t="s">
        <v>2245</v>
      </c>
      <c r="AN321" s="26" t="s">
        <v>2246</v>
      </c>
      <c r="AO321" s="26" t="s">
        <v>2243</v>
      </c>
      <c r="AP321" s="26" t="s">
        <v>2244</v>
      </c>
      <c r="AQ321" s="26" t="s">
        <v>2246</v>
      </c>
      <c r="AR321" s="26" t="s">
        <v>2247</v>
      </c>
      <c r="AS321" s="26" t="s">
        <v>361</v>
      </c>
      <c r="AT321" s="26" t="s">
        <v>121</v>
      </c>
      <c r="AU321" s="27">
        <v>44703</v>
      </c>
      <c r="AV321" s="26" t="s">
        <v>122</v>
      </c>
      <c r="AW321" s="26" t="s">
        <v>209</v>
      </c>
      <c r="AX321" s="26" t="s">
        <v>210</v>
      </c>
      <c r="AY321" s="26"/>
      <c r="AZ321" s="26"/>
      <c r="BA321" s="26" t="s">
        <v>2248</v>
      </c>
      <c r="BB321" s="26" t="s">
        <v>2249</v>
      </c>
      <c r="BC321" s="26" t="s">
        <v>2250</v>
      </c>
      <c r="BD321" s="26" t="s">
        <v>414</v>
      </c>
      <c r="BE321" s="26"/>
      <c r="BF321" s="26" t="s">
        <v>415</v>
      </c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 t="s">
        <v>122</v>
      </c>
      <c r="BR321" s="26">
        <v>2</v>
      </c>
      <c r="BS321" s="26" t="s">
        <v>2251</v>
      </c>
      <c r="BT321" s="26" t="s">
        <v>122</v>
      </c>
      <c r="BU321" s="26" t="s">
        <v>122</v>
      </c>
      <c r="BV321" s="26"/>
    </row>
    <row r="322" spans="1:74" x14ac:dyDescent="0.2">
      <c r="A322" s="26" t="s">
        <v>2285</v>
      </c>
      <c r="B322" s="26" t="s">
        <v>2286</v>
      </c>
      <c r="C322" s="26" t="s">
        <v>2287</v>
      </c>
      <c r="D322" s="26" t="s">
        <v>2288</v>
      </c>
      <c r="E322" s="26" t="s">
        <v>3624</v>
      </c>
      <c r="F322" s="26"/>
      <c r="G322" s="26" t="s">
        <v>2872</v>
      </c>
      <c r="H322" s="26" t="s">
        <v>557</v>
      </c>
      <c r="I322" s="26"/>
      <c r="J322" s="26"/>
      <c r="K322" s="26" t="s">
        <v>2292</v>
      </c>
      <c r="L322" s="26" t="s">
        <v>906</v>
      </c>
      <c r="M322" s="26" t="s">
        <v>3041</v>
      </c>
      <c r="N322" s="26" t="s">
        <v>414</v>
      </c>
      <c r="O322" s="26"/>
      <c r="P322" s="26" t="s">
        <v>3226</v>
      </c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 t="s">
        <v>216</v>
      </c>
      <c r="AB322" s="26"/>
      <c r="AC322" s="26"/>
      <c r="AD322" s="26"/>
      <c r="AE322" s="26" t="s">
        <v>122</v>
      </c>
      <c r="AF322" s="26" t="s">
        <v>2936</v>
      </c>
      <c r="AG322" s="26" t="s">
        <v>75</v>
      </c>
      <c r="AH322" s="26"/>
      <c r="AI322" s="26" t="s">
        <v>49</v>
      </c>
      <c r="AJ322" s="26" t="s">
        <v>553</v>
      </c>
      <c r="AK322" s="26"/>
      <c r="AL322" s="26"/>
      <c r="AM322" s="26" t="s">
        <v>2289</v>
      </c>
      <c r="AN322" s="26" t="s">
        <v>2290</v>
      </c>
      <c r="AO322" s="26" t="s">
        <v>2287</v>
      </c>
      <c r="AP322" s="26" t="s">
        <v>2288</v>
      </c>
      <c r="AQ322" s="26" t="s">
        <v>2290</v>
      </c>
      <c r="AR322" s="26" t="s">
        <v>2291</v>
      </c>
      <c r="AS322" s="26" t="s">
        <v>553</v>
      </c>
      <c r="AT322" s="26" t="s">
        <v>121</v>
      </c>
      <c r="AU322" s="27">
        <v>44703</v>
      </c>
      <c r="AV322" s="26" t="s">
        <v>122</v>
      </c>
      <c r="AW322" s="26" t="s">
        <v>209</v>
      </c>
      <c r="AX322" s="26" t="s">
        <v>557</v>
      </c>
      <c r="AY322" s="26"/>
      <c r="AZ322" s="26"/>
      <c r="BA322" s="26" t="s">
        <v>2292</v>
      </c>
      <c r="BB322" s="26" t="s">
        <v>906</v>
      </c>
      <c r="BC322" s="26" t="s">
        <v>553</v>
      </c>
      <c r="BD322" s="26" t="s">
        <v>414</v>
      </c>
      <c r="BE322" s="26"/>
      <c r="BF322" s="26" t="s">
        <v>1418</v>
      </c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 t="s">
        <v>216</v>
      </c>
      <c r="BR322" s="26"/>
      <c r="BS322" s="26"/>
      <c r="BT322" s="26"/>
      <c r="BU322" s="26" t="s">
        <v>122</v>
      </c>
      <c r="BV322" s="26" t="s">
        <v>2293</v>
      </c>
    </row>
    <row r="323" spans="1:74" x14ac:dyDescent="0.2">
      <c r="A323" s="26" t="s">
        <v>2324</v>
      </c>
      <c r="B323" s="26" t="s">
        <v>2325</v>
      </c>
      <c r="C323" s="26" t="s">
        <v>2326</v>
      </c>
      <c r="D323" s="26" t="s">
        <v>220</v>
      </c>
      <c r="E323" s="26" t="s">
        <v>3625</v>
      </c>
      <c r="F323" s="26"/>
      <c r="G323" s="26" t="s">
        <v>2872</v>
      </c>
      <c r="H323" s="26" t="s">
        <v>210</v>
      </c>
      <c r="I323" s="26"/>
      <c r="J323" s="26"/>
      <c r="K323" s="26" t="s">
        <v>2331</v>
      </c>
      <c r="L323" s="26" t="s">
        <v>412</v>
      </c>
      <c r="M323" s="26" t="s">
        <v>2332</v>
      </c>
      <c r="N323" s="26" t="s">
        <v>516</v>
      </c>
      <c r="O323" s="26" t="s">
        <v>3197</v>
      </c>
      <c r="P323" s="26" t="s">
        <v>3221</v>
      </c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 t="s">
        <v>122</v>
      </c>
      <c r="AB323" s="26">
        <v>1</v>
      </c>
      <c r="AC323" s="26" t="s">
        <v>3227</v>
      </c>
      <c r="AD323" s="26" t="s">
        <v>122</v>
      </c>
      <c r="AE323" s="26" t="s">
        <v>122</v>
      </c>
      <c r="AF323" s="26" t="s">
        <v>2937</v>
      </c>
      <c r="AG323" s="26" t="s">
        <v>177</v>
      </c>
      <c r="AH323" s="26"/>
      <c r="AI323" s="26" t="s">
        <v>49</v>
      </c>
      <c r="AJ323" s="26" t="s">
        <v>2327</v>
      </c>
      <c r="AK323" s="26"/>
      <c r="AL323" s="26" t="s">
        <v>179</v>
      </c>
      <c r="AM323" s="26" t="s">
        <v>2328</v>
      </c>
      <c r="AN323" s="26" t="s">
        <v>2329</v>
      </c>
      <c r="AO323" s="26" t="s">
        <v>2326</v>
      </c>
      <c r="AP323" s="26" t="s">
        <v>220</v>
      </c>
      <c r="AQ323" s="26" t="s">
        <v>2329</v>
      </c>
      <c r="AR323" s="26" t="s">
        <v>2330</v>
      </c>
      <c r="AS323" s="26" t="s">
        <v>2327</v>
      </c>
      <c r="AT323" s="26" t="s">
        <v>121</v>
      </c>
      <c r="AU323" s="27">
        <v>44703</v>
      </c>
      <c r="AV323" s="26" t="s">
        <v>122</v>
      </c>
      <c r="AW323" s="26" t="s">
        <v>209</v>
      </c>
      <c r="AX323" s="26" t="s">
        <v>210</v>
      </c>
      <c r="AY323" s="26"/>
      <c r="AZ323" s="26"/>
      <c r="BA323" s="26" t="s">
        <v>2331</v>
      </c>
      <c r="BB323" s="26" t="s">
        <v>412</v>
      </c>
      <c r="BC323" s="26" t="s">
        <v>2332</v>
      </c>
      <c r="BD323" s="26" t="s">
        <v>516</v>
      </c>
      <c r="BE323" s="26" t="s">
        <v>2333</v>
      </c>
      <c r="BF323" s="26" t="s">
        <v>415</v>
      </c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 t="s">
        <v>122</v>
      </c>
      <c r="BR323" s="26">
        <v>1</v>
      </c>
      <c r="BS323" s="26" t="s">
        <v>2334</v>
      </c>
      <c r="BT323" s="26" t="s">
        <v>122</v>
      </c>
      <c r="BU323" s="26" t="s">
        <v>122</v>
      </c>
      <c r="BV323" s="26" t="s">
        <v>2335</v>
      </c>
    </row>
    <row r="324" spans="1:74" x14ac:dyDescent="0.2">
      <c r="A324" s="26" t="s">
        <v>2368</v>
      </c>
      <c r="B324" s="26" t="s">
        <v>2369</v>
      </c>
      <c r="C324" s="26" t="s">
        <v>2370</v>
      </c>
      <c r="D324" s="26" t="s">
        <v>2371</v>
      </c>
      <c r="E324" s="26" t="s">
        <v>3626</v>
      </c>
      <c r="F324" s="26"/>
      <c r="G324" s="26" t="s">
        <v>2872</v>
      </c>
      <c r="H324" s="26" t="s">
        <v>210</v>
      </c>
      <c r="I324" s="26"/>
      <c r="J324" s="26"/>
      <c r="K324" s="26" t="s">
        <v>2375</v>
      </c>
      <c r="L324" s="26" t="s">
        <v>671</v>
      </c>
      <c r="M324" s="26" t="s">
        <v>2376</v>
      </c>
      <c r="N324" s="26" t="s">
        <v>414</v>
      </c>
      <c r="O324" s="26"/>
      <c r="P324" s="26" t="s">
        <v>3221</v>
      </c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 t="s">
        <v>216</v>
      </c>
      <c r="AB324" s="26"/>
      <c r="AC324" s="26"/>
      <c r="AD324" s="26"/>
      <c r="AE324" s="26" t="s">
        <v>122</v>
      </c>
      <c r="AF324" s="26" t="s">
        <v>2938</v>
      </c>
      <c r="AG324" s="26" t="s">
        <v>67</v>
      </c>
      <c r="AH324" s="26"/>
      <c r="AI324" s="26" t="s">
        <v>49</v>
      </c>
      <c r="AJ324" s="26" t="s">
        <v>59</v>
      </c>
      <c r="AK324" s="26"/>
      <c r="AL324" s="26" t="s">
        <v>77</v>
      </c>
      <c r="AM324" s="26" t="s">
        <v>2372</v>
      </c>
      <c r="AN324" s="26" t="s">
        <v>2373</v>
      </c>
      <c r="AO324" s="26" t="s">
        <v>2370</v>
      </c>
      <c r="AP324" s="26" t="s">
        <v>2371</v>
      </c>
      <c r="AQ324" s="26" t="s">
        <v>2373</v>
      </c>
      <c r="AR324" s="26" t="s">
        <v>2374</v>
      </c>
      <c r="AS324" s="26" t="s">
        <v>361</v>
      </c>
      <c r="AT324" s="26" t="s">
        <v>269</v>
      </c>
      <c r="AU324" s="27">
        <v>44703</v>
      </c>
      <c r="AV324" s="26" t="s">
        <v>122</v>
      </c>
      <c r="AW324" s="26" t="s">
        <v>209</v>
      </c>
      <c r="AX324" s="26" t="s">
        <v>210</v>
      </c>
      <c r="AY324" s="26"/>
      <c r="AZ324" s="26"/>
      <c r="BA324" s="26" t="s">
        <v>2375</v>
      </c>
      <c r="BB324" s="26" t="s">
        <v>671</v>
      </c>
      <c r="BC324" s="26" t="s">
        <v>2376</v>
      </c>
      <c r="BD324" s="26" t="s">
        <v>414</v>
      </c>
      <c r="BE324" s="26"/>
      <c r="BF324" s="26" t="s">
        <v>415</v>
      </c>
      <c r="BG324" s="26">
        <v>0</v>
      </c>
      <c r="BH324" s="26"/>
      <c r="BI324" s="26"/>
      <c r="BJ324" s="26"/>
      <c r="BK324" s="26"/>
      <c r="BL324" s="26"/>
      <c r="BM324" s="26"/>
      <c r="BN324" s="26"/>
      <c r="BO324" s="26"/>
      <c r="BP324" s="26"/>
      <c r="BQ324" s="26" t="s">
        <v>216</v>
      </c>
      <c r="BR324" s="26"/>
      <c r="BS324" s="26"/>
      <c r="BT324" s="26"/>
      <c r="BU324" s="26" t="s">
        <v>122</v>
      </c>
      <c r="BV324" s="26" t="s">
        <v>2377</v>
      </c>
    </row>
    <row r="325" spans="1:74" x14ac:dyDescent="0.2">
      <c r="A325" s="26" t="s">
        <v>2441</v>
      </c>
      <c r="B325" s="26" t="s">
        <v>2442</v>
      </c>
      <c r="C325" s="26" t="s">
        <v>2443</v>
      </c>
      <c r="D325" s="26" t="s">
        <v>2444</v>
      </c>
      <c r="E325" s="26" t="s">
        <v>3627</v>
      </c>
      <c r="F325" s="26"/>
      <c r="G325" s="26" t="s">
        <v>2872</v>
      </c>
      <c r="H325" s="26" t="s">
        <v>1476</v>
      </c>
      <c r="I325" s="26"/>
      <c r="J325" s="26"/>
      <c r="K325" s="26" t="s">
        <v>3128</v>
      </c>
      <c r="L325" s="26" t="s">
        <v>2451</v>
      </c>
      <c r="M325" s="26" t="s">
        <v>2452</v>
      </c>
      <c r="N325" s="26" t="s">
        <v>516</v>
      </c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 t="s">
        <v>122</v>
      </c>
      <c r="AB325" s="26">
        <v>1</v>
      </c>
      <c r="AC325" s="26" t="s">
        <v>2453</v>
      </c>
      <c r="AD325" s="26" t="s">
        <v>216</v>
      </c>
      <c r="AE325" s="26" t="s">
        <v>122</v>
      </c>
      <c r="AF325" s="26"/>
      <c r="AG325" s="26" t="s">
        <v>281</v>
      </c>
      <c r="AH325" s="26"/>
      <c r="AI325" s="26" t="s">
        <v>49</v>
      </c>
      <c r="AJ325" s="26" t="s">
        <v>2445</v>
      </c>
      <c r="AK325" s="26"/>
      <c r="AL325" s="26" t="s">
        <v>179</v>
      </c>
      <c r="AM325" s="26" t="s">
        <v>2446</v>
      </c>
      <c r="AN325" s="26" t="s">
        <v>2447</v>
      </c>
      <c r="AO325" s="26" t="s">
        <v>2443</v>
      </c>
      <c r="AP325" s="26" t="s">
        <v>2444</v>
      </c>
      <c r="AQ325" s="26" t="s">
        <v>2447</v>
      </c>
      <c r="AR325" s="26" t="s">
        <v>2448</v>
      </c>
      <c r="AS325" s="26" t="s">
        <v>2449</v>
      </c>
      <c r="AT325" s="26" t="s">
        <v>269</v>
      </c>
      <c r="AU325" s="27">
        <v>44703</v>
      </c>
      <c r="AV325" s="26" t="s">
        <v>122</v>
      </c>
      <c r="AW325" s="26" t="s">
        <v>209</v>
      </c>
      <c r="AX325" s="26" t="s">
        <v>1476</v>
      </c>
      <c r="AY325" s="26"/>
      <c r="AZ325" s="26"/>
      <c r="BA325" s="26" t="s">
        <v>2450</v>
      </c>
      <c r="BB325" s="26" t="s">
        <v>2451</v>
      </c>
      <c r="BC325" s="26" t="s">
        <v>2452</v>
      </c>
      <c r="BD325" s="26" t="s">
        <v>516</v>
      </c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 t="s">
        <v>122</v>
      </c>
      <c r="BR325" s="26">
        <v>1</v>
      </c>
      <c r="BS325" s="26" t="s">
        <v>2453</v>
      </c>
      <c r="BT325" s="26" t="s">
        <v>216</v>
      </c>
      <c r="BU325" s="26" t="s">
        <v>122</v>
      </c>
      <c r="BV325" s="26"/>
    </row>
    <row r="326" spans="1:74" x14ac:dyDescent="0.2">
      <c r="A326" s="26" t="s">
        <v>2482</v>
      </c>
      <c r="B326" s="26" t="s">
        <v>2483</v>
      </c>
      <c r="C326" s="26" t="s">
        <v>2484</v>
      </c>
      <c r="D326" s="26" t="s">
        <v>2485</v>
      </c>
      <c r="E326" s="26" t="s">
        <v>3628</v>
      </c>
      <c r="F326" s="26"/>
      <c r="G326" s="26" t="s">
        <v>2872</v>
      </c>
      <c r="H326" s="26" t="s">
        <v>557</v>
      </c>
      <c r="I326" s="26"/>
      <c r="J326" s="26"/>
      <c r="K326" s="26" t="s">
        <v>2489</v>
      </c>
      <c r="L326" s="26" t="s">
        <v>2490</v>
      </c>
      <c r="M326" s="26" t="s">
        <v>2491</v>
      </c>
      <c r="N326" s="26" t="s">
        <v>591</v>
      </c>
      <c r="O326" s="26"/>
      <c r="P326" s="26" t="s">
        <v>3225</v>
      </c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 t="s">
        <v>122</v>
      </c>
      <c r="AB326" s="26">
        <v>3</v>
      </c>
      <c r="AC326" s="26" t="s">
        <v>2492</v>
      </c>
      <c r="AD326" s="26" t="s">
        <v>216</v>
      </c>
      <c r="AE326" s="26" t="s">
        <v>122</v>
      </c>
      <c r="AF326" s="26"/>
      <c r="AG326" s="26" t="s">
        <v>67</v>
      </c>
      <c r="AH326" s="26"/>
      <c r="AI326" s="26" t="s">
        <v>49</v>
      </c>
      <c r="AJ326" s="26" t="s">
        <v>108</v>
      </c>
      <c r="AK326" s="26"/>
      <c r="AL326" s="26" t="s">
        <v>99</v>
      </c>
      <c r="AM326" s="26" t="s">
        <v>2486</v>
      </c>
      <c r="AN326" s="26" t="s">
        <v>2487</v>
      </c>
      <c r="AO326" s="26" t="s">
        <v>2484</v>
      </c>
      <c r="AP326" s="26" t="s">
        <v>2485</v>
      </c>
      <c r="AQ326" s="26" t="s">
        <v>2487</v>
      </c>
      <c r="AR326" s="26" t="s">
        <v>2488</v>
      </c>
      <c r="AS326" s="26" t="s">
        <v>108</v>
      </c>
      <c r="AT326" s="26" t="s">
        <v>269</v>
      </c>
      <c r="AU326" s="27">
        <v>44703</v>
      </c>
      <c r="AV326" s="26" t="s">
        <v>122</v>
      </c>
      <c r="AW326" s="26" t="s">
        <v>209</v>
      </c>
      <c r="AX326" s="26" t="s">
        <v>557</v>
      </c>
      <c r="AY326" s="26"/>
      <c r="AZ326" s="26"/>
      <c r="BA326" s="26" t="s">
        <v>2489</v>
      </c>
      <c r="BB326" s="26" t="s">
        <v>2490</v>
      </c>
      <c r="BC326" s="26" t="s">
        <v>2491</v>
      </c>
      <c r="BD326" s="26" t="s">
        <v>591</v>
      </c>
      <c r="BE326" s="26"/>
      <c r="BF326" s="26" t="s">
        <v>1636</v>
      </c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 t="s">
        <v>122</v>
      </c>
      <c r="BR326" s="26">
        <v>3</v>
      </c>
      <c r="BS326" s="26" t="s">
        <v>2492</v>
      </c>
      <c r="BT326" s="26" t="s">
        <v>216</v>
      </c>
      <c r="BU326" s="26" t="s">
        <v>122</v>
      </c>
      <c r="BV326" s="26"/>
    </row>
    <row r="327" spans="1:74" x14ac:dyDescent="0.2">
      <c r="A327" s="26" t="s">
        <v>2493</v>
      </c>
      <c r="B327" s="26" t="s">
        <v>2494</v>
      </c>
      <c r="C327" s="26" t="s">
        <v>2495</v>
      </c>
      <c r="D327" s="26" t="s">
        <v>2496</v>
      </c>
      <c r="E327" s="26" t="s">
        <v>3629</v>
      </c>
      <c r="F327" s="26"/>
      <c r="G327" s="26" t="s">
        <v>2872</v>
      </c>
      <c r="H327" s="26" t="s">
        <v>210</v>
      </c>
      <c r="I327" s="26"/>
      <c r="J327" s="26"/>
      <c r="K327" s="26" t="s">
        <v>2501</v>
      </c>
      <c r="L327" s="26" t="s">
        <v>1902</v>
      </c>
      <c r="M327" s="26" t="s">
        <v>3042</v>
      </c>
      <c r="N327" s="26" t="s">
        <v>516</v>
      </c>
      <c r="O327" s="26" t="s">
        <v>2503</v>
      </c>
      <c r="P327" s="26" t="s">
        <v>3226</v>
      </c>
      <c r="Q327" s="26">
        <v>2</v>
      </c>
      <c r="R327" s="26"/>
      <c r="S327" s="26"/>
      <c r="T327" s="26"/>
      <c r="U327" s="26"/>
      <c r="V327" s="26"/>
      <c r="W327" s="26"/>
      <c r="X327" s="26"/>
      <c r="Y327" s="26"/>
      <c r="Z327" s="26"/>
      <c r="AA327" s="26" t="s">
        <v>122</v>
      </c>
      <c r="AB327" s="26">
        <v>3</v>
      </c>
      <c r="AC327" s="26" t="s">
        <v>3213</v>
      </c>
      <c r="AD327" s="26" t="s">
        <v>216</v>
      </c>
      <c r="AE327" s="26" t="s">
        <v>122</v>
      </c>
      <c r="AF327" s="26"/>
      <c r="AG327" s="26" t="s">
        <v>67</v>
      </c>
      <c r="AH327" s="26"/>
      <c r="AI327" s="26" t="s">
        <v>49</v>
      </c>
      <c r="AJ327" s="26" t="s">
        <v>721</v>
      </c>
      <c r="AK327" s="26"/>
      <c r="AL327" s="26" t="s">
        <v>99</v>
      </c>
      <c r="AM327" s="26" t="s">
        <v>2497</v>
      </c>
      <c r="AN327" s="26" t="s">
        <v>2498</v>
      </c>
      <c r="AO327" s="26" t="s">
        <v>2495</v>
      </c>
      <c r="AP327" s="26" t="s">
        <v>2496</v>
      </c>
      <c r="AQ327" s="26" t="s">
        <v>2498</v>
      </c>
      <c r="AR327" s="26" t="s">
        <v>2499</v>
      </c>
      <c r="AS327" s="26" t="s">
        <v>2500</v>
      </c>
      <c r="AT327" s="26" t="s">
        <v>121</v>
      </c>
      <c r="AU327" s="27">
        <v>44336</v>
      </c>
      <c r="AV327" s="26" t="s">
        <v>122</v>
      </c>
      <c r="AW327" s="26" t="s">
        <v>209</v>
      </c>
      <c r="AX327" s="26" t="s">
        <v>210</v>
      </c>
      <c r="AY327" s="26"/>
      <c r="AZ327" s="26"/>
      <c r="BA327" s="26" t="s">
        <v>2501</v>
      </c>
      <c r="BB327" s="26" t="s">
        <v>1902</v>
      </c>
      <c r="BC327" s="26" t="s">
        <v>2502</v>
      </c>
      <c r="BD327" s="26" t="s">
        <v>516</v>
      </c>
      <c r="BE327" s="26" t="s">
        <v>2503</v>
      </c>
      <c r="BF327" s="26" t="s">
        <v>1418</v>
      </c>
      <c r="BG327" s="26">
        <v>2000</v>
      </c>
      <c r="BH327" s="26"/>
      <c r="BI327" s="26"/>
      <c r="BJ327" s="26"/>
      <c r="BK327" s="26"/>
      <c r="BL327" s="26"/>
      <c r="BM327" s="26"/>
      <c r="BN327" s="26"/>
      <c r="BO327" s="26"/>
      <c r="BP327" s="26"/>
      <c r="BQ327" s="26" t="s">
        <v>122</v>
      </c>
      <c r="BR327" s="26">
        <v>3</v>
      </c>
      <c r="BS327" s="26" t="s">
        <v>2504</v>
      </c>
      <c r="BT327" s="26" t="s">
        <v>216</v>
      </c>
      <c r="BU327" s="26" t="s">
        <v>122</v>
      </c>
      <c r="BV327" s="26"/>
    </row>
    <row r="328" spans="1:74" x14ac:dyDescent="0.2">
      <c r="A328" s="26" t="s">
        <v>2821</v>
      </c>
      <c r="B328" s="26" t="s">
        <v>2822</v>
      </c>
      <c r="C328" s="26" t="s">
        <v>2823</v>
      </c>
      <c r="D328" s="26" t="s">
        <v>798</v>
      </c>
      <c r="E328" s="26" t="s">
        <v>3630</v>
      </c>
      <c r="F328" s="26"/>
      <c r="G328" s="26" t="s">
        <v>2872</v>
      </c>
      <c r="H328" s="26" t="s">
        <v>210</v>
      </c>
      <c r="I328" s="26"/>
      <c r="J328" s="26"/>
      <c r="K328" s="26" t="s">
        <v>2828</v>
      </c>
      <c r="L328" s="26" t="s">
        <v>2829</v>
      </c>
      <c r="M328" s="26" t="s">
        <v>2830</v>
      </c>
      <c r="N328" s="26" t="s">
        <v>2831</v>
      </c>
      <c r="O328" s="26"/>
      <c r="P328" s="26" t="s">
        <v>3221</v>
      </c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 t="s">
        <v>216</v>
      </c>
      <c r="AB328" s="26"/>
      <c r="AC328" s="26"/>
      <c r="AD328" s="26"/>
      <c r="AE328" s="26" t="s">
        <v>122</v>
      </c>
      <c r="AF328" s="26"/>
      <c r="AG328" s="26" t="s">
        <v>169</v>
      </c>
      <c r="AH328" s="26"/>
      <c r="AI328" s="26" t="s">
        <v>49</v>
      </c>
      <c r="AJ328" s="26" t="s">
        <v>2005</v>
      </c>
      <c r="AK328" s="26"/>
      <c r="AL328" s="26"/>
      <c r="AM328" s="26" t="s">
        <v>2824</v>
      </c>
      <c r="AN328" s="26" t="s">
        <v>2825</v>
      </c>
      <c r="AO328" s="26" t="s">
        <v>2823</v>
      </c>
      <c r="AP328" s="26" t="s">
        <v>798</v>
      </c>
      <c r="AQ328" s="26" t="s">
        <v>2825</v>
      </c>
      <c r="AR328" s="26" t="s">
        <v>2826</v>
      </c>
      <c r="AS328" s="26" t="s">
        <v>2827</v>
      </c>
      <c r="AT328" s="26" t="s">
        <v>121</v>
      </c>
      <c r="AU328" s="27">
        <v>44703</v>
      </c>
      <c r="AV328" s="26" t="s">
        <v>122</v>
      </c>
      <c r="AW328" s="26" t="s">
        <v>209</v>
      </c>
      <c r="AX328" s="26" t="s">
        <v>210</v>
      </c>
      <c r="AY328" s="26"/>
      <c r="AZ328" s="26"/>
      <c r="BA328" s="26" t="s">
        <v>2828</v>
      </c>
      <c r="BB328" s="26" t="s">
        <v>2829</v>
      </c>
      <c r="BC328" s="26" t="s">
        <v>2830</v>
      </c>
      <c r="BD328" s="26" t="s">
        <v>2831</v>
      </c>
      <c r="BE328" s="26"/>
      <c r="BF328" s="26" t="s">
        <v>415</v>
      </c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 t="s">
        <v>216</v>
      </c>
      <c r="BR328" s="26"/>
      <c r="BS328" s="26"/>
      <c r="BT328" s="26"/>
      <c r="BU328" s="26" t="s">
        <v>122</v>
      </c>
      <c r="BV328" s="26"/>
    </row>
    <row r="329" spans="1:74" x14ac:dyDescent="0.2">
      <c r="A329" s="26" t="s">
        <v>2838</v>
      </c>
      <c r="B329" s="26" t="s">
        <v>2839</v>
      </c>
      <c r="C329" s="26" t="s">
        <v>1126</v>
      </c>
      <c r="D329" s="26" t="s">
        <v>1009</v>
      </c>
      <c r="E329" s="26" t="s">
        <v>3631</v>
      </c>
      <c r="F329" s="26"/>
      <c r="G329" s="26" t="s">
        <v>2872</v>
      </c>
      <c r="H329" s="26" t="s">
        <v>210</v>
      </c>
      <c r="I329" s="26"/>
      <c r="J329" s="26"/>
      <c r="K329" s="26" t="s">
        <v>3129</v>
      </c>
      <c r="L329" s="26" t="s">
        <v>2972</v>
      </c>
      <c r="M329" s="26" t="s">
        <v>3043</v>
      </c>
      <c r="N329" s="26" t="s">
        <v>516</v>
      </c>
      <c r="O329" s="26" t="s">
        <v>3198</v>
      </c>
      <c r="P329" s="26" t="s">
        <v>3222</v>
      </c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 t="s">
        <v>216</v>
      </c>
      <c r="AB329" s="26"/>
      <c r="AC329" s="26"/>
      <c r="AD329" s="26"/>
      <c r="AE329" s="26" t="s">
        <v>122</v>
      </c>
      <c r="AF329" s="26"/>
      <c r="AG329" s="26" t="s">
        <v>244</v>
      </c>
      <c r="AH329" s="26"/>
      <c r="AI329" s="26" t="s">
        <v>439</v>
      </c>
      <c r="AJ329" s="26" t="s">
        <v>282</v>
      </c>
      <c r="AK329" s="26"/>
      <c r="AL329" s="26"/>
      <c r="AM329" s="26" t="s">
        <v>2840</v>
      </c>
      <c r="AN329" s="26" t="s">
        <v>2841</v>
      </c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</row>
    <row r="330" spans="1:74" x14ac:dyDescent="0.2">
      <c r="A330" s="26" t="s">
        <v>201</v>
      </c>
      <c r="B330" s="26" t="s">
        <v>202</v>
      </c>
      <c r="C330" s="26" t="s">
        <v>203</v>
      </c>
      <c r="D330" s="26" t="s">
        <v>204</v>
      </c>
      <c r="E330" s="26" t="s">
        <v>3632</v>
      </c>
      <c r="F330" s="26"/>
      <c r="G330" s="26" t="s">
        <v>2872</v>
      </c>
      <c r="H330" s="26" t="s">
        <v>210</v>
      </c>
      <c r="I330" s="26"/>
      <c r="J330" s="26"/>
      <c r="K330" s="26" t="s">
        <v>3130</v>
      </c>
      <c r="L330" s="26" t="s">
        <v>212</v>
      </c>
      <c r="M330" s="26" t="s">
        <v>213</v>
      </c>
      <c r="N330" s="26" t="s">
        <v>214</v>
      </c>
      <c r="O330" s="26"/>
      <c r="P330" s="26" t="s">
        <v>3228</v>
      </c>
      <c r="Q330" s="26">
        <v>1</v>
      </c>
      <c r="R330" s="26"/>
      <c r="S330" s="26"/>
      <c r="T330" s="26"/>
      <c r="U330" s="26"/>
      <c r="V330" s="26"/>
      <c r="W330" s="26"/>
      <c r="X330" s="26"/>
      <c r="Y330" s="26"/>
      <c r="Z330" s="26"/>
      <c r="AA330" s="26" t="s">
        <v>216</v>
      </c>
      <c r="AB330" s="26"/>
      <c r="AC330" s="26"/>
      <c r="AD330" s="26"/>
      <c r="AE330" s="26" t="s">
        <v>122</v>
      </c>
      <c r="AF330" s="26"/>
      <c r="AG330" s="26" t="s">
        <v>58</v>
      </c>
      <c r="AH330" s="26"/>
      <c r="AI330" s="26" t="s">
        <v>49</v>
      </c>
      <c r="AJ330" s="26" t="s">
        <v>205</v>
      </c>
      <c r="AK330" s="26"/>
      <c r="AL330" s="26"/>
      <c r="AM330" s="26" t="s">
        <v>206</v>
      </c>
      <c r="AN330" s="26" t="s">
        <v>207</v>
      </c>
      <c r="AO330" s="26" t="s">
        <v>203</v>
      </c>
      <c r="AP330" s="26" t="s">
        <v>204</v>
      </c>
      <c r="AQ330" s="26" t="s">
        <v>207</v>
      </c>
      <c r="AR330" s="26" t="s">
        <v>208</v>
      </c>
      <c r="AS330" s="26" t="s">
        <v>205</v>
      </c>
      <c r="AT330" s="26" t="s">
        <v>121</v>
      </c>
      <c r="AU330" s="27">
        <v>44703</v>
      </c>
      <c r="AV330" s="26" t="s">
        <v>122</v>
      </c>
      <c r="AW330" s="26" t="s">
        <v>209</v>
      </c>
      <c r="AX330" s="26" t="s">
        <v>210</v>
      </c>
      <c r="AY330" s="26"/>
      <c r="AZ330" s="26"/>
      <c r="BA330" s="26" t="s">
        <v>211</v>
      </c>
      <c r="BB330" s="26" t="s">
        <v>212</v>
      </c>
      <c r="BC330" s="26" t="s">
        <v>213</v>
      </c>
      <c r="BD330" s="26" t="s">
        <v>214</v>
      </c>
      <c r="BE330" s="26"/>
      <c r="BF330" s="26" t="s">
        <v>215</v>
      </c>
      <c r="BG330" s="26">
        <v>10000</v>
      </c>
      <c r="BH330" s="26"/>
      <c r="BI330" s="26"/>
      <c r="BJ330" s="26"/>
      <c r="BK330" s="26"/>
      <c r="BL330" s="26"/>
      <c r="BM330" s="26"/>
      <c r="BN330" s="26"/>
      <c r="BO330" s="26"/>
      <c r="BP330" s="26"/>
      <c r="BQ330" s="26" t="s">
        <v>216</v>
      </c>
      <c r="BR330" s="26"/>
      <c r="BS330" s="26"/>
      <c r="BT330" s="26"/>
      <c r="BU330" s="26" t="s">
        <v>122</v>
      </c>
      <c r="BV330" s="26"/>
    </row>
    <row r="331" spans="1:74" x14ac:dyDescent="0.2">
      <c r="A331" s="26" t="s">
        <v>801</v>
      </c>
      <c r="B331" s="26" t="s">
        <v>802</v>
      </c>
      <c r="C331" s="26" t="s">
        <v>797</v>
      </c>
      <c r="D331" s="26" t="s">
        <v>803</v>
      </c>
      <c r="E331" s="26" t="s">
        <v>3633</v>
      </c>
      <c r="F331" s="26"/>
      <c r="G331" s="26" t="s">
        <v>2872</v>
      </c>
      <c r="H331" s="26" t="s">
        <v>807</v>
      </c>
      <c r="I331" s="26"/>
      <c r="J331" s="26"/>
      <c r="K331" s="26" t="s">
        <v>3131</v>
      </c>
      <c r="L331" s="26" t="s">
        <v>809</v>
      </c>
      <c r="M331" s="26" t="s">
        <v>3044</v>
      </c>
      <c r="N331" s="26" t="s">
        <v>811</v>
      </c>
      <c r="O331" s="26"/>
      <c r="P331" s="26" t="s">
        <v>3220</v>
      </c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 t="s">
        <v>122</v>
      </c>
      <c r="AB331" s="26">
        <v>3</v>
      </c>
      <c r="AC331" s="26" t="s">
        <v>812</v>
      </c>
      <c r="AD331" s="26" t="s">
        <v>122</v>
      </c>
      <c r="AE331" s="26" t="s">
        <v>122</v>
      </c>
      <c r="AF331" s="26"/>
      <c r="AG331" s="26"/>
      <c r="AH331" s="26"/>
      <c r="AI331" s="26" t="s">
        <v>439</v>
      </c>
      <c r="AJ331" s="26" t="s">
        <v>108</v>
      </c>
      <c r="AK331" s="26"/>
      <c r="AL331" s="26" t="s">
        <v>99</v>
      </c>
      <c r="AM331" s="26" t="s">
        <v>804</v>
      </c>
      <c r="AN331" s="26" t="s">
        <v>805</v>
      </c>
      <c r="AO331" s="26" t="s">
        <v>797</v>
      </c>
      <c r="AP331" s="26" t="s">
        <v>803</v>
      </c>
      <c r="AQ331" s="26" t="s">
        <v>805</v>
      </c>
      <c r="AR331" s="26" t="s">
        <v>806</v>
      </c>
      <c r="AS331" s="26" t="s">
        <v>108</v>
      </c>
      <c r="AT331" s="26" t="s">
        <v>269</v>
      </c>
      <c r="AU331" s="27">
        <v>44703</v>
      </c>
      <c r="AV331" s="26" t="s">
        <v>122</v>
      </c>
      <c r="AW331" s="26" t="s">
        <v>209</v>
      </c>
      <c r="AX331" s="26" t="s">
        <v>807</v>
      </c>
      <c r="AY331" s="26"/>
      <c r="AZ331" s="26"/>
      <c r="BA331" s="26" t="s">
        <v>808</v>
      </c>
      <c r="BB331" s="26" t="s">
        <v>809</v>
      </c>
      <c r="BC331" s="26" t="s">
        <v>810</v>
      </c>
      <c r="BD331" s="26" t="s">
        <v>811</v>
      </c>
      <c r="BE331" s="26"/>
      <c r="BF331" s="26" t="s">
        <v>518</v>
      </c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 t="s">
        <v>122</v>
      </c>
      <c r="BR331" s="26">
        <v>3</v>
      </c>
      <c r="BS331" s="26" t="s">
        <v>812</v>
      </c>
      <c r="BT331" s="26" t="s">
        <v>122</v>
      </c>
      <c r="BU331" s="26" t="s">
        <v>122</v>
      </c>
      <c r="BV331" s="26"/>
    </row>
    <row r="332" spans="1:74" x14ac:dyDescent="0.2">
      <c r="A332" s="26" t="s">
        <v>1408</v>
      </c>
      <c r="B332" s="26" t="s">
        <v>1409</v>
      </c>
      <c r="C332" s="26" t="s">
        <v>1410</v>
      </c>
      <c r="D332" s="26" t="s">
        <v>1411</v>
      </c>
      <c r="E332" s="26" t="s">
        <v>3634</v>
      </c>
      <c r="F332" s="26"/>
      <c r="G332" s="26" t="s">
        <v>2872</v>
      </c>
      <c r="H332" s="26" t="s">
        <v>210</v>
      </c>
      <c r="I332" s="26"/>
      <c r="J332" s="26"/>
      <c r="K332" s="26" t="s">
        <v>1415</v>
      </c>
      <c r="L332" s="26" t="s">
        <v>1416</v>
      </c>
      <c r="M332" s="26" t="s">
        <v>1417</v>
      </c>
      <c r="N332" s="26" t="s">
        <v>414</v>
      </c>
      <c r="O332" s="26"/>
      <c r="P332" s="26" t="s">
        <v>3226</v>
      </c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 t="s">
        <v>122</v>
      </c>
      <c r="AB332" s="26">
        <v>2</v>
      </c>
      <c r="AC332" s="26" t="s">
        <v>1419</v>
      </c>
      <c r="AD332" s="26" t="s">
        <v>216</v>
      </c>
      <c r="AE332" s="26" t="s">
        <v>122</v>
      </c>
      <c r="AF332" s="26"/>
      <c r="AG332" s="26" t="s">
        <v>75</v>
      </c>
      <c r="AH332" s="26"/>
      <c r="AI332" s="26" t="s">
        <v>49</v>
      </c>
      <c r="AJ332" s="26" t="s">
        <v>108</v>
      </c>
      <c r="AK332" s="26"/>
      <c r="AL332" s="26" t="s">
        <v>99</v>
      </c>
      <c r="AM332" s="26" t="s">
        <v>1412</v>
      </c>
      <c r="AN332" s="26" t="s">
        <v>1413</v>
      </c>
      <c r="AO332" s="26" t="s">
        <v>1410</v>
      </c>
      <c r="AP332" s="26" t="s">
        <v>1411</v>
      </c>
      <c r="AQ332" s="26" t="s">
        <v>1413</v>
      </c>
      <c r="AR332" s="26" t="s">
        <v>1414</v>
      </c>
      <c r="AS332" s="26" t="s">
        <v>108</v>
      </c>
      <c r="AT332" s="26" t="s">
        <v>121</v>
      </c>
      <c r="AU332" s="27">
        <v>44703</v>
      </c>
      <c r="AV332" s="26" t="s">
        <v>122</v>
      </c>
      <c r="AW332" s="26" t="s">
        <v>209</v>
      </c>
      <c r="AX332" s="26" t="s">
        <v>210</v>
      </c>
      <c r="AY332" s="26"/>
      <c r="AZ332" s="26"/>
      <c r="BA332" s="26" t="s">
        <v>1415</v>
      </c>
      <c r="BB332" s="26" t="s">
        <v>1416</v>
      </c>
      <c r="BC332" s="26" t="s">
        <v>1417</v>
      </c>
      <c r="BD332" s="26" t="s">
        <v>414</v>
      </c>
      <c r="BE332" s="26"/>
      <c r="BF332" s="26" t="s">
        <v>1418</v>
      </c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 t="s">
        <v>122</v>
      </c>
      <c r="BR332" s="26">
        <v>2</v>
      </c>
      <c r="BS332" s="26" t="s">
        <v>1419</v>
      </c>
      <c r="BT332" s="26" t="s">
        <v>216</v>
      </c>
      <c r="BU332" s="26" t="s">
        <v>122</v>
      </c>
      <c r="BV332" s="26"/>
    </row>
    <row r="333" spans="1:74" x14ac:dyDescent="0.2">
      <c r="A333" s="26" t="s">
        <v>2252</v>
      </c>
      <c r="B333" s="26" t="s">
        <v>2253</v>
      </c>
      <c r="C333" s="26" t="s">
        <v>2254</v>
      </c>
      <c r="D333" s="26" t="s">
        <v>2255</v>
      </c>
      <c r="E333" s="26" t="s">
        <v>3635</v>
      </c>
      <c r="F333" s="26"/>
      <c r="G333" s="26" t="s">
        <v>2872</v>
      </c>
      <c r="H333" s="26" t="s">
        <v>1476</v>
      </c>
      <c r="I333" s="26"/>
      <c r="J333" s="26"/>
      <c r="K333" s="26" t="s">
        <v>2259</v>
      </c>
      <c r="L333" s="26" t="s">
        <v>2260</v>
      </c>
      <c r="M333" s="26" t="s">
        <v>3045</v>
      </c>
      <c r="N333" s="26" t="s">
        <v>811</v>
      </c>
      <c r="O333" s="26"/>
      <c r="P333" s="26" t="s">
        <v>3220</v>
      </c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 t="s">
        <v>122</v>
      </c>
      <c r="AB333" s="26">
        <v>1</v>
      </c>
      <c r="AC333" s="26" t="s">
        <v>3214</v>
      </c>
      <c r="AD333" s="26" t="s">
        <v>216</v>
      </c>
      <c r="AE333" s="26" t="s">
        <v>122</v>
      </c>
      <c r="AF333" s="26"/>
      <c r="AG333" s="26" t="s">
        <v>51</v>
      </c>
      <c r="AH333" s="26"/>
      <c r="AI333" s="26" t="s">
        <v>157</v>
      </c>
      <c r="AJ333" s="26" t="s">
        <v>150</v>
      </c>
      <c r="AK333" s="26"/>
      <c r="AL333" s="26"/>
      <c r="AM333" s="26" t="s">
        <v>2256</v>
      </c>
      <c r="AN333" s="26" t="s">
        <v>2257</v>
      </c>
      <c r="AO333" s="26" t="s">
        <v>2254</v>
      </c>
      <c r="AP333" s="26" t="s">
        <v>2255</v>
      </c>
      <c r="AQ333" s="26" t="s">
        <v>2257</v>
      </c>
      <c r="AR333" s="26" t="s">
        <v>2258</v>
      </c>
      <c r="AS333" s="26" t="s">
        <v>150</v>
      </c>
      <c r="AT333" s="26" t="s">
        <v>269</v>
      </c>
      <c r="AU333" s="27">
        <v>44703</v>
      </c>
      <c r="AV333" s="26" t="s">
        <v>122</v>
      </c>
      <c r="AW333" s="26" t="s">
        <v>209</v>
      </c>
      <c r="AX333" s="26" t="s">
        <v>1476</v>
      </c>
      <c r="AY333" s="26"/>
      <c r="AZ333" s="26"/>
      <c r="BA333" s="26" t="s">
        <v>2259</v>
      </c>
      <c r="BB333" s="26" t="s">
        <v>2260</v>
      </c>
      <c r="BC333" s="26" t="s">
        <v>2261</v>
      </c>
      <c r="BD333" s="26" t="s">
        <v>811</v>
      </c>
      <c r="BE333" s="26"/>
      <c r="BF333" s="26" t="s">
        <v>518</v>
      </c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 t="s">
        <v>122</v>
      </c>
      <c r="BR333" s="26">
        <v>1</v>
      </c>
      <c r="BS333" s="26" t="s">
        <v>2262</v>
      </c>
      <c r="BT333" s="26" t="s">
        <v>216</v>
      </c>
      <c r="BU333" s="26" t="s">
        <v>122</v>
      </c>
      <c r="BV333" s="26"/>
    </row>
    <row r="334" spans="1:74" x14ac:dyDescent="0.2">
      <c r="A334" s="26" t="s">
        <v>2624</v>
      </c>
      <c r="B334" s="26" t="s">
        <v>2625</v>
      </c>
      <c r="C334" s="26" t="s">
        <v>2626</v>
      </c>
      <c r="D334" s="26" t="s">
        <v>105</v>
      </c>
      <c r="E334" s="26" t="s">
        <v>3636</v>
      </c>
      <c r="F334" s="26"/>
      <c r="G334" s="26" t="s">
        <v>2872</v>
      </c>
      <c r="H334" s="26" t="s">
        <v>210</v>
      </c>
      <c r="I334" s="26"/>
      <c r="J334" s="26"/>
      <c r="K334" s="26" t="s">
        <v>2633</v>
      </c>
      <c r="L334" s="26" t="s">
        <v>2634</v>
      </c>
      <c r="M334" s="26" t="s">
        <v>2635</v>
      </c>
      <c r="N334" s="26" t="s">
        <v>414</v>
      </c>
      <c r="O334" s="26"/>
      <c r="P334" s="26" t="s">
        <v>3226</v>
      </c>
      <c r="Q334" s="26">
        <v>6</v>
      </c>
      <c r="R334" s="26"/>
      <c r="S334" s="26"/>
      <c r="T334" s="26"/>
      <c r="U334" s="26"/>
      <c r="V334" s="26"/>
      <c r="W334" s="26"/>
      <c r="X334" s="26"/>
      <c r="Y334" s="26"/>
      <c r="Z334" s="26"/>
      <c r="AA334" s="26" t="s">
        <v>122</v>
      </c>
      <c r="AB334" s="26">
        <v>2</v>
      </c>
      <c r="AC334" s="26" t="s">
        <v>2636</v>
      </c>
      <c r="AD334" s="26" t="s">
        <v>122</v>
      </c>
      <c r="AE334" s="26" t="s">
        <v>122</v>
      </c>
      <c r="AF334" s="26"/>
      <c r="AG334" s="26" t="s">
        <v>237</v>
      </c>
      <c r="AH334" s="26" t="s">
        <v>453</v>
      </c>
      <c r="AI334" s="26" t="s">
        <v>49</v>
      </c>
      <c r="AJ334" s="26" t="s">
        <v>2627</v>
      </c>
      <c r="AK334" s="26"/>
      <c r="AL334" s="26"/>
      <c r="AM334" s="26" t="s">
        <v>2628</v>
      </c>
      <c r="AN334" s="26" t="s">
        <v>2629</v>
      </c>
      <c r="AO334" s="26" t="s">
        <v>2626</v>
      </c>
      <c r="AP334" s="26" t="s">
        <v>105</v>
      </c>
      <c r="AQ334" s="26" t="s">
        <v>2629</v>
      </c>
      <c r="AR334" s="26" t="s">
        <v>2630</v>
      </c>
      <c r="AS334" s="26" t="s">
        <v>2631</v>
      </c>
      <c r="AT334" s="26" t="s">
        <v>2632</v>
      </c>
      <c r="AU334" s="27">
        <v>44703</v>
      </c>
      <c r="AV334" s="26" t="s">
        <v>122</v>
      </c>
      <c r="AW334" s="26" t="s">
        <v>209</v>
      </c>
      <c r="AX334" s="26" t="s">
        <v>210</v>
      </c>
      <c r="AY334" s="26"/>
      <c r="AZ334" s="26"/>
      <c r="BA334" s="26" t="s">
        <v>2633</v>
      </c>
      <c r="BB334" s="26" t="s">
        <v>2634</v>
      </c>
      <c r="BC334" s="26" t="s">
        <v>2635</v>
      </c>
      <c r="BD334" s="26" t="s">
        <v>414</v>
      </c>
      <c r="BE334" s="26"/>
      <c r="BF334" s="26" t="s">
        <v>1418</v>
      </c>
      <c r="BG334" s="26">
        <v>60000</v>
      </c>
      <c r="BH334" s="26"/>
      <c r="BI334" s="26"/>
      <c r="BJ334" s="26"/>
      <c r="BK334" s="26"/>
      <c r="BL334" s="26"/>
      <c r="BM334" s="26"/>
      <c r="BN334" s="26"/>
      <c r="BO334" s="26"/>
      <c r="BP334" s="26"/>
      <c r="BQ334" s="26" t="s">
        <v>122</v>
      </c>
      <c r="BR334" s="26">
        <v>2</v>
      </c>
      <c r="BS334" s="26" t="s">
        <v>2636</v>
      </c>
      <c r="BT334" s="26" t="s">
        <v>122</v>
      </c>
      <c r="BU334" s="26" t="s">
        <v>122</v>
      </c>
      <c r="BV334" s="26"/>
    </row>
    <row r="335" spans="1:74" x14ac:dyDescent="0.2">
      <c r="A335" s="26" t="s">
        <v>2692</v>
      </c>
      <c r="B335" s="26" t="s">
        <v>2693</v>
      </c>
      <c r="C335" s="26" t="s">
        <v>2694</v>
      </c>
      <c r="D335" s="26" t="s">
        <v>2695</v>
      </c>
      <c r="E335" s="26" t="s">
        <v>3637</v>
      </c>
      <c r="F335" s="26"/>
      <c r="G335" s="26" t="s">
        <v>2872</v>
      </c>
      <c r="H335" s="26" t="s">
        <v>210</v>
      </c>
      <c r="I335" s="26"/>
      <c r="J335" s="26"/>
      <c r="K335" s="26" t="s">
        <v>3132</v>
      </c>
      <c r="L335" s="26" t="s">
        <v>2700</v>
      </c>
      <c r="M335" s="26" t="s">
        <v>2701</v>
      </c>
      <c r="N335" s="26" t="s">
        <v>516</v>
      </c>
      <c r="O335" s="26" t="s">
        <v>3199</v>
      </c>
      <c r="P335" s="26" t="s">
        <v>3225</v>
      </c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 t="s">
        <v>122</v>
      </c>
      <c r="AB335" s="26">
        <v>1</v>
      </c>
      <c r="AC335" s="26" t="s">
        <v>3215</v>
      </c>
      <c r="AD335" s="26" t="s">
        <v>216</v>
      </c>
      <c r="AE335" s="26" t="s">
        <v>122</v>
      </c>
      <c r="AF335" s="26"/>
      <c r="AG335" s="26" t="s">
        <v>58</v>
      </c>
      <c r="AH335" s="26"/>
      <c r="AI335" s="26" t="s">
        <v>49</v>
      </c>
      <c r="AJ335" s="26" t="s">
        <v>117</v>
      </c>
      <c r="AK335" s="26"/>
      <c r="AL335" s="26"/>
      <c r="AM335" s="26" t="s">
        <v>2696</v>
      </c>
      <c r="AN335" s="26" t="s">
        <v>2697</v>
      </c>
      <c r="AO335" s="26" t="s">
        <v>2694</v>
      </c>
      <c r="AP335" s="26" t="s">
        <v>2695</v>
      </c>
      <c r="AQ335" s="26" t="s">
        <v>2697</v>
      </c>
      <c r="AR335" s="26" t="s">
        <v>2698</v>
      </c>
      <c r="AS335" s="26" t="s">
        <v>117</v>
      </c>
      <c r="AT335" s="26" t="s">
        <v>121</v>
      </c>
      <c r="AU335" s="27">
        <v>44703</v>
      </c>
      <c r="AV335" s="26" t="s">
        <v>122</v>
      </c>
      <c r="AW335" s="26" t="s">
        <v>209</v>
      </c>
      <c r="AX335" s="26" t="s">
        <v>210</v>
      </c>
      <c r="AY335" s="26"/>
      <c r="AZ335" s="26"/>
      <c r="BA335" s="26" t="s">
        <v>2699</v>
      </c>
      <c r="BB335" s="26" t="s">
        <v>2700</v>
      </c>
      <c r="BC335" s="26" t="s">
        <v>2701</v>
      </c>
      <c r="BD335" s="26" t="s">
        <v>516</v>
      </c>
      <c r="BE335" s="26" t="s">
        <v>2702</v>
      </c>
      <c r="BF335" s="26" t="s">
        <v>1636</v>
      </c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 t="s">
        <v>122</v>
      </c>
      <c r="BR335" s="26">
        <v>1</v>
      </c>
      <c r="BS335" s="26" t="s">
        <v>2703</v>
      </c>
      <c r="BT335" s="26" t="s">
        <v>216</v>
      </c>
      <c r="BU335" s="26" t="s">
        <v>122</v>
      </c>
      <c r="BV335" s="26"/>
    </row>
    <row r="336" spans="1:74" x14ac:dyDescent="0.2">
      <c r="A336" s="26" t="s">
        <v>467</v>
      </c>
      <c r="B336" s="26" t="s">
        <v>468</v>
      </c>
      <c r="C336" s="26" t="s">
        <v>469</v>
      </c>
      <c r="D336" s="26" t="s">
        <v>470</v>
      </c>
      <c r="E336" s="26" t="s">
        <v>3638</v>
      </c>
      <c r="F336" s="26"/>
      <c r="G336" s="26" t="s">
        <v>2872</v>
      </c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 t="s">
        <v>67</v>
      </c>
      <c r="AH336" s="26"/>
      <c r="AI336" s="26" t="s">
        <v>49</v>
      </c>
      <c r="AJ336" s="26" t="s">
        <v>282</v>
      </c>
      <c r="AK336" s="26" t="s">
        <v>258</v>
      </c>
      <c r="AL336" s="26"/>
      <c r="AM336" s="26" t="s">
        <v>471</v>
      </c>
      <c r="AN336" s="26" t="s">
        <v>472</v>
      </c>
      <c r="AO336" s="26"/>
      <c r="AP336" s="26"/>
      <c r="AQ336" s="26"/>
      <c r="AR336" s="26"/>
      <c r="AS336" s="26"/>
      <c r="AT336" s="26"/>
      <c r="AU336" s="27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</row>
    <row r="337" spans="1:74" x14ac:dyDescent="0.2">
      <c r="A337" s="26" t="s">
        <v>1682</v>
      </c>
      <c r="B337" s="26" t="s">
        <v>1683</v>
      </c>
      <c r="C337" s="26" t="s">
        <v>1684</v>
      </c>
      <c r="D337" s="26" t="s">
        <v>1270</v>
      </c>
      <c r="E337" s="26" t="s">
        <v>3639</v>
      </c>
      <c r="F337" s="26"/>
      <c r="G337" s="26" t="s">
        <v>2872</v>
      </c>
      <c r="H337" s="26" t="s">
        <v>210</v>
      </c>
      <c r="I337" s="26"/>
      <c r="J337" s="26"/>
      <c r="K337" s="26" t="s">
        <v>1690</v>
      </c>
      <c r="L337" s="26" t="s">
        <v>906</v>
      </c>
      <c r="M337" s="26" t="s">
        <v>1691</v>
      </c>
      <c r="N337" s="26" t="s">
        <v>1692</v>
      </c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 t="s">
        <v>122</v>
      </c>
      <c r="AB337" s="26">
        <v>3</v>
      </c>
      <c r="AC337" s="26" t="s">
        <v>1693</v>
      </c>
      <c r="AD337" s="26" t="s">
        <v>122</v>
      </c>
      <c r="AE337" s="26" t="s">
        <v>122</v>
      </c>
      <c r="AF337" s="26"/>
      <c r="AG337" s="26" t="s">
        <v>244</v>
      </c>
      <c r="AH337" s="26"/>
      <c r="AI337" s="26" t="s">
        <v>49</v>
      </c>
      <c r="AJ337" s="26" t="s">
        <v>68</v>
      </c>
      <c r="AK337" s="26"/>
      <c r="AL337" s="26"/>
      <c r="AM337" s="26" t="s">
        <v>1685</v>
      </c>
      <c r="AN337" s="26" t="s">
        <v>1686</v>
      </c>
      <c r="AO337" s="26" t="s">
        <v>1684</v>
      </c>
      <c r="AP337" s="26" t="s">
        <v>1270</v>
      </c>
      <c r="AQ337" s="26" t="s">
        <v>1686</v>
      </c>
      <c r="AR337" s="26" t="s">
        <v>1687</v>
      </c>
      <c r="AS337" s="26" t="s">
        <v>1688</v>
      </c>
      <c r="AT337" s="26" t="s">
        <v>269</v>
      </c>
      <c r="AU337" s="27">
        <v>44703</v>
      </c>
      <c r="AV337" s="26" t="s">
        <v>122</v>
      </c>
      <c r="AW337" s="26" t="s">
        <v>1689</v>
      </c>
      <c r="AX337" s="26" t="s">
        <v>210</v>
      </c>
      <c r="AY337" s="26"/>
      <c r="AZ337" s="26"/>
      <c r="BA337" s="26" t="s">
        <v>1690</v>
      </c>
      <c r="BB337" s="26" t="s">
        <v>906</v>
      </c>
      <c r="BC337" s="26" t="s">
        <v>1691</v>
      </c>
      <c r="BD337" s="26" t="s">
        <v>1692</v>
      </c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 t="s">
        <v>122</v>
      </c>
      <c r="BR337" s="26">
        <v>3</v>
      </c>
      <c r="BS337" s="26" t="s">
        <v>1693</v>
      </c>
      <c r="BT337" s="26" t="s">
        <v>122</v>
      </c>
      <c r="BU337" s="26" t="s">
        <v>122</v>
      </c>
      <c r="BV337" s="26"/>
    </row>
    <row r="338" spans="1:74" x14ac:dyDescent="0.2">
      <c r="A338" s="26" t="s">
        <v>1850</v>
      </c>
      <c r="B338" s="26" t="s">
        <v>1851</v>
      </c>
      <c r="C338" s="26" t="s">
        <v>1852</v>
      </c>
      <c r="D338" s="26" t="s">
        <v>1853</v>
      </c>
      <c r="E338" s="26" t="s">
        <v>3640</v>
      </c>
      <c r="F338" s="26"/>
      <c r="G338" s="26" t="s">
        <v>2872</v>
      </c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 t="s">
        <v>91</v>
      </c>
      <c r="AH338" s="26"/>
      <c r="AI338" s="26" t="s">
        <v>49</v>
      </c>
      <c r="AJ338" s="26" t="s">
        <v>59</v>
      </c>
      <c r="AK338" s="26"/>
      <c r="AL338" s="26"/>
      <c r="AM338" s="26" t="s">
        <v>1854</v>
      </c>
      <c r="AN338" s="26" t="s">
        <v>1855</v>
      </c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</row>
    <row r="339" spans="1:74" x14ac:dyDescent="0.2">
      <c r="A339" s="26" t="s">
        <v>1111</v>
      </c>
      <c r="B339" s="26" t="s">
        <v>1112</v>
      </c>
      <c r="C339" s="26" t="s">
        <v>1113</v>
      </c>
      <c r="D339" s="26" t="s">
        <v>1114</v>
      </c>
      <c r="E339" s="26" t="s">
        <v>3641</v>
      </c>
      <c r="F339" s="26"/>
      <c r="G339" s="26" t="s">
        <v>2872</v>
      </c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 t="s">
        <v>58</v>
      </c>
      <c r="AH339" s="26"/>
      <c r="AI339" s="26" t="s">
        <v>49</v>
      </c>
      <c r="AJ339" s="26" t="s">
        <v>553</v>
      </c>
      <c r="AK339" s="26"/>
      <c r="AL339" s="26" t="s">
        <v>99</v>
      </c>
      <c r="AM339" s="26" t="s">
        <v>1115</v>
      </c>
      <c r="AN339" s="26" t="s">
        <v>1116</v>
      </c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</row>
    <row r="340" spans="1:74" x14ac:dyDescent="0.2">
      <c r="A340" s="26" t="s">
        <v>1518</v>
      </c>
      <c r="B340" s="26" t="s">
        <v>1519</v>
      </c>
      <c r="C340" s="26" t="s">
        <v>1520</v>
      </c>
      <c r="D340" s="26" t="s">
        <v>1521</v>
      </c>
      <c r="E340" s="26" t="s">
        <v>3642</v>
      </c>
      <c r="F340" s="26"/>
      <c r="G340" s="26" t="s">
        <v>2872</v>
      </c>
      <c r="H340" s="26"/>
      <c r="I340" s="26"/>
      <c r="J340" s="26"/>
      <c r="K340" s="26" t="s">
        <v>3133</v>
      </c>
      <c r="L340" s="26" t="s">
        <v>2973</v>
      </c>
      <c r="M340" s="26" t="s">
        <v>3046</v>
      </c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 t="s">
        <v>177</v>
      </c>
      <c r="AH340" s="26"/>
      <c r="AI340" s="26" t="s">
        <v>49</v>
      </c>
      <c r="AJ340" s="26" t="s">
        <v>117</v>
      </c>
      <c r="AK340" s="26"/>
      <c r="AL340" s="26"/>
      <c r="AM340" s="26" t="s">
        <v>1522</v>
      </c>
      <c r="AN340" s="26" t="s">
        <v>1523</v>
      </c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</row>
    <row r="341" spans="1:74" x14ac:dyDescent="0.2">
      <c r="A341" s="26" t="s">
        <v>1700</v>
      </c>
      <c r="B341" s="26" t="s">
        <v>1701</v>
      </c>
      <c r="C341" s="26" t="s">
        <v>1699</v>
      </c>
      <c r="D341" s="26" t="s">
        <v>617</v>
      </c>
      <c r="E341" s="26" t="s">
        <v>3643</v>
      </c>
      <c r="F341" s="26"/>
      <c r="G341" s="26" t="s">
        <v>2872</v>
      </c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 t="s">
        <v>177</v>
      </c>
      <c r="AH341" s="26"/>
      <c r="AI341" s="26" t="s">
        <v>49</v>
      </c>
      <c r="AJ341" s="26" t="s">
        <v>205</v>
      </c>
      <c r="AK341" s="26"/>
      <c r="AL341" s="26" t="s">
        <v>510</v>
      </c>
      <c r="AM341" s="26" t="s">
        <v>1702</v>
      </c>
      <c r="AN341" s="26" t="s">
        <v>1703</v>
      </c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</row>
    <row r="342" spans="1:74" x14ac:dyDescent="0.2">
      <c r="A342" s="26" t="s">
        <v>1135</v>
      </c>
      <c r="B342" s="26" t="s">
        <v>1136</v>
      </c>
      <c r="C342" s="26" t="s">
        <v>1137</v>
      </c>
      <c r="D342" s="26" t="s">
        <v>452</v>
      </c>
      <c r="E342" s="26" t="s">
        <v>3644</v>
      </c>
      <c r="F342" s="26"/>
      <c r="G342" s="26" t="s">
        <v>2872</v>
      </c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 t="s">
        <v>58</v>
      </c>
      <c r="AH342" s="26"/>
      <c r="AI342" s="26" t="s">
        <v>49</v>
      </c>
      <c r="AJ342" s="26" t="s">
        <v>230</v>
      </c>
      <c r="AK342" s="26"/>
      <c r="AL342" s="26" t="s">
        <v>309</v>
      </c>
      <c r="AM342" s="26" t="s">
        <v>1138</v>
      </c>
      <c r="AN342" s="26" t="s">
        <v>1139</v>
      </c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</row>
    <row r="343" spans="1:74" x14ac:dyDescent="0.2">
      <c r="A343" s="26" t="s">
        <v>1715</v>
      </c>
      <c r="B343" s="26" t="s">
        <v>1716</v>
      </c>
      <c r="C343" s="26" t="s">
        <v>1717</v>
      </c>
      <c r="D343" s="26" t="s">
        <v>377</v>
      </c>
      <c r="E343" s="26" t="s">
        <v>3645</v>
      </c>
      <c r="F343" s="26"/>
      <c r="G343" s="26" t="s">
        <v>3270</v>
      </c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 t="s">
        <v>48</v>
      </c>
      <c r="AH343" s="26"/>
      <c r="AI343" s="26" t="s">
        <v>49</v>
      </c>
      <c r="AJ343" s="26" t="s">
        <v>171</v>
      </c>
      <c r="AK343" s="26"/>
      <c r="AL343" s="26" t="s">
        <v>135</v>
      </c>
      <c r="AM343" s="26" t="s">
        <v>1718</v>
      </c>
      <c r="AN343" s="26" t="s">
        <v>1719</v>
      </c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</row>
    <row r="344" spans="1:74" x14ac:dyDescent="0.2">
      <c r="A344" s="26" t="s">
        <v>1607</v>
      </c>
      <c r="B344" s="26" t="s">
        <v>1608</v>
      </c>
      <c r="C344" s="26" t="s">
        <v>459</v>
      </c>
      <c r="D344" s="26" t="s">
        <v>1609</v>
      </c>
      <c r="E344" s="26" t="s">
        <v>3646</v>
      </c>
      <c r="F344" s="26"/>
      <c r="G344" s="26" t="s">
        <v>2873</v>
      </c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 t="s">
        <v>67</v>
      </c>
      <c r="AH344" s="26"/>
      <c r="AI344" s="26" t="s">
        <v>49</v>
      </c>
      <c r="AJ344" s="26" t="s">
        <v>171</v>
      </c>
      <c r="AK344" s="26"/>
      <c r="AL344" s="26" t="s">
        <v>99</v>
      </c>
      <c r="AM344" s="26" t="s">
        <v>1610</v>
      </c>
      <c r="AN344" s="26" t="s">
        <v>1611</v>
      </c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</row>
    <row r="345" spans="1:74" x14ac:dyDescent="0.2">
      <c r="A345" s="26" t="s">
        <v>1736</v>
      </c>
      <c r="B345" s="26" t="s">
        <v>1737</v>
      </c>
      <c r="C345" s="26" t="s">
        <v>1738</v>
      </c>
      <c r="D345" s="26" t="s">
        <v>1739</v>
      </c>
      <c r="E345" s="26" t="s">
        <v>3647</v>
      </c>
      <c r="F345" s="26" t="s">
        <v>1740</v>
      </c>
      <c r="G345" s="26" t="s">
        <v>3232</v>
      </c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 t="s">
        <v>133</v>
      </c>
      <c r="AH345" s="26"/>
      <c r="AI345" s="26" t="s">
        <v>49</v>
      </c>
      <c r="AJ345" s="26" t="s">
        <v>171</v>
      </c>
      <c r="AK345" s="26" t="s">
        <v>1472</v>
      </c>
      <c r="AL345" s="26"/>
      <c r="AM345" s="26" t="s">
        <v>1740</v>
      </c>
      <c r="AN345" s="26" t="s">
        <v>1741</v>
      </c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</row>
    <row r="346" spans="1:74" x14ac:dyDescent="0.2">
      <c r="A346" s="26" t="s">
        <v>862</v>
      </c>
      <c r="B346" s="26" t="s">
        <v>863</v>
      </c>
      <c r="C346" s="26" t="s">
        <v>857</v>
      </c>
      <c r="D346" s="26" t="s">
        <v>864</v>
      </c>
      <c r="E346" s="26" t="s">
        <v>3648</v>
      </c>
      <c r="F346" s="26"/>
      <c r="G346" s="26" t="s">
        <v>3270</v>
      </c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 t="s">
        <v>48</v>
      </c>
      <c r="AH346" s="26"/>
      <c r="AI346" s="26" t="s">
        <v>439</v>
      </c>
      <c r="AJ346" s="26" t="s">
        <v>865</v>
      </c>
      <c r="AK346" s="26"/>
      <c r="AL346" s="26" t="s">
        <v>77</v>
      </c>
      <c r="AM346" s="26" t="s">
        <v>866</v>
      </c>
      <c r="AN346" s="26" t="s">
        <v>867</v>
      </c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</row>
    <row r="347" spans="1:74" x14ac:dyDescent="0.2">
      <c r="A347" s="26" t="s">
        <v>1585</v>
      </c>
      <c r="B347" s="26" t="s">
        <v>1586</v>
      </c>
      <c r="C347" s="26" t="s">
        <v>1587</v>
      </c>
      <c r="D347" s="26" t="s">
        <v>1236</v>
      </c>
      <c r="E347" s="26" t="s">
        <v>3649</v>
      </c>
      <c r="F347" s="28">
        <v>44595</v>
      </c>
      <c r="G347" s="26" t="s">
        <v>2873</v>
      </c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 t="s">
        <v>67</v>
      </c>
      <c r="AH347" s="26"/>
      <c r="AI347" s="26" t="s">
        <v>49</v>
      </c>
      <c r="AJ347" s="26" t="s">
        <v>134</v>
      </c>
      <c r="AK347" s="26"/>
      <c r="AL347" s="26"/>
      <c r="AM347" s="26" t="s">
        <v>1588</v>
      </c>
      <c r="AN347" s="26" t="s">
        <v>1589</v>
      </c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</row>
    <row r="348" spans="1:74" x14ac:dyDescent="0.2">
      <c r="A348" s="26" t="s">
        <v>1310</v>
      </c>
      <c r="B348" s="26" t="s">
        <v>1311</v>
      </c>
      <c r="C348" s="26" t="s">
        <v>1312</v>
      </c>
      <c r="D348" s="26" t="s">
        <v>1313</v>
      </c>
      <c r="E348" s="26" t="s">
        <v>3650</v>
      </c>
      <c r="F348" s="26"/>
      <c r="G348" s="26" t="s">
        <v>2873</v>
      </c>
      <c r="H348" s="26"/>
      <c r="I348" s="26"/>
      <c r="J348" s="26" t="s">
        <v>3239</v>
      </c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 t="s">
        <v>221</v>
      </c>
      <c r="AH348" s="26"/>
      <c r="AI348" s="26" t="s">
        <v>49</v>
      </c>
      <c r="AJ348" s="26" t="s">
        <v>171</v>
      </c>
      <c r="AK348" s="26"/>
      <c r="AL348" s="26" t="s">
        <v>135</v>
      </c>
      <c r="AM348" s="26" t="s">
        <v>1314</v>
      </c>
      <c r="AN348" s="26" t="s">
        <v>1315</v>
      </c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</row>
    <row r="349" spans="1:74" x14ac:dyDescent="0.2">
      <c r="A349" s="26" t="s">
        <v>2665</v>
      </c>
      <c r="B349" s="26" t="s">
        <v>2666</v>
      </c>
      <c r="C349" s="26" t="s">
        <v>2662</v>
      </c>
      <c r="D349" s="26" t="s">
        <v>1172</v>
      </c>
      <c r="E349" s="26" t="s">
        <v>3651</v>
      </c>
      <c r="F349" s="26"/>
      <c r="G349" s="26" t="s">
        <v>3232</v>
      </c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 t="s">
        <v>106</v>
      </c>
      <c r="AH349" s="26"/>
      <c r="AI349" s="26" t="s">
        <v>49</v>
      </c>
      <c r="AJ349" s="26" t="s">
        <v>171</v>
      </c>
      <c r="AK349" s="26"/>
      <c r="AL349" s="26"/>
      <c r="AM349" s="26" t="s">
        <v>2667</v>
      </c>
      <c r="AN349" s="26" t="s">
        <v>2668</v>
      </c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</row>
    <row r="350" spans="1:74" x14ac:dyDescent="0.2">
      <c r="A350" s="26" t="s">
        <v>592</v>
      </c>
      <c r="B350" s="26" t="s">
        <v>593</v>
      </c>
      <c r="C350" s="26" t="s">
        <v>581</v>
      </c>
      <c r="D350" s="26" t="s">
        <v>594</v>
      </c>
      <c r="E350" s="26" t="s">
        <v>3652</v>
      </c>
      <c r="F350" s="26"/>
      <c r="G350" s="26" t="s">
        <v>2873</v>
      </c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 t="s">
        <v>58</v>
      </c>
      <c r="AH350" s="26"/>
      <c r="AI350" s="26" t="s">
        <v>49</v>
      </c>
      <c r="AJ350" s="26" t="s">
        <v>350</v>
      </c>
      <c r="AK350" s="26"/>
      <c r="AL350" s="26" t="s">
        <v>510</v>
      </c>
      <c r="AM350" s="26" t="s">
        <v>595</v>
      </c>
      <c r="AN350" s="26" t="s">
        <v>596</v>
      </c>
      <c r="AO350" s="26"/>
      <c r="AP350" s="26"/>
      <c r="AQ350" s="26"/>
      <c r="AR350" s="26"/>
      <c r="AS350" s="26"/>
      <c r="AT350" s="26"/>
      <c r="AU350" s="27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</row>
    <row r="351" spans="1:74" x14ac:dyDescent="0.2">
      <c r="A351" s="26" t="s">
        <v>849</v>
      </c>
      <c r="B351" s="26" t="s">
        <v>850</v>
      </c>
      <c r="C351" s="26" t="s">
        <v>851</v>
      </c>
      <c r="D351" s="26" t="s">
        <v>852</v>
      </c>
      <c r="E351" s="26" t="s">
        <v>3653</v>
      </c>
      <c r="F351" s="26"/>
      <c r="G351" s="26" t="s">
        <v>2873</v>
      </c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 t="s">
        <v>244</v>
      </c>
      <c r="AH351" s="26"/>
      <c r="AI351" s="26" t="s">
        <v>49</v>
      </c>
      <c r="AJ351" s="26" t="s">
        <v>171</v>
      </c>
      <c r="AK351" s="26"/>
      <c r="AL351" s="26" t="s">
        <v>143</v>
      </c>
      <c r="AM351" s="26" t="s">
        <v>853</v>
      </c>
      <c r="AN351" s="26" t="s">
        <v>854</v>
      </c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</row>
    <row r="352" spans="1:74" x14ac:dyDescent="0.2">
      <c r="A352" s="26" t="s">
        <v>887</v>
      </c>
      <c r="B352" s="26" t="s">
        <v>888</v>
      </c>
      <c r="C352" s="26" t="s">
        <v>889</v>
      </c>
      <c r="D352" s="26" t="s">
        <v>890</v>
      </c>
      <c r="E352" s="26" t="s">
        <v>3654</v>
      </c>
      <c r="F352" s="26"/>
      <c r="G352" s="26" t="s">
        <v>2873</v>
      </c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 t="s">
        <v>122</v>
      </c>
      <c r="AB352" s="26">
        <v>2</v>
      </c>
      <c r="AC352" s="26" t="s">
        <v>896</v>
      </c>
      <c r="AD352" s="26" t="s">
        <v>216</v>
      </c>
      <c r="AE352" s="26" t="s">
        <v>122</v>
      </c>
      <c r="AF352" s="26" t="s">
        <v>897</v>
      </c>
      <c r="AG352" s="26" t="s">
        <v>177</v>
      </c>
      <c r="AH352" s="26"/>
      <c r="AI352" s="26" t="s">
        <v>49</v>
      </c>
      <c r="AJ352" s="26" t="s">
        <v>302</v>
      </c>
      <c r="AK352" s="26"/>
      <c r="AL352" s="26" t="s">
        <v>135</v>
      </c>
      <c r="AM352" s="26" t="s">
        <v>891</v>
      </c>
      <c r="AN352" s="26" t="s">
        <v>892</v>
      </c>
      <c r="AO352" s="26" t="s">
        <v>889</v>
      </c>
      <c r="AP352" s="26" t="s">
        <v>890</v>
      </c>
      <c r="AQ352" s="26" t="s">
        <v>892</v>
      </c>
      <c r="AR352" s="26" t="s">
        <v>893</v>
      </c>
      <c r="AS352" s="26" t="s">
        <v>894</v>
      </c>
      <c r="AT352" s="26" t="s">
        <v>269</v>
      </c>
      <c r="AU352" s="27">
        <v>44703</v>
      </c>
      <c r="AV352" s="26" t="s">
        <v>216</v>
      </c>
      <c r="AW352" s="26" t="s">
        <v>895</v>
      </c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 t="s">
        <v>122</v>
      </c>
      <c r="BR352" s="26">
        <v>2</v>
      </c>
      <c r="BS352" s="26" t="s">
        <v>896</v>
      </c>
      <c r="BT352" s="26" t="s">
        <v>216</v>
      </c>
      <c r="BU352" s="26" t="s">
        <v>122</v>
      </c>
      <c r="BV352" s="26" t="s">
        <v>897</v>
      </c>
    </row>
    <row r="353" spans="1:74" x14ac:dyDescent="0.2">
      <c r="A353" s="26" t="s">
        <v>2027</v>
      </c>
      <c r="B353" s="26" t="s">
        <v>2028</v>
      </c>
      <c r="C353" s="26" t="s">
        <v>2029</v>
      </c>
      <c r="D353" s="26" t="s">
        <v>2030</v>
      </c>
      <c r="E353" s="26" t="s">
        <v>3655</v>
      </c>
      <c r="F353" s="26"/>
      <c r="G353" s="26" t="s">
        <v>2873</v>
      </c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 t="s">
        <v>177</v>
      </c>
      <c r="AH353" s="26"/>
      <c r="AI353" s="26" t="s">
        <v>170</v>
      </c>
      <c r="AJ353" s="26" t="s">
        <v>171</v>
      </c>
      <c r="AK353" s="26"/>
      <c r="AL353" s="26"/>
      <c r="AM353" s="26" t="s">
        <v>2031</v>
      </c>
      <c r="AN353" s="26" t="s">
        <v>2032</v>
      </c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</row>
    <row r="354" spans="1:74" x14ac:dyDescent="0.2">
      <c r="A354" s="26" t="s">
        <v>2317</v>
      </c>
      <c r="B354" s="26" t="s">
        <v>2318</v>
      </c>
      <c r="C354" s="26" t="s">
        <v>2319</v>
      </c>
      <c r="D354" s="26" t="s">
        <v>2320</v>
      </c>
      <c r="E354" s="26" t="s">
        <v>3656</v>
      </c>
      <c r="F354" s="26"/>
      <c r="G354" s="26" t="s">
        <v>2873</v>
      </c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 t="s">
        <v>48</v>
      </c>
      <c r="AH354" s="26"/>
      <c r="AI354" s="26" t="s">
        <v>317</v>
      </c>
      <c r="AJ354" s="26" t="s">
        <v>2321</v>
      </c>
      <c r="AK354" s="26" t="s">
        <v>860</v>
      </c>
      <c r="AL354" s="26"/>
      <c r="AM354" s="26" t="s">
        <v>2322</v>
      </c>
      <c r="AN354" s="26" t="s">
        <v>2323</v>
      </c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</row>
    <row r="355" spans="1:74" x14ac:dyDescent="0.2">
      <c r="A355" s="26" t="s">
        <v>2086</v>
      </c>
      <c r="B355" s="26" t="s">
        <v>2087</v>
      </c>
      <c r="C355" s="26" t="s">
        <v>2088</v>
      </c>
      <c r="D355" s="26" t="s">
        <v>2089</v>
      </c>
      <c r="E355" s="26" t="s">
        <v>3657</v>
      </c>
      <c r="F355" s="26"/>
      <c r="G355" s="26" t="s">
        <v>2873</v>
      </c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 t="s">
        <v>116</v>
      </c>
      <c r="AH355" s="26"/>
      <c r="AI355" s="26" t="s">
        <v>157</v>
      </c>
      <c r="AJ355" s="26" t="s">
        <v>865</v>
      </c>
      <c r="AK355" s="26"/>
      <c r="AL355" s="26"/>
      <c r="AM355" s="26" t="s">
        <v>2090</v>
      </c>
      <c r="AN355" s="26" t="s">
        <v>2091</v>
      </c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</row>
    <row r="356" spans="1:74" x14ac:dyDescent="0.2">
      <c r="A356" s="26" t="s">
        <v>909</v>
      </c>
      <c r="B356" s="26" t="s">
        <v>910</v>
      </c>
      <c r="C356" s="26" t="s">
        <v>911</v>
      </c>
      <c r="D356" s="26" t="s">
        <v>912</v>
      </c>
      <c r="E356" s="26" t="s">
        <v>3658</v>
      </c>
      <c r="F356" s="26"/>
      <c r="G356" s="26" t="s">
        <v>2873</v>
      </c>
      <c r="H356" s="26"/>
      <c r="I356" s="26" t="s">
        <v>918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W356" s="26">
        <v>0</v>
      </c>
      <c r="X356" s="26">
        <v>0</v>
      </c>
      <c r="Y356" s="26">
        <v>0</v>
      </c>
      <c r="Z356" s="26">
        <v>0</v>
      </c>
      <c r="AA356" s="26" t="s">
        <v>122</v>
      </c>
      <c r="AB356" s="26">
        <v>1</v>
      </c>
      <c r="AC356" s="26" t="s">
        <v>3216</v>
      </c>
      <c r="AD356" s="26" t="s">
        <v>122</v>
      </c>
      <c r="AE356" s="26" t="s">
        <v>122</v>
      </c>
      <c r="AF356" s="26">
        <v>0</v>
      </c>
      <c r="AG356" s="26" t="s">
        <v>91</v>
      </c>
      <c r="AH356" s="26"/>
      <c r="AI356" s="26" t="s">
        <v>49</v>
      </c>
      <c r="AJ356" s="26" t="s">
        <v>178</v>
      </c>
      <c r="AK356" s="26"/>
      <c r="AL356" s="26"/>
      <c r="AM356" s="26" t="s">
        <v>913</v>
      </c>
      <c r="AN356" s="26" t="s">
        <v>914</v>
      </c>
      <c r="AO356" s="26" t="s">
        <v>911</v>
      </c>
      <c r="AP356" s="26" t="s">
        <v>912</v>
      </c>
      <c r="AQ356" s="26" t="s">
        <v>914</v>
      </c>
      <c r="AR356" s="26" t="s">
        <v>915</v>
      </c>
      <c r="AS356" s="26" t="s">
        <v>916</v>
      </c>
      <c r="AT356" s="26" t="s">
        <v>269</v>
      </c>
      <c r="AU356" s="27">
        <v>44703</v>
      </c>
      <c r="AV356" s="26" t="s">
        <v>122</v>
      </c>
      <c r="AW356" s="26" t="s">
        <v>917</v>
      </c>
      <c r="AX356" s="26"/>
      <c r="AY356" s="26" t="s">
        <v>918</v>
      </c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 t="s">
        <v>122</v>
      </c>
      <c r="BR356" s="26">
        <v>1</v>
      </c>
      <c r="BS356" s="26" t="s">
        <v>919</v>
      </c>
      <c r="BT356" s="26" t="s">
        <v>122</v>
      </c>
      <c r="BU356" s="26" t="s">
        <v>122</v>
      </c>
      <c r="BV356" s="26"/>
    </row>
    <row r="357" spans="1:74" x14ac:dyDescent="0.2">
      <c r="A357" s="26" t="s">
        <v>974</v>
      </c>
      <c r="B357" s="26" t="s">
        <v>975</v>
      </c>
      <c r="C357" s="26" t="s">
        <v>965</v>
      </c>
      <c r="D357" s="26" t="s">
        <v>976</v>
      </c>
      <c r="E357" s="26" t="s">
        <v>3659</v>
      </c>
      <c r="F357" s="26"/>
      <c r="G357" s="26" t="s">
        <v>2873</v>
      </c>
      <c r="H357" s="26"/>
      <c r="I357" s="26" t="s">
        <v>516</v>
      </c>
      <c r="J357" s="26" t="s">
        <v>982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  <c r="T357" s="26">
        <v>0</v>
      </c>
      <c r="U357" s="26">
        <v>0</v>
      </c>
      <c r="V357" s="26">
        <v>0</v>
      </c>
      <c r="W357" s="26">
        <v>0</v>
      </c>
      <c r="X357" s="26">
        <v>0</v>
      </c>
      <c r="Y357" s="26">
        <v>0</v>
      </c>
      <c r="Z357" s="26">
        <v>0</v>
      </c>
      <c r="AA357" s="26" t="s">
        <v>122</v>
      </c>
      <c r="AB357" s="26">
        <v>1</v>
      </c>
      <c r="AC357" s="26" t="s">
        <v>3217</v>
      </c>
      <c r="AD357" s="26" t="s">
        <v>216</v>
      </c>
      <c r="AE357" s="26" t="s">
        <v>122</v>
      </c>
      <c r="AF357" s="26">
        <v>0</v>
      </c>
      <c r="AG357" s="26" t="s">
        <v>58</v>
      </c>
      <c r="AH357" s="26"/>
      <c r="AI357" s="26" t="s">
        <v>49</v>
      </c>
      <c r="AJ357" s="26" t="s">
        <v>977</v>
      </c>
      <c r="AK357" s="26"/>
      <c r="AL357" s="26"/>
      <c r="AM357" s="26" t="s">
        <v>978</v>
      </c>
      <c r="AN357" s="26" t="s">
        <v>979</v>
      </c>
      <c r="AO357" s="26" t="s">
        <v>965</v>
      </c>
      <c r="AP357" s="26" t="s">
        <v>976</v>
      </c>
      <c r="AQ357" s="26" t="s">
        <v>979</v>
      </c>
      <c r="AR357" s="26" t="s">
        <v>980</v>
      </c>
      <c r="AS357" s="26" t="s">
        <v>981</v>
      </c>
      <c r="AT357" s="26" t="s">
        <v>269</v>
      </c>
      <c r="AU357" s="27">
        <v>44703</v>
      </c>
      <c r="AV357" s="26" t="s">
        <v>122</v>
      </c>
      <c r="AW357" s="26" t="s">
        <v>917</v>
      </c>
      <c r="AX357" s="26"/>
      <c r="AY357" s="26" t="s">
        <v>516</v>
      </c>
      <c r="AZ357" s="26" t="s">
        <v>982</v>
      </c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 t="s">
        <v>122</v>
      </c>
      <c r="BR357" s="26">
        <v>1</v>
      </c>
      <c r="BS357" s="26" t="s">
        <v>983</v>
      </c>
      <c r="BT357" s="26" t="s">
        <v>216</v>
      </c>
      <c r="BU357" s="26" t="s">
        <v>122</v>
      </c>
      <c r="BV357" s="26"/>
    </row>
    <row r="358" spans="1:74" x14ac:dyDescent="0.2">
      <c r="A358" s="26" t="s">
        <v>1086</v>
      </c>
      <c r="B358" s="26" t="s">
        <v>1087</v>
      </c>
      <c r="C358" s="26" t="s">
        <v>1088</v>
      </c>
      <c r="D358" s="26" t="s">
        <v>835</v>
      </c>
      <c r="E358" s="26" t="s">
        <v>3660</v>
      </c>
      <c r="F358" s="26"/>
      <c r="G358" s="26" t="s">
        <v>2873</v>
      </c>
      <c r="H358" s="26"/>
      <c r="I358" s="26" t="s">
        <v>918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0</v>
      </c>
      <c r="W358" s="26">
        <v>0</v>
      </c>
      <c r="X358" s="26">
        <v>0</v>
      </c>
      <c r="Y358" s="26">
        <v>0</v>
      </c>
      <c r="Z358" s="26">
        <v>0</v>
      </c>
      <c r="AA358" s="26" t="s">
        <v>122</v>
      </c>
      <c r="AB358" s="26">
        <v>1</v>
      </c>
      <c r="AC358" s="26" t="s">
        <v>1093</v>
      </c>
      <c r="AD358" s="26" t="s">
        <v>122</v>
      </c>
      <c r="AE358" s="26" t="s">
        <v>216</v>
      </c>
      <c r="AF358" s="26" t="s">
        <v>1094</v>
      </c>
      <c r="AG358" s="26" t="s">
        <v>169</v>
      </c>
      <c r="AH358" s="26"/>
      <c r="AI358" s="26" t="s">
        <v>49</v>
      </c>
      <c r="AJ358" s="26" t="s">
        <v>427</v>
      </c>
      <c r="AK358" s="26"/>
      <c r="AL358" s="26"/>
      <c r="AM358" s="26" t="s">
        <v>1089</v>
      </c>
      <c r="AN358" s="26" t="s">
        <v>1090</v>
      </c>
      <c r="AO358" s="26" t="s">
        <v>1088</v>
      </c>
      <c r="AP358" s="26" t="s">
        <v>835</v>
      </c>
      <c r="AQ358" s="26" t="s">
        <v>1090</v>
      </c>
      <c r="AR358" s="26" t="s">
        <v>1091</v>
      </c>
      <c r="AS358" s="26" t="s">
        <v>427</v>
      </c>
      <c r="AT358" s="26" t="s">
        <v>1092</v>
      </c>
      <c r="AU358" s="27">
        <v>44703</v>
      </c>
      <c r="AV358" s="26" t="s">
        <v>122</v>
      </c>
      <c r="AW358" s="26" t="s">
        <v>917</v>
      </c>
      <c r="AX358" s="26"/>
      <c r="AY358" s="26" t="s">
        <v>918</v>
      </c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 t="s">
        <v>122</v>
      </c>
      <c r="BR358" s="26">
        <v>1</v>
      </c>
      <c r="BS358" s="26" t="s">
        <v>1093</v>
      </c>
      <c r="BT358" s="26" t="s">
        <v>122</v>
      </c>
      <c r="BU358" s="26" t="s">
        <v>216</v>
      </c>
      <c r="BV358" s="26" t="s">
        <v>1094</v>
      </c>
    </row>
    <row r="359" spans="1:74" x14ac:dyDescent="0.2">
      <c r="A359" s="26" t="s">
        <v>2145</v>
      </c>
      <c r="B359" s="26" t="s">
        <v>2146</v>
      </c>
      <c r="C359" s="26" t="s">
        <v>2147</v>
      </c>
      <c r="D359" s="26" t="s">
        <v>2148</v>
      </c>
      <c r="E359" s="26" t="s">
        <v>3661</v>
      </c>
      <c r="F359" s="26"/>
      <c r="G359" s="26" t="s">
        <v>2873</v>
      </c>
      <c r="H359" s="26"/>
      <c r="I359" s="26" t="s">
        <v>2153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  <c r="T359" s="26">
        <v>0</v>
      </c>
      <c r="U359" s="26">
        <v>0</v>
      </c>
      <c r="V359" s="26">
        <v>0</v>
      </c>
      <c r="W359" s="26">
        <v>0</v>
      </c>
      <c r="X359" s="26">
        <v>0</v>
      </c>
      <c r="Y359" s="26">
        <v>0</v>
      </c>
      <c r="Z359" s="26">
        <v>0</v>
      </c>
      <c r="AA359" s="26" t="s">
        <v>122</v>
      </c>
      <c r="AB359" s="26">
        <v>2</v>
      </c>
      <c r="AC359" s="26" t="s">
        <v>3218</v>
      </c>
      <c r="AD359" s="26" t="s">
        <v>122</v>
      </c>
      <c r="AE359" s="26" t="s">
        <v>122</v>
      </c>
      <c r="AF359" s="26">
        <v>0</v>
      </c>
      <c r="AG359" s="26" t="s">
        <v>58</v>
      </c>
      <c r="AH359" s="26"/>
      <c r="AI359" s="26" t="s">
        <v>49</v>
      </c>
      <c r="AJ359" s="26" t="s">
        <v>1442</v>
      </c>
      <c r="AK359" s="26"/>
      <c r="AL359" s="26" t="s">
        <v>77</v>
      </c>
      <c r="AM359" s="26" t="s">
        <v>2149</v>
      </c>
      <c r="AN359" s="26" t="s">
        <v>2150</v>
      </c>
      <c r="AO359" s="26" t="s">
        <v>2147</v>
      </c>
      <c r="AP359" s="26" t="s">
        <v>2148</v>
      </c>
      <c r="AQ359" s="26" t="s">
        <v>2150</v>
      </c>
      <c r="AR359" s="26" t="s">
        <v>2151</v>
      </c>
      <c r="AS359" s="26" t="s">
        <v>2152</v>
      </c>
      <c r="AT359" s="26" t="s">
        <v>269</v>
      </c>
      <c r="AU359" s="27">
        <v>44703</v>
      </c>
      <c r="AV359" s="26" t="s">
        <v>122</v>
      </c>
      <c r="AW359" s="26" t="s">
        <v>917</v>
      </c>
      <c r="AX359" s="26"/>
      <c r="AY359" s="26" t="s">
        <v>2153</v>
      </c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 t="s">
        <v>122</v>
      </c>
      <c r="BR359" s="26">
        <v>2</v>
      </c>
      <c r="BS359" s="26" t="s">
        <v>2154</v>
      </c>
      <c r="BT359" s="26" t="s">
        <v>122</v>
      </c>
      <c r="BU359" s="26" t="s">
        <v>122</v>
      </c>
      <c r="BV359" s="26"/>
    </row>
    <row r="360" spans="1:74" x14ac:dyDescent="0.2">
      <c r="A360" s="26" t="s">
        <v>813</v>
      </c>
      <c r="B360" s="26" t="s">
        <v>814</v>
      </c>
      <c r="C360" s="26" t="s">
        <v>815</v>
      </c>
      <c r="D360" s="26" t="s">
        <v>816</v>
      </c>
      <c r="E360" s="26" t="s">
        <v>3662</v>
      </c>
      <c r="F360" s="26" t="s">
        <v>3047</v>
      </c>
      <c r="G360" s="26" t="s">
        <v>3232</v>
      </c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 t="s">
        <v>133</v>
      </c>
      <c r="AH360" s="26"/>
      <c r="AI360" s="26" t="s">
        <v>49</v>
      </c>
      <c r="AJ360" s="26" t="s">
        <v>222</v>
      </c>
      <c r="AK360" s="26" t="s">
        <v>678</v>
      </c>
      <c r="AL360" s="26"/>
      <c r="AM360" s="26" t="s">
        <v>817</v>
      </c>
      <c r="AN360" s="26" t="s">
        <v>818</v>
      </c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</row>
    <row r="361" spans="1:74" x14ac:dyDescent="0.2">
      <c r="A361" s="26" t="s">
        <v>1456</v>
      </c>
      <c r="B361" s="26" t="s">
        <v>1457</v>
      </c>
      <c r="C361" s="26" t="s">
        <v>1458</v>
      </c>
      <c r="D361" s="26" t="s">
        <v>1459</v>
      </c>
      <c r="E361" s="26" t="s">
        <v>3663</v>
      </c>
      <c r="F361" s="26"/>
      <c r="G361" s="26" t="s">
        <v>2874</v>
      </c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 t="s">
        <v>2901</v>
      </c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 t="s">
        <v>244</v>
      </c>
      <c r="AH361" s="26"/>
      <c r="AI361" s="26" t="s">
        <v>49</v>
      </c>
      <c r="AJ361" s="26" t="s">
        <v>245</v>
      </c>
      <c r="AK361" s="26"/>
      <c r="AL361" s="26"/>
      <c r="AM361" s="26" t="s">
        <v>1460</v>
      </c>
      <c r="AN361" s="26" t="s">
        <v>1461</v>
      </c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</row>
    <row r="362" spans="1:74" x14ac:dyDescent="0.2">
      <c r="A362" s="26" t="s">
        <v>270</v>
      </c>
      <c r="B362" s="26" t="s">
        <v>271</v>
      </c>
      <c r="C362" s="26" t="s">
        <v>272</v>
      </c>
      <c r="D362" s="26" t="s">
        <v>273</v>
      </c>
      <c r="E362" s="26" t="s">
        <v>3664</v>
      </c>
      <c r="F362" s="26"/>
      <c r="G362" s="26" t="s">
        <v>2874</v>
      </c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 t="s">
        <v>274</v>
      </c>
      <c r="AH362" s="26"/>
      <c r="AI362" s="26" t="s">
        <v>49</v>
      </c>
      <c r="AJ362" s="26" t="s">
        <v>178</v>
      </c>
      <c r="AK362" s="26"/>
      <c r="AL362" s="26" t="s">
        <v>135</v>
      </c>
      <c r="AM362" s="26" t="s">
        <v>275</v>
      </c>
      <c r="AN362" s="26" t="s">
        <v>276</v>
      </c>
      <c r="AO362" s="26"/>
      <c r="AP362" s="26"/>
      <c r="AQ362" s="26"/>
      <c r="AR362" s="26"/>
      <c r="AS362" s="26"/>
      <c r="AT362" s="26"/>
      <c r="AU362" s="27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</row>
    <row r="363" spans="1:74" x14ac:dyDescent="0.2">
      <c r="A363" s="26" t="s">
        <v>498</v>
      </c>
      <c r="B363" s="26" t="s">
        <v>499</v>
      </c>
      <c r="C363" s="26" t="s">
        <v>500</v>
      </c>
      <c r="D363" s="26" t="s">
        <v>501</v>
      </c>
      <c r="E363" s="26" t="s">
        <v>3665</v>
      </c>
      <c r="F363" s="26"/>
      <c r="G363" s="26" t="s">
        <v>2874</v>
      </c>
      <c r="H363" s="26"/>
      <c r="I363" s="26"/>
      <c r="J363" s="26"/>
      <c r="K363" s="26" t="s">
        <v>1833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 t="s">
        <v>502</v>
      </c>
      <c r="AH363" s="26"/>
      <c r="AI363" s="26" t="s">
        <v>49</v>
      </c>
      <c r="AJ363" s="26" t="s">
        <v>134</v>
      </c>
      <c r="AK363" s="26"/>
      <c r="AL363" s="26"/>
      <c r="AM363" s="26" t="s">
        <v>503</v>
      </c>
      <c r="AN363" s="26" t="s">
        <v>504</v>
      </c>
      <c r="AO363" s="26" t="s">
        <v>500</v>
      </c>
      <c r="AP363" s="26" t="s">
        <v>501</v>
      </c>
      <c r="AQ363" s="26" t="s">
        <v>504</v>
      </c>
      <c r="AR363" s="26" t="s">
        <v>505</v>
      </c>
      <c r="AS363" s="26" t="s">
        <v>134</v>
      </c>
      <c r="AT363" s="26" t="s">
        <v>121</v>
      </c>
      <c r="AU363" s="27">
        <v>44703</v>
      </c>
      <c r="AV363" s="26" t="s">
        <v>122</v>
      </c>
      <c r="AW363" s="26" t="s">
        <v>506</v>
      </c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</row>
    <row r="364" spans="1:74" x14ac:dyDescent="0.2">
      <c r="A364" s="26" t="s">
        <v>1056</v>
      </c>
      <c r="B364" s="26" t="s">
        <v>1057</v>
      </c>
      <c r="C364" s="26" t="s">
        <v>1058</v>
      </c>
      <c r="D364" s="26" t="s">
        <v>1059</v>
      </c>
      <c r="E364" s="26" t="s">
        <v>3666</v>
      </c>
      <c r="F364" s="26"/>
      <c r="G364" s="26" t="s">
        <v>2874</v>
      </c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 t="s">
        <v>1060</v>
      </c>
      <c r="AH364" s="26"/>
      <c r="AI364" s="26" t="s">
        <v>49</v>
      </c>
      <c r="AJ364" s="26" t="s">
        <v>108</v>
      </c>
      <c r="AK364" s="26"/>
      <c r="AL364" s="26" t="s">
        <v>309</v>
      </c>
      <c r="AM364" s="26" t="s">
        <v>1061</v>
      </c>
      <c r="AN364" s="26" t="s">
        <v>1062</v>
      </c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</row>
    <row r="365" spans="1:74" x14ac:dyDescent="0.2">
      <c r="A365" s="26" t="s">
        <v>533</v>
      </c>
      <c r="B365" s="26" t="s">
        <v>534</v>
      </c>
      <c r="C365" s="26" t="s">
        <v>535</v>
      </c>
      <c r="D365" s="26" t="s">
        <v>536</v>
      </c>
      <c r="E365" s="26" t="s">
        <v>3667</v>
      </c>
      <c r="F365" s="26"/>
      <c r="G365" s="26" t="s">
        <v>2874</v>
      </c>
      <c r="H365" s="26"/>
      <c r="I365" s="26"/>
      <c r="J365" s="26"/>
      <c r="K365" s="26" t="s">
        <v>3134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 t="s">
        <v>106</v>
      </c>
      <c r="AH365" s="26"/>
      <c r="AI365" s="26" t="s">
        <v>49</v>
      </c>
      <c r="AJ365" s="26" t="s">
        <v>178</v>
      </c>
      <c r="AK365" s="26"/>
      <c r="AL365" s="26" t="s">
        <v>135</v>
      </c>
      <c r="AM365" s="26" t="s">
        <v>537</v>
      </c>
      <c r="AN365" s="26" t="s">
        <v>538</v>
      </c>
      <c r="AO365" s="26"/>
      <c r="AP365" s="26"/>
      <c r="AQ365" s="26"/>
      <c r="AR365" s="26"/>
      <c r="AS365" s="26"/>
      <c r="AT365" s="26"/>
      <c r="AU365" s="27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</row>
    <row r="366" spans="1:74" x14ac:dyDescent="0.2">
      <c r="A366" s="26" t="s">
        <v>1826</v>
      </c>
      <c r="B366" s="26" t="s">
        <v>1827</v>
      </c>
      <c r="C366" s="26" t="s">
        <v>1828</v>
      </c>
      <c r="D366" s="26" t="s">
        <v>377</v>
      </c>
      <c r="E366" s="26" t="s">
        <v>3668</v>
      </c>
      <c r="F366" s="26"/>
      <c r="G366" s="26" t="s">
        <v>2874</v>
      </c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 t="s">
        <v>1833</v>
      </c>
      <c r="V366" s="26" t="s">
        <v>1834</v>
      </c>
      <c r="W366" s="26"/>
      <c r="X366" s="26"/>
      <c r="Y366" s="26"/>
      <c r="Z366" s="26"/>
      <c r="AA366" s="26" t="s">
        <v>122</v>
      </c>
      <c r="AB366" s="26">
        <v>1</v>
      </c>
      <c r="AC366" s="26" t="s">
        <v>1835</v>
      </c>
      <c r="AD366" s="26" t="s">
        <v>216</v>
      </c>
      <c r="AE366" s="26" t="s">
        <v>122</v>
      </c>
      <c r="AF366" s="26" t="s">
        <v>1836</v>
      </c>
      <c r="AG366" s="26" t="s">
        <v>58</v>
      </c>
      <c r="AH366" s="26"/>
      <c r="AI366" s="26" t="s">
        <v>49</v>
      </c>
      <c r="AJ366" s="26" t="s">
        <v>108</v>
      </c>
      <c r="AK366" s="26"/>
      <c r="AL366" s="26"/>
      <c r="AM366" s="26" t="s">
        <v>1829</v>
      </c>
      <c r="AN366" s="26" t="s">
        <v>1830</v>
      </c>
      <c r="AO366" s="26" t="s">
        <v>1828</v>
      </c>
      <c r="AP366" s="26" t="s">
        <v>377</v>
      </c>
      <c r="AQ366" s="26" t="s">
        <v>1830</v>
      </c>
      <c r="AR366" s="26" t="s">
        <v>1831</v>
      </c>
      <c r="AS366" s="26" t="s">
        <v>108</v>
      </c>
      <c r="AT366" s="26" t="s">
        <v>269</v>
      </c>
      <c r="AU366" s="27">
        <v>44703</v>
      </c>
      <c r="AV366" s="26" t="s">
        <v>122</v>
      </c>
      <c r="AW366" s="26" t="s">
        <v>1832</v>
      </c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 t="s">
        <v>1833</v>
      </c>
      <c r="BL366" s="26" t="s">
        <v>1834</v>
      </c>
      <c r="BM366" s="26"/>
      <c r="BN366" s="26"/>
      <c r="BO366" s="26"/>
      <c r="BP366" s="26"/>
      <c r="BQ366" s="26" t="s">
        <v>122</v>
      </c>
      <c r="BR366" s="26">
        <v>1</v>
      </c>
      <c r="BS366" s="26" t="s">
        <v>1835</v>
      </c>
      <c r="BT366" s="26" t="s">
        <v>216</v>
      </c>
      <c r="BU366" s="26" t="s">
        <v>122</v>
      </c>
      <c r="BV366" s="26" t="s">
        <v>1836</v>
      </c>
    </row>
    <row r="367" spans="1:74" x14ac:dyDescent="0.2">
      <c r="A367" s="26" t="s">
        <v>2750</v>
      </c>
      <c r="B367" s="26" t="s">
        <v>2751</v>
      </c>
      <c r="C367" s="26" t="s">
        <v>2752</v>
      </c>
      <c r="D367" s="26" t="s">
        <v>1876</v>
      </c>
      <c r="E367" s="26" t="s">
        <v>3669</v>
      </c>
      <c r="F367" s="26"/>
      <c r="G367" s="26" t="s">
        <v>2874</v>
      </c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 t="s">
        <v>1833</v>
      </c>
      <c r="V367" s="26">
        <v>-1</v>
      </c>
      <c r="W367" s="26"/>
      <c r="X367" s="26"/>
      <c r="Y367" s="26"/>
      <c r="Z367" s="26"/>
      <c r="AA367" s="26" t="s">
        <v>122</v>
      </c>
      <c r="AB367" s="26">
        <v>3</v>
      </c>
      <c r="AC367" s="26" t="s">
        <v>2757</v>
      </c>
      <c r="AD367" s="26" t="s">
        <v>216</v>
      </c>
      <c r="AE367" s="26" t="s">
        <v>122</v>
      </c>
      <c r="AF367" s="26"/>
      <c r="AG367" s="26" t="s">
        <v>67</v>
      </c>
      <c r="AH367" s="26"/>
      <c r="AI367" s="26" t="s">
        <v>49</v>
      </c>
      <c r="AJ367" s="26" t="s">
        <v>245</v>
      </c>
      <c r="AK367" s="26"/>
      <c r="AL367" s="26" t="s">
        <v>186</v>
      </c>
      <c r="AM367" s="26" t="s">
        <v>2753</v>
      </c>
      <c r="AN367" s="26" t="s">
        <v>2754</v>
      </c>
      <c r="AO367" s="26" t="s">
        <v>2752</v>
      </c>
      <c r="AP367" s="26" t="s">
        <v>1876</v>
      </c>
      <c r="AQ367" s="26" t="s">
        <v>2754</v>
      </c>
      <c r="AR367" s="26" t="s">
        <v>2755</v>
      </c>
      <c r="AS367" s="26" t="s">
        <v>245</v>
      </c>
      <c r="AT367" s="26" t="s">
        <v>269</v>
      </c>
      <c r="AU367" s="27">
        <v>44703</v>
      </c>
      <c r="AV367" s="26" t="s">
        <v>122</v>
      </c>
      <c r="AW367" s="26" t="s">
        <v>1832</v>
      </c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 t="s">
        <v>1833</v>
      </c>
      <c r="BL367" s="26" t="s">
        <v>2756</v>
      </c>
      <c r="BM367" s="26"/>
      <c r="BN367" s="26"/>
      <c r="BO367" s="26"/>
      <c r="BP367" s="26"/>
      <c r="BQ367" s="26" t="s">
        <v>122</v>
      </c>
      <c r="BR367" s="26">
        <v>3</v>
      </c>
      <c r="BS367" s="26" t="s">
        <v>2757</v>
      </c>
      <c r="BT367" s="26" t="s">
        <v>216</v>
      </c>
      <c r="BU367" s="26" t="s">
        <v>122</v>
      </c>
      <c r="BV367" s="26"/>
    </row>
    <row r="368" spans="1:74" x14ac:dyDescent="0.2">
      <c r="A368" s="29" t="s">
        <v>1146</v>
      </c>
      <c r="B368" s="26" t="s">
        <v>1147</v>
      </c>
      <c r="C368" s="26" t="s">
        <v>1148</v>
      </c>
      <c r="D368" s="26" t="s">
        <v>1149</v>
      </c>
      <c r="E368" s="26" t="s">
        <v>3670</v>
      </c>
      <c r="F368" s="26"/>
      <c r="G368" s="26" t="s">
        <v>2876</v>
      </c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 t="s">
        <v>244</v>
      </c>
      <c r="AH368" s="26"/>
      <c r="AI368" s="26" t="s">
        <v>49</v>
      </c>
      <c r="AJ368" s="26" t="s">
        <v>50</v>
      </c>
      <c r="AK368" s="26"/>
      <c r="AL368" s="26" t="s">
        <v>179</v>
      </c>
      <c r="AM368" s="26" t="s">
        <v>1150</v>
      </c>
      <c r="AN368" s="26" t="s">
        <v>1151</v>
      </c>
      <c r="AO368" s="26" t="s">
        <v>1148</v>
      </c>
      <c r="AP368" s="26" t="s">
        <v>1149</v>
      </c>
      <c r="AQ368" s="26" t="s">
        <v>1151</v>
      </c>
      <c r="AR368" s="26" t="s">
        <v>1152</v>
      </c>
      <c r="AS368" s="26" t="s">
        <v>50</v>
      </c>
      <c r="AT368" s="26" t="s">
        <v>269</v>
      </c>
      <c r="AU368" s="27">
        <v>44703</v>
      </c>
      <c r="AV368" s="26" t="s">
        <v>122</v>
      </c>
      <c r="AW368" s="26" t="s">
        <v>506</v>
      </c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</row>
    <row r="369" spans="1:74" x14ac:dyDescent="0.2">
      <c r="A369" s="26" t="s">
        <v>2642</v>
      </c>
      <c r="B369" s="26" t="s">
        <v>2643</v>
      </c>
      <c r="C369" s="26" t="s">
        <v>2644</v>
      </c>
      <c r="D369" s="26" t="s">
        <v>2645</v>
      </c>
      <c r="E369" s="26" t="s">
        <v>3671</v>
      </c>
      <c r="F369" s="26"/>
      <c r="G369" s="26" t="s">
        <v>2875</v>
      </c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 t="s">
        <v>2650</v>
      </c>
      <c r="S369" s="26" t="s">
        <v>2651</v>
      </c>
      <c r="T369" s="26" t="s">
        <v>2652</v>
      </c>
      <c r="U369" s="26"/>
      <c r="V369" s="26"/>
      <c r="W369" s="26"/>
      <c r="X369" s="26"/>
      <c r="Y369" s="26"/>
      <c r="Z369" s="26"/>
      <c r="AA369" s="26" t="s">
        <v>122</v>
      </c>
      <c r="AB369" s="26">
        <v>1</v>
      </c>
      <c r="AC369" s="26" t="s">
        <v>2653</v>
      </c>
      <c r="AD369" s="26" t="s">
        <v>216</v>
      </c>
      <c r="AE369" s="26" t="s">
        <v>122</v>
      </c>
      <c r="AF369" s="26" t="s">
        <v>2654</v>
      </c>
      <c r="AG369" s="26" t="s">
        <v>51</v>
      </c>
      <c r="AH369" s="26"/>
      <c r="AI369" s="26" t="s">
        <v>49</v>
      </c>
      <c r="AJ369" s="26" t="s">
        <v>884</v>
      </c>
      <c r="AK369" s="26"/>
      <c r="AL369" s="26"/>
      <c r="AM369" s="26" t="s">
        <v>2646</v>
      </c>
      <c r="AN369" s="26" t="s">
        <v>2647</v>
      </c>
      <c r="AO369" s="26" t="s">
        <v>2644</v>
      </c>
      <c r="AP369" s="26" t="s">
        <v>2645</v>
      </c>
      <c r="AQ369" s="26" t="s">
        <v>2647</v>
      </c>
      <c r="AR369" s="26" t="s">
        <v>2648</v>
      </c>
      <c r="AS369" s="26" t="s">
        <v>884</v>
      </c>
      <c r="AT369" s="26" t="s">
        <v>121</v>
      </c>
      <c r="AU369" s="27">
        <v>44703</v>
      </c>
      <c r="AV369" s="26" t="s">
        <v>122</v>
      </c>
      <c r="AW369" s="26" t="s">
        <v>2649</v>
      </c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 t="s">
        <v>2650</v>
      </c>
      <c r="BI369" s="26" t="s">
        <v>2651</v>
      </c>
      <c r="BJ369" s="26" t="s">
        <v>2652</v>
      </c>
      <c r="BK369" s="26"/>
      <c r="BL369" s="26"/>
      <c r="BM369" s="26"/>
      <c r="BN369" s="26"/>
      <c r="BO369" s="26"/>
      <c r="BP369" s="26"/>
      <c r="BQ369" s="26" t="s">
        <v>122</v>
      </c>
      <c r="BR369" s="26">
        <v>1</v>
      </c>
      <c r="BS369" s="26" t="s">
        <v>2653</v>
      </c>
      <c r="BT369" s="26" t="s">
        <v>216</v>
      </c>
      <c r="BU369" s="26" t="s">
        <v>122</v>
      </c>
      <c r="BV369" s="26" t="s">
        <v>2654</v>
      </c>
    </row>
    <row r="370" spans="1:74" x14ac:dyDescent="0.2">
      <c r="A370" s="26" t="s">
        <v>2704</v>
      </c>
      <c r="B370" s="26" t="s">
        <v>2705</v>
      </c>
      <c r="C370" s="26" t="s">
        <v>2706</v>
      </c>
      <c r="D370" s="26" t="s">
        <v>2707</v>
      </c>
      <c r="E370" s="26" t="s">
        <v>3672</v>
      </c>
      <c r="F370" s="26"/>
      <c r="G370" s="26" t="s">
        <v>2875</v>
      </c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 t="s">
        <v>3200</v>
      </c>
      <c r="S370" s="26" t="s">
        <v>1416</v>
      </c>
      <c r="T370" s="26" t="s">
        <v>2712</v>
      </c>
      <c r="U370" s="26"/>
      <c r="V370" s="26"/>
      <c r="W370" s="26"/>
      <c r="X370" s="26"/>
      <c r="Y370" s="26"/>
      <c r="Z370" s="26"/>
      <c r="AA370" s="26" t="s">
        <v>122</v>
      </c>
      <c r="AB370" s="26">
        <v>3</v>
      </c>
      <c r="AC370" s="26" t="s">
        <v>3219</v>
      </c>
      <c r="AD370" s="26" t="s">
        <v>216</v>
      </c>
      <c r="AE370" s="26" t="s">
        <v>122</v>
      </c>
      <c r="AF370" s="26" t="s">
        <v>2939</v>
      </c>
      <c r="AG370" s="26" t="s">
        <v>237</v>
      </c>
      <c r="AH370" s="26"/>
      <c r="AI370" s="26" t="s">
        <v>49</v>
      </c>
      <c r="AJ370" s="26" t="s">
        <v>50</v>
      </c>
      <c r="AK370" s="26"/>
      <c r="AL370" s="26" t="s">
        <v>99</v>
      </c>
      <c r="AM370" s="26" t="s">
        <v>2708</v>
      </c>
      <c r="AN370" s="26" t="s">
        <v>2709</v>
      </c>
      <c r="AO370" s="26" t="s">
        <v>2706</v>
      </c>
      <c r="AP370" s="26" t="s">
        <v>2707</v>
      </c>
      <c r="AQ370" s="26" t="s">
        <v>2709</v>
      </c>
      <c r="AR370" s="26" t="s">
        <v>2710</v>
      </c>
      <c r="AS370" s="26" t="s">
        <v>50</v>
      </c>
      <c r="AT370" s="26" t="s">
        <v>269</v>
      </c>
      <c r="AU370" s="27">
        <v>44703</v>
      </c>
      <c r="AV370" s="26" t="s">
        <v>122</v>
      </c>
      <c r="AW370" s="26" t="s">
        <v>2649</v>
      </c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 t="s">
        <v>2711</v>
      </c>
      <c r="BI370" s="26" t="s">
        <v>1416</v>
      </c>
      <c r="BJ370" s="26" t="s">
        <v>2712</v>
      </c>
      <c r="BK370" s="26"/>
      <c r="BL370" s="26"/>
      <c r="BM370" s="26"/>
      <c r="BN370" s="26"/>
      <c r="BO370" s="26"/>
      <c r="BP370" s="26"/>
      <c r="BQ370" s="26" t="s">
        <v>122</v>
      </c>
      <c r="BR370" s="26">
        <v>3</v>
      </c>
      <c r="BS370" s="26" t="s">
        <v>2713</v>
      </c>
      <c r="BT370" s="26" t="s">
        <v>216</v>
      </c>
      <c r="BU370" s="26" t="s">
        <v>122</v>
      </c>
      <c r="BV370" s="26" t="s">
        <v>2714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C498-63A4-8841-9F44-447E28C2DB12}">
  <dimension ref="A1:C38"/>
  <sheetViews>
    <sheetView workbookViewId="0">
      <selection activeCell="B3" sqref="B3:B9"/>
    </sheetView>
  </sheetViews>
  <sheetFormatPr baseColWidth="10" defaultColWidth="10.83203125" defaultRowHeight="15" x14ac:dyDescent="0.2"/>
  <cols>
    <col min="2" max="2" width="24.1640625" customWidth="1"/>
  </cols>
  <sheetData>
    <row r="1" spans="1:3" x14ac:dyDescent="0.2">
      <c r="A1" s="4" t="s">
        <v>1922</v>
      </c>
      <c r="B1" t="s">
        <v>1923</v>
      </c>
      <c r="C1" t="s">
        <v>553</v>
      </c>
    </row>
    <row r="2" spans="1:3" x14ac:dyDescent="0.2">
      <c r="A2" s="4" t="s">
        <v>1566</v>
      </c>
      <c r="B2" t="s">
        <v>1567</v>
      </c>
      <c r="C2" t="s">
        <v>59</v>
      </c>
    </row>
    <row r="3" spans="1:3" x14ac:dyDescent="0.2">
      <c r="A3" s="4" t="s">
        <v>2212</v>
      </c>
      <c r="B3" t="s">
        <v>2213</v>
      </c>
      <c r="C3" t="s">
        <v>171</v>
      </c>
    </row>
    <row r="4" spans="1:3" x14ac:dyDescent="0.2">
      <c r="A4" s="4" t="s">
        <v>2419</v>
      </c>
      <c r="B4" t="s">
        <v>2420</v>
      </c>
      <c r="C4" t="s">
        <v>171</v>
      </c>
    </row>
    <row r="5" spans="1:3" x14ac:dyDescent="0.2">
      <c r="A5" s="4" t="s">
        <v>2768</v>
      </c>
      <c r="B5" t="s">
        <v>2769</v>
      </c>
      <c r="C5" t="s">
        <v>171</v>
      </c>
    </row>
    <row r="6" spans="1:3" x14ac:dyDescent="0.2">
      <c r="A6" s="4" t="s">
        <v>2505</v>
      </c>
      <c r="B6" t="s">
        <v>2506</v>
      </c>
      <c r="C6" t="s">
        <v>171</v>
      </c>
    </row>
    <row r="7" spans="1:3" x14ac:dyDescent="0.2">
      <c r="A7" s="12" t="s">
        <v>1942</v>
      </c>
      <c r="B7" t="s">
        <v>1943</v>
      </c>
      <c r="C7" t="s">
        <v>171</v>
      </c>
    </row>
    <row r="8" spans="1:3" x14ac:dyDescent="0.2">
      <c r="A8" s="4" t="s">
        <v>2470</v>
      </c>
      <c r="B8" t="s">
        <v>2471</v>
      </c>
      <c r="C8" t="s">
        <v>2105</v>
      </c>
    </row>
    <row r="9" spans="1:3" x14ac:dyDescent="0.2">
      <c r="A9" s="12" t="s">
        <v>2572</v>
      </c>
      <c r="B9" t="s">
        <v>2573</v>
      </c>
      <c r="C9" t="s">
        <v>2576</v>
      </c>
    </row>
    <row r="10" spans="1:3" x14ac:dyDescent="0.2">
      <c r="A10" s="4" t="s">
        <v>1937</v>
      </c>
      <c r="B10" t="s">
        <v>1938</v>
      </c>
      <c r="C10" t="s">
        <v>178</v>
      </c>
    </row>
    <row r="11" spans="1:3" x14ac:dyDescent="0.2">
      <c r="A11" s="4" t="s">
        <v>174</v>
      </c>
      <c r="B11" t="s">
        <v>175</v>
      </c>
      <c r="C11" t="s">
        <v>178</v>
      </c>
    </row>
    <row r="12" spans="1:3" x14ac:dyDescent="0.2">
      <c r="A12" s="12" t="s">
        <v>1182</v>
      </c>
      <c r="B12" t="s">
        <v>1183</v>
      </c>
      <c r="C12" t="s">
        <v>178</v>
      </c>
    </row>
    <row r="13" spans="1:3" x14ac:dyDescent="0.2">
      <c r="A13" s="4" t="s">
        <v>2336</v>
      </c>
      <c r="B13" t="s">
        <v>2337</v>
      </c>
      <c r="C13" t="s">
        <v>222</v>
      </c>
    </row>
    <row r="14" spans="1:3" x14ac:dyDescent="0.2">
      <c r="A14" s="4" t="s">
        <v>2017</v>
      </c>
      <c r="B14" t="s">
        <v>2018</v>
      </c>
      <c r="C14" t="s">
        <v>205</v>
      </c>
    </row>
    <row r="15" spans="1:3" x14ac:dyDescent="0.2">
      <c r="A15" s="4" t="s">
        <v>795</v>
      </c>
      <c r="B15" t="s">
        <v>796</v>
      </c>
      <c r="C15" t="s">
        <v>482</v>
      </c>
    </row>
    <row r="16" spans="1:3" x14ac:dyDescent="0.2">
      <c r="A16" s="4" t="s">
        <v>874</v>
      </c>
      <c r="B16" t="s">
        <v>875</v>
      </c>
      <c r="C16" t="s">
        <v>50</v>
      </c>
    </row>
    <row r="17" spans="1:3" x14ac:dyDescent="0.2">
      <c r="A17" s="4" t="s">
        <v>1146</v>
      </c>
      <c r="B17" t="s">
        <v>1147</v>
      </c>
      <c r="C17" t="s">
        <v>50</v>
      </c>
    </row>
    <row r="18" spans="1:3" x14ac:dyDescent="0.2">
      <c r="A18" s="12" t="s">
        <v>1963</v>
      </c>
      <c r="B18" t="s">
        <v>1964</v>
      </c>
      <c r="C18" t="s">
        <v>50</v>
      </c>
    </row>
    <row r="19" spans="1:3" x14ac:dyDescent="0.2">
      <c r="A19" s="4" t="s">
        <v>2584</v>
      </c>
      <c r="B19" t="s">
        <v>2585</v>
      </c>
      <c r="C19" t="s">
        <v>2586</v>
      </c>
    </row>
    <row r="20" spans="1:3" x14ac:dyDescent="0.2">
      <c r="A20" s="4" t="s">
        <v>1123</v>
      </c>
      <c r="B20" t="s">
        <v>1124</v>
      </c>
      <c r="C20" t="s">
        <v>108</v>
      </c>
    </row>
    <row r="21" spans="1:3" x14ac:dyDescent="0.2">
      <c r="A21" s="4" t="s">
        <v>1783</v>
      </c>
      <c r="B21" t="s">
        <v>1784</v>
      </c>
      <c r="C21" t="s">
        <v>108</v>
      </c>
    </row>
    <row r="22" spans="1:3" x14ac:dyDescent="0.2">
      <c r="A22" s="4" t="s">
        <v>1373</v>
      </c>
      <c r="B22" t="s">
        <v>1374</v>
      </c>
      <c r="C22" t="s">
        <v>108</v>
      </c>
    </row>
    <row r="23" spans="1:3" x14ac:dyDescent="0.2">
      <c r="A23" s="4" t="s">
        <v>2269</v>
      </c>
      <c r="B23" t="s">
        <v>2270</v>
      </c>
      <c r="C23" t="s">
        <v>108</v>
      </c>
    </row>
    <row r="24" spans="1:3" x14ac:dyDescent="0.2">
      <c r="A24" s="12" t="s">
        <v>1984</v>
      </c>
      <c r="B24" t="s">
        <v>1985</v>
      </c>
      <c r="C24" t="s">
        <v>108</v>
      </c>
    </row>
    <row r="25" spans="1:3" x14ac:dyDescent="0.2">
      <c r="A25" s="4" t="s">
        <v>819</v>
      </c>
      <c r="B25" t="s">
        <v>820</v>
      </c>
      <c r="C25" t="s">
        <v>823</v>
      </c>
    </row>
    <row r="26" spans="1:3" x14ac:dyDescent="0.2">
      <c r="A26" s="4" t="s">
        <v>1536</v>
      </c>
      <c r="B26" t="s">
        <v>1537</v>
      </c>
      <c r="C26" t="s">
        <v>1540</v>
      </c>
    </row>
    <row r="27" spans="1:3" x14ac:dyDescent="0.2">
      <c r="A27" s="4" t="s">
        <v>574</v>
      </c>
      <c r="B27" t="s">
        <v>575</v>
      </c>
      <c r="C27" t="s">
        <v>245</v>
      </c>
    </row>
    <row r="28" spans="1:3" x14ac:dyDescent="0.2">
      <c r="A28" s="4" t="s">
        <v>1990</v>
      </c>
      <c r="B28" t="s">
        <v>1991</v>
      </c>
      <c r="C28" t="s">
        <v>792</v>
      </c>
    </row>
    <row r="29" spans="1:3" x14ac:dyDescent="0.2">
      <c r="A29" s="4" t="s">
        <v>2183</v>
      </c>
      <c r="B29" t="s">
        <v>2184</v>
      </c>
      <c r="C29" t="s">
        <v>792</v>
      </c>
    </row>
    <row r="30" spans="1:3" x14ac:dyDescent="0.2">
      <c r="A30" s="4" t="s">
        <v>2589</v>
      </c>
      <c r="B30" t="s">
        <v>2590</v>
      </c>
      <c r="C30" t="s">
        <v>302</v>
      </c>
    </row>
    <row r="31" spans="1:3" x14ac:dyDescent="0.2">
      <c r="A31" s="4" t="s">
        <v>2525</v>
      </c>
      <c r="B31" t="s">
        <v>2526</v>
      </c>
      <c r="C31" t="s">
        <v>265</v>
      </c>
    </row>
    <row r="32" spans="1:3" x14ac:dyDescent="0.2">
      <c r="A32" s="4" t="s">
        <v>597</v>
      </c>
      <c r="B32" t="s">
        <v>598</v>
      </c>
      <c r="C32" t="s">
        <v>134</v>
      </c>
    </row>
    <row r="33" spans="1:3" x14ac:dyDescent="0.2">
      <c r="A33" s="4" t="s">
        <v>1343</v>
      </c>
      <c r="B33" t="s">
        <v>1344</v>
      </c>
      <c r="C33" t="s">
        <v>134</v>
      </c>
    </row>
    <row r="34" spans="1:3" x14ac:dyDescent="0.2">
      <c r="A34" s="4" t="s">
        <v>293</v>
      </c>
      <c r="B34" t="s">
        <v>294</v>
      </c>
      <c r="C34" t="s">
        <v>117</v>
      </c>
    </row>
    <row r="35" spans="1:3" x14ac:dyDescent="0.2">
      <c r="A35" s="4" t="s">
        <v>2655</v>
      </c>
      <c r="B35" t="s">
        <v>2656</v>
      </c>
      <c r="C35" t="s">
        <v>117</v>
      </c>
    </row>
    <row r="36" spans="1:3" x14ac:dyDescent="0.2">
      <c r="A36" s="4" t="s">
        <v>153</v>
      </c>
      <c r="B36" t="s">
        <v>154</v>
      </c>
      <c r="C36" t="s">
        <v>117</v>
      </c>
    </row>
    <row r="37" spans="1:3" x14ac:dyDescent="0.2">
      <c r="A37" s="12" t="s">
        <v>1279</v>
      </c>
      <c r="B37" t="s">
        <v>1280</v>
      </c>
      <c r="C37" t="s">
        <v>117</v>
      </c>
    </row>
    <row r="38" spans="1:3" x14ac:dyDescent="0.2">
      <c r="A38" s="4" t="s">
        <v>277</v>
      </c>
      <c r="B38" t="s">
        <v>278</v>
      </c>
      <c r="C38" t="s">
        <v>282</v>
      </c>
    </row>
  </sheetData>
  <sortState xmlns:xlrd2="http://schemas.microsoft.com/office/spreadsheetml/2017/richdata2" ref="A1:C40">
    <sortCondition ref="C1:C40"/>
  </sortState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6790-7113-FF4D-8DBB-1B7101254202}">
  <dimension ref="B2:C6"/>
  <sheetViews>
    <sheetView zoomScaleNormal="100" workbookViewId="0">
      <selection activeCell="C7" sqref="C7"/>
    </sheetView>
  </sheetViews>
  <sheetFormatPr baseColWidth="10" defaultColWidth="10.83203125" defaultRowHeight="15" x14ac:dyDescent="0.2"/>
  <sheetData>
    <row r="2" spans="2:3" ht="16" thickBot="1" x14ac:dyDescent="0.25"/>
    <row r="3" spans="2:3" x14ac:dyDescent="0.2">
      <c r="B3" s="6" t="s">
        <v>3229</v>
      </c>
      <c r="C3" s="7">
        <v>30</v>
      </c>
    </row>
    <row r="4" spans="2:3" x14ac:dyDescent="0.2">
      <c r="B4" s="13" t="s">
        <v>3286</v>
      </c>
      <c r="C4" s="8">
        <v>5</v>
      </c>
    </row>
    <row r="5" spans="2:3" ht="16" thickBot="1" x14ac:dyDescent="0.25">
      <c r="B5" s="9" t="s">
        <v>3230</v>
      </c>
      <c r="C5" s="10">
        <f>403-35</f>
        <v>368</v>
      </c>
    </row>
    <row r="6" spans="2:3" x14ac:dyDescent="0.2">
      <c r="C6">
        <f>368/403</f>
        <v>0.91315136476426795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DBCB-E99E-EB48-8A75-30326617DF87}">
  <dimension ref="A1:C427"/>
  <sheetViews>
    <sheetView workbookViewId="0">
      <selection activeCell="F27" sqref="F27"/>
    </sheetView>
  </sheetViews>
  <sheetFormatPr baseColWidth="10" defaultColWidth="10.83203125" defaultRowHeight="15" x14ac:dyDescent="0.2"/>
  <cols>
    <col min="1" max="1" width="28.6640625" bestFit="1" customWidth="1"/>
    <col min="2" max="2" width="13" bestFit="1" customWidth="1"/>
    <col min="3" max="3" width="31.33203125" bestFit="1" customWidth="1"/>
  </cols>
  <sheetData>
    <row r="1" spans="1:3" x14ac:dyDescent="0.2">
      <c r="A1" s="2" t="s">
        <v>2859</v>
      </c>
      <c r="B1" s="2" t="s">
        <v>8</v>
      </c>
      <c r="C1" s="2" t="s">
        <v>9</v>
      </c>
    </row>
    <row r="2" spans="1:3" x14ac:dyDescent="0.2">
      <c r="A2" t="s">
        <v>814</v>
      </c>
      <c r="B2" s="5" t="s">
        <v>817</v>
      </c>
      <c r="C2" t="s">
        <v>818</v>
      </c>
    </row>
    <row r="3" spans="1:3" x14ac:dyDescent="0.2">
      <c r="A3" t="s">
        <v>278</v>
      </c>
      <c r="B3" s="5" t="s">
        <v>283</v>
      </c>
      <c r="C3" t="s">
        <v>284</v>
      </c>
    </row>
    <row r="4" spans="1:3" x14ac:dyDescent="0.2">
      <c r="A4" t="s">
        <v>286</v>
      </c>
      <c r="B4" s="5" t="s">
        <v>291</v>
      </c>
      <c r="C4" t="s">
        <v>292</v>
      </c>
    </row>
    <row r="5" spans="1:3" x14ac:dyDescent="0.2">
      <c r="A5" t="s">
        <v>294</v>
      </c>
      <c r="B5" s="5" t="s">
        <v>296</v>
      </c>
      <c r="C5" t="s">
        <v>297</v>
      </c>
    </row>
    <row r="6" spans="1:3" x14ac:dyDescent="0.2">
      <c r="A6" t="s">
        <v>313</v>
      </c>
      <c r="B6" s="5" t="s">
        <v>319</v>
      </c>
      <c r="C6" t="s">
        <v>320</v>
      </c>
    </row>
    <row r="7" spans="1:3" x14ac:dyDescent="0.2">
      <c r="A7" t="s">
        <v>393</v>
      </c>
      <c r="B7" s="5" t="s">
        <v>396</v>
      </c>
      <c r="C7" t="s">
        <v>397</v>
      </c>
    </row>
    <row r="8" spans="1:3" x14ac:dyDescent="0.2">
      <c r="A8" t="s">
        <v>545</v>
      </c>
      <c r="B8" s="5" t="s">
        <v>547</v>
      </c>
      <c r="C8" t="s">
        <v>548</v>
      </c>
    </row>
    <row r="9" spans="1:3" x14ac:dyDescent="0.2">
      <c r="A9" t="s">
        <v>575</v>
      </c>
      <c r="B9" s="5" t="s">
        <v>577</v>
      </c>
      <c r="C9" t="s">
        <v>578</v>
      </c>
    </row>
    <row r="10" spans="1:3" x14ac:dyDescent="0.2">
      <c r="A10" t="s">
        <v>598</v>
      </c>
      <c r="B10" s="5" t="s">
        <v>600</v>
      </c>
      <c r="C10" t="s">
        <v>601</v>
      </c>
    </row>
    <row r="11" spans="1:3" x14ac:dyDescent="0.2">
      <c r="A11" t="s">
        <v>707</v>
      </c>
      <c r="B11" s="5" t="s">
        <v>710</v>
      </c>
      <c r="C11" t="s">
        <v>711</v>
      </c>
    </row>
    <row r="12" spans="1:3" x14ac:dyDescent="0.2">
      <c r="A12" t="s">
        <v>771</v>
      </c>
      <c r="B12" s="5" t="s">
        <v>775</v>
      </c>
      <c r="C12" t="s">
        <v>776</v>
      </c>
    </row>
    <row r="13" spans="1:3" x14ac:dyDescent="0.2">
      <c r="A13" t="s">
        <v>778</v>
      </c>
      <c r="B13" s="5" t="s">
        <v>781</v>
      </c>
      <c r="C13" t="s">
        <v>782</v>
      </c>
    </row>
    <row r="14" spans="1:3" x14ac:dyDescent="0.2">
      <c r="A14" t="s">
        <v>820</v>
      </c>
      <c r="B14" s="5" t="s">
        <v>824</v>
      </c>
      <c r="C14" t="s">
        <v>825</v>
      </c>
    </row>
    <row r="15" spans="1:3" x14ac:dyDescent="0.2">
      <c r="A15" t="s">
        <v>856</v>
      </c>
      <c r="C15" t="s">
        <v>861</v>
      </c>
    </row>
    <row r="16" spans="1:3" x14ac:dyDescent="0.2">
      <c r="A16" t="s">
        <v>863</v>
      </c>
      <c r="B16" s="5" t="s">
        <v>866</v>
      </c>
      <c r="C16" t="s">
        <v>867</v>
      </c>
    </row>
    <row r="17" spans="1:3" x14ac:dyDescent="0.2">
      <c r="A17" t="s">
        <v>970</v>
      </c>
      <c r="B17" s="5" t="s">
        <v>972</v>
      </c>
      <c r="C17" t="s">
        <v>973</v>
      </c>
    </row>
    <row r="18" spans="1:3" x14ac:dyDescent="0.2">
      <c r="A18" t="s">
        <v>1096</v>
      </c>
      <c r="B18" s="5" t="s">
        <v>1098</v>
      </c>
      <c r="C18" t="s">
        <v>1099</v>
      </c>
    </row>
    <row r="19" spans="1:3" x14ac:dyDescent="0.2">
      <c r="A19" t="s">
        <v>1118</v>
      </c>
      <c r="B19" s="5" t="s">
        <v>1121</v>
      </c>
      <c r="C19" t="s">
        <v>1122</v>
      </c>
    </row>
    <row r="20" spans="1:3" x14ac:dyDescent="0.2">
      <c r="A20" t="s">
        <v>1124</v>
      </c>
      <c r="B20" s="5" t="s">
        <v>1127</v>
      </c>
      <c r="C20" t="s">
        <v>1128</v>
      </c>
    </row>
    <row r="21" spans="1:3" x14ac:dyDescent="0.2">
      <c r="A21" t="s">
        <v>1200</v>
      </c>
      <c r="B21" s="5" t="s">
        <v>1203</v>
      </c>
      <c r="C21" t="s">
        <v>1204</v>
      </c>
    </row>
    <row r="22" spans="1:3" x14ac:dyDescent="0.2">
      <c r="A22" t="s">
        <v>1274</v>
      </c>
      <c r="B22" s="5" t="s">
        <v>1277</v>
      </c>
      <c r="C22" t="s">
        <v>1278</v>
      </c>
    </row>
    <row r="23" spans="1:3" x14ac:dyDescent="0.2">
      <c r="A23" t="s">
        <v>1297</v>
      </c>
      <c r="B23" s="5" t="s">
        <v>1301</v>
      </c>
      <c r="C23" t="s">
        <v>1302</v>
      </c>
    </row>
    <row r="24" spans="1:3" x14ac:dyDescent="0.2">
      <c r="A24" t="s">
        <v>1311</v>
      </c>
      <c r="B24" s="5" t="s">
        <v>1314</v>
      </c>
      <c r="C24" t="s">
        <v>1315</v>
      </c>
    </row>
    <row r="25" spans="1:3" x14ac:dyDescent="0.2">
      <c r="A25" t="s">
        <v>1338</v>
      </c>
      <c r="B25" s="5" t="s">
        <v>1341</v>
      </c>
      <c r="C25" t="s">
        <v>1342</v>
      </c>
    </row>
    <row r="26" spans="1:3" x14ac:dyDescent="0.2">
      <c r="A26" t="s">
        <v>1398</v>
      </c>
      <c r="B26" s="5" t="s">
        <v>1400</v>
      </c>
      <c r="C26" t="s">
        <v>1401</v>
      </c>
    </row>
    <row r="27" spans="1:3" x14ac:dyDescent="0.2">
      <c r="A27" t="s">
        <v>1403</v>
      </c>
      <c r="B27" s="5" t="s">
        <v>1406</v>
      </c>
      <c r="C27" t="s">
        <v>1407</v>
      </c>
    </row>
    <row r="28" spans="1:3" x14ac:dyDescent="0.2">
      <c r="A28" t="s">
        <v>1427</v>
      </c>
      <c r="B28" s="5" t="s">
        <v>1430</v>
      </c>
      <c r="C28" t="s">
        <v>1431</v>
      </c>
    </row>
    <row r="29" spans="1:3" x14ac:dyDescent="0.2">
      <c r="A29" t="s">
        <v>1457</v>
      </c>
      <c r="B29" s="5" t="s">
        <v>1460</v>
      </c>
      <c r="C29" t="s">
        <v>1461</v>
      </c>
    </row>
    <row r="30" spans="1:3" x14ac:dyDescent="0.2">
      <c r="A30" t="s">
        <v>1567</v>
      </c>
      <c r="B30" s="5" t="s">
        <v>1569</v>
      </c>
      <c r="C30" t="s">
        <v>1570</v>
      </c>
    </row>
    <row r="31" spans="1:3" x14ac:dyDescent="0.2">
      <c r="A31" t="s">
        <v>1581</v>
      </c>
      <c r="B31" s="5" t="s">
        <v>1583</v>
      </c>
      <c r="C31" t="s">
        <v>1584</v>
      </c>
    </row>
    <row r="32" spans="1:3" x14ac:dyDescent="0.2">
      <c r="A32" t="s">
        <v>1599</v>
      </c>
      <c r="B32" s="5" t="s">
        <v>1600</v>
      </c>
      <c r="C32" t="s">
        <v>1601</v>
      </c>
    </row>
    <row r="33" spans="1:3" x14ac:dyDescent="0.2">
      <c r="A33" t="s">
        <v>1608</v>
      </c>
      <c r="B33" s="5" t="s">
        <v>1610</v>
      </c>
      <c r="C33" t="s">
        <v>1611</v>
      </c>
    </row>
    <row r="34" spans="1:3" x14ac:dyDescent="0.2">
      <c r="A34" t="s">
        <v>1716</v>
      </c>
      <c r="B34" s="5" t="s">
        <v>1718</v>
      </c>
      <c r="C34" t="s">
        <v>1719</v>
      </c>
    </row>
    <row r="35" spans="1:3" x14ac:dyDescent="0.2">
      <c r="A35" t="s">
        <v>1768</v>
      </c>
      <c r="B35" s="5" t="s">
        <v>1770</v>
      </c>
      <c r="C35" t="s">
        <v>1771</v>
      </c>
    </row>
    <row r="36" spans="1:3" x14ac:dyDescent="0.2">
      <c r="A36" t="s">
        <v>1784</v>
      </c>
      <c r="B36" s="5" t="s">
        <v>1786</v>
      </c>
      <c r="C36" t="s">
        <v>1787</v>
      </c>
    </row>
    <row r="37" spans="1:3" x14ac:dyDescent="0.2">
      <c r="A37" t="s">
        <v>1800</v>
      </c>
      <c r="B37" s="5" t="s">
        <v>1803</v>
      </c>
      <c r="C37" t="s">
        <v>1804</v>
      </c>
    </row>
    <row r="38" spans="1:3" x14ac:dyDescent="0.2">
      <c r="A38" t="s">
        <v>1806</v>
      </c>
      <c r="B38" s="5" t="s">
        <v>1808</v>
      </c>
      <c r="C38" t="s">
        <v>1809</v>
      </c>
    </row>
    <row r="39" spans="1:3" x14ac:dyDescent="0.2">
      <c r="A39" t="s">
        <v>1811</v>
      </c>
      <c r="B39" s="5" t="s">
        <v>1813</v>
      </c>
      <c r="C39" t="s">
        <v>1814</v>
      </c>
    </row>
    <row r="40" spans="1:3" x14ac:dyDescent="0.2">
      <c r="A40" t="s">
        <v>1838</v>
      </c>
      <c r="B40" s="5" t="s">
        <v>1841</v>
      </c>
      <c r="C40" t="s">
        <v>1842</v>
      </c>
    </row>
    <row r="41" spans="1:3" x14ac:dyDescent="0.2">
      <c r="A41" t="s">
        <v>1923</v>
      </c>
      <c r="B41" s="5" t="s">
        <v>1925</v>
      </c>
      <c r="C41" t="s">
        <v>1926</v>
      </c>
    </row>
    <row r="42" spans="1:3" x14ac:dyDescent="0.2">
      <c r="A42" t="s">
        <v>1991</v>
      </c>
      <c r="B42" s="5" t="s">
        <v>1994</v>
      </c>
      <c r="C42" t="s">
        <v>1995</v>
      </c>
    </row>
    <row r="43" spans="1:3" x14ac:dyDescent="0.2">
      <c r="A43" t="s">
        <v>2061</v>
      </c>
      <c r="B43" s="5" t="s">
        <v>2064</v>
      </c>
      <c r="C43" t="s">
        <v>2065</v>
      </c>
    </row>
    <row r="44" spans="1:3" x14ac:dyDescent="0.2">
      <c r="A44" t="s">
        <v>2184</v>
      </c>
      <c r="B44" s="5" t="s">
        <v>2187</v>
      </c>
      <c r="C44" t="s">
        <v>2188</v>
      </c>
    </row>
    <row r="45" spans="1:3" x14ac:dyDescent="0.2">
      <c r="A45" t="s">
        <v>2213</v>
      </c>
      <c r="B45" s="5" t="s">
        <v>2216</v>
      </c>
      <c r="C45" t="s">
        <v>2217</v>
      </c>
    </row>
    <row r="46" spans="1:3" x14ac:dyDescent="0.2">
      <c r="A46" t="s">
        <v>2306</v>
      </c>
      <c r="B46" s="5" t="s">
        <v>2309</v>
      </c>
      <c r="C46" t="s">
        <v>2310</v>
      </c>
    </row>
    <row r="47" spans="1:3" x14ac:dyDescent="0.2">
      <c r="A47" t="s">
        <v>2337</v>
      </c>
      <c r="B47" s="5" t="s">
        <v>2339</v>
      </c>
      <c r="C47" t="s">
        <v>2340</v>
      </c>
    </row>
    <row r="48" spans="1:3" x14ac:dyDescent="0.2">
      <c r="A48" t="s">
        <v>2379</v>
      </c>
      <c r="B48" s="5" t="s">
        <v>2381</v>
      </c>
      <c r="C48" t="s">
        <v>2382</v>
      </c>
    </row>
    <row r="49" spans="1:3" x14ac:dyDescent="0.2">
      <c r="A49" t="s">
        <v>2420</v>
      </c>
      <c r="B49" s="5" t="s">
        <v>2423</v>
      </c>
      <c r="C49" t="s">
        <v>2424</v>
      </c>
    </row>
    <row r="50" spans="1:3" x14ac:dyDescent="0.2">
      <c r="A50" t="s">
        <v>2460</v>
      </c>
      <c r="B50" s="5" t="s">
        <v>2462</v>
      </c>
      <c r="C50" t="s">
        <v>2463</v>
      </c>
    </row>
    <row r="51" spans="1:3" x14ac:dyDescent="0.2">
      <c r="A51" t="s">
        <v>2471</v>
      </c>
      <c r="B51" s="5" t="s">
        <v>2474</v>
      </c>
      <c r="C51" t="s">
        <v>2475</v>
      </c>
    </row>
    <row r="52" spans="1:3" x14ac:dyDescent="0.2">
      <c r="A52" t="s">
        <v>2526</v>
      </c>
      <c r="B52" s="5" t="s">
        <v>2528</v>
      </c>
      <c r="C52" t="s">
        <v>2529</v>
      </c>
    </row>
    <row r="53" spans="1:3" x14ac:dyDescent="0.2">
      <c r="A53" t="s">
        <v>2531</v>
      </c>
      <c r="B53" s="5" t="s">
        <v>2533</v>
      </c>
      <c r="C53" t="s">
        <v>2534</v>
      </c>
    </row>
    <row r="54" spans="1:3" x14ac:dyDescent="0.2">
      <c r="A54" t="s">
        <v>2562</v>
      </c>
      <c r="B54" s="5" t="s">
        <v>2563</v>
      </c>
      <c r="C54" t="s">
        <v>2564</v>
      </c>
    </row>
    <row r="55" spans="1:3" x14ac:dyDescent="0.2">
      <c r="A55" t="s">
        <v>2585</v>
      </c>
      <c r="B55" s="5" t="s">
        <v>2587</v>
      </c>
      <c r="C55" t="s">
        <v>2588</v>
      </c>
    </row>
    <row r="56" spans="1:3" x14ac:dyDescent="0.2">
      <c r="A56" t="s">
        <v>2590</v>
      </c>
      <c r="B56" s="5" t="s">
        <v>2591</v>
      </c>
      <c r="C56" t="s">
        <v>2592</v>
      </c>
    </row>
    <row r="57" spans="1:3" x14ac:dyDescent="0.2">
      <c r="A57" t="s">
        <v>2600</v>
      </c>
      <c r="B57" s="5" t="s">
        <v>2602</v>
      </c>
      <c r="C57" t="s">
        <v>2603</v>
      </c>
    </row>
    <row r="58" spans="1:3" x14ac:dyDescent="0.2">
      <c r="A58" t="s">
        <v>2609</v>
      </c>
      <c r="B58" s="5" t="s">
        <v>2610</v>
      </c>
      <c r="C58" t="s">
        <v>2611</v>
      </c>
    </row>
    <row r="59" spans="1:3" x14ac:dyDescent="0.2">
      <c r="A59" t="s">
        <v>2638</v>
      </c>
      <c r="B59" s="5" t="s">
        <v>2640</v>
      </c>
      <c r="C59" t="s">
        <v>2641</v>
      </c>
    </row>
    <row r="60" spans="1:3" x14ac:dyDescent="0.2">
      <c r="A60" t="s">
        <v>2656</v>
      </c>
      <c r="B60" s="5" t="s">
        <v>2658</v>
      </c>
      <c r="C60" t="s">
        <v>2659</v>
      </c>
    </row>
    <row r="61" spans="1:3" x14ac:dyDescent="0.2">
      <c r="A61" t="s">
        <v>2666</v>
      </c>
      <c r="B61" s="5" t="s">
        <v>2667</v>
      </c>
      <c r="C61" t="s">
        <v>2668</v>
      </c>
    </row>
    <row r="62" spans="1:3" x14ac:dyDescent="0.2">
      <c r="A62" t="s">
        <v>2727</v>
      </c>
      <c r="B62" s="5" t="s">
        <v>2728</v>
      </c>
      <c r="C62" t="s">
        <v>2729</v>
      </c>
    </row>
    <row r="63" spans="1:3" x14ac:dyDescent="0.2">
      <c r="A63" t="s">
        <v>2769</v>
      </c>
      <c r="B63" s="5" t="s">
        <v>2772</v>
      </c>
      <c r="C63" t="s">
        <v>2773</v>
      </c>
    </row>
    <row r="64" spans="1:3" x14ac:dyDescent="0.2">
      <c r="A64" t="s">
        <v>2780</v>
      </c>
      <c r="B64" s="5"/>
      <c r="C64" t="s">
        <v>2783</v>
      </c>
    </row>
    <row r="65" spans="1:3" x14ac:dyDescent="0.2">
      <c r="A65" t="s">
        <v>2791</v>
      </c>
      <c r="B65" s="5" t="s">
        <v>2793</v>
      </c>
      <c r="C65" t="s">
        <v>2794</v>
      </c>
    </row>
    <row r="66" spans="1:3" x14ac:dyDescent="0.2">
      <c r="A66" t="s">
        <v>2817</v>
      </c>
      <c r="B66" s="5" t="s">
        <v>2819</v>
      </c>
      <c r="C66" t="s">
        <v>2820</v>
      </c>
    </row>
    <row r="67" spans="1:3" x14ac:dyDescent="0.2">
      <c r="A67" t="s">
        <v>96</v>
      </c>
      <c r="B67" s="5" t="s">
        <v>100</v>
      </c>
      <c r="C67" t="s">
        <v>101</v>
      </c>
    </row>
    <row r="68" spans="1:3" x14ac:dyDescent="0.2">
      <c r="A68" t="s">
        <v>154</v>
      </c>
      <c r="B68" s="5" t="s">
        <v>158</v>
      </c>
      <c r="C68" t="s">
        <v>159</v>
      </c>
    </row>
    <row r="69" spans="1:3" x14ac:dyDescent="0.2">
      <c r="A69" t="s">
        <v>226</v>
      </c>
      <c r="B69" s="5" t="s">
        <v>231</v>
      </c>
      <c r="C69" t="s">
        <v>232</v>
      </c>
    </row>
    <row r="70" spans="1:3" x14ac:dyDescent="0.2">
      <c r="A70" t="s">
        <v>1677</v>
      </c>
      <c r="B70" s="5" t="s">
        <v>1680</v>
      </c>
      <c r="C70" t="s">
        <v>1681</v>
      </c>
    </row>
    <row r="71" spans="1:3" x14ac:dyDescent="0.2">
      <c r="A71" t="s">
        <v>1537</v>
      </c>
      <c r="B71" s="5" t="s">
        <v>1541</v>
      </c>
      <c r="C71" t="s">
        <v>1542</v>
      </c>
    </row>
    <row r="72" spans="1:3" x14ac:dyDescent="0.2">
      <c r="A72" t="s">
        <v>2506</v>
      </c>
      <c r="B72" s="5" t="s">
        <v>2508</v>
      </c>
      <c r="C72" t="s">
        <v>2509</v>
      </c>
    </row>
    <row r="73" spans="1:3" x14ac:dyDescent="0.2">
      <c r="A73" t="s">
        <v>1938</v>
      </c>
      <c r="B73" s="5" t="s">
        <v>1940</v>
      </c>
      <c r="C73" t="s">
        <v>1941</v>
      </c>
    </row>
    <row r="74" spans="1:3" x14ac:dyDescent="0.2">
      <c r="A74" t="s">
        <v>2677</v>
      </c>
      <c r="B74" s="5" t="s">
        <v>2680</v>
      </c>
      <c r="C74" t="s">
        <v>2681</v>
      </c>
    </row>
    <row r="75" spans="1:3" x14ac:dyDescent="0.2">
      <c r="A75" t="s">
        <v>875</v>
      </c>
      <c r="B75" s="5" t="s">
        <v>878</v>
      </c>
      <c r="C75" t="s">
        <v>879</v>
      </c>
    </row>
    <row r="76" spans="1:3" x14ac:dyDescent="0.2">
      <c r="A76" t="s">
        <v>1421</v>
      </c>
      <c r="B76" s="5" t="s">
        <v>1424</v>
      </c>
      <c r="C76" t="s">
        <v>1425</v>
      </c>
    </row>
    <row r="77" spans="1:3" x14ac:dyDescent="0.2">
      <c r="A77" t="s">
        <v>1170</v>
      </c>
      <c r="B77" s="5" t="s">
        <v>1174</v>
      </c>
      <c r="C77" t="s">
        <v>1175</v>
      </c>
    </row>
    <row r="78" spans="1:3" x14ac:dyDescent="0.2">
      <c r="A78" t="s">
        <v>790</v>
      </c>
      <c r="B78" s="5" t="s">
        <v>793</v>
      </c>
      <c r="C78" t="s">
        <v>794</v>
      </c>
    </row>
    <row r="79" spans="1:3" x14ac:dyDescent="0.2">
      <c r="A79" t="s">
        <v>1374</v>
      </c>
      <c r="B79" s="5" t="s">
        <v>1377</v>
      </c>
      <c r="C79" t="s">
        <v>1378</v>
      </c>
    </row>
    <row r="80" spans="1:3" x14ac:dyDescent="0.2">
      <c r="A80" t="s">
        <v>1002</v>
      </c>
      <c r="B80" s="5" t="s">
        <v>1004</v>
      </c>
      <c r="C80" t="s">
        <v>1005</v>
      </c>
    </row>
    <row r="81" spans="1:3" x14ac:dyDescent="0.2">
      <c r="A81" t="s">
        <v>1344</v>
      </c>
      <c r="C81" t="s">
        <v>1347</v>
      </c>
    </row>
    <row r="82" spans="1:3" x14ac:dyDescent="0.2">
      <c r="A82" t="s">
        <v>45</v>
      </c>
      <c r="B82" s="5" t="s">
        <v>52</v>
      </c>
      <c r="C82" t="s">
        <v>53</v>
      </c>
    </row>
    <row r="83" spans="1:3" x14ac:dyDescent="0.2">
      <c r="A83" t="s">
        <v>175</v>
      </c>
      <c r="B83" s="5" t="s">
        <v>180</v>
      </c>
      <c r="C83" t="s">
        <v>181</v>
      </c>
    </row>
    <row r="84" spans="1:3" x14ac:dyDescent="0.2">
      <c r="A84" t="s">
        <v>2552</v>
      </c>
      <c r="B84" s="5" t="s">
        <v>2555</v>
      </c>
      <c r="C84" t="s">
        <v>2556</v>
      </c>
    </row>
    <row r="85" spans="1:3" x14ac:dyDescent="0.2">
      <c r="A85" t="s">
        <v>796</v>
      </c>
      <c r="B85" s="5" t="s">
        <v>799</v>
      </c>
      <c r="C85" t="s">
        <v>800</v>
      </c>
    </row>
    <row r="86" spans="1:3" x14ac:dyDescent="0.2">
      <c r="A86" t="s">
        <v>2018</v>
      </c>
      <c r="B86" s="5" t="s">
        <v>2020</v>
      </c>
      <c r="C86" t="s">
        <v>2021</v>
      </c>
    </row>
    <row r="87" spans="1:3" x14ac:dyDescent="0.2">
      <c r="A87" t="s">
        <v>2236</v>
      </c>
      <c r="B87" s="5" t="s">
        <v>2239</v>
      </c>
      <c r="C87" t="s">
        <v>2240</v>
      </c>
    </row>
    <row r="88" spans="1:3" x14ac:dyDescent="0.2">
      <c r="A88" t="s">
        <v>2270</v>
      </c>
      <c r="B88" s="5" t="s">
        <v>2272</v>
      </c>
      <c r="C88" t="s">
        <v>2273</v>
      </c>
    </row>
    <row r="89" spans="1:3" x14ac:dyDescent="0.2">
      <c r="A89" t="s">
        <v>2347</v>
      </c>
      <c r="B89" s="5" t="s">
        <v>2349</v>
      </c>
      <c r="C89" t="s">
        <v>2350</v>
      </c>
    </row>
    <row r="90" spans="1:3" x14ac:dyDescent="0.2">
      <c r="A90" t="s">
        <v>2093</v>
      </c>
      <c r="B90" s="5" t="s">
        <v>2095</v>
      </c>
      <c r="C90" t="s">
        <v>2096</v>
      </c>
    </row>
    <row r="420" spans="1:1" x14ac:dyDescent="0.2">
      <c r="A420" t="s">
        <v>2877</v>
      </c>
    </row>
    <row r="421" spans="1:1" x14ac:dyDescent="0.2">
      <c r="A421" t="s">
        <v>2878</v>
      </c>
    </row>
    <row r="422" spans="1:1" x14ac:dyDescent="0.2">
      <c r="A422" t="s">
        <v>2879</v>
      </c>
    </row>
    <row r="423" spans="1:1" x14ac:dyDescent="0.2">
      <c r="A423" t="s">
        <v>2880</v>
      </c>
    </row>
    <row r="424" spans="1:1" x14ac:dyDescent="0.2">
      <c r="A424" t="s">
        <v>2881</v>
      </c>
    </row>
    <row r="425" spans="1:1" x14ac:dyDescent="0.2">
      <c r="A425" t="s">
        <v>2882</v>
      </c>
    </row>
    <row r="426" spans="1:1" x14ac:dyDescent="0.2">
      <c r="A426" t="s">
        <v>2883</v>
      </c>
    </row>
    <row r="427" spans="1:1" x14ac:dyDescent="0.2">
      <c r="A427" t="s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Sheet1</vt:lpstr>
      <vt:lpstr>DATA</vt:lpstr>
      <vt:lpstr>Sheet4</vt:lpstr>
      <vt:lpstr>outcomes by majorRow Labels	Con</vt:lpstr>
      <vt:lpstr>DATA - ALL COMPLETEDW Number	Fu</vt:lpstr>
      <vt:lpstr>Top Cities Employed</vt:lpstr>
      <vt:lpstr>Ranked Cities Employed</vt:lpstr>
      <vt:lpstr>Sheet2</vt:lpstr>
      <vt:lpstr>Sheet5</vt:lpstr>
      <vt:lpstr>employee - organization</vt:lpstr>
      <vt:lpstr>ALL Employed</vt:lpstr>
      <vt:lpstr>Where - CE</vt:lpstr>
      <vt:lpstr>Top Schools</vt:lpstr>
      <vt:lpstr>continuing ed</vt:lpstr>
      <vt:lpstr>Sheet3</vt:lpstr>
      <vt:lpstr>overall - race</vt:lpstr>
      <vt:lpstr>all completed DATAW Number	Full</vt:lpstr>
      <vt:lpstr>last chance - curt</vt:lpstr>
      <vt:lpstr>DATA #S</vt:lpstr>
      <vt:lpstr>contact info- simple</vt:lpstr>
      <vt:lpstr>MergeDataQuery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Bond, Jamie E</dc:creator>
  <cp:lastModifiedBy>McPhail, Curt</cp:lastModifiedBy>
  <dcterms:created xsi:type="dcterms:W3CDTF">2022-12-02T18:26:00Z</dcterms:created>
  <dcterms:modified xsi:type="dcterms:W3CDTF">2024-07-24T18:41:54Z</dcterms:modified>
</cp:coreProperties>
</file>