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2" sheetId="4" r:id="rId7"/>
  </sheets>
  <definedNames/>
  <calcPr/>
  <extLst>
    <ext uri="GoogleSheetsCustomDataVersion2">
      <go:sheetsCustomData xmlns:go="http://customooxmlschemas.google.com/" r:id="rId8" roundtripDataChecksum="0htNHe9H3rIVFn1C2byM1gG7E6hIchtn7SQ/oUj1il0="/>
    </ext>
  </extLst>
</workbook>
</file>

<file path=xl/sharedStrings.xml><?xml version="1.0" encoding="utf-8"?>
<sst xmlns="http://schemas.openxmlformats.org/spreadsheetml/2006/main" count="47" uniqueCount="21">
  <si>
    <t>Pre_Score</t>
  </si>
  <si>
    <t>Post_Score</t>
  </si>
  <si>
    <t>Diff</t>
  </si>
  <si>
    <t>t val=</t>
  </si>
  <si>
    <t>mean</t>
  </si>
  <si>
    <t>std dev</t>
  </si>
  <si>
    <t>sq root  of n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</si>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</sst>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2.0"/>
      <color rgb="FFFF0000"/>
      <name val="Times New Roman"/>
    </font>
    <font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Font="1"/>
    <xf borderId="2" fillId="0" fontId="4" numFmtId="0" xfId="0" applyAlignment="1" applyBorder="1" applyFont="1">
      <alignment horizontal="center"/>
    </xf>
    <xf borderId="3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6.71"/>
    <col customWidth="1" min="3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18.0</v>
      </c>
      <c r="B2" s="2">
        <v>22.0</v>
      </c>
      <c r="C2" s="3">
        <f t="shared" ref="C2:C21" si="1">A2-B2</f>
        <v>-4</v>
      </c>
    </row>
    <row r="3">
      <c r="A3" s="2">
        <v>21.0</v>
      </c>
      <c r="B3" s="2">
        <v>25.0</v>
      </c>
      <c r="C3" s="3">
        <f t="shared" si="1"/>
        <v>-4</v>
      </c>
    </row>
    <row r="4">
      <c r="A4" s="2">
        <v>16.0</v>
      </c>
      <c r="B4" s="2">
        <v>17.0</v>
      </c>
      <c r="C4" s="3">
        <f t="shared" si="1"/>
        <v>-1</v>
      </c>
    </row>
    <row r="5">
      <c r="A5" s="2">
        <v>22.0</v>
      </c>
      <c r="B5" s="2">
        <v>24.0</v>
      </c>
      <c r="C5" s="3">
        <f t="shared" si="1"/>
        <v>-2</v>
      </c>
    </row>
    <row r="6">
      <c r="A6" s="2">
        <v>19.0</v>
      </c>
      <c r="B6" s="2">
        <v>16.0</v>
      </c>
      <c r="C6" s="3">
        <f t="shared" si="1"/>
        <v>3</v>
      </c>
    </row>
    <row r="7">
      <c r="A7" s="2">
        <v>24.0</v>
      </c>
      <c r="B7" s="2">
        <v>29.0</v>
      </c>
      <c r="C7" s="3">
        <f t="shared" si="1"/>
        <v>-5</v>
      </c>
    </row>
    <row r="8">
      <c r="A8" s="2">
        <v>17.0</v>
      </c>
      <c r="B8" s="2">
        <v>20.0</v>
      </c>
      <c r="C8" s="3">
        <f t="shared" si="1"/>
        <v>-3</v>
      </c>
    </row>
    <row r="9">
      <c r="A9" s="2">
        <v>21.0</v>
      </c>
      <c r="B9" s="2">
        <v>23.0</v>
      </c>
      <c r="C9" s="3">
        <f t="shared" si="1"/>
        <v>-2</v>
      </c>
    </row>
    <row r="10">
      <c r="A10" s="2">
        <v>23.0</v>
      </c>
      <c r="B10" s="2">
        <v>19.0</v>
      </c>
      <c r="C10" s="3">
        <f t="shared" si="1"/>
        <v>4</v>
      </c>
    </row>
    <row r="11">
      <c r="A11" s="2">
        <v>18.0</v>
      </c>
      <c r="B11" s="2">
        <v>20.0</v>
      </c>
      <c r="C11" s="3">
        <f t="shared" si="1"/>
        <v>-2</v>
      </c>
    </row>
    <row r="12">
      <c r="A12" s="2">
        <v>14.0</v>
      </c>
      <c r="B12" s="2">
        <v>15.0</v>
      </c>
      <c r="C12" s="3">
        <f t="shared" si="1"/>
        <v>-1</v>
      </c>
    </row>
    <row r="13">
      <c r="A13" s="2">
        <v>16.0</v>
      </c>
      <c r="B13" s="2">
        <v>15.0</v>
      </c>
      <c r="C13" s="3">
        <f t="shared" si="1"/>
        <v>1</v>
      </c>
    </row>
    <row r="14">
      <c r="A14" s="2">
        <v>16.0</v>
      </c>
      <c r="B14" s="2">
        <v>18.0</v>
      </c>
      <c r="C14" s="3">
        <f t="shared" si="1"/>
        <v>-2</v>
      </c>
    </row>
    <row r="15">
      <c r="A15" s="2">
        <v>19.0</v>
      </c>
      <c r="B15" s="2">
        <v>26.0</v>
      </c>
      <c r="C15" s="3">
        <f t="shared" si="1"/>
        <v>-7</v>
      </c>
    </row>
    <row r="16">
      <c r="A16" s="2">
        <v>18.0</v>
      </c>
      <c r="B16" s="2">
        <v>18.0</v>
      </c>
      <c r="C16" s="3">
        <f t="shared" si="1"/>
        <v>0</v>
      </c>
    </row>
    <row r="17">
      <c r="A17" s="2">
        <v>20.0</v>
      </c>
      <c r="B17" s="2">
        <v>24.0</v>
      </c>
      <c r="C17" s="3">
        <f t="shared" si="1"/>
        <v>-4</v>
      </c>
    </row>
    <row r="18">
      <c r="A18" s="2">
        <v>12.0</v>
      </c>
      <c r="B18" s="2">
        <v>18.0</v>
      </c>
      <c r="C18" s="3">
        <f t="shared" si="1"/>
        <v>-6</v>
      </c>
    </row>
    <row r="19">
      <c r="A19" s="2">
        <v>22.0</v>
      </c>
      <c r="B19" s="2">
        <v>25.0</v>
      </c>
      <c r="C19" s="3">
        <f t="shared" si="1"/>
        <v>-3</v>
      </c>
      <c r="F19" s="3" t="s">
        <v>3</v>
      </c>
      <c r="G19" s="3">
        <f>C22/(C23/C24)</f>
        <v>-3.231252666</v>
      </c>
    </row>
    <row r="20">
      <c r="A20" s="2">
        <v>15.0</v>
      </c>
      <c r="B20" s="2">
        <v>19.0</v>
      </c>
      <c r="C20" s="3">
        <f t="shared" si="1"/>
        <v>-4</v>
      </c>
    </row>
    <row r="21" ht="15.75" customHeight="1">
      <c r="A21" s="2">
        <v>17.0</v>
      </c>
      <c r="B21" s="2">
        <v>16.0</v>
      </c>
      <c r="C21" s="3">
        <f t="shared" si="1"/>
        <v>1</v>
      </c>
    </row>
    <row r="22" ht="15.75" customHeight="1">
      <c r="B22" s="3" t="s">
        <v>4</v>
      </c>
      <c r="C22" s="3">
        <f>SUM(C2:C21)/20</f>
        <v>-2.05</v>
      </c>
    </row>
    <row r="23" ht="15.75" customHeight="1">
      <c r="B23" s="3" t="s">
        <v>5</v>
      </c>
      <c r="C23" s="3">
        <f>_xlfn.STDEV.S(C2:C21)</f>
        <v>2.837252192</v>
      </c>
    </row>
    <row r="24" ht="15.75" customHeight="1">
      <c r="B24" s="3" t="s">
        <v>6</v>
      </c>
      <c r="C24" s="3">
        <f>SQRT(20)</f>
        <v>4.472135955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9.71"/>
    <col customWidth="1" min="3" max="26" width="8.71"/>
  </cols>
  <sheetData>
    <row r="1">
      <c r="A1" s="3" t="s">
        <v>7</v>
      </c>
    </row>
    <row r="3">
      <c r="A3" s="4"/>
      <c r="B3" s="4" t="s">
        <v>8</v>
      </c>
      <c r="C3" s="4" t="s">
        <v>9</v>
      </c>
    </row>
    <row r="4">
      <c r="A4" s="3" t="s">
        <v>10</v>
      </c>
      <c r="B4" s="3">
        <v>18.4</v>
      </c>
      <c r="C4" s="3">
        <v>20.45</v>
      </c>
    </row>
    <row r="5">
      <c r="A5" s="3" t="s">
        <v>11</v>
      </c>
      <c r="B5" s="3">
        <v>9.936842105263167</v>
      </c>
      <c r="C5" s="3">
        <v>16.471052631578985</v>
      </c>
    </row>
    <row r="6">
      <c r="A6" s="3" t="s">
        <v>12</v>
      </c>
      <c r="B6" s="3">
        <v>20.0</v>
      </c>
      <c r="C6" s="3">
        <v>20.0</v>
      </c>
    </row>
    <row r="7">
      <c r="A7" s="3" t="s">
        <v>13</v>
      </c>
      <c r="B7" s="3">
        <v>0.7174770398523401</v>
      </c>
    </row>
    <row r="8">
      <c r="A8" s="3" t="s">
        <v>14</v>
      </c>
      <c r="B8" s="3">
        <v>0.0</v>
      </c>
    </row>
    <row r="9">
      <c r="A9" s="3" t="s">
        <v>15</v>
      </c>
      <c r="B9" s="3">
        <v>19.0</v>
      </c>
    </row>
    <row r="10">
      <c r="A10" s="3" t="s">
        <v>16</v>
      </c>
      <c r="B10" s="3">
        <v>-3.231252665580313</v>
      </c>
    </row>
    <row r="11">
      <c r="A11" s="3" t="s">
        <v>17</v>
      </c>
      <c r="B11" s="3">
        <v>0.0021974829965928293</v>
      </c>
    </row>
    <row r="12">
      <c r="A12" s="3" t="s">
        <v>18</v>
      </c>
      <c r="B12" s="3">
        <v>1.7291328115213698</v>
      </c>
    </row>
    <row r="13">
      <c r="A13" s="3" t="s">
        <v>19</v>
      </c>
      <c r="B13" s="3">
        <v>0.0043949659931856585</v>
      </c>
    </row>
    <row r="14">
      <c r="A14" s="5" t="s">
        <v>20</v>
      </c>
      <c r="B14" s="5">
        <v>2.0930240544083096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2.0"/>
    <col customWidth="1" min="3" max="26" width="8.71"/>
  </cols>
  <sheetData>
    <row r="1">
      <c r="A1" s="3" t="s">
        <v>7</v>
      </c>
    </row>
    <row r="3">
      <c r="A3" s="4"/>
      <c r="B3" s="4" t="s">
        <v>8</v>
      </c>
      <c r="C3" s="4" t="s">
        <v>9</v>
      </c>
    </row>
    <row r="4">
      <c r="A4" s="6" t="s">
        <v>10</v>
      </c>
      <c r="B4" s="6">
        <v>18.4</v>
      </c>
      <c r="C4" s="6">
        <v>20.45</v>
      </c>
    </row>
    <row r="5">
      <c r="A5" s="6" t="s">
        <v>11</v>
      </c>
      <c r="B5" s="6">
        <v>9.936842105263167</v>
      </c>
      <c r="C5" s="6">
        <v>16.471052631578985</v>
      </c>
    </row>
    <row r="6">
      <c r="A6" s="6" t="s">
        <v>12</v>
      </c>
      <c r="B6" s="6">
        <v>20.0</v>
      </c>
      <c r="C6" s="6">
        <v>20.0</v>
      </c>
    </row>
    <row r="7">
      <c r="A7" s="6" t="s">
        <v>13</v>
      </c>
      <c r="B7" s="6">
        <v>0.7174770398523401</v>
      </c>
      <c r="C7" s="6"/>
    </row>
    <row r="8">
      <c r="A8" s="6" t="s">
        <v>14</v>
      </c>
      <c r="B8" s="6">
        <v>0.0</v>
      </c>
      <c r="C8" s="6"/>
    </row>
    <row r="9">
      <c r="A9" s="6" t="s">
        <v>15</v>
      </c>
      <c r="B9" s="6">
        <v>19.0</v>
      </c>
      <c r="C9" s="6"/>
    </row>
    <row r="10">
      <c r="A10" s="6" t="s">
        <v>16</v>
      </c>
      <c r="B10" s="6">
        <v>-3.231252665580313</v>
      </c>
      <c r="C10" s="6"/>
    </row>
    <row r="11">
      <c r="A11" s="6" t="s">
        <v>17</v>
      </c>
      <c r="B11" s="6">
        <v>0.0021974829965928293</v>
      </c>
      <c r="C11" s="6"/>
    </row>
    <row r="12">
      <c r="A12" s="6" t="s">
        <v>18</v>
      </c>
      <c r="B12" s="6">
        <v>1.7291328115213698</v>
      </c>
      <c r="C12" s="6"/>
    </row>
    <row r="13">
      <c r="A13" s="6" t="s">
        <v>19</v>
      </c>
      <c r="B13" s="6">
        <v>0.0043949659931856585</v>
      </c>
      <c r="C13" s="6"/>
    </row>
    <row r="14">
      <c r="A14" s="5" t="s">
        <v>20</v>
      </c>
      <c r="B14" s="5">
        <v>2.0930240544083096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1.29"/>
    <col customWidth="1" min="3" max="26" width="8.71"/>
  </cols>
  <sheetData>
    <row r="1">
      <c r="A1" s="3" t="s">
        <v>7</v>
      </c>
    </row>
    <row r="3">
      <c r="A3" s="4"/>
      <c r="B3" s="4">
        <v>18.0</v>
      </c>
      <c r="C3" s="4">
        <v>22.0</v>
      </c>
    </row>
    <row r="4">
      <c r="A4" s="3" t="s">
        <v>10</v>
      </c>
      <c r="B4" s="3">
        <v>18.42105263157895</v>
      </c>
      <c r="C4" s="3">
        <v>20.36842105263158</v>
      </c>
    </row>
    <row r="5">
      <c r="A5" s="3" t="s">
        <v>11</v>
      </c>
      <c r="B5" s="3">
        <v>10.479532163742684</v>
      </c>
      <c r="C5" s="3">
        <v>17.245614035087733</v>
      </c>
    </row>
    <row r="6">
      <c r="A6" s="3" t="s">
        <v>12</v>
      </c>
      <c r="B6" s="3">
        <v>19.0</v>
      </c>
      <c r="C6" s="3">
        <v>19.0</v>
      </c>
    </row>
    <row r="7">
      <c r="A7" s="3" t="s">
        <v>13</v>
      </c>
      <c r="B7" s="3">
        <v>0.7234122526782368</v>
      </c>
    </row>
    <row r="8">
      <c r="A8" s="3" t="s">
        <v>14</v>
      </c>
      <c r="B8" s="3">
        <v>0.0</v>
      </c>
    </row>
    <row r="9">
      <c r="A9" s="3" t="s">
        <v>15</v>
      </c>
      <c r="B9" s="3">
        <v>18.0</v>
      </c>
    </row>
    <row r="10">
      <c r="A10" s="3" t="s">
        <v>16</v>
      </c>
      <c r="B10" s="3">
        <v>-2.9508338642999963</v>
      </c>
    </row>
    <row r="11">
      <c r="A11" s="3" t="s">
        <v>17</v>
      </c>
      <c r="B11" s="3">
        <v>0.004275590020455599</v>
      </c>
    </row>
    <row r="12">
      <c r="A12" s="3" t="s">
        <v>18</v>
      </c>
      <c r="B12" s="3">
        <v>1.7340636066175394</v>
      </c>
    </row>
    <row r="13">
      <c r="A13" s="3" t="s">
        <v>19</v>
      </c>
      <c r="B13" s="3">
        <v>0.008551180040911198</v>
      </c>
    </row>
    <row r="14">
      <c r="A14" s="5" t="s">
        <v>20</v>
      </c>
      <c r="B14" s="5">
        <v>2.100922040241038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2020-09-26T23:42:10Z</dcterms:created>
  <dc:creator>VAIRACHILAI</dc:creator>
</cp:coreProperties>
</file>