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-stuff\Thesis\documentation\Evaluation\"/>
    </mc:Choice>
  </mc:AlternateContent>
  <xr:revisionPtr revIDLastSave="0" documentId="13_ncr:1_{AB02517A-A3C4-49AA-8724-1B0443562034}" xr6:coauthVersionLast="45" xr6:coauthVersionMax="45" xr10:uidLastSave="{00000000-0000-0000-0000-000000000000}"/>
  <bookViews>
    <workbookView xWindow="-120" yWindow="-120" windowWidth="29040" windowHeight="15840" xr2:uid="{54F9D72F-AD6A-4F95-93E3-A92538125D10}"/>
  </bookViews>
  <sheets>
    <sheet name="Sheet1" sheetId="1" r:id="rId1"/>
    <sheet name="Graph" sheetId="9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</sheets>
  <definedNames>
    <definedName name="_xlchart.v1.0" hidden="1">Graph!$A$2:$A$8</definedName>
    <definedName name="_xlchart.v1.1" hidden="1">Graph!$B$1</definedName>
    <definedName name="_xlchart.v1.2" hidden="1">Graph!$B$2:$B$8</definedName>
    <definedName name="_xlchart.v1.3" hidden="1">Graph!$C$1</definedName>
    <definedName name="_xlchart.v1.4" hidden="1">Graph!$C$2:$C$8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9" l="1"/>
  <c r="D14" i="9"/>
  <c r="D15" i="9"/>
  <c r="D16" i="9"/>
  <c r="D12" i="9"/>
  <c r="A12" i="29"/>
  <c r="A12" i="30"/>
  <c r="A12" i="31"/>
  <c r="A12" i="32"/>
  <c r="A12" i="33"/>
  <c r="A28" i="1"/>
  <c r="A29" i="1" s="1"/>
  <c r="A30" i="1" s="1"/>
  <c r="A31" i="1" s="1"/>
  <c r="A32" i="1" s="1"/>
  <c r="A12" i="24"/>
  <c r="A12" i="25"/>
  <c r="A12" i="26"/>
  <c r="A12" i="27"/>
  <c r="A12" i="28"/>
  <c r="A23" i="1"/>
  <c r="A24" i="1" s="1"/>
  <c r="A25" i="1" s="1"/>
  <c r="A26" i="1" s="1"/>
  <c r="A27" i="1" s="1"/>
  <c r="F3" i="9"/>
  <c r="F4" i="9"/>
  <c r="F5" i="9"/>
  <c r="F6" i="9"/>
  <c r="F7" i="9"/>
  <c r="F8" i="9"/>
  <c r="F2" i="9"/>
  <c r="A12" i="21"/>
  <c r="A12" i="23"/>
  <c r="A12" i="22"/>
  <c r="A13" i="20"/>
  <c r="A12" i="19"/>
  <c r="A12" i="18"/>
  <c r="A12" i="17"/>
  <c r="A17" i="1"/>
  <c r="A18" i="1" s="1"/>
  <c r="A19" i="1" s="1"/>
  <c r="A20" i="1" s="1"/>
  <c r="A21" i="1" s="1"/>
  <c r="A22" i="1" s="1"/>
  <c r="A16" i="1"/>
  <c r="E3" i="9"/>
  <c r="E4" i="9"/>
  <c r="E5" i="9"/>
  <c r="E6" i="9"/>
  <c r="E7" i="9"/>
  <c r="E8" i="9"/>
  <c r="E2" i="9"/>
  <c r="A6" i="16"/>
  <c r="A52" i="15"/>
  <c r="A52" i="14"/>
  <c r="A52" i="13"/>
  <c r="A52" i="12"/>
  <c r="A52" i="11"/>
  <c r="A52" i="10"/>
  <c r="A9" i="1"/>
  <c r="A10" i="1" s="1"/>
  <c r="A11" i="1" s="1"/>
  <c r="A12" i="1" s="1"/>
  <c r="A13" i="1" s="1"/>
  <c r="A14" i="1" s="1"/>
  <c r="A15" i="1" s="1"/>
  <c r="A17" i="8" l="1"/>
  <c r="A102" i="7"/>
  <c r="A102" i="6"/>
  <c r="A102" i="5"/>
  <c r="A102" i="4"/>
  <c r="A102" i="3"/>
  <c r="A102" i="2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<sst xmlns="http://schemas.openxmlformats.org/spreadsheetml/2006/main" count="114" uniqueCount="33">
  <si>
    <t>Fibonacci - 10</t>
  </si>
  <si>
    <t>ID</t>
  </si>
  <si>
    <t>Workload</t>
  </si>
  <si>
    <t>System</t>
  </si>
  <si>
    <t xml:space="preserve">Total Requests </t>
  </si>
  <si>
    <t>Average Request Duration</t>
  </si>
  <si>
    <t>90 percentile Request Duration</t>
  </si>
  <si>
    <t xml:space="preserve">Throughput </t>
  </si>
  <si>
    <t>Percentile</t>
  </si>
  <si>
    <t>Python baseline - Without TEE</t>
  </si>
  <si>
    <t>Fibonacci - 5</t>
  </si>
  <si>
    <t>Fibonacci - 15</t>
  </si>
  <si>
    <t>Fibonacci - 20</t>
  </si>
  <si>
    <t>Fibonacci - 25</t>
  </si>
  <si>
    <t>Fibonacci - 30</t>
  </si>
  <si>
    <t>Fibonacci - 35</t>
  </si>
  <si>
    <t>avg</t>
  </si>
  <si>
    <t>Fib</t>
  </si>
  <si>
    <t>Python baseline</t>
  </si>
  <si>
    <t>SCONE HW DLOPEN2 NO CAS</t>
  </si>
  <si>
    <t>outlier</t>
  </si>
  <si>
    <t>SCONE - HW</t>
  </si>
  <si>
    <t>SCONE Overhead</t>
  </si>
  <si>
    <t>Graphene HW</t>
  </si>
  <si>
    <t>outliers</t>
  </si>
  <si>
    <t>Graphene Overhead</t>
  </si>
  <si>
    <t>Fibonacci - 40</t>
  </si>
  <si>
    <t>Fibonacci - 50</t>
  </si>
  <si>
    <t>Intel SDK - Baseline</t>
  </si>
  <si>
    <t>C - Baseline</t>
  </si>
  <si>
    <t>Intel SDK HW</t>
  </si>
  <si>
    <t>Intel SDK - HW</t>
  </si>
  <si>
    <t>Intel SDK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</si>
</sst>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"/>
    <numFmt numFmtId="172" formatCode="0.000000000000000000"/>
    <numFmt numFmtId="173" formatCode="0.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Graph!$B$11</c:f>
              <c:strCache>
                <c:ptCount val="1"/>
                <c:pt idx="0">
                  <c:v>C - 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Graph!$A$12:$A$16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Graph!$B$12:$B$16</c:f>
              <c:numCache>
                <c:formatCode>General</c:formatCode>
                <c:ptCount val="5"/>
                <c:pt idx="0">
                  <c:v>2.4170819961000178E-3</c:v>
                </c:pt>
                <c:pt idx="1">
                  <c:v>2.919114803080442E-3</c:v>
                </c:pt>
                <c:pt idx="2">
                  <c:v>7.0260107297508451E-2</c:v>
                </c:pt>
                <c:pt idx="3">
                  <c:v>9.5464217685977726</c:v>
                </c:pt>
                <c:pt idx="4">
                  <c:v>982.71623089420154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3-4703-9BCA-F16BD3EBB5E9}"/>
            </c:ext>
          </c:extLst>
        </c:ser>
        <c:ser>
          <c:idx val="1"/>
          <c:order val="1"/>
          <c:tx>
            <c:strRef>
              <c:f>Graph!$C$11</c:f>
              <c:strCache>
                <c:ptCount val="1"/>
                <c:pt idx="0">
                  <c:v>Intel SDK HW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Graph!$A$12:$A$16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Graph!$C$12:$C$16</c:f>
              <c:numCache>
                <c:formatCode>General</c:formatCode>
                <c:ptCount val="5"/>
                <c:pt idx="0">
                  <c:v>4.7312064038123845E-3</c:v>
                </c:pt>
                <c:pt idx="1">
                  <c:v>3.4047036024276141E-3</c:v>
                </c:pt>
                <c:pt idx="2">
                  <c:v>8.9717320105410142E-2</c:v>
                </c:pt>
                <c:pt idx="3">
                  <c:v>10.691663562797428</c:v>
                </c:pt>
                <c:pt idx="4">
                  <c:v>1342.9728613364948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3-4703-9BCA-F16BD3EBB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23160"/>
        <c:axId val="431623816"/>
      </c:scatterChart>
      <c:valAx>
        <c:axId val="43162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23816"/>
        <c:crosses val="autoZero"/>
        <c:crossBetween val="midCat"/>
      </c:valAx>
      <c:valAx>
        <c:axId val="4316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2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62883</xdr:colOff>
      <xdr:row>11</xdr:row>
      <xdr:rowOff>20160</xdr:rowOff>
    </xdr:from>
    <xdr:to>
      <xdr:col>14</xdr:col>
      <xdr:colOff>362505</xdr:colOff>
      <xdr:row>25</xdr:row>
      <xdr:rowOff>44573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9F1796-6F54-4995-ABD5-1554CD033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46E8-1378-4884-A99C-977CC7B2391C}">
  <dimension ref="A1:I32"/>
  <sheetViews>
    <sheetView tabSelected="1" workbookViewId="0">
      <selection activeCell="C33" sqref="C33"/>
    </sheetView>
  </sheetViews>
  <sheetFormatPr defaultRowHeight="15" x14ac:dyDescent="0.25"/>
  <cols>
    <col min="1" max="1" width="8.42578125" bestFit="1" customWidth="1"/>
    <col min="2" max="2" width="18.140625" bestFit="1" customWidth="1"/>
    <col min="3" max="3" width="28.140625" bestFit="1" customWidth="1"/>
    <col min="4" max="4" width="14.5703125" bestFit="1" customWidth="1"/>
    <col min="5" max="5" width="24.5703125" bestFit="1" customWidth="1"/>
    <col min="6" max="6" width="29" bestFit="1" customWidth="1"/>
    <col min="7" max="7" width="11.7109375" bestFit="1" customWidth="1"/>
    <col min="8" max="8" width="14.5703125" bestFit="1" customWidth="1"/>
    <col min="9" max="9" width="10.1406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4</v>
      </c>
      <c r="I1" t="s">
        <v>8</v>
      </c>
    </row>
    <row r="2" spans="1:9" x14ac:dyDescent="0.25">
      <c r="A2">
        <v>1</v>
      </c>
      <c r="B2" t="s">
        <v>10</v>
      </c>
      <c r="C2" t="s">
        <v>9</v>
      </c>
      <c r="D2">
        <v>1000</v>
      </c>
      <c r="E2">
        <v>9.3922840501181604E-2</v>
      </c>
      <c r="H2">
        <v>100</v>
      </c>
    </row>
    <row r="3" spans="1:9" x14ac:dyDescent="0.25">
      <c r="A3">
        <f t="shared" ref="A3:A32" si="0">A2+1</f>
        <v>2</v>
      </c>
      <c r="B3" t="s">
        <v>0</v>
      </c>
      <c r="C3" t="s">
        <v>9</v>
      </c>
      <c r="D3">
        <v>1000</v>
      </c>
      <c r="E3">
        <v>8.9243949720985108E-2</v>
      </c>
      <c r="H3">
        <v>100</v>
      </c>
    </row>
    <row r="4" spans="1:9" x14ac:dyDescent="0.25">
      <c r="A4">
        <f t="shared" si="0"/>
        <v>3</v>
      </c>
      <c r="B4" t="s">
        <v>11</v>
      </c>
      <c r="C4" t="s">
        <v>9</v>
      </c>
      <c r="D4">
        <v>1000</v>
      </c>
      <c r="E4">
        <v>0.20881785891018778</v>
      </c>
      <c r="H4">
        <v>100</v>
      </c>
    </row>
    <row r="5" spans="1:9" x14ac:dyDescent="0.25">
      <c r="A5">
        <f t="shared" si="0"/>
        <v>4</v>
      </c>
      <c r="B5" t="s">
        <v>12</v>
      </c>
      <c r="C5" t="s">
        <v>9</v>
      </c>
      <c r="D5">
        <v>1000</v>
      </c>
      <c r="E5">
        <v>1.4656114096904609</v>
      </c>
      <c r="H5">
        <v>100</v>
      </c>
    </row>
    <row r="6" spans="1:9" x14ac:dyDescent="0.25">
      <c r="A6">
        <f t="shared" si="0"/>
        <v>5</v>
      </c>
      <c r="B6" t="s">
        <v>13</v>
      </c>
      <c r="C6" t="s">
        <v>9</v>
      </c>
      <c r="D6">
        <v>1000</v>
      </c>
      <c r="E6">
        <v>12.40446473814689</v>
      </c>
      <c r="H6">
        <v>100</v>
      </c>
    </row>
    <row r="7" spans="1:9" x14ac:dyDescent="0.25">
      <c r="A7">
        <f t="shared" si="0"/>
        <v>6</v>
      </c>
      <c r="B7" t="s">
        <v>14</v>
      </c>
      <c r="C7" t="s">
        <v>9</v>
      </c>
      <c r="D7">
        <v>1000</v>
      </c>
      <c r="E7">
        <v>132.54881093530358</v>
      </c>
      <c r="H7">
        <v>100</v>
      </c>
    </row>
    <row r="8" spans="1:9" x14ac:dyDescent="0.25">
      <c r="A8">
        <f t="shared" si="0"/>
        <v>7</v>
      </c>
      <c r="B8" t="s">
        <v>15</v>
      </c>
      <c r="C8" t="s">
        <v>9</v>
      </c>
      <c r="D8">
        <v>1000</v>
      </c>
      <c r="E8">
        <v>1449.7536131015274</v>
      </c>
      <c r="H8">
        <v>100</v>
      </c>
    </row>
    <row r="9" spans="1:9" x14ac:dyDescent="0.25">
      <c r="A9">
        <f t="shared" si="0"/>
        <v>8</v>
      </c>
      <c r="B9" t="s">
        <v>10</v>
      </c>
      <c r="C9" t="s">
        <v>19</v>
      </c>
      <c r="D9">
        <v>1000</v>
      </c>
      <c r="E9">
        <v>9.7446895020001367E-2</v>
      </c>
      <c r="H9">
        <v>50</v>
      </c>
    </row>
    <row r="10" spans="1:9" x14ac:dyDescent="0.25">
      <c r="A10">
        <f t="shared" si="0"/>
        <v>9</v>
      </c>
      <c r="B10" t="s">
        <v>0</v>
      </c>
      <c r="C10" t="s">
        <v>19</v>
      </c>
      <c r="D10">
        <v>1000</v>
      </c>
      <c r="E10">
        <v>0.14303703399999962</v>
      </c>
      <c r="H10">
        <v>50</v>
      </c>
    </row>
    <row r="11" spans="1:9" x14ac:dyDescent="0.25">
      <c r="A11">
        <f t="shared" si="0"/>
        <v>10</v>
      </c>
      <c r="B11" t="s">
        <v>11</v>
      </c>
      <c r="C11" t="s">
        <v>19</v>
      </c>
      <c r="D11">
        <v>1000</v>
      </c>
      <c r="E11">
        <v>0.65224691479999453</v>
      </c>
      <c r="H11">
        <v>50</v>
      </c>
    </row>
    <row r="12" spans="1:9" x14ac:dyDescent="0.25">
      <c r="A12">
        <f t="shared" si="0"/>
        <v>11</v>
      </c>
      <c r="B12" t="s">
        <v>12</v>
      </c>
      <c r="C12" t="s">
        <v>19</v>
      </c>
      <c r="D12">
        <v>1000</v>
      </c>
      <c r="E12">
        <v>6.2830279769600041</v>
      </c>
      <c r="H12">
        <v>50</v>
      </c>
    </row>
    <row r="13" spans="1:9" x14ac:dyDescent="0.25">
      <c r="A13">
        <f t="shared" si="0"/>
        <v>12</v>
      </c>
      <c r="B13" t="s">
        <v>13</v>
      </c>
      <c r="C13" t="s">
        <v>19</v>
      </c>
      <c r="D13">
        <v>1000</v>
      </c>
      <c r="E13">
        <v>68.778257455639974</v>
      </c>
      <c r="H13">
        <v>50</v>
      </c>
    </row>
    <row r="14" spans="1:9" x14ac:dyDescent="0.25">
      <c r="A14">
        <f t="shared" si="0"/>
        <v>13</v>
      </c>
      <c r="B14" t="s">
        <v>14</v>
      </c>
      <c r="C14" t="s">
        <v>19</v>
      </c>
      <c r="D14">
        <v>1000</v>
      </c>
      <c r="E14">
        <v>762.32223443648024</v>
      </c>
      <c r="H14">
        <v>50</v>
      </c>
    </row>
    <row r="15" spans="1:9" x14ac:dyDescent="0.25">
      <c r="A15">
        <f t="shared" si="0"/>
        <v>14</v>
      </c>
      <c r="B15" t="s">
        <v>15</v>
      </c>
      <c r="C15" t="s">
        <v>19</v>
      </c>
      <c r="D15">
        <v>1000</v>
      </c>
      <c r="E15">
        <v>8448.3490416783334</v>
      </c>
      <c r="H15">
        <v>50</v>
      </c>
    </row>
    <row r="16" spans="1:9" x14ac:dyDescent="0.25">
      <c r="A16">
        <f t="shared" si="0"/>
        <v>15</v>
      </c>
      <c r="B16" t="s">
        <v>10</v>
      </c>
      <c r="C16" t="s">
        <v>23</v>
      </c>
      <c r="D16">
        <v>1000</v>
      </c>
      <c r="E16">
        <v>8.9910101890563851E-2</v>
      </c>
      <c r="H16">
        <v>10</v>
      </c>
    </row>
    <row r="17" spans="1:8" x14ac:dyDescent="0.25">
      <c r="A17">
        <f t="shared" si="0"/>
        <v>16</v>
      </c>
      <c r="B17" t="s">
        <v>0</v>
      </c>
      <c r="C17" t="s">
        <v>23</v>
      </c>
      <c r="D17">
        <v>1000</v>
      </c>
      <c r="E17">
        <v>0.11281547546386669</v>
      </c>
      <c r="H17">
        <v>10</v>
      </c>
    </row>
    <row r="18" spans="1:8" x14ac:dyDescent="0.25">
      <c r="A18">
        <f t="shared" si="0"/>
        <v>17</v>
      </c>
      <c r="B18" t="s">
        <v>11</v>
      </c>
      <c r="C18" t="s">
        <v>23</v>
      </c>
      <c r="D18">
        <v>1000</v>
      </c>
      <c r="E18">
        <v>0.42463321685790961</v>
      </c>
      <c r="H18">
        <v>10</v>
      </c>
    </row>
    <row r="19" spans="1:8" x14ac:dyDescent="0.25">
      <c r="A19">
        <f t="shared" si="0"/>
        <v>18</v>
      </c>
      <c r="B19" t="s">
        <v>12</v>
      </c>
      <c r="C19" t="s">
        <v>23</v>
      </c>
      <c r="D19">
        <v>1000</v>
      </c>
      <c r="E19">
        <v>3.8982140302658039</v>
      </c>
      <c r="H19">
        <v>10</v>
      </c>
    </row>
    <row r="20" spans="1:8" x14ac:dyDescent="0.25">
      <c r="A20">
        <f t="shared" si="0"/>
        <v>19</v>
      </c>
      <c r="B20" t="s">
        <v>13</v>
      </c>
      <c r="C20" t="s">
        <v>23</v>
      </c>
      <c r="D20">
        <v>1000</v>
      </c>
      <c r="E20">
        <v>42.218753409385634</v>
      </c>
      <c r="H20">
        <v>10</v>
      </c>
    </row>
    <row r="21" spans="1:8" x14ac:dyDescent="0.25">
      <c r="A21">
        <f t="shared" si="0"/>
        <v>20</v>
      </c>
      <c r="B21" t="s">
        <v>14</v>
      </c>
      <c r="C21" t="s">
        <v>23</v>
      </c>
      <c r="D21">
        <v>1000</v>
      </c>
      <c r="E21">
        <v>467.42839114665946</v>
      </c>
      <c r="H21">
        <v>10</v>
      </c>
    </row>
    <row r="22" spans="1:8" x14ac:dyDescent="0.25">
      <c r="A22">
        <f t="shared" si="0"/>
        <v>21</v>
      </c>
      <c r="B22" t="s">
        <v>15</v>
      </c>
      <c r="C22" t="s">
        <v>23</v>
      </c>
      <c r="D22">
        <v>1000</v>
      </c>
      <c r="E22">
        <v>5363.9175281865218</v>
      </c>
      <c r="H22">
        <v>10</v>
      </c>
    </row>
    <row r="23" spans="1:8" x14ac:dyDescent="0.25">
      <c r="A23">
        <f t="shared" si="0"/>
        <v>22</v>
      </c>
      <c r="B23" t="s">
        <v>0</v>
      </c>
      <c r="C23" t="s">
        <v>28</v>
      </c>
      <c r="D23">
        <v>1000</v>
      </c>
      <c r="E23">
        <v>2.4170819961000178E-3</v>
      </c>
      <c r="H23">
        <v>10</v>
      </c>
    </row>
    <row r="24" spans="1:8" x14ac:dyDescent="0.25">
      <c r="A24">
        <f t="shared" si="0"/>
        <v>23</v>
      </c>
      <c r="B24" t="s">
        <v>12</v>
      </c>
      <c r="C24" t="s">
        <v>28</v>
      </c>
      <c r="D24">
        <v>1000</v>
      </c>
      <c r="E24">
        <v>2.919114803080442E-3</v>
      </c>
      <c r="H24">
        <v>10</v>
      </c>
    </row>
    <row r="25" spans="1:8" x14ac:dyDescent="0.25">
      <c r="A25">
        <f t="shared" si="0"/>
        <v>24</v>
      </c>
      <c r="B25" t="s">
        <v>14</v>
      </c>
      <c r="C25" t="s">
        <v>28</v>
      </c>
      <c r="D25">
        <v>1000</v>
      </c>
      <c r="E25">
        <v>7.0260107297508451E-2</v>
      </c>
      <c r="H25">
        <v>10</v>
      </c>
    </row>
    <row r="26" spans="1:8" x14ac:dyDescent="0.25">
      <c r="A26">
        <f t="shared" si="0"/>
        <v>25</v>
      </c>
      <c r="B26" t="s">
        <v>26</v>
      </c>
      <c r="C26" t="s">
        <v>28</v>
      </c>
      <c r="D26">
        <v>1000</v>
      </c>
      <c r="E26">
        <v>9.5464217685977726</v>
      </c>
      <c r="H26">
        <v>10</v>
      </c>
    </row>
    <row r="27" spans="1:8" x14ac:dyDescent="0.25">
      <c r="A27">
        <f t="shared" si="0"/>
        <v>26</v>
      </c>
      <c r="B27" t="s">
        <v>27</v>
      </c>
      <c r="C27" t="s">
        <v>28</v>
      </c>
      <c r="D27">
        <v>1000</v>
      </c>
      <c r="E27">
        <v>982.71623089420154</v>
      </c>
      <c r="H27">
        <v>10</v>
      </c>
    </row>
    <row r="28" spans="1:8" x14ac:dyDescent="0.25">
      <c r="A28">
        <f t="shared" si="0"/>
        <v>27</v>
      </c>
      <c r="B28" t="s">
        <v>0</v>
      </c>
      <c r="C28" t="s">
        <v>31</v>
      </c>
      <c r="D28">
        <v>1000</v>
      </c>
      <c r="E28">
        <v>4.7312064038123845E-3</v>
      </c>
      <c r="H28">
        <v>10</v>
      </c>
    </row>
    <row r="29" spans="1:8" x14ac:dyDescent="0.25">
      <c r="A29">
        <f t="shared" si="0"/>
        <v>28</v>
      </c>
      <c r="B29" t="s">
        <v>12</v>
      </c>
      <c r="C29" t="s">
        <v>31</v>
      </c>
      <c r="D29">
        <v>1000</v>
      </c>
      <c r="E29">
        <v>3.4047036024276141E-3</v>
      </c>
      <c r="H29">
        <v>10</v>
      </c>
    </row>
    <row r="30" spans="1:8" x14ac:dyDescent="0.25">
      <c r="A30">
        <f t="shared" si="0"/>
        <v>29</v>
      </c>
      <c r="B30" t="s">
        <v>14</v>
      </c>
      <c r="C30" t="s">
        <v>31</v>
      </c>
      <c r="D30">
        <v>1000</v>
      </c>
      <c r="E30">
        <v>8.9717320105410142E-2</v>
      </c>
      <c r="H30">
        <v>10</v>
      </c>
    </row>
    <row r="31" spans="1:8" x14ac:dyDescent="0.25">
      <c r="A31">
        <f t="shared" si="0"/>
        <v>30</v>
      </c>
      <c r="B31" t="s">
        <v>26</v>
      </c>
      <c r="C31" t="s">
        <v>31</v>
      </c>
      <c r="D31">
        <v>1000</v>
      </c>
      <c r="E31">
        <v>10.691663562797428</v>
      </c>
      <c r="H31">
        <v>10</v>
      </c>
    </row>
    <row r="32" spans="1:8" x14ac:dyDescent="0.25">
      <c r="A32">
        <f t="shared" si="0"/>
        <v>31</v>
      </c>
      <c r="B32" t="s">
        <v>27</v>
      </c>
      <c r="C32" t="s">
        <v>31</v>
      </c>
      <c r="D32">
        <v>1000</v>
      </c>
      <c r="E32">
        <v>1342.9728613364948</v>
      </c>
      <c r="H3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E0C8-55E3-42B0-94AB-D457C6784AE6}">
  <dimension ref="A1:B305"/>
  <sheetViews>
    <sheetView topLeftCell="A16" workbookViewId="0">
      <selection activeCell="A52" sqref="A52"/>
    </sheetView>
  </sheetViews>
  <sheetFormatPr defaultRowHeight="15" x14ac:dyDescent="0.25"/>
  <cols>
    <col min="1" max="1" width="25" bestFit="1" customWidth="1"/>
  </cols>
  <sheetData>
    <row r="1" spans="1:1" x14ac:dyDescent="0.25">
      <c r="A1" s="2">
        <v>0.110162509000019</v>
      </c>
    </row>
    <row r="2" spans="1:1" x14ac:dyDescent="0.25">
      <c r="A2" s="2">
        <v>9.5314981999990694E-2</v>
      </c>
    </row>
    <row r="3" spans="1:1" x14ac:dyDescent="0.25">
      <c r="A3" s="2">
        <v>9.8680234999960703E-2</v>
      </c>
    </row>
    <row r="4" spans="1:1" x14ac:dyDescent="0.25">
      <c r="A4" s="2">
        <v>9.7928121999984796E-2</v>
      </c>
    </row>
    <row r="5" spans="1:1" x14ac:dyDescent="0.25">
      <c r="A5" s="2">
        <v>9.7984903999986203E-2</v>
      </c>
    </row>
    <row r="6" spans="1:1" x14ac:dyDescent="0.25">
      <c r="A6" s="2">
        <v>9.8427854000021797E-2</v>
      </c>
    </row>
    <row r="7" spans="1:1" x14ac:dyDescent="0.25">
      <c r="A7" s="2">
        <v>9.8230110000031304E-2</v>
      </c>
    </row>
    <row r="8" spans="1:1" x14ac:dyDescent="0.25">
      <c r="A8" s="2">
        <v>9.6235820999993393E-2</v>
      </c>
    </row>
    <row r="9" spans="1:1" x14ac:dyDescent="0.25">
      <c r="A9" s="2">
        <v>9.5480810000026395E-2</v>
      </c>
    </row>
    <row r="10" spans="1:1" x14ac:dyDescent="0.25">
      <c r="A10" s="2">
        <v>9.7753062000037902E-2</v>
      </c>
    </row>
    <row r="11" spans="1:1" x14ac:dyDescent="0.25">
      <c r="A11" s="2">
        <v>9.8307606999981006E-2</v>
      </c>
    </row>
    <row r="12" spans="1:1" x14ac:dyDescent="0.25">
      <c r="A12" s="2">
        <v>9.7744118000036906E-2</v>
      </c>
    </row>
    <row r="13" spans="1:1" x14ac:dyDescent="0.25">
      <c r="A13" s="2">
        <v>9.8431016000006297E-2</v>
      </c>
    </row>
    <row r="14" spans="1:1" x14ac:dyDescent="0.25">
      <c r="A14" s="2">
        <v>9.5079499999997097E-2</v>
      </c>
    </row>
    <row r="15" spans="1:1" x14ac:dyDescent="0.25">
      <c r="A15" s="2">
        <v>9.7498726000026098E-2</v>
      </c>
    </row>
    <row r="16" spans="1:1" x14ac:dyDescent="0.25">
      <c r="A16" s="2">
        <v>9.7945756999990793E-2</v>
      </c>
    </row>
    <row r="17" spans="1:1" x14ac:dyDescent="0.25">
      <c r="A17" s="2">
        <v>9.8287631000005093E-2</v>
      </c>
    </row>
    <row r="18" spans="1:1" x14ac:dyDescent="0.25">
      <c r="A18" s="2">
        <v>9.8839939000015406E-2</v>
      </c>
    </row>
    <row r="19" spans="1:1" x14ac:dyDescent="0.25">
      <c r="A19" s="2">
        <v>9.5207364999964697E-2</v>
      </c>
    </row>
    <row r="20" spans="1:1" x14ac:dyDescent="0.25">
      <c r="A20" s="2">
        <v>9.5693078000010701E-2</v>
      </c>
    </row>
    <row r="21" spans="1:1" x14ac:dyDescent="0.25">
      <c r="A21" s="2">
        <v>9.8461054000040293E-2</v>
      </c>
    </row>
    <row r="22" spans="1:1" x14ac:dyDescent="0.25">
      <c r="A22" s="2">
        <v>9.5038102000046296E-2</v>
      </c>
    </row>
    <row r="23" spans="1:1" x14ac:dyDescent="0.25">
      <c r="A23" s="2">
        <v>9.8188188999983994E-2</v>
      </c>
    </row>
    <row r="24" spans="1:1" x14ac:dyDescent="0.25">
      <c r="A24" s="2">
        <v>9.5124681000015698E-2</v>
      </c>
    </row>
    <row r="25" spans="1:1" x14ac:dyDescent="0.25">
      <c r="A25" s="2">
        <v>9.5363779999956905E-2</v>
      </c>
    </row>
    <row r="26" spans="1:1" x14ac:dyDescent="0.25">
      <c r="A26" s="2">
        <v>9.5630799999980795E-2</v>
      </c>
    </row>
    <row r="27" spans="1:1" x14ac:dyDescent="0.25">
      <c r="A27" s="2">
        <v>9.5379532000038098E-2</v>
      </c>
    </row>
    <row r="28" spans="1:1" x14ac:dyDescent="0.25">
      <c r="A28" s="2">
        <v>9.8600863000001399E-2</v>
      </c>
    </row>
    <row r="29" spans="1:1" x14ac:dyDescent="0.25">
      <c r="A29" s="2">
        <v>9.84517919999916E-2</v>
      </c>
    </row>
    <row r="30" spans="1:1" x14ac:dyDescent="0.25">
      <c r="A30" s="2">
        <v>9.8357358999976399E-2</v>
      </c>
    </row>
    <row r="31" spans="1:1" x14ac:dyDescent="0.25">
      <c r="A31" s="2">
        <v>9.9097309999990502E-2</v>
      </c>
    </row>
    <row r="32" spans="1:1" x14ac:dyDescent="0.25">
      <c r="A32" s="2">
        <v>9.5092338000029003E-2</v>
      </c>
    </row>
    <row r="33" spans="1:1" x14ac:dyDescent="0.25">
      <c r="A33" s="2">
        <v>9.5208667999997901E-2</v>
      </c>
    </row>
    <row r="34" spans="1:1" x14ac:dyDescent="0.25">
      <c r="A34" s="2">
        <v>0.10251506499997699</v>
      </c>
    </row>
    <row r="35" spans="1:1" x14ac:dyDescent="0.25">
      <c r="A35" s="2">
        <v>9.8900643999968396E-2</v>
      </c>
    </row>
    <row r="36" spans="1:1" x14ac:dyDescent="0.25">
      <c r="A36" s="2">
        <v>9.8298967000005094E-2</v>
      </c>
    </row>
    <row r="37" spans="1:1" x14ac:dyDescent="0.25">
      <c r="A37" s="2">
        <v>9.5193762999997406E-2</v>
      </c>
    </row>
    <row r="38" spans="1:1" x14ac:dyDescent="0.25">
      <c r="A38" s="2">
        <v>9.9003863999996597E-2</v>
      </c>
    </row>
    <row r="39" spans="1:1" x14ac:dyDescent="0.25">
      <c r="A39" s="2">
        <v>9.7888627999964201E-2</v>
      </c>
    </row>
    <row r="40" spans="1:1" x14ac:dyDescent="0.25">
      <c r="A40" s="2">
        <v>9.8972673999980998E-2</v>
      </c>
    </row>
    <row r="41" spans="1:1" x14ac:dyDescent="0.25">
      <c r="A41" s="2">
        <v>0.100131031999978</v>
      </c>
    </row>
    <row r="42" spans="1:1" x14ac:dyDescent="0.25">
      <c r="A42" s="2">
        <v>9.6044452000001002E-2</v>
      </c>
    </row>
    <row r="43" spans="1:1" x14ac:dyDescent="0.25">
      <c r="A43" s="2">
        <v>9.55927720000318E-2</v>
      </c>
    </row>
    <row r="44" spans="1:1" x14ac:dyDescent="0.25">
      <c r="A44" s="2">
        <v>9.7989207000011902E-2</v>
      </c>
    </row>
    <row r="45" spans="1:1" x14ac:dyDescent="0.25">
      <c r="A45" s="2">
        <v>9.5471710000026605E-2</v>
      </c>
    </row>
    <row r="46" spans="1:1" x14ac:dyDescent="0.25">
      <c r="A46" s="2">
        <v>9.8647339000024203E-2</v>
      </c>
    </row>
    <row r="47" spans="1:1" x14ac:dyDescent="0.25">
      <c r="A47" s="2">
        <v>9.5110188999967704E-2</v>
      </c>
    </row>
    <row r="48" spans="1:1" x14ac:dyDescent="0.25">
      <c r="A48" s="2">
        <v>9.5188978999999493E-2</v>
      </c>
    </row>
    <row r="49" spans="1:2" x14ac:dyDescent="0.25">
      <c r="A49" s="2">
        <v>9.5215988000006704E-2</v>
      </c>
    </row>
    <row r="50" spans="1:2" x14ac:dyDescent="0.25">
      <c r="A50" s="2">
        <v>9.4951863999995098E-2</v>
      </c>
    </row>
    <row r="52" spans="1:2" x14ac:dyDescent="0.25">
      <c r="A52" s="2">
        <f>AVERAGE(A1:A50)</f>
        <v>9.7446895020001367E-2</v>
      </c>
      <c r="B52" t="s">
        <v>16</v>
      </c>
    </row>
    <row r="305" spans="1:1" x14ac:dyDescent="0.25">
      <c r="A30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DB03-4FF1-40BF-82EF-28A008404DDD}">
  <dimension ref="A1:B52"/>
  <sheetViews>
    <sheetView topLeftCell="A16" workbookViewId="0">
      <selection activeCell="A52" sqref="A52"/>
    </sheetView>
  </sheetViews>
  <sheetFormatPr defaultRowHeight="15" x14ac:dyDescent="0.25"/>
  <cols>
    <col min="1" max="1" width="25" bestFit="1" customWidth="1"/>
  </cols>
  <sheetData>
    <row r="1" spans="1:1" x14ac:dyDescent="0.25">
      <c r="A1" s="2">
        <v>0.143807797000022</v>
      </c>
    </row>
    <row r="2" spans="1:1" x14ac:dyDescent="0.25">
      <c r="A2" s="2">
        <v>0.155426398000031</v>
      </c>
    </row>
    <row r="3" spans="1:1" x14ac:dyDescent="0.25">
      <c r="A3" s="2">
        <v>0.14354323000003399</v>
      </c>
    </row>
    <row r="4" spans="1:1" x14ac:dyDescent="0.25">
      <c r="A4" s="2">
        <v>0.146427038000013</v>
      </c>
    </row>
    <row r="5" spans="1:1" x14ac:dyDescent="0.25">
      <c r="A5" s="2">
        <v>0.144104276000007</v>
      </c>
    </row>
    <row r="6" spans="1:1" x14ac:dyDescent="0.25">
      <c r="A6" s="2">
        <v>0.14410026599995199</v>
      </c>
    </row>
    <row r="7" spans="1:1" x14ac:dyDescent="0.25">
      <c r="A7" s="2">
        <v>0.142710885000042</v>
      </c>
    </row>
    <row r="8" spans="1:1" x14ac:dyDescent="0.25">
      <c r="A8" s="2">
        <v>0.14509072999999201</v>
      </c>
    </row>
    <row r="9" spans="1:1" x14ac:dyDescent="0.25">
      <c r="A9" s="2">
        <v>0.142480862000013</v>
      </c>
    </row>
    <row r="10" spans="1:1" x14ac:dyDescent="0.25">
      <c r="A10" s="2">
        <v>0.14114196599996301</v>
      </c>
    </row>
    <row r="11" spans="1:1" x14ac:dyDescent="0.25">
      <c r="A11" s="2">
        <v>0.142577887000015</v>
      </c>
    </row>
    <row r="12" spans="1:1" x14ac:dyDescent="0.25">
      <c r="A12" s="2">
        <v>0.140764273999991</v>
      </c>
    </row>
    <row r="13" spans="1:1" x14ac:dyDescent="0.25">
      <c r="A13" s="2">
        <v>0.142398873999979</v>
      </c>
    </row>
    <row r="14" spans="1:1" x14ac:dyDescent="0.25">
      <c r="A14" s="2">
        <v>0.140426509000008</v>
      </c>
    </row>
    <row r="15" spans="1:1" x14ac:dyDescent="0.25">
      <c r="A15" s="2">
        <v>0.140712974999985</v>
      </c>
    </row>
    <row r="16" spans="1:1" x14ac:dyDescent="0.25">
      <c r="A16" s="2">
        <v>0.14166279299996601</v>
      </c>
    </row>
    <row r="17" spans="1:1" x14ac:dyDescent="0.25">
      <c r="A17" s="2">
        <v>0.144731719999981</v>
      </c>
    </row>
    <row r="18" spans="1:1" x14ac:dyDescent="0.25">
      <c r="A18" s="2">
        <v>0.142302460999985</v>
      </c>
    </row>
    <row r="19" spans="1:1" x14ac:dyDescent="0.25">
      <c r="A19" s="2">
        <v>0.145168253999997</v>
      </c>
    </row>
    <row r="20" spans="1:1" x14ac:dyDescent="0.25">
      <c r="A20" s="2">
        <v>0.14413308299998501</v>
      </c>
    </row>
    <row r="21" spans="1:1" x14ac:dyDescent="0.25">
      <c r="A21" s="2">
        <v>0.141928275999987</v>
      </c>
    </row>
    <row r="22" spans="1:1" x14ac:dyDescent="0.25">
      <c r="A22" s="2">
        <v>0.14834437500002101</v>
      </c>
    </row>
    <row r="23" spans="1:1" x14ac:dyDescent="0.25">
      <c r="A23" s="2">
        <v>0.14219370199998499</v>
      </c>
    </row>
    <row r="24" spans="1:1" x14ac:dyDescent="0.25">
      <c r="A24" s="2">
        <v>0.14631005000000999</v>
      </c>
    </row>
    <row r="25" spans="1:1" x14ac:dyDescent="0.25">
      <c r="A25" s="2">
        <v>0.14531080000000399</v>
      </c>
    </row>
    <row r="26" spans="1:1" x14ac:dyDescent="0.25">
      <c r="A26" s="2">
        <v>0.143814058999964</v>
      </c>
    </row>
    <row r="27" spans="1:1" x14ac:dyDescent="0.25">
      <c r="A27" s="2">
        <v>0.14396029499999899</v>
      </c>
    </row>
    <row r="28" spans="1:1" x14ac:dyDescent="0.25">
      <c r="A28" s="2">
        <v>0.139239184000018</v>
      </c>
    </row>
    <row r="29" spans="1:1" x14ac:dyDescent="0.25">
      <c r="A29" s="2">
        <v>0.14351187500000101</v>
      </c>
    </row>
    <row r="30" spans="1:1" x14ac:dyDescent="0.25">
      <c r="A30" s="2">
        <v>0.13845711999999799</v>
      </c>
    </row>
    <row r="31" spans="1:1" x14ac:dyDescent="0.25">
      <c r="A31" s="2">
        <v>0.142191771999989</v>
      </c>
    </row>
    <row r="32" spans="1:1" x14ac:dyDescent="0.25">
      <c r="A32" s="2">
        <v>0.138773901000035</v>
      </c>
    </row>
    <row r="33" spans="1:1" x14ac:dyDescent="0.25">
      <c r="A33" s="2">
        <v>0.145560041999999</v>
      </c>
    </row>
    <row r="34" spans="1:1" x14ac:dyDescent="0.25">
      <c r="A34" s="2">
        <v>0.14150490999998</v>
      </c>
    </row>
    <row r="35" spans="1:1" x14ac:dyDescent="0.25">
      <c r="A35" s="2">
        <v>0.151099874999999</v>
      </c>
    </row>
    <row r="36" spans="1:1" x14ac:dyDescent="0.25">
      <c r="A36" s="2">
        <v>0.14285267700000701</v>
      </c>
    </row>
    <row r="37" spans="1:1" x14ac:dyDescent="0.25">
      <c r="A37" s="2">
        <v>0.14210594400003601</v>
      </c>
    </row>
    <row r="38" spans="1:1" x14ac:dyDescent="0.25">
      <c r="A38" s="2">
        <v>0.14261754800003201</v>
      </c>
    </row>
    <row r="39" spans="1:1" x14ac:dyDescent="0.25">
      <c r="A39" s="2">
        <v>0.14396566000004801</v>
      </c>
    </row>
    <row r="40" spans="1:1" x14ac:dyDescent="0.25">
      <c r="A40" s="2">
        <v>0.142579283999964</v>
      </c>
    </row>
    <row r="41" spans="1:1" x14ac:dyDescent="0.25">
      <c r="A41" s="2">
        <v>0.140264728999966</v>
      </c>
    </row>
    <row r="42" spans="1:1" x14ac:dyDescent="0.25">
      <c r="A42" s="2">
        <v>0.144900672000005</v>
      </c>
    </row>
    <row r="43" spans="1:1" x14ac:dyDescent="0.25">
      <c r="A43" s="2">
        <v>0.142898221999985</v>
      </c>
    </row>
    <row r="44" spans="1:1" x14ac:dyDescent="0.25">
      <c r="A44" s="2">
        <v>0.14098053300000399</v>
      </c>
    </row>
    <row r="45" spans="1:1" x14ac:dyDescent="0.25">
      <c r="A45" s="2">
        <v>0.13909057299997499</v>
      </c>
    </row>
    <row r="46" spans="1:1" x14ac:dyDescent="0.25">
      <c r="A46" s="2">
        <v>0.14220267099994999</v>
      </c>
    </row>
    <row r="47" spans="1:1" x14ac:dyDescent="0.25">
      <c r="A47" s="2">
        <v>0.143644246000008</v>
      </c>
    </row>
    <row r="48" spans="1:1" x14ac:dyDescent="0.25">
      <c r="A48" s="2">
        <v>0.13870457000001499</v>
      </c>
    </row>
    <row r="49" spans="1:2" x14ac:dyDescent="0.25">
      <c r="A49" s="2">
        <v>0.14034214000002901</v>
      </c>
    </row>
    <row r="50" spans="1:2" x14ac:dyDescent="0.25">
      <c r="A50" s="2">
        <v>0.138789717000008</v>
      </c>
    </row>
    <row r="52" spans="1:2" x14ac:dyDescent="0.25">
      <c r="A52" s="2">
        <f>AVERAGE(A1:A50)</f>
        <v>0.14303703399999962</v>
      </c>
      <c r="B52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46BB-69B5-495B-B323-4CF557AE5ADD}">
  <dimension ref="A1:B52"/>
  <sheetViews>
    <sheetView topLeftCell="A17" workbookViewId="0">
      <selection activeCell="A52" sqref="A52"/>
    </sheetView>
  </sheetViews>
  <sheetFormatPr defaultRowHeight="15" x14ac:dyDescent="0.25"/>
  <cols>
    <col min="1" max="1" width="25" bestFit="1" customWidth="1"/>
  </cols>
  <sheetData>
    <row r="1" spans="1:1" x14ac:dyDescent="0.25">
      <c r="A1" s="2">
        <v>0.64586141799998098</v>
      </c>
    </row>
    <row r="2" spans="1:1" x14ac:dyDescent="0.25">
      <c r="A2" s="2">
        <v>0.65588978900001305</v>
      </c>
    </row>
    <row r="3" spans="1:1" x14ac:dyDescent="0.25">
      <c r="A3" s="2">
        <v>0.65331128299999297</v>
      </c>
    </row>
    <row r="4" spans="1:1" x14ac:dyDescent="0.25">
      <c r="A4" s="2">
        <v>0.65222758800001601</v>
      </c>
    </row>
    <row r="5" spans="1:1" x14ac:dyDescent="0.25">
      <c r="A5" s="2">
        <v>0.64747440100000997</v>
      </c>
    </row>
    <row r="6" spans="1:1" x14ac:dyDescent="0.25">
      <c r="A6" s="2">
        <v>0.66088541899995301</v>
      </c>
    </row>
    <row r="7" spans="1:1" x14ac:dyDescent="0.25">
      <c r="A7" s="2">
        <v>0.65239821299996903</v>
      </c>
    </row>
    <row r="8" spans="1:1" x14ac:dyDescent="0.25">
      <c r="A8" s="2">
        <v>0.65929857099996503</v>
      </c>
    </row>
    <row r="9" spans="1:1" x14ac:dyDescent="0.25">
      <c r="A9" s="2">
        <v>0.65316387699999701</v>
      </c>
    </row>
    <row r="10" spans="1:1" x14ac:dyDescent="0.25">
      <c r="A10" s="2">
        <v>0.64525873600001604</v>
      </c>
    </row>
    <row r="11" spans="1:1" x14ac:dyDescent="0.25">
      <c r="A11" s="2">
        <v>0.65156608600000199</v>
      </c>
    </row>
    <row r="12" spans="1:1" x14ac:dyDescent="0.25">
      <c r="A12" s="2">
        <v>0.65502961199996401</v>
      </c>
    </row>
    <row r="13" spans="1:1" x14ac:dyDescent="0.25">
      <c r="A13" s="2">
        <v>0.65138549800002399</v>
      </c>
    </row>
    <row r="14" spans="1:1" x14ac:dyDescent="0.25">
      <c r="A14" s="2">
        <v>0.654046640999979</v>
      </c>
    </row>
    <row r="15" spans="1:1" x14ac:dyDescent="0.25">
      <c r="A15" s="2">
        <v>0.64720867600004695</v>
      </c>
    </row>
    <row r="16" spans="1:1" x14ac:dyDescent="0.25">
      <c r="A16" s="2">
        <v>0.64997108099998901</v>
      </c>
    </row>
    <row r="17" spans="1:1" x14ac:dyDescent="0.25">
      <c r="A17" s="2">
        <v>0.64948777500001098</v>
      </c>
    </row>
    <row r="18" spans="1:1" x14ac:dyDescent="0.25">
      <c r="A18" s="2">
        <v>0.65402636400000302</v>
      </c>
    </row>
    <row r="19" spans="1:1" x14ac:dyDescent="0.25">
      <c r="A19" s="2">
        <v>0.66158608399996399</v>
      </c>
    </row>
    <row r="20" spans="1:1" x14ac:dyDescent="0.25">
      <c r="A20" s="2">
        <v>0.64880370499997697</v>
      </c>
    </row>
    <row r="21" spans="1:1" x14ac:dyDescent="0.25">
      <c r="A21" s="2">
        <v>0.65180926200002798</v>
      </c>
    </row>
    <row r="22" spans="1:1" x14ac:dyDescent="0.25">
      <c r="A22" s="2">
        <v>0.64922287799998901</v>
      </c>
    </row>
    <row r="23" spans="1:1" x14ac:dyDescent="0.25">
      <c r="A23" s="2">
        <v>0.65951045799999897</v>
      </c>
    </row>
    <row r="24" spans="1:1" x14ac:dyDescent="0.25">
      <c r="A24" s="2">
        <v>0.65050876300000404</v>
      </c>
    </row>
    <row r="25" spans="1:1" x14ac:dyDescent="0.25">
      <c r="A25" s="2">
        <v>0.65482846499998004</v>
      </c>
    </row>
    <row r="26" spans="1:1" x14ac:dyDescent="0.25">
      <c r="A26" s="2">
        <v>0.65768830199999595</v>
      </c>
    </row>
    <row r="27" spans="1:1" x14ac:dyDescent="0.25">
      <c r="A27" s="2">
        <v>0.64286331899995697</v>
      </c>
    </row>
    <row r="28" spans="1:1" x14ac:dyDescent="0.25">
      <c r="A28" s="2">
        <v>0.651984511999955</v>
      </c>
    </row>
    <row r="29" spans="1:1" x14ac:dyDescent="0.25">
      <c r="A29" s="2">
        <v>0.65543419800002301</v>
      </c>
    </row>
    <row r="30" spans="1:1" x14ac:dyDescent="0.25">
      <c r="A30" s="2">
        <v>0.65271164700004602</v>
      </c>
    </row>
    <row r="31" spans="1:1" x14ac:dyDescent="0.25">
      <c r="A31" s="2">
        <v>0.65646429899999204</v>
      </c>
    </row>
    <row r="32" spans="1:1" x14ac:dyDescent="0.25">
      <c r="A32" s="2">
        <v>0.64277890599998899</v>
      </c>
    </row>
    <row r="33" spans="1:1" x14ac:dyDescent="0.25">
      <c r="A33" s="2">
        <v>0.65211413700001197</v>
      </c>
    </row>
    <row r="34" spans="1:1" x14ac:dyDescent="0.25">
      <c r="A34" s="2">
        <v>0.650681555999995</v>
      </c>
    </row>
    <row r="35" spans="1:1" x14ac:dyDescent="0.25">
      <c r="A35" s="2">
        <v>0.64919417300001203</v>
      </c>
    </row>
    <row r="36" spans="1:1" x14ac:dyDescent="0.25">
      <c r="A36" s="2">
        <v>0.65544183599996497</v>
      </c>
    </row>
    <row r="37" spans="1:1" x14ac:dyDescent="0.25">
      <c r="A37" s="2">
        <v>0.65604874900003496</v>
      </c>
    </row>
    <row r="38" spans="1:1" x14ac:dyDescent="0.25">
      <c r="A38" s="2">
        <v>0.66178260599997396</v>
      </c>
    </row>
    <row r="39" spans="1:1" x14ac:dyDescent="0.25">
      <c r="A39" s="2">
        <v>0.65248154599998998</v>
      </c>
    </row>
    <row r="40" spans="1:1" x14ac:dyDescent="0.25">
      <c r="A40" s="2">
        <v>0.65010319500004199</v>
      </c>
    </row>
    <row r="41" spans="1:1" x14ac:dyDescent="0.25">
      <c r="A41" s="2">
        <v>0.65496896199999799</v>
      </c>
    </row>
    <row r="42" spans="1:1" x14ac:dyDescent="0.25">
      <c r="A42" s="2">
        <v>0.65086738100001096</v>
      </c>
    </row>
    <row r="43" spans="1:1" x14ac:dyDescent="0.25">
      <c r="A43" s="2">
        <v>0.65466580200001001</v>
      </c>
    </row>
    <row r="44" spans="1:1" x14ac:dyDescent="0.25">
      <c r="A44" s="2">
        <v>0.64719209300000102</v>
      </c>
    </row>
    <row r="45" spans="1:1" x14ac:dyDescent="0.25">
      <c r="A45" s="2">
        <v>0.64219681800000195</v>
      </c>
    </row>
    <row r="46" spans="1:1" x14ac:dyDescent="0.25">
      <c r="A46" s="2">
        <v>0.66060900699994796</v>
      </c>
    </row>
    <row r="47" spans="1:1" x14ac:dyDescent="0.25">
      <c r="A47" s="2">
        <v>0.64414284899998997</v>
      </c>
    </row>
    <row r="48" spans="1:1" x14ac:dyDescent="0.25">
      <c r="A48" s="2">
        <v>0.65024580899995499</v>
      </c>
    </row>
    <row r="49" spans="1:2" x14ac:dyDescent="0.25">
      <c r="A49" s="2">
        <v>0.64758336599993505</v>
      </c>
    </row>
    <row r="50" spans="1:2" x14ac:dyDescent="0.25">
      <c r="A50" s="2">
        <v>0.65734002900000998</v>
      </c>
    </row>
    <row r="52" spans="1:2" x14ac:dyDescent="0.25">
      <c r="A52" s="2">
        <f>AVERAGE(A1:A50)</f>
        <v>0.65224691479999453</v>
      </c>
      <c r="B52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A905-2814-44FF-BF64-FC7E11F555CE}">
  <dimension ref="A1:B52"/>
  <sheetViews>
    <sheetView topLeftCell="A16" workbookViewId="0">
      <selection activeCell="A52" sqref="A52"/>
    </sheetView>
  </sheetViews>
  <sheetFormatPr defaultRowHeight="15" x14ac:dyDescent="0.25"/>
  <cols>
    <col min="1" max="1" width="25" bestFit="1" customWidth="1"/>
  </cols>
  <sheetData>
    <row r="1" spans="1:1" x14ac:dyDescent="0.25">
      <c r="A1" s="2">
        <v>6.2789200129999401</v>
      </c>
    </row>
    <row r="2" spans="1:1" x14ac:dyDescent="0.25">
      <c r="A2" s="2">
        <v>6.28131340799996</v>
      </c>
    </row>
    <row r="3" spans="1:1" x14ac:dyDescent="0.25">
      <c r="A3" s="2">
        <v>6.2710454859999301</v>
      </c>
    </row>
    <row r="4" spans="1:1" x14ac:dyDescent="0.25">
      <c r="A4" s="2">
        <v>6.2817761670000802</v>
      </c>
    </row>
    <row r="5" spans="1:1" x14ac:dyDescent="0.25">
      <c r="A5" s="2">
        <v>6.2663384990000797</v>
      </c>
    </row>
    <row r="6" spans="1:1" x14ac:dyDescent="0.25">
      <c r="A6" s="2">
        <v>6.2485618749999503</v>
      </c>
    </row>
    <row r="7" spans="1:1" x14ac:dyDescent="0.25">
      <c r="A7" s="2">
        <v>6.2794954419999804</v>
      </c>
    </row>
    <row r="8" spans="1:1" x14ac:dyDescent="0.25">
      <c r="A8" s="2">
        <v>6.2743484120000996</v>
      </c>
    </row>
    <row r="9" spans="1:1" x14ac:dyDescent="0.25">
      <c r="A9" s="2">
        <v>6.2920913639999299</v>
      </c>
    </row>
    <row r="10" spans="1:1" x14ac:dyDescent="0.25">
      <c r="A10" s="2">
        <v>6.2834948630001</v>
      </c>
    </row>
    <row r="11" spans="1:1" x14ac:dyDescent="0.25">
      <c r="A11" s="2">
        <v>6.2854393190000302</v>
      </c>
    </row>
    <row r="12" spans="1:1" x14ac:dyDescent="0.25">
      <c r="A12" s="2">
        <v>6.2932386569999599</v>
      </c>
    </row>
    <row r="13" spans="1:1" x14ac:dyDescent="0.25">
      <c r="A13" s="2">
        <v>6.3078186120000002</v>
      </c>
    </row>
    <row r="14" spans="1:1" x14ac:dyDescent="0.25">
      <c r="A14" s="2">
        <v>6.2645611289999499</v>
      </c>
    </row>
    <row r="15" spans="1:1" x14ac:dyDescent="0.25">
      <c r="A15" s="2">
        <v>6.26365433699993</v>
      </c>
    </row>
    <row r="16" spans="1:1" x14ac:dyDescent="0.25">
      <c r="A16" s="2">
        <v>6.2917984790000201</v>
      </c>
    </row>
    <row r="17" spans="1:1" x14ac:dyDescent="0.25">
      <c r="A17" s="2">
        <v>6.30455810700004</v>
      </c>
    </row>
    <row r="18" spans="1:1" x14ac:dyDescent="0.25">
      <c r="A18" s="2">
        <v>6.2724740190000103</v>
      </c>
    </row>
    <row r="19" spans="1:1" x14ac:dyDescent="0.25">
      <c r="A19" s="2">
        <v>6.2956997240000803</v>
      </c>
    </row>
    <row r="20" spans="1:1" x14ac:dyDescent="0.25">
      <c r="A20" s="2">
        <v>6.31149721400004</v>
      </c>
    </row>
    <row r="21" spans="1:1" x14ac:dyDescent="0.25">
      <c r="A21" s="2">
        <v>6.2784286859999803</v>
      </c>
    </row>
    <row r="22" spans="1:1" x14ac:dyDescent="0.25">
      <c r="A22" s="2">
        <v>6.2728587129999998</v>
      </c>
    </row>
    <row r="23" spans="1:1" x14ac:dyDescent="0.25">
      <c r="A23" s="2">
        <v>6.2827361020000501</v>
      </c>
    </row>
    <row r="24" spans="1:1" x14ac:dyDescent="0.25">
      <c r="A24" s="2">
        <v>6.2996555949999902</v>
      </c>
    </row>
    <row r="25" spans="1:1" x14ac:dyDescent="0.25">
      <c r="A25" s="2">
        <v>6.2683503770000399</v>
      </c>
    </row>
    <row r="26" spans="1:1" x14ac:dyDescent="0.25">
      <c r="A26" s="2">
        <v>6.30259647100001</v>
      </c>
    </row>
    <row r="27" spans="1:1" x14ac:dyDescent="0.25">
      <c r="A27" s="2">
        <v>6.3000168060000297</v>
      </c>
    </row>
    <row r="28" spans="1:1" x14ac:dyDescent="0.25">
      <c r="A28" s="2">
        <v>6.2965500689999701</v>
      </c>
    </row>
    <row r="29" spans="1:1" x14ac:dyDescent="0.25">
      <c r="A29" s="2">
        <v>6.2907493810000599</v>
      </c>
    </row>
    <row r="30" spans="1:1" x14ac:dyDescent="0.25">
      <c r="A30" s="2">
        <v>6.2740807640000096</v>
      </c>
    </row>
    <row r="31" spans="1:1" x14ac:dyDescent="0.25">
      <c r="A31" s="2">
        <v>6.2693991640000997</v>
      </c>
    </row>
    <row r="32" spans="1:1" x14ac:dyDescent="0.25">
      <c r="A32" s="2">
        <v>6.2666027980000001</v>
      </c>
    </row>
    <row r="33" spans="1:1" x14ac:dyDescent="0.25">
      <c r="A33" s="2">
        <v>6.2525662660000298</v>
      </c>
    </row>
    <row r="34" spans="1:1" x14ac:dyDescent="0.25">
      <c r="A34" s="2">
        <v>6.2804255360000498</v>
      </c>
    </row>
    <row r="35" spans="1:1" x14ac:dyDescent="0.25">
      <c r="A35" s="2">
        <v>6.2668252490000196</v>
      </c>
    </row>
    <row r="36" spans="1:1" x14ac:dyDescent="0.25">
      <c r="A36" s="2">
        <v>6.2965743329999597</v>
      </c>
    </row>
    <row r="37" spans="1:1" x14ac:dyDescent="0.25">
      <c r="A37" s="2">
        <v>6.3059875799999601</v>
      </c>
    </row>
    <row r="38" spans="1:1" x14ac:dyDescent="0.25">
      <c r="A38" s="2">
        <v>6.2759556949999897</v>
      </c>
    </row>
    <row r="39" spans="1:1" x14ac:dyDescent="0.25">
      <c r="A39" s="2">
        <v>6.3173217659999601</v>
      </c>
    </row>
    <row r="40" spans="1:1" x14ac:dyDescent="0.25">
      <c r="A40" s="2">
        <v>6.2772228889999697</v>
      </c>
    </row>
    <row r="41" spans="1:1" x14ac:dyDescent="0.25">
      <c r="A41" s="2">
        <v>6.2928189509999504</v>
      </c>
    </row>
    <row r="42" spans="1:1" x14ac:dyDescent="0.25">
      <c r="A42" s="2">
        <v>6.2734237250000398</v>
      </c>
    </row>
    <row r="43" spans="1:1" x14ac:dyDescent="0.25">
      <c r="A43" s="2">
        <v>6.2695407179999103</v>
      </c>
    </row>
    <row r="44" spans="1:1" x14ac:dyDescent="0.25">
      <c r="A44" s="2">
        <v>6.2865826360000403</v>
      </c>
    </row>
    <row r="45" spans="1:1" x14ac:dyDescent="0.25">
      <c r="A45" s="2">
        <v>6.2966281689999697</v>
      </c>
    </row>
    <row r="46" spans="1:1" x14ac:dyDescent="0.25">
      <c r="A46" s="2">
        <v>6.2714885159999696</v>
      </c>
    </row>
    <row r="47" spans="1:1" x14ac:dyDescent="0.25">
      <c r="A47" s="2">
        <v>6.3098652629999998</v>
      </c>
    </row>
    <row r="48" spans="1:1" x14ac:dyDescent="0.25">
      <c r="A48" s="2">
        <v>6.28268854500004</v>
      </c>
    </row>
    <row r="49" spans="1:2" x14ac:dyDescent="0.25">
      <c r="A49" s="2">
        <v>6.2749401259999296</v>
      </c>
    </row>
    <row r="50" spans="1:2" x14ac:dyDescent="0.25">
      <c r="A50" s="2">
        <v>6.2703928329999599</v>
      </c>
    </row>
    <row r="52" spans="1:2" x14ac:dyDescent="0.25">
      <c r="A52" s="2">
        <f>AVERAGE(A1:A50)</f>
        <v>6.2830279769600041</v>
      </c>
      <c r="B52" t="s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74DC-5CAE-4C36-948C-BB6449902AC3}">
  <dimension ref="A1:B52"/>
  <sheetViews>
    <sheetView topLeftCell="A16" workbookViewId="0">
      <selection activeCell="A52" sqref="A52"/>
    </sheetView>
  </sheetViews>
  <sheetFormatPr defaultRowHeight="15" x14ac:dyDescent="0.25"/>
  <cols>
    <col min="1" max="1" width="25" bestFit="1" customWidth="1"/>
  </cols>
  <sheetData>
    <row r="1" spans="1:1" x14ac:dyDescent="0.25">
      <c r="A1" s="2">
        <v>68.766526505000002</v>
      </c>
    </row>
    <row r="2" spans="1:1" x14ac:dyDescent="0.25">
      <c r="A2" s="2">
        <v>68.758318868999993</v>
      </c>
    </row>
    <row r="3" spans="1:1" x14ac:dyDescent="0.25">
      <c r="A3" s="2">
        <v>68.837987093000095</v>
      </c>
    </row>
    <row r="4" spans="1:1" x14ac:dyDescent="0.25">
      <c r="A4" s="2">
        <v>68.870750484999903</v>
      </c>
    </row>
    <row r="5" spans="1:1" x14ac:dyDescent="0.25">
      <c r="A5" s="2">
        <v>68.725778644999906</v>
      </c>
    </row>
    <row r="6" spans="1:1" x14ac:dyDescent="0.25">
      <c r="A6" s="2">
        <v>68.781180309999996</v>
      </c>
    </row>
    <row r="7" spans="1:1" x14ac:dyDescent="0.25">
      <c r="A7" s="2">
        <v>68.821664978999905</v>
      </c>
    </row>
    <row r="8" spans="1:1" x14ac:dyDescent="0.25">
      <c r="A8" s="2">
        <v>68.837482965999897</v>
      </c>
    </row>
    <row r="9" spans="1:1" x14ac:dyDescent="0.25">
      <c r="A9" s="2">
        <v>68.718847952000004</v>
      </c>
    </row>
    <row r="10" spans="1:1" x14ac:dyDescent="0.25">
      <c r="A10" s="2">
        <v>68.726191053999997</v>
      </c>
    </row>
    <row r="11" spans="1:1" x14ac:dyDescent="0.25">
      <c r="A11" s="2">
        <v>68.7664708490001</v>
      </c>
    </row>
    <row r="12" spans="1:1" x14ac:dyDescent="0.25">
      <c r="A12" s="2">
        <v>68.741118775000103</v>
      </c>
    </row>
    <row r="13" spans="1:1" x14ac:dyDescent="0.25">
      <c r="A13" s="2">
        <v>68.792322604999896</v>
      </c>
    </row>
    <row r="14" spans="1:1" x14ac:dyDescent="0.25">
      <c r="A14" s="2">
        <v>68.806520969999795</v>
      </c>
    </row>
    <row r="15" spans="1:1" x14ac:dyDescent="0.25">
      <c r="A15" s="2">
        <v>68.758010305999903</v>
      </c>
    </row>
    <row r="16" spans="1:1" x14ac:dyDescent="0.25">
      <c r="A16" s="2">
        <v>68.771217488000005</v>
      </c>
    </row>
    <row r="17" spans="1:1" x14ac:dyDescent="0.25">
      <c r="A17" s="2">
        <v>68.744917617999803</v>
      </c>
    </row>
    <row r="18" spans="1:1" x14ac:dyDescent="0.25">
      <c r="A18" s="2">
        <v>68.747715222999801</v>
      </c>
    </row>
    <row r="19" spans="1:1" x14ac:dyDescent="0.25">
      <c r="A19" s="2">
        <v>68.724763824999997</v>
      </c>
    </row>
    <row r="20" spans="1:1" x14ac:dyDescent="0.25">
      <c r="A20" s="2">
        <v>68.772452930999805</v>
      </c>
    </row>
    <row r="21" spans="1:1" x14ac:dyDescent="0.25">
      <c r="A21" s="2">
        <v>68.800759350000106</v>
      </c>
    </row>
    <row r="22" spans="1:1" x14ac:dyDescent="0.25">
      <c r="A22" s="2">
        <v>68.780517238999806</v>
      </c>
    </row>
    <row r="23" spans="1:1" x14ac:dyDescent="0.25">
      <c r="A23" s="2">
        <v>68.868403591000003</v>
      </c>
    </row>
    <row r="24" spans="1:1" x14ac:dyDescent="0.25">
      <c r="A24" s="2">
        <v>68.752501132999896</v>
      </c>
    </row>
    <row r="25" spans="1:1" x14ac:dyDescent="0.25">
      <c r="A25" s="2">
        <v>68.7489848929999</v>
      </c>
    </row>
    <row r="26" spans="1:1" x14ac:dyDescent="0.25">
      <c r="A26" s="2">
        <v>68.726312574999994</v>
      </c>
    </row>
    <row r="27" spans="1:1" x14ac:dyDescent="0.25">
      <c r="A27" s="2">
        <v>68.607945983999798</v>
      </c>
    </row>
    <row r="28" spans="1:1" x14ac:dyDescent="0.25">
      <c r="A28" s="2">
        <v>68.724330413000104</v>
      </c>
    </row>
    <row r="29" spans="1:1" x14ac:dyDescent="0.25">
      <c r="A29" s="2">
        <v>68.877743092999907</v>
      </c>
    </row>
    <row r="30" spans="1:1" x14ac:dyDescent="0.25">
      <c r="A30" s="2">
        <v>68.8371381259999</v>
      </c>
    </row>
    <row r="31" spans="1:1" x14ac:dyDescent="0.25">
      <c r="A31" s="2">
        <v>68.787184630999903</v>
      </c>
    </row>
    <row r="32" spans="1:1" x14ac:dyDescent="0.25">
      <c r="A32" s="2">
        <v>68.74506178</v>
      </c>
    </row>
    <row r="33" spans="1:1" x14ac:dyDescent="0.25">
      <c r="A33" s="2">
        <v>68.830821498000205</v>
      </c>
    </row>
    <row r="34" spans="1:1" x14ac:dyDescent="0.25">
      <c r="A34" s="2">
        <v>68.787554774999904</v>
      </c>
    </row>
    <row r="35" spans="1:1" x14ac:dyDescent="0.25">
      <c r="A35" s="2">
        <v>68.766682638999995</v>
      </c>
    </row>
    <row r="36" spans="1:1" x14ac:dyDescent="0.25">
      <c r="A36" s="2">
        <v>68.7484731710001</v>
      </c>
    </row>
    <row r="37" spans="1:1" x14ac:dyDescent="0.25">
      <c r="A37" s="2">
        <v>68.689694561000096</v>
      </c>
    </row>
    <row r="38" spans="1:1" x14ac:dyDescent="0.25">
      <c r="A38" s="2">
        <v>68.874396247999798</v>
      </c>
    </row>
    <row r="39" spans="1:1" x14ac:dyDescent="0.25">
      <c r="A39" s="2">
        <v>68.792853824999796</v>
      </c>
    </row>
    <row r="40" spans="1:1" x14ac:dyDescent="0.25">
      <c r="A40" s="2">
        <v>68.764588693999897</v>
      </c>
    </row>
    <row r="41" spans="1:1" x14ac:dyDescent="0.25">
      <c r="A41" s="2">
        <v>68.733229105000106</v>
      </c>
    </row>
    <row r="42" spans="1:1" x14ac:dyDescent="0.25">
      <c r="A42" s="2">
        <v>68.794832158999697</v>
      </c>
    </row>
    <row r="43" spans="1:1" x14ac:dyDescent="0.25">
      <c r="A43" s="2">
        <v>68.828500639000097</v>
      </c>
    </row>
    <row r="44" spans="1:1" x14ac:dyDescent="0.25">
      <c r="A44" s="2">
        <v>68.858225977000004</v>
      </c>
    </row>
    <row r="45" spans="1:1" x14ac:dyDescent="0.25">
      <c r="A45" s="2">
        <v>68.770542539999894</v>
      </c>
    </row>
    <row r="46" spans="1:1" x14ac:dyDescent="0.25">
      <c r="A46" s="2">
        <v>68.788434277999798</v>
      </c>
    </row>
    <row r="47" spans="1:1" x14ac:dyDescent="0.25">
      <c r="A47" s="2">
        <v>68.828325568999801</v>
      </c>
    </row>
    <row r="48" spans="1:1" x14ac:dyDescent="0.25">
      <c r="A48" s="2">
        <v>68.755086740999502</v>
      </c>
    </row>
    <row r="49" spans="1:2" x14ac:dyDescent="0.25">
      <c r="A49" s="2">
        <v>68.770255240000495</v>
      </c>
    </row>
    <row r="50" spans="1:2" x14ac:dyDescent="0.25">
      <c r="A50" s="2">
        <v>68.803252866999998</v>
      </c>
    </row>
    <row r="52" spans="1:2" x14ac:dyDescent="0.25">
      <c r="A52" s="2">
        <f>AVERAGE(A1:A50)</f>
        <v>68.778257455639974</v>
      </c>
      <c r="B52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4F67-2737-4375-8FBD-805B4FF9F2E1}">
  <dimension ref="A1:B52"/>
  <sheetViews>
    <sheetView topLeftCell="A16" workbookViewId="0">
      <selection activeCell="A52" sqref="A52"/>
    </sheetView>
  </sheetViews>
  <sheetFormatPr defaultRowHeight="15" x14ac:dyDescent="0.25"/>
  <cols>
    <col min="1" max="1" width="25" bestFit="1" customWidth="1"/>
  </cols>
  <sheetData>
    <row r="1" spans="1:1" x14ac:dyDescent="0.25">
      <c r="A1" s="2">
        <v>761.11634889300001</v>
      </c>
    </row>
    <row r="2" spans="1:1" x14ac:dyDescent="0.25">
      <c r="A2" s="2">
        <v>761.373445755999</v>
      </c>
    </row>
    <row r="3" spans="1:1" x14ac:dyDescent="0.25">
      <c r="A3" s="2">
        <v>761.31171902300002</v>
      </c>
    </row>
    <row r="4" spans="1:1" x14ac:dyDescent="0.25">
      <c r="A4" s="2">
        <v>761.06319012999995</v>
      </c>
    </row>
    <row r="5" spans="1:1" x14ac:dyDescent="0.25">
      <c r="A5" s="2">
        <v>761.55458404000001</v>
      </c>
    </row>
    <row r="6" spans="1:1" x14ac:dyDescent="0.25">
      <c r="A6" s="2">
        <v>761.386220667001</v>
      </c>
    </row>
    <row r="7" spans="1:1" x14ac:dyDescent="0.25">
      <c r="A7" s="2">
        <v>762.24389221499905</v>
      </c>
    </row>
    <row r="8" spans="1:1" x14ac:dyDescent="0.25">
      <c r="A8" s="2">
        <v>761.65491011799998</v>
      </c>
    </row>
    <row r="9" spans="1:1" x14ac:dyDescent="0.25">
      <c r="A9" s="2">
        <v>762.20431943499898</v>
      </c>
    </row>
    <row r="10" spans="1:1" x14ac:dyDescent="0.25">
      <c r="A10" s="2">
        <v>761.94037982899999</v>
      </c>
    </row>
    <row r="11" spans="1:1" x14ac:dyDescent="0.25">
      <c r="A11" s="2">
        <v>761.88999967299901</v>
      </c>
    </row>
    <row r="12" spans="1:1" x14ac:dyDescent="0.25">
      <c r="A12" s="2">
        <v>762.42380818699996</v>
      </c>
    </row>
    <row r="13" spans="1:1" x14ac:dyDescent="0.25">
      <c r="A13" s="2">
        <v>761.54146498399996</v>
      </c>
    </row>
    <row r="14" spans="1:1" x14ac:dyDescent="0.25">
      <c r="A14" s="2">
        <v>762.15304872399895</v>
      </c>
    </row>
    <row r="15" spans="1:1" x14ac:dyDescent="0.25">
      <c r="A15" s="2">
        <v>762.16579927299904</v>
      </c>
    </row>
    <row r="16" spans="1:1" x14ac:dyDescent="0.25">
      <c r="A16" s="2">
        <v>762.06063763800103</v>
      </c>
    </row>
    <row r="17" spans="1:1" x14ac:dyDescent="0.25">
      <c r="A17" s="2">
        <v>762.03590462400098</v>
      </c>
    </row>
    <row r="18" spans="1:1" x14ac:dyDescent="0.25">
      <c r="A18" s="2">
        <v>761.22650298099597</v>
      </c>
    </row>
    <row r="19" spans="1:1" x14ac:dyDescent="0.25">
      <c r="A19" s="2">
        <v>761.72662342499802</v>
      </c>
    </row>
    <row r="20" spans="1:1" x14ac:dyDescent="0.25">
      <c r="A20" s="2">
        <v>761.49143955199895</v>
      </c>
    </row>
    <row r="21" spans="1:1" x14ac:dyDescent="0.25">
      <c r="A21" s="2">
        <v>761.61521612399804</v>
      </c>
    </row>
    <row r="22" spans="1:1" x14ac:dyDescent="0.25">
      <c r="A22" s="2">
        <v>761.93310941499999</v>
      </c>
    </row>
    <row r="23" spans="1:1" x14ac:dyDescent="0.25">
      <c r="A23" s="2">
        <v>761.437045223003</v>
      </c>
    </row>
    <row r="24" spans="1:1" x14ac:dyDescent="0.25">
      <c r="A24" s="2">
        <v>761.70852795300004</v>
      </c>
    </row>
    <row r="25" spans="1:1" x14ac:dyDescent="0.25">
      <c r="A25" s="2">
        <v>761.87644257400098</v>
      </c>
    </row>
    <row r="26" spans="1:1" x14ac:dyDescent="0.25">
      <c r="A26" s="2">
        <v>761.46601183800101</v>
      </c>
    </row>
    <row r="27" spans="1:1" x14ac:dyDescent="0.25">
      <c r="A27" s="2">
        <v>761.40879535100203</v>
      </c>
    </row>
    <row r="28" spans="1:1" x14ac:dyDescent="0.25">
      <c r="A28" s="2">
        <v>761.18238127799805</v>
      </c>
    </row>
    <row r="29" spans="1:1" x14ac:dyDescent="0.25">
      <c r="A29" s="2">
        <v>787.73608706800201</v>
      </c>
    </row>
    <row r="30" spans="1:1" x14ac:dyDescent="0.25">
      <c r="A30" s="2">
        <v>761.78113845500002</v>
      </c>
    </row>
    <row r="31" spans="1:1" x14ac:dyDescent="0.25">
      <c r="A31" s="2">
        <v>761.81016995799996</v>
      </c>
    </row>
    <row r="32" spans="1:1" x14ac:dyDescent="0.25">
      <c r="A32" s="2">
        <v>762.210638754</v>
      </c>
    </row>
    <row r="33" spans="1:1" x14ac:dyDescent="0.25">
      <c r="A33" s="2">
        <v>761.53411853399996</v>
      </c>
    </row>
    <row r="34" spans="1:1" x14ac:dyDescent="0.25">
      <c r="A34" s="2">
        <v>762.07905867799798</v>
      </c>
    </row>
    <row r="35" spans="1:1" x14ac:dyDescent="0.25">
      <c r="A35" s="2">
        <v>761.86321814500104</v>
      </c>
    </row>
    <row r="36" spans="1:1" x14ac:dyDescent="0.25">
      <c r="A36" s="2">
        <v>761.57391974999996</v>
      </c>
    </row>
    <row r="37" spans="1:1" x14ac:dyDescent="0.25">
      <c r="A37" s="2">
        <v>762.26334628100005</v>
      </c>
    </row>
    <row r="38" spans="1:1" x14ac:dyDescent="0.25">
      <c r="A38" s="2">
        <v>761.77736421899999</v>
      </c>
    </row>
    <row r="39" spans="1:1" x14ac:dyDescent="0.25">
      <c r="A39" s="2">
        <v>762.02085013299802</v>
      </c>
    </row>
    <row r="40" spans="1:1" x14ac:dyDescent="0.25">
      <c r="A40" s="2">
        <v>761.68707985700098</v>
      </c>
    </row>
    <row r="41" spans="1:1" x14ac:dyDescent="0.25">
      <c r="A41" s="2">
        <v>762.026674983004</v>
      </c>
    </row>
    <row r="42" spans="1:1" x14ac:dyDescent="0.25">
      <c r="A42" s="2">
        <v>761.68155024199905</v>
      </c>
    </row>
    <row r="43" spans="1:1" x14ac:dyDescent="0.25">
      <c r="A43" s="2">
        <v>761.85215747400002</v>
      </c>
    </row>
    <row r="44" spans="1:1" x14ac:dyDescent="0.25">
      <c r="A44" s="2">
        <v>762.06061234799495</v>
      </c>
    </row>
    <row r="45" spans="1:1" x14ac:dyDescent="0.25">
      <c r="A45" s="2">
        <v>761.985237038999</v>
      </c>
    </row>
    <row r="46" spans="1:1" x14ac:dyDescent="0.25">
      <c r="A46" s="2">
        <v>763.02158514100302</v>
      </c>
    </row>
    <row r="47" spans="1:1" x14ac:dyDescent="0.25">
      <c r="A47" s="2">
        <v>762.10650835900003</v>
      </c>
    </row>
    <row r="48" spans="1:1" x14ac:dyDescent="0.25">
      <c r="A48" s="2">
        <v>762.47914133199799</v>
      </c>
    </row>
    <row r="49" spans="1:2" x14ac:dyDescent="0.25">
      <c r="A49" s="2">
        <v>762.17129376200296</v>
      </c>
    </row>
    <row r="50" spans="1:2" x14ac:dyDescent="0.25">
      <c r="A50" s="2">
        <v>761.19820238900104</v>
      </c>
    </row>
    <row r="52" spans="1:2" x14ac:dyDescent="0.25">
      <c r="A52" s="2">
        <f>AVERAGE(A1:A50)</f>
        <v>762.32223443648024</v>
      </c>
      <c r="B52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C267-880F-4000-89CE-C00822C2B01B}">
  <dimension ref="A1:B8"/>
  <sheetViews>
    <sheetView workbookViewId="0">
      <selection activeCell="A6" sqref="A6"/>
    </sheetView>
  </sheetViews>
  <sheetFormatPr defaultRowHeight="15" x14ac:dyDescent="0.25"/>
  <cols>
    <col min="1" max="1" width="25" bestFit="1" customWidth="1"/>
  </cols>
  <sheetData>
    <row r="1" spans="1:2" x14ac:dyDescent="0.25">
      <c r="A1" s="2">
        <v>8443.2772517529993</v>
      </c>
    </row>
    <row r="2" spans="1:2" x14ac:dyDescent="0.25">
      <c r="A2" s="2">
        <v>8452.8113164530005</v>
      </c>
    </row>
    <row r="3" spans="1:2" x14ac:dyDescent="0.25">
      <c r="A3" s="2">
        <v>8448.9585568290004</v>
      </c>
    </row>
    <row r="5" spans="1:2" x14ac:dyDescent="0.25">
      <c r="A5" s="2"/>
    </row>
    <row r="6" spans="1:2" x14ac:dyDescent="0.25">
      <c r="A6" s="2">
        <f>AVERAGE(A1:A3)</f>
        <v>8448.3490416783334</v>
      </c>
      <c r="B6" t="s">
        <v>16</v>
      </c>
    </row>
    <row r="8" spans="1:2" x14ac:dyDescent="0.25">
      <c r="A8" s="2">
        <v>11313.14681857</v>
      </c>
      <c r="B8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87DF-B20D-41CB-8ACC-A94A975B596F}">
  <dimension ref="A1:B71"/>
  <sheetViews>
    <sheetView workbookViewId="0">
      <selection activeCell="A12" sqref="A12"/>
    </sheetView>
  </sheetViews>
  <sheetFormatPr defaultRowHeight="15" x14ac:dyDescent="0.25"/>
  <cols>
    <col min="1" max="1" width="24" bestFit="1" customWidth="1"/>
  </cols>
  <sheetData>
    <row r="1" spans="1:2" x14ac:dyDescent="0.25">
      <c r="A1" s="2">
        <v>0.127752780914306</v>
      </c>
    </row>
    <row r="2" spans="1:2" x14ac:dyDescent="0.25">
      <c r="A2" s="2">
        <v>8.4099054336547796E-2</v>
      </c>
    </row>
    <row r="3" spans="1:2" x14ac:dyDescent="0.25">
      <c r="A3" s="2">
        <v>8.6912155151367104E-2</v>
      </c>
    </row>
    <row r="4" spans="1:2" x14ac:dyDescent="0.25">
      <c r="A4" s="2">
        <v>9.3045949935913003E-2</v>
      </c>
    </row>
    <row r="5" spans="1:2" x14ac:dyDescent="0.25">
      <c r="A5" s="2">
        <v>8.3768844604492104E-2</v>
      </c>
    </row>
    <row r="6" spans="1:2" x14ac:dyDescent="0.25">
      <c r="A6" s="2">
        <v>8.3122014999389607E-2</v>
      </c>
    </row>
    <row r="7" spans="1:2" x14ac:dyDescent="0.25">
      <c r="A7" s="2">
        <v>8.3773851394653306E-2</v>
      </c>
    </row>
    <row r="8" spans="1:2" x14ac:dyDescent="0.25">
      <c r="A8" s="2">
        <v>8.6941242218017495E-2</v>
      </c>
    </row>
    <row r="9" spans="1:2" x14ac:dyDescent="0.25">
      <c r="A9" s="2">
        <v>8.5319042205810505E-2</v>
      </c>
    </row>
    <row r="10" spans="1:2" x14ac:dyDescent="0.25">
      <c r="A10" s="2">
        <v>8.4366083145141602E-2</v>
      </c>
    </row>
    <row r="12" spans="1:2" x14ac:dyDescent="0.25">
      <c r="A12" s="2">
        <f>AVERAGE(A1:A10)</f>
        <v>8.9910101890563851E-2</v>
      </c>
      <c r="B12" t="s">
        <v>16</v>
      </c>
    </row>
    <row r="71" spans="1:1" x14ac:dyDescent="0.25">
      <c r="A71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A4F8-89DE-4FE8-80CD-1246A918FD78}">
  <dimension ref="A1:B12"/>
  <sheetViews>
    <sheetView workbookViewId="0">
      <selection activeCell="A12" sqref="A12"/>
    </sheetView>
  </sheetViews>
  <sheetFormatPr defaultRowHeight="15" x14ac:dyDescent="0.25"/>
  <cols>
    <col min="1" max="1" width="24" bestFit="1" customWidth="1"/>
  </cols>
  <sheetData>
    <row r="1" spans="1:2" x14ac:dyDescent="0.25">
      <c r="A1" s="2">
        <v>0.11564898490905701</v>
      </c>
    </row>
    <row r="2" spans="1:2" x14ac:dyDescent="0.25">
      <c r="A2" s="2">
        <v>0.11099505424499501</v>
      </c>
    </row>
    <row r="3" spans="1:2" x14ac:dyDescent="0.25">
      <c r="A3" s="2">
        <v>0.110315084457397</v>
      </c>
    </row>
    <row r="4" spans="1:2" x14ac:dyDescent="0.25">
      <c r="A4" s="2">
        <v>0.11538267135620101</v>
      </c>
    </row>
    <row r="5" spans="1:2" x14ac:dyDescent="0.25">
      <c r="A5" s="2">
        <v>0.116084098815917</v>
      </c>
    </row>
    <row r="6" spans="1:2" x14ac:dyDescent="0.25">
      <c r="A6" s="2">
        <v>0.11172223091125399</v>
      </c>
    </row>
    <row r="7" spans="1:2" x14ac:dyDescent="0.25">
      <c r="A7" s="2">
        <v>0.111725091934204</v>
      </c>
    </row>
    <row r="8" spans="1:2" x14ac:dyDescent="0.25">
      <c r="A8" s="2">
        <v>0.112104177474975</v>
      </c>
    </row>
    <row r="9" spans="1:2" x14ac:dyDescent="0.25">
      <c r="A9" s="2">
        <v>0.11159610748291</v>
      </c>
    </row>
    <row r="10" spans="1:2" x14ac:dyDescent="0.25">
      <c r="A10" s="2">
        <v>0.11258125305175699</v>
      </c>
    </row>
    <row r="12" spans="1:2" x14ac:dyDescent="0.25">
      <c r="A12" s="2">
        <f>AVERAGE(A1:A10)</f>
        <v>0.11281547546386669</v>
      </c>
      <c r="B12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87C-414F-4B34-B15C-2A7E919407A0}">
  <dimension ref="A1:B12"/>
  <sheetViews>
    <sheetView workbookViewId="0">
      <selection activeCell="A12" sqref="A12"/>
    </sheetView>
  </sheetViews>
  <sheetFormatPr defaultRowHeight="15" x14ac:dyDescent="0.25"/>
  <cols>
    <col min="1" max="1" width="24" bestFit="1" customWidth="1"/>
  </cols>
  <sheetData>
    <row r="1" spans="1:2" x14ac:dyDescent="0.25">
      <c r="A1" s="2">
        <v>0.423072099685668</v>
      </c>
    </row>
    <row r="2" spans="1:2" x14ac:dyDescent="0.25">
      <c r="A2" s="2">
        <v>0.43317508697509699</v>
      </c>
    </row>
    <row r="3" spans="1:2" x14ac:dyDescent="0.25">
      <c r="A3" s="2">
        <v>0.42336320877075101</v>
      </c>
    </row>
    <row r="4" spans="1:2" x14ac:dyDescent="0.25">
      <c r="A4" s="2">
        <v>0.42219996452331499</v>
      </c>
    </row>
    <row r="5" spans="1:2" x14ac:dyDescent="0.25">
      <c r="A5" s="2">
        <v>0.42431092262268</v>
      </c>
    </row>
    <row r="6" spans="1:2" x14ac:dyDescent="0.25">
      <c r="A6" s="2">
        <v>0.42567920684814398</v>
      </c>
    </row>
    <row r="7" spans="1:2" x14ac:dyDescent="0.25">
      <c r="A7" s="2">
        <v>0.42753362655639598</v>
      </c>
    </row>
    <row r="8" spans="1:2" x14ac:dyDescent="0.25">
      <c r="A8" s="2">
        <v>0.42275094985961897</v>
      </c>
    </row>
    <row r="9" spans="1:2" x14ac:dyDescent="0.25">
      <c r="A9" s="2">
        <v>0.421707153320312</v>
      </c>
    </row>
    <row r="10" spans="1:2" x14ac:dyDescent="0.25">
      <c r="A10" s="2">
        <v>0.42253994941711398</v>
      </c>
    </row>
    <row r="12" spans="1:2" x14ac:dyDescent="0.25">
      <c r="A12" s="2">
        <f>AVERAGE(A1:A10)</f>
        <v>0.42463321685790961</v>
      </c>
      <c r="B1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2157-6ECF-459C-BD15-11FCD77AC0A7}">
  <dimension ref="A1:F16"/>
  <sheetViews>
    <sheetView zoomScale="103" workbookViewId="0">
      <selection activeCell="E12" sqref="E12"/>
    </sheetView>
  </sheetViews>
  <sheetFormatPr defaultRowHeight="15" x14ac:dyDescent="0.25"/>
  <cols>
    <col min="2" max="2" width="15.42578125" bestFit="1" customWidth="1"/>
    <col min="3" max="3" width="12" bestFit="1" customWidth="1"/>
    <col min="4" max="4" width="18.42578125" bestFit="1" customWidth="1"/>
    <col min="5" max="5" width="16.28515625" bestFit="1" customWidth="1"/>
    <col min="6" max="6" width="19.140625" bestFit="1" customWidth="1"/>
  </cols>
  <sheetData>
    <row r="1" spans="1:6" x14ac:dyDescent="0.25">
      <c r="A1" t="s">
        <v>17</v>
      </c>
      <c r="B1" t="s">
        <v>18</v>
      </c>
      <c r="C1" t="s">
        <v>21</v>
      </c>
      <c r="D1" t="s">
        <v>23</v>
      </c>
      <c r="E1" t="s">
        <v>22</v>
      </c>
      <c r="F1" t="s">
        <v>25</v>
      </c>
    </row>
    <row r="2" spans="1:6" x14ac:dyDescent="0.25">
      <c r="A2">
        <v>5</v>
      </c>
      <c r="B2">
        <v>9.3922840501181604E-2</v>
      </c>
      <c r="C2">
        <v>9.7446895020001395E-2</v>
      </c>
      <c r="D2">
        <v>9.7446895020001367E-2</v>
      </c>
      <c r="E2">
        <f>C2/B2</f>
        <v>1.0375207404292193</v>
      </c>
      <c r="F2">
        <f>D2/B2</f>
        <v>1.0375207404292188</v>
      </c>
    </row>
    <row r="3" spans="1:6" x14ac:dyDescent="0.25">
      <c r="A3">
        <v>10</v>
      </c>
      <c r="B3">
        <v>8.9243949720985108E-2</v>
      </c>
      <c r="C3">
        <v>0.14303703399999962</v>
      </c>
      <c r="D3">
        <v>0.11281547546386669</v>
      </c>
      <c r="E3">
        <f>C3/B3</f>
        <v>1.6027644949287294</v>
      </c>
      <c r="F3">
        <f t="shared" ref="F3:F8" si="0">D3/B3</f>
        <v>1.2641246360854297</v>
      </c>
    </row>
    <row r="4" spans="1:6" x14ac:dyDescent="0.25">
      <c r="A4">
        <v>15</v>
      </c>
      <c r="B4">
        <v>0.20881785891018778</v>
      </c>
      <c r="C4">
        <v>0.65224691479999453</v>
      </c>
      <c r="D4">
        <v>0.42463321685790961</v>
      </c>
      <c r="E4">
        <f>C4/B4</f>
        <v>3.1235207477178704</v>
      </c>
      <c r="F4">
        <f t="shared" si="0"/>
        <v>2.033510060270006</v>
      </c>
    </row>
    <row r="5" spans="1:6" x14ac:dyDescent="0.25">
      <c r="A5">
        <v>20</v>
      </c>
      <c r="B5">
        <v>1.4656114096904609</v>
      </c>
      <c r="C5">
        <v>6.2830279769600041</v>
      </c>
      <c r="D5">
        <v>3.8982140302658039</v>
      </c>
      <c r="E5">
        <f>C5/B5</f>
        <v>4.2869671561078988</v>
      </c>
      <c r="F5">
        <f t="shared" si="0"/>
        <v>2.6597869015560627</v>
      </c>
    </row>
    <row r="6" spans="1:6" x14ac:dyDescent="0.25">
      <c r="A6">
        <v>25</v>
      </c>
      <c r="B6">
        <v>12.40446473814689</v>
      </c>
      <c r="C6">
        <v>68.778257455639974</v>
      </c>
      <c r="D6">
        <v>42.218753409385634</v>
      </c>
      <c r="E6">
        <f>C6/B6</f>
        <v>5.5446372663005201</v>
      </c>
      <c r="F6">
        <f t="shared" si="0"/>
        <v>3.4035127109960825</v>
      </c>
    </row>
    <row r="7" spans="1:6" x14ac:dyDescent="0.25">
      <c r="A7">
        <v>30</v>
      </c>
      <c r="B7">
        <v>132.54881093530358</v>
      </c>
      <c r="C7">
        <v>762.32223443648024</v>
      </c>
      <c r="D7">
        <v>467.42839114665946</v>
      </c>
      <c r="E7">
        <f>C7/B7</f>
        <v>5.7512566808959606</v>
      </c>
      <c r="F7">
        <f t="shared" si="0"/>
        <v>3.5264623488384892</v>
      </c>
    </row>
    <row r="8" spans="1:6" x14ac:dyDescent="0.25">
      <c r="A8">
        <v>35</v>
      </c>
      <c r="B8">
        <v>1449.7536131015274</v>
      </c>
      <c r="C8">
        <v>8448.3490416783334</v>
      </c>
      <c r="D8">
        <v>5363.9175281865218</v>
      </c>
      <c r="E8">
        <f>C8/B8</f>
        <v>5.827437824834508</v>
      </c>
      <c r="F8">
        <f t="shared" si="0"/>
        <v>3.6998821590871818</v>
      </c>
    </row>
    <row r="11" spans="1:6" x14ac:dyDescent="0.25">
      <c r="A11" t="s">
        <v>17</v>
      </c>
      <c r="B11" t="s">
        <v>29</v>
      </c>
      <c r="C11" t="s">
        <v>30</v>
      </c>
      <c r="D11" t="s">
        <v>32</v>
      </c>
    </row>
    <row r="12" spans="1:6" x14ac:dyDescent="0.25">
      <c r="A12">
        <v>10</v>
      </c>
      <c r="B12">
        <v>2.4170819961000178E-3</v>
      </c>
      <c r="C12">
        <v>4.7312064038123845E-3</v>
      </c>
      <c r="D12">
        <f>C12/B12</f>
        <v>1.9574041805144493</v>
      </c>
    </row>
    <row r="13" spans="1:6" x14ac:dyDescent="0.25">
      <c r="A13">
        <v>20</v>
      </c>
      <c r="B13">
        <v>2.919114803080442E-3</v>
      </c>
      <c r="C13">
        <v>3.4047036024276141E-3</v>
      </c>
      <c r="D13">
        <f t="shared" ref="D13:D16" si="1">C13/B13</f>
        <v>1.1663479623462383</v>
      </c>
    </row>
    <row r="14" spans="1:6" x14ac:dyDescent="0.25">
      <c r="A14">
        <v>30</v>
      </c>
      <c r="B14">
        <v>7.0260107297508451E-2</v>
      </c>
      <c r="C14">
        <v>8.9717320105410142E-2</v>
      </c>
      <c r="D14">
        <f t="shared" si="1"/>
        <v>1.2769311570435316</v>
      </c>
    </row>
    <row r="15" spans="1:6" x14ac:dyDescent="0.25">
      <c r="A15">
        <v>40</v>
      </c>
      <c r="B15">
        <v>9.5464217685977726</v>
      </c>
      <c r="C15">
        <v>10.691663562797428</v>
      </c>
      <c r="D15">
        <f t="shared" si="1"/>
        <v>1.1199655558867974</v>
      </c>
    </row>
    <row r="16" spans="1:6" x14ac:dyDescent="0.25">
      <c r="A16">
        <v>50</v>
      </c>
      <c r="B16">
        <v>982.71623089420154</v>
      </c>
      <c r="C16">
        <v>1342.9728613364948</v>
      </c>
      <c r="D16">
        <f t="shared" si="1"/>
        <v>1.366592734623387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8523-AE70-471B-A099-8E5173246EA2}">
  <dimension ref="A1:B13"/>
  <sheetViews>
    <sheetView workbookViewId="0">
      <selection activeCell="A13" sqref="A13"/>
    </sheetView>
  </sheetViews>
  <sheetFormatPr defaultRowHeight="15" x14ac:dyDescent="0.25"/>
  <cols>
    <col min="1" max="1" width="24" bestFit="1" customWidth="1"/>
  </cols>
  <sheetData>
    <row r="1" spans="1:2" x14ac:dyDescent="0.25">
      <c r="A1" s="2">
        <v>3.8729360103607098</v>
      </c>
    </row>
    <row r="2" spans="1:2" x14ac:dyDescent="0.25">
      <c r="A2" s="2">
        <v>3.8838257789611799</v>
      </c>
    </row>
    <row r="3" spans="1:2" x14ac:dyDescent="0.25">
      <c r="A3" s="2">
        <v>3.8971967697143501</v>
      </c>
    </row>
    <row r="4" spans="1:2" x14ac:dyDescent="0.25">
      <c r="A4" s="2">
        <v>3.9421608448028498</v>
      </c>
    </row>
    <row r="5" spans="1:2" x14ac:dyDescent="0.25">
      <c r="A5" s="2">
        <v>3.8690118789672798</v>
      </c>
    </row>
    <row r="6" spans="1:2" x14ac:dyDescent="0.25">
      <c r="A6" s="2">
        <v>3.90290307998657</v>
      </c>
    </row>
    <row r="7" spans="1:2" x14ac:dyDescent="0.25">
      <c r="A7" s="2">
        <v>3.91143798828125</v>
      </c>
    </row>
    <row r="8" spans="1:2" x14ac:dyDescent="0.25">
      <c r="A8" s="2">
        <v>3.92882204055786</v>
      </c>
    </row>
    <row r="9" spans="1:2" x14ac:dyDescent="0.25">
      <c r="A9" s="2">
        <v>3.88838386535644</v>
      </c>
    </row>
    <row r="10" spans="1:2" x14ac:dyDescent="0.25">
      <c r="A10" s="2">
        <v>3.8854620456695499</v>
      </c>
    </row>
    <row r="13" spans="1:2" x14ac:dyDescent="0.25">
      <c r="A13" s="2">
        <f>AVERAGE(A1:A10)</f>
        <v>3.8982140302658039</v>
      </c>
      <c r="B13" t="s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02FB-4D65-481A-9A3C-9825707188AF}">
  <dimension ref="A1:B12"/>
  <sheetViews>
    <sheetView workbookViewId="0">
      <selection activeCell="A12" sqref="A12"/>
    </sheetView>
  </sheetViews>
  <sheetFormatPr defaultRowHeight="15" x14ac:dyDescent="0.25"/>
  <cols>
    <col min="1" max="1" width="24" bestFit="1" customWidth="1"/>
  </cols>
  <sheetData>
    <row r="1" spans="1:2" x14ac:dyDescent="0.25">
      <c r="A1" s="2">
        <v>42.2585382461547</v>
      </c>
    </row>
    <row r="2" spans="1:2" x14ac:dyDescent="0.25">
      <c r="A2" s="2">
        <v>42.1604807376861</v>
      </c>
    </row>
    <row r="3" spans="1:2" x14ac:dyDescent="0.25">
      <c r="A3" s="2">
        <v>42.324588775634702</v>
      </c>
    </row>
    <row r="4" spans="1:2" x14ac:dyDescent="0.25">
      <c r="A4" s="2">
        <v>42.185122013091998</v>
      </c>
    </row>
    <row r="5" spans="1:2" x14ac:dyDescent="0.25">
      <c r="A5" s="2">
        <v>42.281368970870901</v>
      </c>
    </row>
    <row r="6" spans="1:2" x14ac:dyDescent="0.25">
      <c r="A6" s="2">
        <v>42.263001203536902</v>
      </c>
    </row>
    <row r="7" spans="1:2" x14ac:dyDescent="0.25">
      <c r="A7" s="2">
        <v>42.084070205688398</v>
      </c>
    </row>
    <row r="8" spans="1:2" x14ac:dyDescent="0.25">
      <c r="A8" s="2">
        <v>42.3993079662323</v>
      </c>
    </row>
    <row r="9" spans="1:2" x14ac:dyDescent="0.25">
      <c r="A9" s="2">
        <v>42.252203941345201</v>
      </c>
    </row>
    <row r="10" spans="1:2" x14ac:dyDescent="0.25">
      <c r="A10" s="2">
        <v>41.978852033615098</v>
      </c>
    </row>
    <row r="12" spans="1:2" x14ac:dyDescent="0.25">
      <c r="A12" s="2">
        <f>AVERAGE(A1:A10)</f>
        <v>42.218753409385634</v>
      </c>
      <c r="B12" t="s">
        <v>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4A0D-0E97-4332-9CE0-32DE3055E763}">
  <dimension ref="A1:B12"/>
  <sheetViews>
    <sheetView workbookViewId="0">
      <selection activeCell="A12" sqref="A12"/>
    </sheetView>
  </sheetViews>
  <sheetFormatPr defaultRowHeight="15" x14ac:dyDescent="0.25"/>
  <cols>
    <col min="1" max="1" width="24" bestFit="1" customWidth="1"/>
  </cols>
  <sheetData>
    <row r="1" spans="1:2" x14ac:dyDescent="0.25">
      <c r="A1" s="2">
        <v>467.06482601165698</v>
      </c>
    </row>
    <row r="2" spans="1:2" x14ac:dyDescent="0.25">
      <c r="A2" s="2">
        <v>466.23354911804199</v>
      </c>
    </row>
    <row r="3" spans="1:2" x14ac:dyDescent="0.25">
      <c r="A3" s="2">
        <v>466.88262605667097</v>
      </c>
    </row>
    <row r="4" spans="1:2" x14ac:dyDescent="0.25">
      <c r="A4" s="2">
        <v>469.00312876701298</v>
      </c>
    </row>
    <row r="5" spans="1:2" x14ac:dyDescent="0.25">
      <c r="A5" s="2">
        <v>468.25416707992503</v>
      </c>
    </row>
    <row r="6" spans="1:2" x14ac:dyDescent="0.25">
      <c r="A6" s="2">
        <v>468.01992487907398</v>
      </c>
    </row>
    <row r="7" spans="1:2" x14ac:dyDescent="0.25">
      <c r="A7" s="2">
        <v>467.340459823608</v>
      </c>
    </row>
    <row r="8" spans="1:2" x14ac:dyDescent="0.25">
      <c r="A8" s="2">
        <v>466.80680179595902</v>
      </c>
    </row>
    <row r="9" spans="1:2" x14ac:dyDescent="0.25">
      <c r="A9" s="2">
        <v>467.36383008956898</v>
      </c>
    </row>
    <row r="10" spans="1:2" x14ac:dyDescent="0.25">
      <c r="A10" s="2">
        <v>467.314597845077</v>
      </c>
    </row>
    <row r="12" spans="1:2" x14ac:dyDescent="0.25">
      <c r="A12" s="2">
        <f>AVERAGE(A1:A10)</f>
        <v>467.42839114665946</v>
      </c>
      <c r="B12" t="s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E17A-50D3-4C47-A084-3465D82F5656}">
  <dimension ref="A1:D12"/>
  <sheetViews>
    <sheetView workbookViewId="0">
      <selection activeCell="A12" sqref="A12"/>
    </sheetView>
  </sheetViews>
  <sheetFormatPr defaultRowHeight="15" x14ac:dyDescent="0.25"/>
  <cols>
    <col min="1" max="1" width="24" bestFit="1" customWidth="1"/>
    <col min="3" max="3" width="24" bestFit="1" customWidth="1"/>
  </cols>
  <sheetData>
    <row r="1" spans="1:4" x14ac:dyDescent="0.25">
      <c r="C1" s="2">
        <v>5805.26941776275</v>
      </c>
      <c r="D1" t="s">
        <v>24</v>
      </c>
    </row>
    <row r="2" spans="1:4" x14ac:dyDescent="0.25">
      <c r="C2" s="2">
        <v>6793.1077618598902</v>
      </c>
    </row>
    <row r="3" spans="1:4" x14ac:dyDescent="0.25">
      <c r="C3" s="2">
        <v>6529.5803542137101</v>
      </c>
    </row>
    <row r="4" spans="1:4" x14ac:dyDescent="0.25">
      <c r="A4" s="2">
        <v>5377.2141249179804</v>
      </c>
    </row>
    <row r="5" spans="1:4" x14ac:dyDescent="0.25">
      <c r="A5" s="2">
        <v>5365.9821157455399</v>
      </c>
    </row>
    <row r="6" spans="1:4" x14ac:dyDescent="0.25">
      <c r="A6" s="2">
        <v>5357.4121918678202</v>
      </c>
    </row>
    <row r="7" spans="1:4" x14ac:dyDescent="0.25">
      <c r="A7" s="2">
        <v>5362.6837680339804</v>
      </c>
    </row>
    <row r="8" spans="1:4" x14ac:dyDescent="0.25">
      <c r="A8" s="2">
        <v>5350.0953848361896</v>
      </c>
    </row>
    <row r="9" spans="1:4" x14ac:dyDescent="0.25">
      <c r="A9" s="2">
        <v>5361.9466257095301</v>
      </c>
    </row>
    <row r="10" spans="1:4" x14ac:dyDescent="0.25">
      <c r="A10" s="2">
        <v>5372.0884861946097</v>
      </c>
    </row>
    <row r="12" spans="1:4" x14ac:dyDescent="0.25">
      <c r="A12" s="2">
        <f>AVERAGE(A4:A10)</f>
        <v>5363.9175281865218</v>
      </c>
      <c r="B12" t="s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1A8F-1AD3-4E67-9220-A07F250D4AEC}">
  <dimension ref="A1:B51"/>
  <sheetViews>
    <sheetView workbookViewId="0">
      <selection activeCell="A12" sqref="A12"/>
    </sheetView>
  </sheetViews>
  <sheetFormatPr defaultRowHeight="15" x14ac:dyDescent="0.25"/>
  <cols>
    <col min="1" max="1" width="25" bestFit="1" customWidth="1"/>
  </cols>
  <sheetData>
    <row r="1" spans="1:2" x14ac:dyDescent="0.25">
      <c r="A1" s="3">
        <v>2.5331079959869298E-3</v>
      </c>
    </row>
    <row r="2" spans="1:2" x14ac:dyDescent="0.25">
      <c r="A2" s="3">
        <v>2.4529130023438401E-3</v>
      </c>
    </row>
    <row r="3" spans="1:2" x14ac:dyDescent="0.25">
      <c r="A3" s="3">
        <v>2.4006210005609301E-3</v>
      </c>
    </row>
    <row r="4" spans="1:2" x14ac:dyDescent="0.25">
      <c r="A4" s="3">
        <v>2.42755399085581E-3</v>
      </c>
    </row>
    <row r="5" spans="1:2" x14ac:dyDescent="0.25">
      <c r="A5" s="3">
        <v>2.3918279912322699E-3</v>
      </c>
    </row>
    <row r="6" spans="1:2" x14ac:dyDescent="0.25">
      <c r="A6" s="3">
        <v>2.39708599110599E-3</v>
      </c>
    </row>
    <row r="7" spans="1:2" x14ac:dyDescent="0.25">
      <c r="A7" s="3">
        <v>2.3845160030759802E-3</v>
      </c>
    </row>
    <row r="8" spans="1:2" x14ac:dyDescent="0.25">
      <c r="A8" s="3">
        <v>2.3925389978103301E-3</v>
      </c>
    </row>
    <row r="9" spans="1:2" x14ac:dyDescent="0.25">
      <c r="A9" s="3">
        <v>2.4045099999057099E-3</v>
      </c>
    </row>
    <row r="10" spans="1:2" x14ac:dyDescent="0.25">
      <c r="A10" s="3">
        <v>2.3861449881223901E-3</v>
      </c>
    </row>
    <row r="12" spans="1:2" x14ac:dyDescent="0.25">
      <c r="A12" s="3">
        <f>AVERAGE(A1:A10)</f>
        <v>2.4170819961000178E-3</v>
      </c>
      <c r="B12" t="s">
        <v>16</v>
      </c>
    </row>
    <row r="51" spans="1:1" x14ac:dyDescent="0.25">
      <c r="A51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F83E-ABD0-4740-A44E-218CCEBFECA0}">
  <dimension ref="A1:B12"/>
  <sheetViews>
    <sheetView workbookViewId="0">
      <selection activeCell="A12" sqref="A12"/>
    </sheetView>
  </sheetViews>
  <sheetFormatPr defaultRowHeight="15" x14ac:dyDescent="0.25"/>
  <cols>
    <col min="1" max="1" width="25" bestFit="1" customWidth="1"/>
  </cols>
  <sheetData>
    <row r="1" spans="1:2" x14ac:dyDescent="0.25">
      <c r="A1" s="3">
        <v>2.9704629996558599E-3</v>
      </c>
    </row>
    <row r="2" spans="1:2" x14ac:dyDescent="0.25">
      <c r="A2" s="3">
        <v>2.90573800157289E-3</v>
      </c>
    </row>
    <row r="3" spans="1:2" x14ac:dyDescent="0.25">
      <c r="A3" s="3">
        <v>2.90112700895406E-3</v>
      </c>
    </row>
    <row r="4" spans="1:2" x14ac:dyDescent="0.25">
      <c r="A4" s="3">
        <v>2.93483000132255E-3</v>
      </c>
    </row>
    <row r="5" spans="1:2" x14ac:dyDescent="0.25">
      <c r="A5" s="3">
        <v>2.94198900519404E-3</v>
      </c>
    </row>
    <row r="6" spans="1:2" x14ac:dyDescent="0.25">
      <c r="A6" s="3">
        <v>2.8715020016534202E-3</v>
      </c>
    </row>
    <row r="7" spans="1:2" x14ac:dyDescent="0.25">
      <c r="A7" s="3">
        <v>2.88676799391396E-3</v>
      </c>
    </row>
    <row r="8" spans="1:2" x14ac:dyDescent="0.25">
      <c r="A8" s="3">
        <v>2.9968010057928002E-3</v>
      </c>
    </row>
    <row r="9" spans="1:2" x14ac:dyDescent="0.25">
      <c r="A9" s="3">
        <v>2.9113000055076498E-3</v>
      </c>
    </row>
    <row r="10" spans="1:2" x14ac:dyDescent="0.25">
      <c r="A10" s="3">
        <v>2.8706300072371899E-3</v>
      </c>
    </row>
    <row r="12" spans="1:2" x14ac:dyDescent="0.25">
      <c r="A12" s="3">
        <f>AVERAGE(A1:A10)</f>
        <v>2.919114803080442E-3</v>
      </c>
      <c r="B12" t="s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6AC0-95BD-48ED-9CD8-D20BC6CD34FF}">
  <dimension ref="A1:B12"/>
  <sheetViews>
    <sheetView workbookViewId="0">
      <selection activeCell="A12" sqref="A12"/>
    </sheetView>
  </sheetViews>
  <sheetFormatPr defaultRowHeight="15" x14ac:dyDescent="0.25"/>
  <cols>
    <col min="1" max="1" width="25" bestFit="1" customWidth="1"/>
  </cols>
  <sheetData>
    <row r="1" spans="1:2" x14ac:dyDescent="0.25">
      <c r="A1" s="3">
        <v>8.5012819006806198E-2</v>
      </c>
    </row>
    <row r="2" spans="1:2" x14ac:dyDescent="0.25">
      <c r="A2" s="3">
        <v>6.9139681989327004E-2</v>
      </c>
    </row>
    <row r="3" spans="1:2" x14ac:dyDescent="0.25">
      <c r="A3" s="3">
        <v>7.07530750078149E-2</v>
      </c>
    </row>
    <row r="4" spans="1:2" x14ac:dyDescent="0.25">
      <c r="A4" s="3">
        <v>6.8775039995671194E-2</v>
      </c>
    </row>
    <row r="5" spans="1:2" x14ac:dyDescent="0.25">
      <c r="A5" s="3">
        <v>6.8759050991502493E-2</v>
      </c>
    </row>
    <row r="6" spans="1:2" x14ac:dyDescent="0.25">
      <c r="A6" s="3">
        <v>6.9218093995004795E-2</v>
      </c>
    </row>
    <row r="7" spans="1:2" x14ac:dyDescent="0.25">
      <c r="A7" s="3">
        <v>6.8243342990172096E-2</v>
      </c>
    </row>
    <row r="8" spans="1:2" x14ac:dyDescent="0.25">
      <c r="A8" s="3">
        <v>6.7659617008757694E-2</v>
      </c>
    </row>
    <row r="9" spans="1:2" x14ac:dyDescent="0.25">
      <c r="A9" s="3">
        <v>6.6826992988353595E-2</v>
      </c>
    </row>
    <row r="10" spans="1:2" x14ac:dyDescent="0.25">
      <c r="A10" s="3">
        <v>6.8213359001674606E-2</v>
      </c>
    </row>
    <row r="12" spans="1:2" x14ac:dyDescent="0.25">
      <c r="A12" s="3">
        <f>AVERAGE(A1:A10)</f>
        <v>7.0260107297508451E-2</v>
      </c>
      <c r="B12" t="s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642E-986D-4C19-849D-E122689B7D47}">
  <dimension ref="A1:B12"/>
  <sheetViews>
    <sheetView workbookViewId="0">
      <selection activeCell="A12" sqref="A12"/>
    </sheetView>
  </sheetViews>
  <sheetFormatPr defaultRowHeight="15" x14ac:dyDescent="0.25"/>
  <cols>
    <col min="1" max="1" width="25" bestFit="1" customWidth="1"/>
  </cols>
  <sheetData>
    <row r="1" spans="1:2" x14ac:dyDescent="0.25">
      <c r="A1" s="3">
        <v>11.415014654994501</v>
      </c>
    </row>
    <row r="2" spans="1:2" x14ac:dyDescent="0.25">
      <c r="A2" s="3">
        <v>9.0120429800008406</v>
      </c>
    </row>
    <row r="3" spans="1:2" x14ac:dyDescent="0.25">
      <c r="A3" s="3">
        <v>9.15951361399493</v>
      </c>
    </row>
    <row r="4" spans="1:2" x14ac:dyDescent="0.25">
      <c r="A4" s="3">
        <v>9.02891160199942</v>
      </c>
    </row>
    <row r="5" spans="1:2" x14ac:dyDescent="0.25">
      <c r="A5" s="3">
        <v>9.8378192509990097</v>
      </c>
    </row>
    <row r="6" spans="1:2" x14ac:dyDescent="0.25">
      <c r="A6" s="3">
        <v>11.1948391460027</v>
      </c>
    </row>
    <row r="7" spans="1:2" x14ac:dyDescent="0.25">
      <c r="A7" s="3">
        <v>8.1300367059884593</v>
      </c>
    </row>
    <row r="8" spans="1:2" x14ac:dyDescent="0.25">
      <c r="A8" s="3">
        <v>8.8048445750027895</v>
      </c>
    </row>
    <row r="9" spans="1:2" x14ac:dyDescent="0.25">
      <c r="A9" s="3">
        <v>9.5226600909954797</v>
      </c>
    </row>
    <row r="10" spans="1:2" x14ac:dyDescent="0.25">
      <c r="A10" s="3">
        <v>9.3585350659996003</v>
      </c>
    </row>
    <row r="12" spans="1:2" x14ac:dyDescent="0.25">
      <c r="A12" s="3">
        <f>AVERAGE(A1:A10)</f>
        <v>9.5464217685977726</v>
      </c>
      <c r="B12" t="s">
        <v>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0754-C27B-459D-9D64-42305EF96C82}">
  <dimension ref="A1:B12"/>
  <sheetViews>
    <sheetView workbookViewId="0">
      <selection activeCell="A12" sqref="A12"/>
    </sheetView>
  </sheetViews>
  <sheetFormatPr defaultRowHeight="15" x14ac:dyDescent="0.25"/>
  <cols>
    <col min="1" max="1" width="25" bestFit="1" customWidth="1"/>
  </cols>
  <sheetData>
    <row r="1" spans="1:2" x14ac:dyDescent="0.25">
      <c r="A1" s="3">
        <v>1041.197076231</v>
      </c>
    </row>
    <row r="2" spans="1:2" x14ac:dyDescent="0.25">
      <c r="A2" s="3">
        <v>994.228427298003</v>
      </c>
    </row>
    <row r="3" spans="1:2" x14ac:dyDescent="0.25">
      <c r="A3" s="3">
        <v>959.55188187801105</v>
      </c>
    </row>
    <row r="4" spans="1:2" x14ac:dyDescent="0.25">
      <c r="A4" s="3">
        <v>960.13240426599805</v>
      </c>
    </row>
    <row r="5" spans="1:2" x14ac:dyDescent="0.25">
      <c r="A5" s="3">
        <v>949.87499408599899</v>
      </c>
    </row>
    <row r="6" spans="1:2" x14ac:dyDescent="0.25">
      <c r="A6" s="3">
        <v>973.79813944200498</v>
      </c>
    </row>
    <row r="7" spans="1:2" x14ac:dyDescent="0.25">
      <c r="A7" s="3">
        <v>975.58659033299705</v>
      </c>
    </row>
    <row r="8" spans="1:2" x14ac:dyDescent="0.25">
      <c r="A8" s="3">
        <v>1012.21020435</v>
      </c>
    </row>
    <row r="9" spans="1:2" x14ac:dyDescent="0.25">
      <c r="A9" s="3">
        <v>961.19785825099098</v>
      </c>
    </row>
    <row r="10" spans="1:2" x14ac:dyDescent="0.25">
      <c r="A10" s="3">
        <v>999.38473280701101</v>
      </c>
    </row>
    <row r="12" spans="1:2" x14ac:dyDescent="0.25">
      <c r="A12" s="3">
        <f>AVERAGE(A1:A10)</f>
        <v>982.71623089420154</v>
      </c>
      <c r="B12" t="s">
        <v>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4E15-7F53-490D-98BD-8243E439886A}">
  <dimension ref="A1:B51"/>
  <sheetViews>
    <sheetView workbookViewId="0">
      <selection activeCell="A12" sqref="A12"/>
    </sheetView>
  </sheetViews>
  <sheetFormatPr defaultRowHeight="15" x14ac:dyDescent="0.25"/>
  <cols>
    <col min="1" max="1" width="25" bestFit="1" customWidth="1"/>
  </cols>
  <sheetData>
    <row r="1" spans="1:2" x14ac:dyDescent="0.25">
      <c r="A1" s="3">
        <v>1.15455159975681E-2</v>
      </c>
    </row>
    <row r="2" spans="1:2" x14ac:dyDescent="0.25">
      <c r="A2" s="3">
        <v>7.33554901671595E-3</v>
      </c>
    </row>
    <row r="3" spans="1:2" x14ac:dyDescent="0.25">
      <c r="A3" s="3">
        <v>5.3339510050136596E-3</v>
      </c>
    </row>
    <row r="4" spans="1:2" x14ac:dyDescent="0.25">
      <c r="A4" s="3">
        <v>4.3856020201928896E-3</v>
      </c>
    </row>
    <row r="5" spans="1:2" x14ac:dyDescent="0.25">
      <c r="A5" s="3">
        <v>3.7864609912503502E-3</v>
      </c>
    </row>
    <row r="6" spans="1:2" x14ac:dyDescent="0.25">
      <c r="A6" s="3">
        <v>3.45089298207312E-3</v>
      </c>
    </row>
    <row r="7" spans="1:2" x14ac:dyDescent="0.25">
      <c r="A7" s="3">
        <v>3.21553699905052E-3</v>
      </c>
    </row>
    <row r="8" spans="1:2" x14ac:dyDescent="0.25">
      <c r="A8" s="3">
        <v>2.8908610111102401E-3</v>
      </c>
    </row>
    <row r="9" spans="1:2" x14ac:dyDescent="0.25">
      <c r="A9" s="3">
        <v>2.7833200001623399E-3</v>
      </c>
    </row>
    <row r="10" spans="1:2" x14ac:dyDescent="0.25">
      <c r="A10" s="3">
        <v>2.5843740149866699E-3</v>
      </c>
    </row>
    <row r="12" spans="1:2" x14ac:dyDescent="0.25">
      <c r="A12" s="3">
        <f>AVERAGE(A1:A10)</f>
        <v>4.7312064038123845E-3</v>
      </c>
      <c r="B12" t="s">
        <v>16</v>
      </c>
    </row>
    <row r="51" spans="1:1" x14ac:dyDescent="0.25">
      <c r="A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5014-5C6A-4C22-A928-8EB8CC8816D0}">
  <dimension ref="A1:B616"/>
  <sheetViews>
    <sheetView topLeftCell="A77" workbookViewId="0">
      <selection activeCell="A102" sqref="A102"/>
    </sheetView>
  </sheetViews>
  <sheetFormatPr defaultRowHeight="15" x14ac:dyDescent="0.25"/>
  <cols>
    <col min="1" max="1" width="23" bestFit="1" customWidth="1"/>
  </cols>
  <sheetData>
    <row r="1" spans="1:1" x14ac:dyDescent="0.25">
      <c r="A1" s="1">
        <v>8.7748415011446895E-2</v>
      </c>
    </row>
    <row r="2" spans="1:1" x14ac:dyDescent="0.25">
      <c r="A2" s="1">
        <v>0.12752636201912501</v>
      </c>
    </row>
    <row r="3" spans="1:1" x14ac:dyDescent="0.25">
      <c r="A3" s="1">
        <v>0.10335518998908801</v>
      </c>
    </row>
    <row r="4" spans="1:1" x14ac:dyDescent="0.25">
      <c r="A4" s="1">
        <v>8.0295385996578206E-2</v>
      </c>
    </row>
    <row r="5" spans="1:1" x14ac:dyDescent="0.25">
      <c r="A5" s="1">
        <v>7.7833757997723296E-2</v>
      </c>
    </row>
    <row r="6" spans="1:1" x14ac:dyDescent="0.25">
      <c r="A6" s="1">
        <v>7.7505032008048105E-2</v>
      </c>
    </row>
    <row r="7" spans="1:1" x14ac:dyDescent="0.25">
      <c r="A7" s="1">
        <v>0.12660256301751299</v>
      </c>
    </row>
    <row r="8" spans="1:1" x14ac:dyDescent="0.25">
      <c r="A8" s="1">
        <v>0.12644178699701999</v>
      </c>
    </row>
    <row r="9" spans="1:1" x14ac:dyDescent="0.25">
      <c r="A9" s="1">
        <v>7.5952503975713598E-2</v>
      </c>
    </row>
    <row r="10" spans="1:1" x14ac:dyDescent="0.25">
      <c r="A10" s="1">
        <v>7.0691378990886705E-2</v>
      </c>
    </row>
    <row r="11" spans="1:1" x14ac:dyDescent="0.25">
      <c r="A11" s="1">
        <v>7.1370416990248403E-2</v>
      </c>
    </row>
    <row r="12" spans="1:1" x14ac:dyDescent="0.25">
      <c r="A12" s="1">
        <v>0.12658855400513799</v>
      </c>
    </row>
    <row r="13" spans="1:1" x14ac:dyDescent="0.25">
      <c r="A13" s="1">
        <v>0.123310819995822</v>
      </c>
    </row>
    <row r="14" spans="1:1" x14ac:dyDescent="0.25">
      <c r="A14" s="1">
        <v>7.7744417998473994E-2</v>
      </c>
    </row>
    <row r="15" spans="1:1" x14ac:dyDescent="0.25">
      <c r="A15" s="1">
        <v>7.8173818008508505E-2</v>
      </c>
    </row>
    <row r="16" spans="1:1" x14ac:dyDescent="0.25">
      <c r="A16" s="1">
        <v>7.8417262993752901E-2</v>
      </c>
    </row>
    <row r="17" spans="1:1" x14ac:dyDescent="0.25">
      <c r="A17" s="1">
        <v>8.0241703020874397E-2</v>
      </c>
    </row>
    <row r="18" spans="1:1" x14ac:dyDescent="0.25">
      <c r="A18" s="1">
        <v>7.9513103992212494E-2</v>
      </c>
    </row>
    <row r="19" spans="1:1" x14ac:dyDescent="0.25">
      <c r="A19" s="1">
        <v>7.5304414000129299E-2</v>
      </c>
    </row>
    <row r="20" spans="1:1" x14ac:dyDescent="0.25">
      <c r="A20" s="1">
        <v>7.5579139986075405E-2</v>
      </c>
    </row>
    <row r="21" spans="1:1" x14ac:dyDescent="0.25">
      <c r="A21" s="1">
        <v>7.7545790001749895E-2</v>
      </c>
    </row>
    <row r="22" spans="1:1" x14ac:dyDescent="0.25">
      <c r="A22" s="1">
        <v>7.8336531005334095E-2</v>
      </c>
    </row>
    <row r="23" spans="1:1" x14ac:dyDescent="0.25">
      <c r="A23" s="1">
        <v>7.8783144999761107E-2</v>
      </c>
    </row>
    <row r="24" spans="1:1" x14ac:dyDescent="0.25">
      <c r="A24" s="1">
        <v>8.1263635016512098E-2</v>
      </c>
    </row>
    <row r="25" spans="1:1" x14ac:dyDescent="0.25">
      <c r="A25" s="1">
        <v>0.13289299898315199</v>
      </c>
    </row>
    <row r="26" spans="1:1" x14ac:dyDescent="0.25">
      <c r="A26" s="1">
        <v>0.13337356600095501</v>
      </c>
    </row>
    <row r="27" spans="1:1" x14ac:dyDescent="0.25">
      <c r="A27" s="1">
        <v>0.13165334900258999</v>
      </c>
    </row>
    <row r="28" spans="1:1" x14ac:dyDescent="0.25">
      <c r="A28" s="1">
        <v>0.12550887701218</v>
      </c>
    </row>
    <row r="29" spans="1:1" x14ac:dyDescent="0.25">
      <c r="A29" s="1">
        <v>0.127579201012849</v>
      </c>
    </row>
    <row r="30" spans="1:1" x14ac:dyDescent="0.25">
      <c r="A30" s="1">
        <v>0.12571539499913301</v>
      </c>
    </row>
    <row r="31" spans="1:1" x14ac:dyDescent="0.25">
      <c r="A31" s="1">
        <v>0.125572980003198</v>
      </c>
    </row>
    <row r="32" spans="1:1" x14ac:dyDescent="0.25">
      <c r="A32" s="1">
        <v>7.62044680013787E-2</v>
      </c>
    </row>
    <row r="33" spans="1:1" x14ac:dyDescent="0.25">
      <c r="A33" s="1">
        <v>7.7264402993023396E-2</v>
      </c>
    </row>
    <row r="34" spans="1:1" x14ac:dyDescent="0.25">
      <c r="A34" s="1">
        <v>7.5253304996294901E-2</v>
      </c>
    </row>
    <row r="35" spans="1:1" x14ac:dyDescent="0.25">
      <c r="A35" s="1">
        <v>7.5266252999426797E-2</v>
      </c>
    </row>
    <row r="36" spans="1:1" x14ac:dyDescent="0.25">
      <c r="A36" s="1">
        <v>7.4230509024346206E-2</v>
      </c>
    </row>
    <row r="37" spans="1:1" x14ac:dyDescent="0.25">
      <c r="A37" s="1">
        <v>0.124538505013333</v>
      </c>
    </row>
    <row r="38" spans="1:1" x14ac:dyDescent="0.25">
      <c r="A38" s="1">
        <v>0.1237264329975</v>
      </c>
    </row>
    <row r="39" spans="1:1" x14ac:dyDescent="0.25">
      <c r="A39" s="1">
        <v>0.134704303985927</v>
      </c>
    </row>
    <row r="40" spans="1:1" x14ac:dyDescent="0.25">
      <c r="A40" s="1">
        <v>7.4685327999759396E-2</v>
      </c>
    </row>
    <row r="41" spans="1:1" x14ac:dyDescent="0.25">
      <c r="A41" s="1">
        <v>7.6290979020996005E-2</v>
      </c>
    </row>
    <row r="42" spans="1:1" x14ac:dyDescent="0.25">
      <c r="A42" s="1">
        <v>7.4017307022586395E-2</v>
      </c>
    </row>
    <row r="43" spans="1:1" x14ac:dyDescent="0.25">
      <c r="A43" s="1">
        <v>7.5569028005702393E-2</v>
      </c>
    </row>
    <row r="44" spans="1:1" x14ac:dyDescent="0.25">
      <c r="A44" s="1">
        <v>7.4839909008005606E-2</v>
      </c>
    </row>
    <row r="45" spans="1:1" x14ac:dyDescent="0.25">
      <c r="A45" s="1">
        <v>7.5070348975714296E-2</v>
      </c>
    </row>
    <row r="46" spans="1:1" x14ac:dyDescent="0.25">
      <c r="A46" s="1">
        <v>7.5153801008127602E-2</v>
      </c>
    </row>
    <row r="47" spans="1:1" x14ac:dyDescent="0.25">
      <c r="A47" s="1">
        <v>7.6301785011310103E-2</v>
      </c>
    </row>
    <row r="48" spans="1:1" x14ac:dyDescent="0.25">
      <c r="A48" s="1">
        <v>7.5610919011523905E-2</v>
      </c>
    </row>
    <row r="49" spans="1:1" x14ac:dyDescent="0.25">
      <c r="A49" s="1">
        <v>7.53056280082091E-2</v>
      </c>
    </row>
    <row r="50" spans="1:1" x14ac:dyDescent="0.25">
      <c r="A50" s="1">
        <v>7.5546734995441497E-2</v>
      </c>
    </row>
    <row r="51" spans="1:1" x14ac:dyDescent="0.25">
      <c r="A51" s="1">
        <v>7.6219873008085401E-2</v>
      </c>
    </row>
    <row r="52" spans="1:1" x14ac:dyDescent="0.25">
      <c r="A52" s="1">
        <v>7.5336321984650498E-2</v>
      </c>
    </row>
    <row r="53" spans="1:1" x14ac:dyDescent="0.25">
      <c r="A53" s="1">
        <v>7.3914172971853903E-2</v>
      </c>
    </row>
    <row r="54" spans="1:1" x14ac:dyDescent="0.25">
      <c r="A54" s="1">
        <v>7.5196575984591604E-2</v>
      </c>
    </row>
    <row r="55" spans="1:1" x14ac:dyDescent="0.25">
      <c r="A55" s="1">
        <v>7.49863270029891E-2</v>
      </c>
    </row>
    <row r="56" spans="1:1" x14ac:dyDescent="0.25">
      <c r="A56" s="1">
        <v>7.3738751991186194E-2</v>
      </c>
    </row>
    <row r="57" spans="1:1" x14ac:dyDescent="0.25">
      <c r="A57" s="1">
        <v>0.12662192402058201</v>
      </c>
    </row>
    <row r="58" spans="1:1" x14ac:dyDescent="0.25">
      <c r="A58" s="1">
        <v>8.9674442016985198E-2</v>
      </c>
    </row>
    <row r="59" spans="1:1" x14ac:dyDescent="0.25">
      <c r="A59" s="1">
        <v>7.5286670995410504E-2</v>
      </c>
    </row>
    <row r="60" spans="1:1" x14ac:dyDescent="0.25">
      <c r="A60" s="1">
        <v>0.12717165600042701</v>
      </c>
    </row>
    <row r="61" spans="1:1" x14ac:dyDescent="0.25">
      <c r="A61" s="1">
        <v>0.12979269499192</v>
      </c>
    </row>
    <row r="62" spans="1:1" x14ac:dyDescent="0.25">
      <c r="A62" s="1">
        <v>0.12343039599363601</v>
      </c>
    </row>
    <row r="63" spans="1:1" x14ac:dyDescent="0.25">
      <c r="A63" s="1">
        <v>0.125617531011812</v>
      </c>
    </row>
    <row r="64" spans="1:1" x14ac:dyDescent="0.25">
      <c r="A64" s="1">
        <v>0.127294499019626</v>
      </c>
    </row>
    <row r="65" spans="1:1" x14ac:dyDescent="0.25">
      <c r="A65" s="1">
        <v>0.12577627500286301</v>
      </c>
    </row>
    <row r="66" spans="1:1" x14ac:dyDescent="0.25">
      <c r="A66" s="1">
        <v>0.11908319999929499</v>
      </c>
    </row>
    <row r="67" spans="1:1" x14ac:dyDescent="0.25">
      <c r="A67" s="1">
        <v>0.100433028972474</v>
      </c>
    </row>
    <row r="68" spans="1:1" x14ac:dyDescent="0.25">
      <c r="A68" s="1">
        <v>7.9141858994262196E-2</v>
      </c>
    </row>
    <row r="69" spans="1:1" x14ac:dyDescent="0.25">
      <c r="A69" s="1">
        <v>7.0818271022289894E-2</v>
      </c>
    </row>
    <row r="70" spans="1:1" x14ac:dyDescent="0.25">
      <c r="A70" s="1">
        <v>0.13429480299237101</v>
      </c>
    </row>
    <row r="71" spans="1:1" x14ac:dyDescent="0.25">
      <c r="A71" s="1">
        <v>7.0912217983277501E-2</v>
      </c>
    </row>
    <row r="72" spans="1:1" x14ac:dyDescent="0.25">
      <c r="A72" s="1">
        <v>6.9820322998566497E-2</v>
      </c>
    </row>
    <row r="73" spans="1:1" x14ac:dyDescent="0.25">
      <c r="A73" s="1">
        <v>8.2904849026817801E-2</v>
      </c>
    </row>
    <row r="74" spans="1:1" x14ac:dyDescent="0.25">
      <c r="A74" s="1">
        <v>7.7841760998126105E-2</v>
      </c>
    </row>
    <row r="75" spans="1:1" x14ac:dyDescent="0.25">
      <c r="A75" s="1">
        <v>7.8931919008027707E-2</v>
      </c>
    </row>
    <row r="76" spans="1:1" x14ac:dyDescent="0.25">
      <c r="A76" s="1">
        <v>7.9121446993667605E-2</v>
      </c>
    </row>
    <row r="77" spans="1:1" x14ac:dyDescent="0.25">
      <c r="A77" s="1">
        <v>9.2872442997759194E-2</v>
      </c>
    </row>
    <row r="78" spans="1:1" x14ac:dyDescent="0.25">
      <c r="A78" s="1">
        <v>6.9696285005193204E-2</v>
      </c>
    </row>
    <row r="79" spans="1:1" x14ac:dyDescent="0.25">
      <c r="A79" s="1">
        <v>0.13354173101833999</v>
      </c>
    </row>
    <row r="80" spans="1:1" x14ac:dyDescent="0.25">
      <c r="A80" s="1">
        <v>0.12824991400702801</v>
      </c>
    </row>
    <row r="81" spans="1:1" x14ac:dyDescent="0.25">
      <c r="A81" s="1">
        <v>9.1472138010430998E-2</v>
      </c>
    </row>
    <row r="82" spans="1:1" x14ac:dyDescent="0.25">
      <c r="A82" s="1">
        <v>0.1123579480045</v>
      </c>
    </row>
    <row r="83" spans="1:1" x14ac:dyDescent="0.25">
      <c r="A83" s="1">
        <v>0.130510905000846</v>
      </c>
    </row>
    <row r="84" spans="1:1" x14ac:dyDescent="0.25">
      <c r="A84" s="1">
        <v>0.101471127010881</v>
      </c>
    </row>
    <row r="85" spans="1:1" x14ac:dyDescent="0.25">
      <c r="A85" s="1">
        <v>0.10330109202186499</v>
      </c>
    </row>
    <row r="86" spans="1:1" x14ac:dyDescent="0.25">
      <c r="A86" s="1">
        <v>0.13309587200637901</v>
      </c>
    </row>
    <row r="87" spans="1:1" x14ac:dyDescent="0.25">
      <c r="A87" s="1">
        <v>0.13237927100271901</v>
      </c>
    </row>
    <row r="88" spans="1:1" x14ac:dyDescent="0.25">
      <c r="A88" s="1">
        <v>9.0153398981783497E-2</v>
      </c>
    </row>
    <row r="89" spans="1:1" x14ac:dyDescent="0.25">
      <c r="A89" s="1">
        <v>0.13298616398242299</v>
      </c>
    </row>
    <row r="90" spans="1:1" x14ac:dyDescent="0.25">
      <c r="A90" s="1">
        <v>7.44802329863887E-2</v>
      </c>
    </row>
    <row r="91" spans="1:1" x14ac:dyDescent="0.25">
      <c r="A91" s="1">
        <v>9.7634382982505402E-2</v>
      </c>
    </row>
    <row r="92" spans="1:1" x14ac:dyDescent="0.25">
      <c r="A92" s="1">
        <v>7.1833102992968606E-2</v>
      </c>
    </row>
    <row r="93" spans="1:1" x14ac:dyDescent="0.25">
      <c r="A93" s="1">
        <v>8.49705989821814E-2</v>
      </c>
    </row>
    <row r="94" spans="1:1" x14ac:dyDescent="0.25">
      <c r="A94" s="1">
        <v>6.8738508998649195E-2</v>
      </c>
    </row>
    <row r="95" spans="1:1" x14ac:dyDescent="0.25">
      <c r="A95" s="1">
        <v>6.8530318007105906E-2</v>
      </c>
    </row>
    <row r="96" spans="1:1" x14ac:dyDescent="0.25">
      <c r="A96" s="1">
        <v>6.9875155983027001E-2</v>
      </c>
    </row>
    <row r="97" spans="1:2" x14ac:dyDescent="0.25">
      <c r="A97" s="1">
        <v>6.9062010996276499E-2</v>
      </c>
    </row>
    <row r="98" spans="1:2" x14ac:dyDescent="0.25">
      <c r="A98" s="1">
        <v>7.0362633006880004E-2</v>
      </c>
    </row>
    <row r="99" spans="1:2" x14ac:dyDescent="0.25">
      <c r="A99" s="1">
        <v>7.03060600208118E-2</v>
      </c>
    </row>
    <row r="100" spans="1:2" x14ac:dyDescent="0.25">
      <c r="A100" s="1">
        <v>0.10303952201502301</v>
      </c>
    </row>
    <row r="102" spans="1:2" x14ac:dyDescent="0.25">
      <c r="A102" s="1">
        <f>AVERAGE(A1:A100)</f>
        <v>9.3922840501181604E-2</v>
      </c>
      <c r="B102" t="s">
        <v>16</v>
      </c>
    </row>
    <row r="616" spans="1:1" x14ac:dyDescent="0.25">
      <c r="A616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9CD8-5CC7-4B09-BBC1-B3B6D13553DB}">
  <dimension ref="A1:B12"/>
  <sheetViews>
    <sheetView workbookViewId="0">
      <selection activeCell="A12" sqref="A12"/>
    </sheetView>
  </sheetViews>
  <sheetFormatPr defaultRowHeight="15" x14ac:dyDescent="0.25"/>
  <cols>
    <col min="1" max="1" width="25" bestFit="1" customWidth="1"/>
  </cols>
  <sheetData>
    <row r="1" spans="1:2" x14ac:dyDescent="0.25">
      <c r="A1" s="3">
        <v>5.4881480173207802E-3</v>
      </c>
    </row>
    <row r="2" spans="1:2" x14ac:dyDescent="0.25">
      <c r="A2" s="3">
        <v>3.2009449787437898E-3</v>
      </c>
    </row>
    <row r="3" spans="1:2" x14ac:dyDescent="0.25">
      <c r="A3" s="3">
        <v>3.1772180227562698E-3</v>
      </c>
    </row>
    <row r="4" spans="1:2" x14ac:dyDescent="0.25">
      <c r="A4" s="3">
        <v>3.1486230145674199E-3</v>
      </c>
    </row>
    <row r="5" spans="1:2" x14ac:dyDescent="0.25">
      <c r="A5" s="3">
        <v>3.1508399988524598E-3</v>
      </c>
    </row>
    <row r="6" spans="1:2" x14ac:dyDescent="0.25">
      <c r="A6" s="3">
        <v>3.11008302378468E-3</v>
      </c>
    </row>
    <row r="7" spans="1:2" x14ac:dyDescent="0.25">
      <c r="A7" s="3">
        <v>3.38263198500499E-3</v>
      </c>
    </row>
    <row r="8" spans="1:2" x14ac:dyDescent="0.25">
      <c r="A8" s="3">
        <v>3.13382499734871E-3</v>
      </c>
    </row>
    <row r="9" spans="1:2" x14ac:dyDescent="0.25">
      <c r="A9" s="3">
        <v>3.1112479919102E-3</v>
      </c>
    </row>
    <row r="10" spans="1:2" x14ac:dyDescent="0.25">
      <c r="A10" s="3">
        <v>3.1434739939868398E-3</v>
      </c>
    </row>
    <row r="12" spans="1:2" x14ac:dyDescent="0.25">
      <c r="A12" s="3">
        <f>AVERAGE(A1:A10)</f>
        <v>3.4047036024276141E-3</v>
      </c>
      <c r="B12" t="s">
        <v>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1F6E-F8E6-4549-B2B8-4B7FF6CCA27C}">
  <dimension ref="A1:B12"/>
  <sheetViews>
    <sheetView workbookViewId="0">
      <selection activeCell="A12" sqref="A12"/>
    </sheetView>
  </sheetViews>
  <sheetFormatPr defaultRowHeight="15" x14ac:dyDescent="0.25"/>
  <cols>
    <col min="1" max="1" width="25" bestFit="1" customWidth="1"/>
  </cols>
  <sheetData>
    <row r="1" spans="1:2" x14ac:dyDescent="0.25">
      <c r="A1" s="3">
        <v>9.4363107986282502E-2</v>
      </c>
    </row>
    <row r="2" spans="1:2" x14ac:dyDescent="0.25">
      <c r="A2" s="3">
        <v>8.9920140017056796E-2</v>
      </c>
    </row>
    <row r="3" spans="1:2" x14ac:dyDescent="0.25">
      <c r="A3" s="3">
        <v>8.9839539024978807E-2</v>
      </c>
    </row>
    <row r="4" spans="1:2" x14ac:dyDescent="0.25">
      <c r="A4" s="3">
        <v>8.9813185011735103E-2</v>
      </c>
    </row>
    <row r="5" spans="1:2" x14ac:dyDescent="0.25">
      <c r="A5" s="3">
        <v>8.7686131009831997E-2</v>
      </c>
    </row>
    <row r="6" spans="1:2" x14ac:dyDescent="0.25">
      <c r="A6" s="3">
        <v>8.8424341985955807E-2</v>
      </c>
    </row>
    <row r="7" spans="1:2" x14ac:dyDescent="0.25">
      <c r="A7" s="3">
        <v>8.7894345022505094E-2</v>
      </c>
    </row>
    <row r="8" spans="1:2" x14ac:dyDescent="0.25">
      <c r="A8" s="3">
        <v>8.8328329991782001E-2</v>
      </c>
    </row>
    <row r="9" spans="1:2" x14ac:dyDescent="0.25">
      <c r="A9" s="3">
        <v>9.0881987998727695E-2</v>
      </c>
    </row>
    <row r="10" spans="1:2" x14ac:dyDescent="0.25">
      <c r="A10" s="3">
        <v>9.0022093005245496E-2</v>
      </c>
    </row>
    <row r="12" spans="1:2" x14ac:dyDescent="0.25">
      <c r="A12" s="3">
        <f>AVERAGE(A1:A10)</f>
        <v>8.9717320105410142E-2</v>
      </c>
      <c r="B12" t="s">
        <v>16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4793-54C3-446B-9B40-63F360B7E9A1}">
  <dimension ref="A1:B12"/>
  <sheetViews>
    <sheetView workbookViewId="0">
      <selection activeCell="A12" sqref="A12"/>
    </sheetView>
  </sheetViews>
  <sheetFormatPr defaultRowHeight="15" x14ac:dyDescent="0.25"/>
  <cols>
    <col min="1" max="1" width="25" bestFit="1" customWidth="1"/>
  </cols>
  <sheetData>
    <row r="1" spans="1:2" x14ac:dyDescent="0.25">
      <c r="A1" s="3">
        <v>10.645821471</v>
      </c>
    </row>
    <row r="2" spans="1:2" x14ac:dyDescent="0.25">
      <c r="A2" s="3">
        <v>10.837305685010501</v>
      </c>
    </row>
    <row r="3" spans="1:2" x14ac:dyDescent="0.25">
      <c r="A3" s="3">
        <v>10.5967037850059</v>
      </c>
    </row>
    <row r="4" spans="1:2" x14ac:dyDescent="0.25">
      <c r="A4" s="3">
        <v>10.733731119980799</v>
      </c>
    </row>
    <row r="5" spans="1:2" x14ac:dyDescent="0.25">
      <c r="A5" s="3">
        <v>10.5780433499894</v>
      </c>
    </row>
    <row r="6" spans="1:2" x14ac:dyDescent="0.25">
      <c r="A6" s="3">
        <v>10.705838002002499</v>
      </c>
    </row>
    <row r="7" spans="1:2" x14ac:dyDescent="0.25">
      <c r="A7" s="3">
        <v>10.7898599479813</v>
      </c>
    </row>
    <row r="8" spans="1:2" x14ac:dyDescent="0.25">
      <c r="A8" s="3">
        <v>10.6243440439866</v>
      </c>
    </row>
    <row r="9" spans="1:2" x14ac:dyDescent="0.25">
      <c r="A9" s="3">
        <v>10.790652340016001</v>
      </c>
    </row>
    <row r="10" spans="1:2" x14ac:dyDescent="0.25">
      <c r="A10" s="3">
        <v>10.614335883001299</v>
      </c>
    </row>
    <row r="12" spans="1:2" x14ac:dyDescent="0.25">
      <c r="A12" s="3">
        <f>AVERAGE(A1:A10)</f>
        <v>10.691663562797428</v>
      </c>
      <c r="B12" t="s">
        <v>16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C9E8-7688-417D-8A7D-4A7ECB275036}">
  <dimension ref="A1:B12"/>
  <sheetViews>
    <sheetView workbookViewId="0">
      <selection activeCell="A12" sqref="A12"/>
    </sheetView>
  </sheetViews>
  <sheetFormatPr defaultRowHeight="15" x14ac:dyDescent="0.25"/>
  <cols>
    <col min="1" max="1" width="25" bestFit="1" customWidth="1"/>
  </cols>
  <sheetData>
    <row r="1" spans="1:2" x14ac:dyDescent="0.25">
      <c r="A1" s="3">
        <v>1348.4504193289899</v>
      </c>
    </row>
    <row r="2" spans="1:2" x14ac:dyDescent="0.25">
      <c r="A2" s="3">
        <v>1331.57251918001</v>
      </c>
    </row>
    <row r="3" spans="1:2" x14ac:dyDescent="0.25">
      <c r="A3" s="3">
        <v>1353.485894404</v>
      </c>
    </row>
    <row r="4" spans="1:2" x14ac:dyDescent="0.25">
      <c r="A4" s="3">
        <v>1345.9010137499999</v>
      </c>
    </row>
    <row r="5" spans="1:2" x14ac:dyDescent="0.25">
      <c r="A5" s="3">
        <v>1341.7817980349901</v>
      </c>
    </row>
    <row r="6" spans="1:2" x14ac:dyDescent="0.25">
      <c r="A6" s="3">
        <v>1360.8795859309901</v>
      </c>
    </row>
    <row r="7" spans="1:2" x14ac:dyDescent="0.25">
      <c r="A7" s="3">
        <v>1346.004491125</v>
      </c>
    </row>
    <row r="8" spans="1:2" x14ac:dyDescent="0.25">
      <c r="A8" s="3">
        <v>1331.7224153300001</v>
      </c>
    </row>
    <row r="9" spans="1:2" x14ac:dyDescent="0.25">
      <c r="A9" s="3">
        <v>1334.25093504699</v>
      </c>
    </row>
    <row r="10" spans="1:2" x14ac:dyDescent="0.25">
      <c r="A10" s="3">
        <v>1335.67954123398</v>
      </c>
    </row>
    <row r="12" spans="1:2" x14ac:dyDescent="0.25">
      <c r="A12" s="3">
        <f>AVERAGE(A1:A10)</f>
        <v>1342.9728613364948</v>
      </c>
      <c r="B1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83EF-823D-47FE-8E8D-6DFD35C41E11}">
  <dimension ref="A1:B102"/>
  <sheetViews>
    <sheetView topLeftCell="A75" workbookViewId="0">
      <selection activeCell="A102" sqref="A102"/>
    </sheetView>
  </sheetViews>
  <sheetFormatPr defaultRowHeight="15" x14ac:dyDescent="0.25"/>
  <cols>
    <col min="1" max="1" width="23" bestFit="1" customWidth="1"/>
  </cols>
  <sheetData>
    <row r="1" spans="1:1" x14ac:dyDescent="0.25">
      <c r="A1" s="1">
        <v>9.7403542982647195E-2</v>
      </c>
    </row>
    <row r="2" spans="1:1" x14ac:dyDescent="0.25">
      <c r="A2" s="1">
        <v>0.133322812005644</v>
      </c>
    </row>
    <row r="3" spans="1:1" x14ac:dyDescent="0.25">
      <c r="A3" s="1">
        <v>8.0444560997420894E-2</v>
      </c>
    </row>
    <row r="4" spans="1:1" x14ac:dyDescent="0.25">
      <c r="A4" s="1">
        <v>0.13593151399982101</v>
      </c>
    </row>
    <row r="5" spans="1:1" x14ac:dyDescent="0.25">
      <c r="A5" s="1">
        <v>7.7346834994386798E-2</v>
      </c>
    </row>
    <row r="6" spans="1:1" x14ac:dyDescent="0.25">
      <c r="A6" s="1">
        <v>0.13982724997913401</v>
      </c>
    </row>
    <row r="7" spans="1:1" x14ac:dyDescent="0.25">
      <c r="A7" s="1">
        <v>8.5184085997752804E-2</v>
      </c>
    </row>
    <row r="8" spans="1:1" x14ac:dyDescent="0.25">
      <c r="A8" s="1">
        <v>8.4286756988149095E-2</v>
      </c>
    </row>
    <row r="9" spans="1:1" x14ac:dyDescent="0.25">
      <c r="A9" s="1">
        <v>9.6332712011644603E-2</v>
      </c>
    </row>
    <row r="10" spans="1:1" x14ac:dyDescent="0.25">
      <c r="A10" s="1">
        <v>7.7530922018922796E-2</v>
      </c>
    </row>
    <row r="11" spans="1:1" x14ac:dyDescent="0.25">
      <c r="A11" s="1">
        <v>9.6200742991641094E-2</v>
      </c>
    </row>
    <row r="12" spans="1:1" x14ac:dyDescent="0.25">
      <c r="A12" s="1">
        <v>8.02311980223748E-2</v>
      </c>
    </row>
    <row r="13" spans="1:1" x14ac:dyDescent="0.25">
      <c r="A13" s="1">
        <v>8.5293138021370396E-2</v>
      </c>
    </row>
    <row r="14" spans="1:1" x14ac:dyDescent="0.25">
      <c r="A14" s="1">
        <v>8.17817369825206E-2</v>
      </c>
    </row>
    <row r="15" spans="1:1" x14ac:dyDescent="0.25">
      <c r="A15" s="1">
        <v>7.7440594002837301E-2</v>
      </c>
    </row>
    <row r="16" spans="1:1" x14ac:dyDescent="0.25">
      <c r="A16" s="1">
        <v>8.2819678995292606E-2</v>
      </c>
    </row>
    <row r="17" spans="1:1" x14ac:dyDescent="0.25">
      <c r="A17" s="1">
        <v>8.2956894009839702E-2</v>
      </c>
    </row>
    <row r="18" spans="1:1" x14ac:dyDescent="0.25">
      <c r="A18" s="1">
        <v>7.58006690011825E-2</v>
      </c>
    </row>
    <row r="19" spans="1:1" x14ac:dyDescent="0.25">
      <c r="A19" s="1">
        <v>7.5906632002443006E-2</v>
      </c>
    </row>
    <row r="20" spans="1:1" x14ac:dyDescent="0.25">
      <c r="A20" s="1">
        <v>7.6814063999336199E-2</v>
      </c>
    </row>
    <row r="21" spans="1:1" x14ac:dyDescent="0.25">
      <c r="A21" s="1">
        <v>7.6223381998715894E-2</v>
      </c>
    </row>
    <row r="22" spans="1:1" x14ac:dyDescent="0.25">
      <c r="A22" s="1">
        <v>0.103055054001742</v>
      </c>
    </row>
    <row r="23" spans="1:1" x14ac:dyDescent="0.25">
      <c r="A23" s="1">
        <v>0.13996879800106399</v>
      </c>
    </row>
    <row r="24" spans="1:1" x14ac:dyDescent="0.25">
      <c r="A24" s="1">
        <v>8.5096354014240205E-2</v>
      </c>
    </row>
    <row r="25" spans="1:1" x14ac:dyDescent="0.25">
      <c r="A25" s="1">
        <v>0.13325123701361</v>
      </c>
    </row>
    <row r="26" spans="1:1" x14ac:dyDescent="0.25">
      <c r="A26" s="1">
        <v>0.13226793901412701</v>
      </c>
    </row>
    <row r="27" spans="1:1" x14ac:dyDescent="0.25">
      <c r="A27" s="1">
        <v>0.110735032998491</v>
      </c>
    </row>
    <row r="28" spans="1:1" x14ac:dyDescent="0.25">
      <c r="A28" s="1">
        <v>0.14666705700801599</v>
      </c>
    </row>
    <row r="29" spans="1:1" x14ac:dyDescent="0.25">
      <c r="A29" s="1">
        <v>0.14642113100853699</v>
      </c>
    </row>
    <row r="30" spans="1:1" x14ac:dyDescent="0.25">
      <c r="A30" s="1">
        <v>0.100599889992736</v>
      </c>
    </row>
    <row r="31" spans="1:1" x14ac:dyDescent="0.25">
      <c r="A31" s="1">
        <v>7.6186456019058796E-2</v>
      </c>
    </row>
    <row r="32" spans="1:1" x14ac:dyDescent="0.25">
      <c r="A32" s="1">
        <v>7.5518489989917698E-2</v>
      </c>
    </row>
    <row r="33" spans="1:1" x14ac:dyDescent="0.25">
      <c r="A33" s="1">
        <v>7.6250017998972894E-2</v>
      </c>
    </row>
    <row r="34" spans="1:1" x14ac:dyDescent="0.25">
      <c r="A34" s="1">
        <v>7.5434161000885E-2</v>
      </c>
    </row>
    <row r="35" spans="1:1" x14ac:dyDescent="0.25">
      <c r="A35" s="1">
        <v>0.10729634697781799</v>
      </c>
    </row>
    <row r="36" spans="1:1" x14ac:dyDescent="0.25">
      <c r="A36" s="1">
        <v>7.7431081008398905E-2</v>
      </c>
    </row>
    <row r="37" spans="1:1" x14ac:dyDescent="0.25">
      <c r="A37" s="1">
        <v>8.2873473991639898E-2</v>
      </c>
    </row>
    <row r="38" spans="1:1" x14ac:dyDescent="0.25">
      <c r="A38" s="1">
        <v>7.8529963997425498E-2</v>
      </c>
    </row>
    <row r="39" spans="1:1" x14ac:dyDescent="0.25">
      <c r="A39" s="1">
        <v>0.12174509599572</v>
      </c>
    </row>
    <row r="40" spans="1:1" x14ac:dyDescent="0.25">
      <c r="A40" s="1">
        <v>7.6840699999593198E-2</v>
      </c>
    </row>
    <row r="41" spans="1:1" x14ac:dyDescent="0.25">
      <c r="A41" s="1">
        <v>7.6842390000820104E-2</v>
      </c>
    </row>
    <row r="42" spans="1:1" x14ac:dyDescent="0.25">
      <c r="A42" s="1">
        <v>7.6059195998823201E-2</v>
      </c>
    </row>
    <row r="43" spans="1:1" x14ac:dyDescent="0.25">
      <c r="A43" s="1">
        <v>7.5826484011486103E-2</v>
      </c>
    </row>
    <row r="44" spans="1:1" x14ac:dyDescent="0.25">
      <c r="A44" s="1">
        <v>9.2676139000104699E-2</v>
      </c>
    </row>
    <row r="45" spans="1:1" x14ac:dyDescent="0.25">
      <c r="A45" s="1">
        <v>8.0252337997080703E-2</v>
      </c>
    </row>
    <row r="46" spans="1:1" x14ac:dyDescent="0.25">
      <c r="A46" s="1">
        <v>7.7426081988960505E-2</v>
      </c>
    </row>
    <row r="47" spans="1:1" x14ac:dyDescent="0.25">
      <c r="A47" s="1">
        <v>7.6863918016897501E-2</v>
      </c>
    </row>
    <row r="48" spans="1:1" x14ac:dyDescent="0.25">
      <c r="A48" s="1">
        <v>9.0245722996769404E-2</v>
      </c>
    </row>
    <row r="49" spans="1:1" x14ac:dyDescent="0.25">
      <c r="A49" s="1">
        <v>7.5958877976518097E-2</v>
      </c>
    </row>
    <row r="50" spans="1:1" x14ac:dyDescent="0.25">
      <c r="A50" s="1">
        <v>7.5122828013263601E-2</v>
      </c>
    </row>
    <row r="51" spans="1:1" x14ac:dyDescent="0.25">
      <c r="A51" s="1">
        <v>7.4604858993552597E-2</v>
      </c>
    </row>
    <row r="52" spans="1:1" x14ac:dyDescent="0.25">
      <c r="A52" s="1">
        <v>7.4262094014556995E-2</v>
      </c>
    </row>
    <row r="53" spans="1:1" x14ac:dyDescent="0.25">
      <c r="A53" s="1">
        <v>7.5177575985435396E-2</v>
      </c>
    </row>
    <row r="54" spans="1:1" x14ac:dyDescent="0.25">
      <c r="A54" s="1">
        <v>7.8966820990899494E-2</v>
      </c>
    </row>
    <row r="55" spans="1:1" x14ac:dyDescent="0.25">
      <c r="A55" s="1">
        <v>7.8799355978844604E-2</v>
      </c>
    </row>
    <row r="56" spans="1:1" x14ac:dyDescent="0.25">
      <c r="A56" s="1">
        <v>9.80925930198282E-2</v>
      </c>
    </row>
    <row r="57" spans="1:1" x14ac:dyDescent="0.25">
      <c r="A57" s="1">
        <v>8.5386774997459697E-2</v>
      </c>
    </row>
    <row r="58" spans="1:1" x14ac:dyDescent="0.25">
      <c r="A58" s="1">
        <v>0.10617749599623399</v>
      </c>
    </row>
    <row r="59" spans="1:1" x14ac:dyDescent="0.25">
      <c r="A59" s="1">
        <v>9.1292271012207493E-2</v>
      </c>
    </row>
    <row r="60" spans="1:1" x14ac:dyDescent="0.25">
      <c r="A60" s="1">
        <v>0.122312226012581</v>
      </c>
    </row>
    <row r="61" spans="1:1" x14ac:dyDescent="0.25">
      <c r="A61" s="1">
        <v>7.7260371006559497E-2</v>
      </c>
    </row>
    <row r="62" spans="1:1" x14ac:dyDescent="0.25">
      <c r="A62" s="1">
        <v>8.4513008012436303E-2</v>
      </c>
    </row>
    <row r="63" spans="1:1" x14ac:dyDescent="0.25">
      <c r="A63" s="1">
        <v>8.3092071989085498E-2</v>
      </c>
    </row>
    <row r="64" spans="1:1" x14ac:dyDescent="0.25">
      <c r="A64" s="1">
        <v>8.0616775027010507E-2</v>
      </c>
    </row>
    <row r="65" spans="1:1" x14ac:dyDescent="0.25">
      <c r="A65" s="1">
        <v>0.112339358980534</v>
      </c>
    </row>
    <row r="66" spans="1:1" x14ac:dyDescent="0.25">
      <c r="A66" s="1">
        <v>7.5372145016444805E-2</v>
      </c>
    </row>
    <row r="67" spans="1:1" x14ac:dyDescent="0.25">
      <c r="A67" s="1">
        <v>7.4711908993776804E-2</v>
      </c>
    </row>
    <row r="68" spans="1:1" x14ac:dyDescent="0.25">
      <c r="A68" s="1">
        <v>7.6283486996544497E-2</v>
      </c>
    </row>
    <row r="69" spans="1:1" x14ac:dyDescent="0.25">
      <c r="A69" s="1">
        <v>7.5617929018335403E-2</v>
      </c>
    </row>
    <row r="70" spans="1:1" x14ac:dyDescent="0.25">
      <c r="A70" s="1">
        <v>7.6066901994636199E-2</v>
      </c>
    </row>
    <row r="71" spans="1:1" x14ac:dyDescent="0.25">
      <c r="A71" s="1">
        <v>8.0612113000825006E-2</v>
      </c>
    </row>
    <row r="72" spans="1:1" x14ac:dyDescent="0.25">
      <c r="A72" s="1">
        <v>8.0235155997797805E-2</v>
      </c>
    </row>
    <row r="73" spans="1:1" x14ac:dyDescent="0.25">
      <c r="A73" s="1">
        <v>0.114656113000819</v>
      </c>
    </row>
    <row r="74" spans="1:1" x14ac:dyDescent="0.25">
      <c r="A74" s="1">
        <v>0.10156552097760101</v>
      </c>
    </row>
    <row r="75" spans="1:1" x14ac:dyDescent="0.25">
      <c r="A75" s="1">
        <v>8.8250492000952294E-2</v>
      </c>
    </row>
    <row r="76" spans="1:1" x14ac:dyDescent="0.25">
      <c r="A76" s="1">
        <v>8.9929587004007702E-2</v>
      </c>
    </row>
    <row r="77" spans="1:1" x14ac:dyDescent="0.25">
      <c r="A77" s="1">
        <v>9.6495932026300496E-2</v>
      </c>
    </row>
    <row r="78" spans="1:1" x14ac:dyDescent="0.25">
      <c r="A78" s="1">
        <v>8.0744398990646005E-2</v>
      </c>
    </row>
    <row r="79" spans="1:1" x14ac:dyDescent="0.25">
      <c r="A79" s="1">
        <v>0.100472390011418</v>
      </c>
    </row>
    <row r="80" spans="1:1" x14ac:dyDescent="0.25">
      <c r="A80" s="1">
        <v>7.5076045992318499E-2</v>
      </c>
    </row>
    <row r="81" spans="1:1" x14ac:dyDescent="0.25">
      <c r="A81" s="1">
        <v>0.10302628998761</v>
      </c>
    </row>
    <row r="82" spans="1:1" x14ac:dyDescent="0.25">
      <c r="A82" s="1">
        <v>0.121347456995863</v>
      </c>
    </row>
    <row r="83" spans="1:1" x14ac:dyDescent="0.25">
      <c r="A83" s="1">
        <v>7.5640641996869803E-2</v>
      </c>
    </row>
    <row r="84" spans="1:1" x14ac:dyDescent="0.25">
      <c r="A84" s="1">
        <v>7.6796657027443802E-2</v>
      </c>
    </row>
    <row r="85" spans="1:1" x14ac:dyDescent="0.25">
      <c r="A85" s="1">
        <v>7.54379330028314E-2</v>
      </c>
    </row>
    <row r="86" spans="1:1" x14ac:dyDescent="0.25">
      <c r="A86" s="1">
        <v>7.5752408010885106E-2</v>
      </c>
    </row>
    <row r="87" spans="1:1" x14ac:dyDescent="0.25">
      <c r="A87" s="1">
        <v>7.5461575004737796E-2</v>
      </c>
    </row>
    <row r="88" spans="1:1" x14ac:dyDescent="0.25">
      <c r="A88" s="1">
        <v>8.6532843008171698E-2</v>
      </c>
    </row>
    <row r="89" spans="1:1" x14ac:dyDescent="0.25">
      <c r="A89" s="1">
        <v>8.79200840136036E-2</v>
      </c>
    </row>
    <row r="90" spans="1:1" x14ac:dyDescent="0.25">
      <c r="A90" s="1">
        <v>7.76431489794049E-2</v>
      </c>
    </row>
    <row r="91" spans="1:1" x14ac:dyDescent="0.25">
      <c r="A91" s="1">
        <v>7.6337490987498299E-2</v>
      </c>
    </row>
    <row r="92" spans="1:1" x14ac:dyDescent="0.25">
      <c r="A92" s="1">
        <v>7.7091715997084906E-2</v>
      </c>
    </row>
    <row r="93" spans="1:1" x14ac:dyDescent="0.25">
      <c r="A93" s="1">
        <v>9.7546327015152201E-2</v>
      </c>
    </row>
    <row r="94" spans="1:1" x14ac:dyDescent="0.25">
      <c r="A94" s="1">
        <v>7.6593322999542496E-2</v>
      </c>
    </row>
    <row r="95" spans="1:1" x14ac:dyDescent="0.25">
      <c r="A95" s="1">
        <v>7.6001565001206403E-2</v>
      </c>
    </row>
    <row r="96" spans="1:1" x14ac:dyDescent="0.25">
      <c r="A96" s="1">
        <v>7.5715814979048404E-2</v>
      </c>
    </row>
    <row r="97" spans="1:2" x14ac:dyDescent="0.25">
      <c r="A97" s="1">
        <v>8.9679785014595795E-2</v>
      </c>
    </row>
    <row r="98" spans="1:2" x14ac:dyDescent="0.25">
      <c r="A98" s="1">
        <v>9.6586817002389497E-2</v>
      </c>
    </row>
    <row r="99" spans="1:2" x14ac:dyDescent="0.25">
      <c r="A99" s="1">
        <v>7.6310642994940198E-2</v>
      </c>
    </row>
    <row r="100" spans="1:2" x14ac:dyDescent="0.25">
      <c r="A100" s="1">
        <v>7.5466701004188494E-2</v>
      </c>
    </row>
    <row r="102" spans="1:2" x14ac:dyDescent="0.25">
      <c r="A102" s="1">
        <f>AVERAGE(A1:A100)</f>
        <v>8.9243949720985108E-2</v>
      </c>
      <c r="B10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5EE7-9205-4D66-B1AC-217249BFA09F}">
  <dimension ref="A1:B102"/>
  <sheetViews>
    <sheetView topLeftCell="A66" workbookViewId="0">
      <selection activeCell="A102" sqref="A102"/>
    </sheetView>
  </sheetViews>
  <sheetFormatPr defaultRowHeight="15" x14ac:dyDescent="0.25"/>
  <cols>
    <col min="1" max="1" width="23" bestFit="1" customWidth="1"/>
  </cols>
  <sheetData>
    <row r="1" spans="1:1" x14ac:dyDescent="0.25">
      <c r="A1" s="1">
        <v>0.181157670012908</v>
      </c>
    </row>
    <row r="2" spans="1:1" x14ac:dyDescent="0.25">
      <c r="A2" s="1">
        <v>0.17154762501013399</v>
      </c>
    </row>
    <row r="3" spans="1:1" x14ac:dyDescent="0.25">
      <c r="A3" s="1">
        <v>0.155226014001527</v>
      </c>
    </row>
    <row r="4" spans="1:1" x14ac:dyDescent="0.25">
      <c r="A4" s="1">
        <v>0.156577977992128</v>
      </c>
    </row>
    <row r="5" spans="1:1" x14ac:dyDescent="0.25">
      <c r="A5" s="1">
        <v>0.17580841100425401</v>
      </c>
    </row>
    <row r="6" spans="1:1" x14ac:dyDescent="0.25">
      <c r="A6" s="1">
        <v>0.22850641797413099</v>
      </c>
    </row>
    <row r="7" spans="1:1" x14ac:dyDescent="0.25">
      <c r="A7" s="1">
        <v>0.161114241986069</v>
      </c>
    </row>
    <row r="8" spans="1:1" x14ac:dyDescent="0.25">
      <c r="A8" s="1">
        <v>0.180745453981217</v>
      </c>
    </row>
    <row r="9" spans="1:1" x14ac:dyDescent="0.25">
      <c r="A9" s="1">
        <v>0.26757408599951299</v>
      </c>
    </row>
    <row r="10" spans="1:1" x14ac:dyDescent="0.25">
      <c r="A10" s="1">
        <v>0.216160188021603</v>
      </c>
    </row>
    <row r="11" spans="1:1" x14ac:dyDescent="0.25">
      <c r="A11" s="1">
        <v>0.15881414199247901</v>
      </c>
    </row>
    <row r="12" spans="1:1" x14ac:dyDescent="0.25">
      <c r="A12" s="1">
        <v>0.15714246401330401</v>
      </c>
    </row>
    <row r="13" spans="1:1" x14ac:dyDescent="0.25">
      <c r="A13" s="1">
        <v>0.17752496097818901</v>
      </c>
    </row>
    <row r="14" spans="1:1" x14ac:dyDescent="0.25">
      <c r="A14" s="1">
        <v>0.19481246802024499</v>
      </c>
    </row>
    <row r="15" spans="1:1" x14ac:dyDescent="0.25">
      <c r="A15" s="1">
        <v>0.24040993899689</v>
      </c>
    </row>
    <row r="16" spans="1:1" x14ac:dyDescent="0.25">
      <c r="A16" s="1">
        <v>0.19218485199962701</v>
      </c>
    </row>
    <row r="17" spans="1:1" x14ac:dyDescent="0.25">
      <c r="A17" s="1">
        <v>0.20598967699334</v>
      </c>
    </row>
    <row r="18" spans="1:1" x14ac:dyDescent="0.25">
      <c r="A18" s="1">
        <v>0.19276155199622699</v>
      </c>
    </row>
    <row r="19" spans="1:1" x14ac:dyDescent="0.25">
      <c r="A19" s="1">
        <v>0.24116068100556701</v>
      </c>
    </row>
    <row r="20" spans="1:1" x14ac:dyDescent="0.25">
      <c r="A20" s="1">
        <v>0.175732421019347</v>
      </c>
    </row>
    <row r="21" spans="1:1" x14ac:dyDescent="0.25">
      <c r="A21" s="1">
        <v>0.23714538000058299</v>
      </c>
    </row>
    <row r="22" spans="1:1" x14ac:dyDescent="0.25">
      <c r="A22" s="1">
        <v>0.244389542989665</v>
      </c>
    </row>
    <row r="23" spans="1:1" x14ac:dyDescent="0.25">
      <c r="A23" s="1">
        <v>0.23839047900401</v>
      </c>
    </row>
    <row r="24" spans="1:1" x14ac:dyDescent="0.25">
      <c r="A24" s="1">
        <v>0.17157312098424801</v>
      </c>
    </row>
    <row r="25" spans="1:1" x14ac:dyDescent="0.25">
      <c r="A25" s="1">
        <v>0.248650688998168</v>
      </c>
    </row>
    <row r="26" spans="1:1" x14ac:dyDescent="0.25">
      <c r="A26" s="1">
        <v>0.23886782000772599</v>
      </c>
    </row>
    <row r="27" spans="1:1" x14ac:dyDescent="0.25">
      <c r="A27" s="1">
        <v>0.23900187501567399</v>
      </c>
    </row>
    <row r="28" spans="1:1" x14ac:dyDescent="0.25">
      <c r="A28" s="1">
        <v>0.212050867994548</v>
      </c>
    </row>
    <row r="29" spans="1:1" x14ac:dyDescent="0.25">
      <c r="A29" s="1">
        <v>0.211956835992168</v>
      </c>
    </row>
    <row r="30" spans="1:1" x14ac:dyDescent="0.25">
      <c r="A30" s="1">
        <v>0.208043438004096</v>
      </c>
    </row>
    <row r="31" spans="1:1" x14ac:dyDescent="0.25">
      <c r="A31" s="1">
        <v>0.18468513697735001</v>
      </c>
    </row>
    <row r="32" spans="1:1" x14ac:dyDescent="0.25">
      <c r="A32" s="1">
        <v>0.20214676400064399</v>
      </c>
    </row>
    <row r="33" spans="1:1" x14ac:dyDescent="0.25">
      <c r="A33" s="1">
        <v>0.16976825299207099</v>
      </c>
    </row>
    <row r="34" spans="1:1" x14ac:dyDescent="0.25">
      <c r="A34" s="1">
        <v>0.168859108001925</v>
      </c>
    </row>
    <row r="35" spans="1:1" x14ac:dyDescent="0.25">
      <c r="A35" s="1">
        <v>0.16754444502294</v>
      </c>
    </row>
    <row r="36" spans="1:1" x14ac:dyDescent="0.25">
      <c r="A36" s="1">
        <v>0.213944863004144</v>
      </c>
    </row>
    <row r="37" spans="1:1" x14ac:dyDescent="0.25">
      <c r="A37" s="1">
        <v>0.23925004899501801</v>
      </c>
    </row>
    <row r="38" spans="1:1" x14ac:dyDescent="0.25">
      <c r="A38" s="1">
        <v>0.165073604002827</v>
      </c>
    </row>
    <row r="39" spans="1:1" x14ac:dyDescent="0.25">
      <c r="A39" s="1">
        <v>0.18997802599915301</v>
      </c>
    </row>
    <row r="40" spans="1:1" x14ac:dyDescent="0.25">
      <c r="A40" s="1">
        <v>0.227306533022783</v>
      </c>
    </row>
    <row r="41" spans="1:1" x14ac:dyDescent="0.25">
      <c r="A41" s="1">
        <v>0.18634426701464599</v>
      </c>
    </row>
    <row r="42" spans="1:1" x14ac:dyDescent="0.25">
      <c r="A42" s="1">
        <v>0.187090193008771</v>
      </c>
    </row>
    <row r="43" spans="1:1" x14ac:dyDescent="0.25">
      <c r="A43" s="1">
        <v>0.18267156099318499</v>
      </c>
    </row>
    <row r="44" spans="1:1" x14ac:dyDescent="0.25">
      <c r="A44" s="1">
        <v>0.178300188999855</v>
      </c>
    </row>
    <row r="45" spans="1:1" x14ac:dyDescent="0.25">
      <c r="A45" s="1">
        <v>0.25708954699803099</v>
      </c>
    </row>
    <row r="46" spans="1:1" x14ac:dyDescent="0.25">
      <c r="A46" s="1">
        <v>0.26154760099598201</v>
      </c>
    </row>
    <row r="47" spans="1:1" x14ac:dyDescent="0.25">
      <c r="A47" s="1">
        <v>0.262463988998206</v>
      </c>
    </row>
    <row r="48" spans="1:1" x14ac:dyDescent="0.25">
      <c r="A48" s="1">
        <v>0.17177926099975499</v>
      </c>
    </row>
    <row r="49" spans="1:1" x14ac:dyDescent="0.25">
      <c r="A49" s="1">
        <v>0.17596904200036001</v>
      </c>
    </row>
    <row r="50" spans="1:1" x14ac:dyDescent="0.25">
      <c r="A50" s="1">
        <v>0.20034077198943101</v>
      </c>
    </row>
    <row r="51" spans="1:1" x14ac:dyDescent="0.25">
      <c r="A51" s="1">
        <v>0.226119183993432</v>
      </c>
    </row>
    <row r="52" spans="1:1" x14ac:dyDescent="0.25">
      <c r="A52" s="1">
        <v>0.27438937898841598</v>
      </c>
    </row>
    <row r="53" spans="1:1" x14ac:dyDescent="0.25">
      <c r="A53" s="1">
        <v>0.26722552400315103</v>
      </c>
    </row>
    <row r="54" spans="1:1" x14ac:dyDescent="0.25">
      <c r="A54" s="1">
        <v>0.27281804301310297</v>
      </c>
    </row>
    <row r="55" spans="1:1" x14ac:dyDescent="0.25">
      <c r="A55" s="1">
        <v>0.26712774499901498</v>
      </c>
    </row>
    <row r="56" spans="1:1" x14ac:dyDescent="0.25">
      <c r="A56" s="1">
        <v>0.167864585004281</v>
      </c>
    </row>
    <row r="57" spans="1:1" x14ac:dyDescent="0.25">
      <c r="A57" s="1">
        <v>0.22897486900910699</v>
      </c>
    </row>
    <row r="58" spans="1:1" x14ac:dyDescent="0.25">
      <c r="A58" s="1">
        <v>0.18728594400454299</v>
      </c>
    </row>
    <row r="59" spans="1:1" x14ac:dyDescent="0.25">
      <c r="A59" s="1">
        <v>0.20202907998464001</v>
      </c>
    </row>
    <row r="60" spans="1:1" x14ac:dyDescent="0.25">
      <c r="A60" s="1">
        <v>0.204835595010081</v>
      </c>
    </row>
    <row r="61" spans="1:1" x14ac:dyDescent="0.25">
      <c r="A61" s="1">
        <v>0.18312889701337501</v>
      </c>
    </row>
    <row r="62" spans="1:1" x14ac:dyDescent="0.25">
      <c r="A62" s="1">
        <v>0.19003578499541601</v>
      </c>
    </row>
    <row r="63" spans="1:1" x14ac:dyDescent="0.25">
      <c r="A63" s="1">
        <v>0.20330658301827401</v>
      </c>
    </row>
    <row r="64" spans="1:1" x14ac:dyDescent="0.25">
      <c r="A64" s="1">
        <v>0.26385865398333402</v>
      </c>
    </row>
    <row r="65" spans="1:1" x14ac:dyDescent="0.25">
      <c r="A65" s="1">
        <v>0.21472626499598799</v>
      </c>
    </row>
    <row r="66" spans="1:1" x14ac:dyDescent="0.25">
      <c r="A66" s="1">
        <v>0.18455706897657301</v>
      </c>
    </row>
    <row r="67" spans="1:1" x14ac:dyDescent="0.25">
      <c r="A67" s="1">
        <v>0.213494600000558</v>
      </c>
    </row>
    <row r="68" spans="1:1" x14ac:dyDescent="0.25">
      <c r="A68" s="1">
        <v>0.27335312901413999</v>
      </c>
    </row>
    <row r="69" spans="1:1" x14ac:dyDescent="0.25">
      <c r="A69" s="1">
        <v>0.25341464701341399</v>
      </c>
    </row>
    <row r="70" spans="1:1" x14ac:dyDescent="0.25">
      <c r="A70" s="1">
        <v>0.262108344002626</v>
      </c>
    </row>
    <row r="71" spans="1:1" x14ac:dyDescent="0.25">
      <c r="A71" s="1">
        <v>0.254639452003175</v>
      </c>
    </row>
    <row r="72" spans="1:1" x14ac:dyDescent="0.25">
      <c r="A72" s="1">
        <v>0.18468771799234601</v>
      </c>
    </row>
    <row r="73" spans="1:1" x14ac:dyDescent="0.25">
      <c r="A73" s="1">
        <v>0.22582528000930299</v>
      </c>
    </row>
    <row r="74" spans="1:1" x14ac:dyDescent="0.25">
      <c r="A74" s="1">
        <v>0.199732504988787</v>
      </c>
    </row>
    <row r="75" spans="1:1" x14ac:dyDescent="0.25">
      <c r="A75" s="1">
        <v>0.217015175992855</v>
      </c>
    </row>
    <row r="76" spans="1:1" x14ac:dyDescent="0.25">
      <c r="A76" s="1">
        <v>0.20365464201313399</v>
      </c>
    </row>
    <row r="77" spans="1:1" x14ac:dyDescent="0.25">
      <c r="A77" s="1">
        <v>0.212961971003096</v>
      </c>
    </row>
    <row r="78" spans="1:1" x14ac:dyDescent="0.25">
      <c r="A78" s="1">
        <v>0.22769808300654401</v>
      </c>
    </row>
    <row r="79" spans="1:1" x14ac:dyDescent="0.25">
      <c r="A79" s="1">
        <v>0.22894777898909499</v>
      </c>
    </row>
    <row r="80" spans="1:1" x14ac:dyDescent="0.25">
      <c r="A80" s="1">
        <v>0.229163837997475</v>
      </c>
    </row>
    <row r="81" spans="1:1" x14ac:dyDescent="0.25">
      <c r="A81" s="1">
        <v>0.23004535399377299</v>
      </c>
    </row>
    <row r="82" spans="1:1" x14ac:dyDescent="0.25">
      <c r="A82" s="1">
        <v>0.22797971797990599</v>
      </c>
    </row>
    <row r="83" spans="1:1" x14ac:dyDescent="0.25">
      <c r="A83" s="1">
        <v>0.207558680995134</v>
      </c>
    </row>
    <row r="84" spans="1:1" x14ac:dyDescent="0.25">
      <c r="A84" s="1">
        <v>0.181600493000587</v>
      </c>
    </row>
    <row r="85" spans="1:1" x14ac:dyDescent="0.25">
      <c r="A85" s="1">
        <v>0.21895395798492201</v>
      </c>
    </row>
    <row r="86" spans="1:1" x14ac:dyDescent="0.25">
      <c r="A86" s="1">
        <v>0.20073535802657699</v>
      </c>
    </row>
    <row r="87" spans="1:1" x14ac:dyDescent="0.25">
      <c r="A87" s="1">
        <v>0.17226145599852299</v>
      </c>
    </row>
    <row r="88" spans="1:1" x14ac:dyDescent="0.25">
      <c r="A88" s="1">
        <v>0.17154954199213501</v>
      </c>
    </row>
    <row r="89" spans="1:1" x14ac:dyDescent="0.25">
      <c r="A89" s="1">
        <v>0.18616495199967101</v>
      </c>
    </row>
    <row r="90" spans="1:1" x14ac:dyDescent="0.25">
      <c r="A90" s="1">
        <v>0.24450685500050801</v>
      </c>
    </row>
    <row r="91" spans="1:1" x14ac:dyDescent="0.25">
      <c r="A91" s="1">
        <v>0.21612491901032599</v>
      </c>
    </row>
    <row r="92" spans="1:1" x14ac:dyDescent="0.25">
      <c r="A92" s="1">
        <v>0.16324871298274901</v>
      </c>
    </row>
    <row r="93" spans="1:1" x14ac:dyDescent="0.25">
      <c r="A93" s="1">
        <v>0.26877187701756999</v>
      </c>
    </row>
    <row r="94" spans="1:1" x14ac:dyDescent="0.25">
      <c r="A94" s="1">
        <v>0.24597292399266699</v>
      </c>
    </row>
    <row r="95" spans="1:1" x14ac:dyDescent="0.25">
      <c r="A95" s="1">
        <v>0.15573317499365599</v>
      </c>
    </row>
    <row r="96" spans="1:1" x14ac:dyDescent="0.25">
      <c r="A96" s="1">
        <v>0.18591365602333099</v>
      </c>
    </row>
    <row r="97" spans="1:2" x14ac:dyDescent="0.25">
      <c r="A97" s="1">
        <v>0.18431303201941701</v>
      </c>
    </row>
    <row r="98" spans="1:2" x14ac:dyDescent="0.25">
      <c r="A98" s="1">
        <v>0.26771101099438899</v>
      </c>
    </row>
    <row r="99" spans="1:2" x14ac:dyDescent="0.25">
      <c r="A99" s="1">
        <v>0.159912117000203</v>
      </c>
    </row>
    <row r="100" spans="1:2" x14ac:dyDescent="0.25">
      <c r="A100" s="1">
        <v>0.194573238986777</v>
      </c>
    </row>
    <row r="102" spans="1:2" x14ac:dyDescent="0.25">
      <c r="A102" s="1">
        <f>AVERAGE(A1:A100)</f>
        <v>0.20881785891018778</v>
      </c>
      <c r="B10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AECE-4A6E-4828-9A1D-49C85B2D98AC}">
  <dimension ref="A1:B102"/>
  <sheetViews>
    <sheetView topLeftCell="A70" workbookViewId="0">
      <selection activeCell="A102" sqref="A102"/>
    </sheetView>
  </sheetViews>
  <sheetFormatPr defaultRowHeight="15" x14ac:dyDescent="0.25"/>
  <cols>
    <col min="1" max="1" width="23" bestFit="1" customWidth="1"/>
  </cols>
  <sheetData>
    <row r="1" spans="1:1" x14ac:dyDescent="0.25">
      <c r="A1" s="1">
        <v>1.22130825099884</v>
      </c>
    </row>
    <row r="2" spans="1:1" x14ac:dyDescent="0.25">
      <c r="A2" s="1">
        <v>1.07898196901078</v>
      </c>
    </row>
    <row r="3" spans="1:1" x14ac:dyDescent="0.25">
      <c r="A3" s="1">
        <v>1.1002548969991</v>
      </c>
    </row>
    <row r="4" spans="1:1" x14ac:dyDescent="0.25">
      <c r="A4" s="1">
        <v>1.21656705599161</v>
      </c>
    </row>
    <row r="5" spans="1:1" x14ac:dyDescent="0.25">
      <c r="A5" s="1">
        <v>1.21312051298446</v>
      </c>
    </row>
    <row r="6" spans="1:1" x14ac:dyDescent="0.25">
      <c r="A6" s="1">
        <v>1.1803977290110099</v>
      </c>
    </row>
    <row r="7" spans="1:1" x14ac:dyDescent="0.25">
      <c r="A7" s="1">
        <v>1.0660801070043799</v>
      </c>
    </row>
    <row r="8" spans="1:1" x14ac:dyDescent="0.25">
      <c r="A8" s="1">
        <v>1.2042490619933199</v>
      </c>
    </row>
    <row r="9" spans="1:1" x14ac:dyDescent="0.25">
      <c r="A9" s="1">
        <v>1.1806643570016599</v>
      </c>
    </row>
    <row r="10" spans="1:1" x14ac:dyDescent="0.25">
      <c r="A10" s="1">
        <v>1.3455395399942001</v>
      </c>
    </row>
    <row r="11" spans="1:1" x14ac:dyDescent="0.25">
      <c r="A11" s="1">
        <v>1.2486445729737099</v>
      </c>
    </row>
    <row r="12" spans="1:1" x14ac:dyDescent="0.25">
      <c r="A12" s="1">
        <v>1.62502167400089</v>
      </c>
    </row>
    <row r="13" spans="1:1" x14ac:dyDescent="0.25">
      <c r="A13" s="1">
        <v>2.2093814460095</v>
      </c>
    </row>
    <row r="14" spans="1:1" x14ac:dyDescent="0.25">
      <c r="A14" s="1">
        <v>2.1983090720023002</v>
      </c>
    </row>
    <row r="15" spans="1:1" x14ac:dyDescent="0.25">
      <c r="A15" s="1">
        <v>2.2020337349968</v>
      </c>
    </row>
    <row r="16" spans="1:1" x14ac:dyDescent="0.25">
      <c r="A16" s="1">
        <v>2.2101709510025098</v>
      </c>
    </row>
    <row r="17" spans="1:1" x14ac:dyDescent="0.25">
      <c r="A17" s="1">
        <v>1.3440820469986601</v>
      </c>
    </row>
    <row r="18" spans="1:1" x14ac:dyDescent="0.25">
      <c r="A18" s="1">
        <v>1.34685178799554</v>
      </c>
    </row>
    <row r="19" spans="1:1" x14ac:dyDescent="0.25">
      <c r="A19" s="1">
        <v>1.34389740400365</v>
      </c>
    </row>
    <row r="20" spans="1:1" x14ac:dyDescent="0.25">
      <c r="A20" s="1">
        <v>1.3408833790162999</v>
      </c>
    </row>
    <row r="21" spans="1:1" x14ac:dyDescent="0.25">
      <c r="A21" s="1">
        <v>1.3644513130129701</v>
      </c>
    </row>
    <row r="22" spans="1:1" x14ac:dyDescent="0.25">
      <c r="A22" s="1">
        <v>1.5907772549835499</v>
      </c>
    </row>
    <row r="23" spans="1:1" x14ac:dyDescent="0.25">
      <c r="A23" s="1">
        <v>1.7443444950040401</v>
      </c>
    </row>
    <row r="24" spans="1:1" x14ac:dyDescent="0.25">
      <c r="A24" s="1">
        <v>1.7013095690053801</v>
      </c>
    </row>
    <row r="25" spans="1:1" x14ac:dyDescent="0.25">
      <c r="A25" s="1">
        <v>2.10880770700168</v>
      </c>
    </row>
    <row r="26" spans="1:1" x14ac:dyDescent="0.25">
      <c r="A26" s="1">
        <v>1.93338750000111</v>
      </c>
    </row>
    <row r="27" spans="1:1" x14ac:dyDescent="0.25">
      <c r="A27" s="1">
        <v>1.15982771801645</v>
      </c>
    </row>
    <row r="28" spans="1:1" x14ac:dyDescent="0.25">
      <c r="A28" s="1">
        <v>1.1915829379868199</v>
      </c>
    </row>
    <row r="29" spans="1:1" x14ac:dyDescent="0.25">
      <c r="A29" s="1">
        <v>1.4775001899979501</v>
      </c>
    </row>
    <row r="30" spans="1:1" x14ac:dyDescent="0.25">
      <c r="A30" s="1">
        <v>1.2742273390176699</v>
      </c>
    </row>
    <row r="31" spans="1:1" x14ac:dyDescent="0.25">
      <c r="A31" s="1">
        <v>1.19559187602135</v>
      </c>
    </row>
    <row r="32" spans="1:1" x14ac:dyDescent="0.25">
      <c r="A32" s="1">
        <v>1.17056421600864</v>
      </c>
    </row>
    <row r="33" spans="1:1" x14ac:dyDescent="0.25">
      <c r="A33" s="1">
        <v>1.16381098199053</v>
      </c>
    </row>
    <row r="34" spans="1:1" x14ac:dyDescent="0.25">
      <c r="A34" s="1">
        <v>1.17274042702047</v>
      </c>
    </row>
    <row r="35" spans="1:1" x14ac:dyDescent="0.25">
      <c r="A35" s="1">
        <v>1.18079193000448</v>
      </c>
    </row>
    <row r="36" spans="1:1" x14ac:dyDescent="0.25">
      <c r="A36" s="1">
        <v>1.19663243397371</v>
      </c>
    </row>
    <row r="37" spans="1:1" x14ac:dyDescent="0.25">
      <c r="A37" s="1">
        <v>1.1945207520038801</v>
      </c>
    </row>
    <row r="38" spans="1:1" x14ac:dyDescent="0.25">
      <c r="A38" s="1">
        <v>1.2036670689994899</v>
      </c>
    </row>
    <row r="39" spans="1:1" x14ac:dyDescent="0.25">
      <c r="A39" s="1">
        <v>1.1896271870063999</v>
      </c>
    </row>
    <row r="40" spans="1:1" x14ac:dyDescent="0.25">
      <c r="A40" s="1">
        <v>1.16632616799324</v>
      </c>
    </row>
    <row r="41" spans="1:1" x14ac:dyDescent="0.25">
      <c r="A41" s="1">
        <v>1.16339683899423</v>
      </c>
    </row>
    <row r="42" spans="1:1" x14ac:dyDescent="0.25">
      <c r="A42" s="1">
        <v>1.1768003359902599</v>
      </c>
    </row>
    <row r="43" spans="1:1" x14ac:dyDescent="0.25">
      <c r="A43" s="1">
        <v>1.1904087360016999</v>
      </c>
    </row>
    <row r="44" spans="1:1" x14ac:dyDescent="0.25">
      <c r="A44" s="1">
        <v>1.2052176719880601</v>
      </c>
    </row>
    <row r="45" spans="1:1" x14ac:dyDescent="0.25">
      <c r="A45" s="1">
        <v>1.18429830600507</v>
      </c>
    </row>
    <row r="46" spans="1:1" x14ac:dyDescent="0.25">
      <c r="A46" s="1">
        <v>1.1934296329854901</v>
      </c>
    </row>
    <row r="47" spans="1:1" x14ac:dyDescent="0.25">
      <c r="A47" s="1">
        <v>1.1831526810128701</v>
      </c>
    </row>
    <row r="48" spans="1:1" x14ac:dyDescent="0.25">
      <c r="A48" s="1">
        <v>1.1607457560021399</v>
      </c>
    </row>
    <row r="49" spans="1:1" x14ac:dyDescent="0.25">
      <c r="A49" s="1">
        <v>1.16934466300881</v>
      </c>
    </row>
    <row r="50" spans="1:1" x14ac:dyDescent="0.25">
      <c r="A50" s="1">
        <v>1.1756117939949</v>
      </c>
    </row>
    <row r="51" spans="1:1" x14ac:dyDescent="0.25">
      <c r="A51" s="1">
        <v>1.1909154230088399</v>
      </c>
    </row>
    <row r="52" spans="1:1" x14ac:dyDescent="0.25">
      <c r="A52" s="1">
        <v>1.1926960549899299</v>
      </c>
    </row>
    <row r="53" spans="1:1" x14ac:dyDescent="0.25">
      <c r="A53" s="1">
        <v>1.19461318000685</v>
      </c>
    </row>
    <row r="54" spans="1:1" x14ac:dyDescent="0.25">
      <c r="A54" s="1">
        <v>1.2274749159987499</v>
      </c>
    </row>
    <row r="55" spans="1:1" x14ac:dyDescent="0.25">
      <c r="A55" s="1">
        <v>1.21086734998971</v>
      </c>
    </row>
    <row r="56" spans="1:1" x14ac:dyDescent="0.25">
      <c r="A56" s="1">
        <v>1.2010919020103701</v>
      </c>
    </row>
    <row r="57" spans="1:1" x14ac:dyDescent="0.25">
      <c r="A57" s="1">
        <v>1.2179651760088701</v>
      </c>
    </row>
    <row r="58" spans="1:1" x14ac:dyDescent="0.25">
      <c r="A58" s="1">
        <v>1.31224677202408</v>
      </c>
    </row>
    <row r="59" spans="1:1" x14ac:dyDescent="0.25">
      <c r="A59" s="1">
        <v>1.78352201601956</v>
      </c>
    </row>
    <row r="60" spans="1:1" x14ac:dyDescent="0.25">
      <c r="A60" s="1">
        <v>2.0561669839953498</v>
      </c>
    </row>
    <row r="61" spans="1:1" x14ac:dyDescent="0.25">
      <c r="A61" s="1">
        <v>1.58826997698633</v>
      </c>
    </row>
    <row r="62" spans="1:1" x14ac:dyDescent="0.25">
      <c r="A62" s="1">
        <v>1.87767111399443</v>
      </c>
    </row>
    <row r="63" spans="1:1" x14ac:dyDescent="0.25">
      <c r="A63" s="1">
        <v>2.1508872859994801</v>
      </c>
    </row>
    <row r="64" spans="1:1" x14ac:dyDescent="0.25">
      <c r="A64" s="1">
        <v>2.1102379240037399</v>
      </c>
    </row>
    <row r="65" spans="1:1" x14ac:dyDescent="0.25">
      <c r="A65" s="1">
        <v>2.0739723299920998</v>
      </c>
    </row>
    <row r="66" spans="1:1" x14ac:dyDescent="0.25">
      <c r="A66" s="1">
        <v>2.08958650700515</v>
      </c>
    </row>
    <row r="67" spans="1:1" x14ac:dyDescent="0.25">
      <c r="A67" s="1">
        <v>1.93743763401289</v>
      </c>
    </row>
    <row r="68" spans="1:1" x14ac:dyDescent="0.25">
      <c r="A68" s="1">
        <v>2.05831295100506</v>
      </c>
    </row>
    <row r="69" spans="1:1" x14ac:dyDescent="0.25">
      <c r="A69" s="1">
        <v>1.4966663600062</v>
      </c>
    </row>
    <row r="70" spans="1:1" x14ac:dyDescent="0.25">
      <c r="A70" s="1">
        <v>1.20044366299407</v>
      </c>
    </row>
    <row r="71" spans="1:1" x14ac:dyDescent="0.25">
      <c r="A71" s="1">
        <v>1.2039554060029301</v>
      </c>
    </row>
    <row r="72" spans="1:1" x14ac:dyDescent="0.25">
      <c r="A72" s="1">
        <v>1.1930210389837099</v>
      </c>
    </row>
    <row r="73" spans="1:1" x14ac:dyDescent="0.25">
      <c r="A73" s="1">
        <v>1.20791584299877</v>
      </c>
    </row>
    <row r="74" spans="1:1" x14ac:dyDescent="0.25">
      <c r="A74" s="1">
        <v>1.33277467399602</v>
      </c>
    </row>
    <row r="75" spans="1:1" x14ac:dyDescent="0.25">
      <c r="A75" s="1">
        <v>1.32926204701652</v>
      </c>
    </row>
    <row r="76" spans="1:1" x14ac:dyDescent="0.25">
      <c r="A76" s="1">
        <v>1.60880463500507</v>
      </c>
    </row>
    <row r="77" spans="1:1" x14ac:dyDescent="0.25">
      <c r="A77" s="1">
        <v>2.1926498079846999</v>
      </c>
    </row>
    <row r="78" spans="1:1" x14ac:dyDescent="0.25">
      <c r="A78" s="1">
        <v>2.0779518380004398</v>
      </c>
    </row>
    <row r="79" spans="1:1" x14ac:dyDescent="0.25">
      <c r="A79" s="1">
        <v>1.6063929430092601</v>
      </c>
    </row>
    <row r="80" spans="1:1" x14ac:dyDescent="0.25">
      <c r="A80" s="1">
        <v>2.17373724401113</v>
      </c>
    </row>
    <row r="81" spans="1:1" x14ac:dyDescent="0.25">
      <c r="A81" s="1">
        <v>2.2108231510210299</v>
      </c>
    </row>
    <row r="82" spans="1:1" x14ac:dyDescent="0.25">
      <c r="A82" s="1">
        <v>2.0962119220057498</v>
      </c>
    </row>
    <row r="83" spans="1:1" x14ac:dyDescent="0.25">
      <c r="A83" s="1">
        <v>2.0974257040070299</v>
      </c>
    </row>
    <row r="84" spans="1:1" x14ac:dyDescent="0.25">
      <c r="A84" s="1">
        <v>1.83494529200834</v>
      </c>
    </row>
    <row r="85" spans="1:1" x14ac:dyDescent="0.25">
      <c r="A85" s="1">
        <v>1.0438988989917499</v>
      </c>
    </row>
    <row r="86" spans="1:1" x14ac:dyDescent="0.25">
      <c r="A86" s="1">
        <v>1.04619062299025</v>
      </c>
    </row>
    <row r="87" spans="1:1" x14ac:dyDescent="0.25">
      <c r="A87" s="1">
        <v>1.0436508769926101</v>
      </c>
    </row>
    <row r="88" spans="1:1" x14ac:dyDescent="0.25">
      <c r="A88" s="1">
        <v>1.04699284900561</v>
      </c>
    </row>
    <row r="89" spans="1:1" x14ac:dyDescent="0.25">
      <c r="A89" s="1">
        <v>1.0530258879880401</v>
      </c>
    </row>
    <row r="90" spans="1:1" x14ac:dyDescent="0.25">
      <c r="A90" s="1">
        <v>1.0440479779790599</v>
      </c>
    </row>
    <row r="91" spans="1:1" x14ac:dyDescent="0.25">
      <c r="A91" s="1">
        <v>1.0450222250074099</v>
      </c>
    </row>
    <row r="92" spans="1:1" x14ac:dyDescent="0.25">
      <c r="A92" s="1">
        <v>1.5141965349903299</v>
      </c>
    </row>
    <row r="93" spans="1:1" x14ac:dyDescent="0.25">
      <c r="A93" s="1">
        <v>1.9344512889801899</v>
      </c>
    </row>
    <row r="94" spans="1:1" x14ac:dyDescent="0.25">
      <c r="A94" s="1">
        <v>1.04201692098286</v>
      </c>
    </row>
    <row r="95" spans="1:1" x14ac:dyDescent="0.25">
      <c r="A95" s="1">
        <v>1.17538582501583</v>
      </c>
    </row>
    <row r="96" spans="1:1" x14ac:dyDescent="0.25">
      <c r="A96" s="1">
        <v>2.1008990800182801</v>
      </c>
    </row>
    <row r="97" spans="1:2" x14ac:dyDescent="0.25">
      <c r="A97" s="1">
        <v>2.0909642709884699</v>
      </c>
    </row>
    <row r="98" spans="1:2" x14ac:dyDescent="0.25">
      <c r="A98" s="1">
        <v>2.0927127469913098</v>
      </c>
    </row>
    <row r="99" spans="1:2" x14ac:dyDescent="0.25">
      <c r="A99" s="1">
        <v>1.8447282109991601</v>
      </c>
    </row>
    <row r="100" spans="1:2" x14ac:dyDescent="0.25">
      <c r="A100" s="1">
        <v>1.04670465399976</v>
      </c>
    </row>
    <row r="102" spans="1:2" x14ac:dyDescent="0.25">
      <c r="A102" s="1">
        <f>AVERAGE(A1:A100)</f>
        <v>1.4656114096904609</v>
      </c>
      <c r="B102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D645-652E-498E-8FCF-A5857FB367B5}">
  <dimension ref="A1:B102"/>
  <sheetViews>
    <sheetView topLeftCell="A76" workbookViewId="0">
      <selection activeCell="A102" sqref="A102"/>
    </sheetView>
  </sheetViews>
  <sheetFormatPr defaultRowHeight="15" x14ac:dyDescent="0.25"/>
  <cols>
    <col min="1" max="1" width="23" bestFit="1" customWidth="1"/>
  </cols>
  <sheetData>
    <row r="1" spans="1:1" x14ac:dyDescent="0.25">
      <c r="A1" s="1">
        <v>19.084051269019199</v>
      </c>
    </row>
    <row r="2" spans="1:1" x14ac:dyDescent="0.25">
      <c r="A2" s="1">
        <v>19.431801503989799</v>
      </c>
    </row>
    <row r="3" spans="1:1" x14ac:dyDescent="0.25">
      <c r="A3" s="1">
        <v>16.3527076239697</v>
      </c>
    </row>
    <row r="4" spans="1:1" x14ac:dyDescent="0.25">
      <c r="A4" s="1">
        <v>12.5021660019992</v>
      </c>
    </row>
    <row r="5" spans="1:1" x14ac:dyDescent="0.25">
      <c r="A5" s="1">
        <v>12.0522431579884</v>
      </c>
    </row>
    <row r="6" spans="1:1" x14ac:dyDescent="0.25">
      <c r="A6" s="1">
        <v>12.1662405510433</v>
      </c>
    </row>
    <row r="7" spans="1:1" x14ac:dyDescent="0.25">
      <c r="A7" s="1">
        <v>12.3214580090134</v>
      </c>
    </row>
    <row r="8" spans="1:1" x14ac:dyDescent="0.25">
      <c r="A8" s="1">
        <v>12.206831524032101</v>
      </c>
    </row>
    <row r="9" spans="1:1" x14ac:dyDescent="0.25">
      <c r="A9" s="1">
        <v>11.7695549089694</v>
      </c>
    </row>
    <row r="10" spans="1:1" x14ac:dyDescent="0.25">
      <c r="A10" s="1">
        <v>14.003555249946601</v>
      </c>
    </row>
    <row r="11" spans="1:1" x14ac:dyDescent="0.25">
      <c r="A11" s="1">
        <v>14.4979863939806</v>
      </c>
    </row>
    <row r="12" spans="1:1" x14ac:dyDescent="0.25">
      <c r="A12" s="1">
        <v>13.7228034189902</v>
      </c>
    </row>
    <row r="13" spans="1:1" x14ac:dyDescent="0.25">
      <c r="A13" s="1">
        <v>13.790318547980799</v>
      </c>
    </row>
    <row r="14" spans="1:1" x14ac:dyDescent="0.25">
      <c r="A14" s="1">
        <v>12.201986511994599</v>
      </c>
    </row>
    <row r="15" spans="1:1" x14ac:dyDescent="0.25">
      <c r="A15" s="1">
        <v>11.3776434090104</v>
      </c>
    </row>
    <row r="16" spans="1:1" x14ac:dyDescent="0.25">
      <c r="A16" s="1">
        <v>11.7858100089943</v>
      </c>
    </row>
    <row r="17" spans="1:1" x14ac:dyDescent="0.25">
      <c r="A17" s="1">
        <v>11.8298119659884</v>
      </c>
    </row>
    <row r="18" spans="1:1" x14ac:dyDescent="0.25">
      <c r="A18" s="1">
        <v>11.949468320992301</v>
      </c>
    </row>
    <row r="19" spans="1:1" x14ac:dyDescent="0.25">
      <c r="A19" s="1">
        <v>11.918653403001301</v>
      </c>
    </row>
    <row r="20" spans="1:1" x14ac:dyDescent="0.25">
      <c r="A20" s="1">
        <v>12.0260476690018</v>
      </c>
    </row>
    <row r="21" spans="1:1" x14ac:dyDescent="0.25">
      <c r="A21" s="1">
        <v>11.966946827014899</v>
      </c>
    </row>
    <row r="22" spans="1:1" x14ac:dyDescent="0.25">
      <c r="A22" s="1">
        <v>11.7657097839983</v>
      </c>
    </row>
    <row r="23" spans="1:1" x14ac:dyDescent="0.25">
      <c r="A23" s="1">
        <v>11.647744457994101</v>
      </c>
    </row>
    <row r="24" spans="1:1" x14ac:dyDescent="0.25">
      <c r="A24" s="1">
        <v>12.0524611419532</v>
      </c>
    </row>
    <row r="25" spans="1:1" x14ac:dyDescent="0.25">
      <c r="A25" s="1">
        <v>13.0518795790267</v>
      </c>
    </row>
    <row r="26" spans="1:1" x14ac:dyDescent="0.25">
      <c r="A26" s="1">
        <v>12.1146890380186</v>
      </c>
    </row>
    <row r="27" spans="1:1" x14ac:dyDescent="0.25">
      <c r="A27" s="1">
        <v>11.6134782320004</v>
      </c>
    </row>
    <row r="28" spans="1:1" x14ac:dyDescent="0.25">
      <c r="A28" s="1">
        <v>11.594492865959101</v>
      </c>
    </row>
    <row r="29" spans="1:1" x14ac:dyDescent="0.25">
      <c r="A29" s="1">
        <v>12.497333255014301</v>
      </c>
    </row>
    <row r="30" spans="1:1" x14ac:dyDescent="0.25">
      <c r="A30" s="1">
        <v>11.9908061850001</v>
      </c>
    </row>
    <row r="31" spans="1:1" x14ac:dyDescent="0.25">
      <c r="A31" s="1">
        <v>12.693677447969</v>
      </c>
    </row>
    <row r="32" spans="1:1" x14ac:dyDescent="0.25">
      <c r="A32" s="1">
        <v>12.256407662003699</v>
      </c>
    </row>
    <row r="33" spans="1:1" x14ac:dyDescent="0.25">
      <c r="A33" s="1">
        <v>13.924401163007101</v>
      </c>
    </row>
    <row r="34" spans="1:1" x14ac:dyDescent="0.25">
      <c r="A34" s="1">
        <v>11.534878236998299</v>
      </c>
    </row>
    <row r="35" spans="1:1" x14ac:dyDescent="0.25">
      <c r="A35" s="1">
        <v>11.4836536669754</v>
      </c>
    </row>
    <row r="36" spans="1:1" x14ac:dyDescent="0.25">
      <c r="A36" s="1">
        <v>11.9436211159918</v>
      </c>
    </row>
    <row r="37" spans="1:1" x14ac:dyDescent="0.25">
      <c r="A37" s="1">
        <v>11.657746558019401</v>
      </c>
    </row>
    <row r="38" spans="1:1" x14ac:dyDescent="0.25">
      <c r="A38" s="1">
        <v>11.8942423450062</v>
      </c>
    </row>
    <row r="39" spans="1:1" x14ac:dyDescent="0.25">
      <c r="A39" s="1">
        <v>11.480345790972899</v>
      </c>
    </row>
    <row r="40" spans="1:1" x14ac:dyDescent="0.25">
      <c r="A40" s="1">
        <v>11.9683156730025</v>
      </c>
    </row>
    <row r="41" spans="1:1" x14ac:dyDescent="0.25">
      <c r="A41" s="1">
        <v>11.9329068430233</v>
      </c>
    </row>
    <row r="42" spans="1:1" x14ac:dyDescent="0.25">
      <c r="A42" s="1">
        <v>13.464849637995901</v>
      </c>
    </row>
    <row r="43" spans="1:1" x14ac:dyDescent="0.25">
      <c r="A43" s="1">
        <v>15.0871440570335</v>
      </c>
    </row>
    <row r="44" spans="1:1" x14ac:dyDescent="0.25">
      <c r="A44" s="1">
        <v>14.9873945869621</v>
      </c>
    </row>
    <row r="45" spans="1:1" x14ac:dyDescent="0.25">
      <c r="A45" s="1">
        <v>15.293340318021301</v>
      </c>
    </row>
    <row r="46" spans="1:1" x14ac:dyDescent="0.25">
      <c r="A46" s="1">
        <v>14.6997568799997</v>
      </c>
    </row>
    <row r="47" spans="1:1" x14ac:dyDescent="0.25">
      <c r="A47" s="1">
        <v>12.4707102839602</v>
      </c>
    </row>
    <row r="48" spans="1:1" x14ac:dyDescent="0.25">
      <c r="A48" s="1">
        <v>12.1641021230025</v>
      </c>
    </row>
    <row r="49" spans="1:1" x14ac:dyDescent="0.25">
      <c r="A49" s="1">
        <v>12.119818390056</v>
      </c>
    </row>
    <row r="50" spans="1:1" x14ac:dyDescent="0.25">
      <c r="A50" s="1">
        <v>11.9569718269631</v>
      </c>
    </row>
    <row r="51" spans="1:1" x14ac:dyDescent="0.25">
      <c r="A51" s="1">
        <v>12.4199430560111</v>
      </c>
    </row>
    <row r="52" spans="1:1" x14ac:dyDescent="0.25">
      <c r="A52" s="1">
        <v>12.4652362269698</v>
      </c>
    </row>
    <row r="53" spans="1:1" x14ac:dyDescent="0.25">
      <c r="A53" s="1">
        <v>12.158667434006899</v>
      </c>
    </row>
    <row r="54" spans="1:1" x14ac:dyDescent="0.25">
      <c r="A54" s="1">
        <v>12.5741216409951</v>
      </c>
    </row>
    <row r="55" spans="1:1" x14ac:dyDescent="0.25">
      <c r="A55" s="1">
        <v>12.093573161982899</v>
      </c>
    </row>
    <row r="56" spans="1:1" x14ac:dyDescent="0.25">
      <c r="A56" s="1">
        <v>12.487167406012301</v>
      </c>
    </row>
    <row r="57" spans="1:1" x14ac:dyDescent="0.25">
      <c r="A57" s="1">
        <v>12.3952590330154</v>
      </c>
    </row>
    <row r="58" spans="1:1" x14ac:dyDescent="0.25">
      <c r="A58" s="1">
        <v>12.2049119289731</v>
      </c>
    </row>
    <row r="59" spans="1:1" x14ac:dyDescent="0.25">
      <c r="A59" s="1">
        <v>12.237297857005601</v>
      </c>
    </row>
    <row r="60" spans="1:1" x14ac:dyDescent="0.25">
      <c r="A60" s="1">
        <v>11.475872477982101</v>
      </c>
    </row>
    <row r="61" spans="1:1" x14ac:dyDescent="0.25">
      <c r="A61" s="1">
        <v>12.2381050820113</v>
      </c>
    </row>
    <row r="62" spans="1:1" x14ac:dyDescent="0.25">
      <c r="A62" s="1">
        <v>12.7534201350063</v>
      </c>
    </row>
    <row r="63" spans="1:1" x14ac:dyDescent="0.25">
      <c r="A63" s="1">
        <v>13.0722340059583</v>
      </c>
    </row>
    <row r="64" spans="1:1" x14ac:dyDescent="0.25">
      <c r="A64" s="1">
        <v>11.9261172880069</v>
      </c>
    </row>
    <row r="65" spans="1:1" x14ac:dyDescent="0.25">
      <c r="A65" s="1">
        <v>11.166320888965799</v>
      </c>
    </row>
    <row r="66" spans="1:1" x14ac:dyDescent="0.25">
      <c r="A66" s="1">
        <v>11.507237840967701</v>
      </c>
    </row>
    <row r="67" spans="1:1" x14ac:dyDescent="0.25">
      <c r="A67" s="1">
        <v>11.440416063996899</v>
      </c>
    </row>
    <row r="68" spans="1:1" x14ac:dyDescent="0.25">
      <c r="A68" s="1">
        <v>11.442041600006601</v>
      </c>
    </row>
    <row r="69" spans="1:1" x14ac:dyDescent="0.25">
      <c r="A69" s="1">
        <v>11.5041259509744</v>
      </c>
    </row>
    <row r="70" spans="1:1" x14ac:dyDescent="0.25">
      <c r="A70" s="1">
        <v>11.6061695740208</v>
      </c>
    </row>
    <row r="71" spans="1:1" x14ac:dyDescent="0.25">
      <c r="A71" s="1">
        <v>11.537121336965299</v>
      </c>
    </row>
    <row r="72" spans="1:1" x14ac:dyDescent="0.25">
      <c r="A72" s="1">
        <v>11.487402752041801</v>
      </c>
    </row>
    <row r="73" spans="1:1" x14ac:dyDescent="0.25">
      <c r="A73" s="1">
        <v>11.401998279965399</v>
      </c>
    </row>
    <row r="74" spans="1:1" x14ac:dyDescent="0.25">
      <c r="A74" s="1">
        <v>11.247760827012801</v>
      </c>
    </row>
    <row r="75" spans="1:1" x14ac:dyDescent="0.25">
      <c r="A75" s="1">
        <v>11.435964904958301</v>
      </c>
    </row>
    <row r="76" spans="1:1" x14ac:dyDescent="0.25">
      <c r="A76" s="1">
        <v>11.481145557016101</v>
      </c>
    </row>
    <row r="77" spans="1:1" x14ac:dyDescent="0.25">
      <c r="A77" s="1">
        <v>11.4320794260129</v>
      </c>
    </row>
    <row r="78" spans="1:1" x14ac:dyDescent="0.25">
      <c r="A78" s="1">
        <v>11.5867394400411</v>
      </c>
    </row>
    <row r="79" spans="1:1" x14ac:dyDescent="0.25">
      <c r="A79" s="1">
        <v>11.5497274150257</v>
      </c>
    </row>
    <row r="80" spans="1:1" x14ac:dyDescent="0.25">
      <c r="A80" s="1">
        <v>11.647396888001801</v>
      </c>
    </row>
    <row r="81" spans="1:1" x14ac:dyDescent="0.25">
      <c r="A81" s="1">
        <v>11.518658824963399</v>
      </c>
    </row>
    <row r="82" spans="1:1" x14ac:dyDescent="0.25">
      <c r="A82" s="1">
        <v>11.4778835260076</v>
      </c>
    </row>
    <row r="83" spans="1:1" x14ac:dyDescent="0.25">
      <c r="A83" s="1">
        <v>11.5430333819822</v>
      </c>
    </row>
    <row r="84" spans="1:1" x14ac:dyDescent="0.25">
      <c r="A84" s="1">
        <v>11.8058499500039</v>
      </c>
    </row>
    <row r="85" spans="1:1" x14ac:dyDescent="0.25">
      <c r="A85" s="1">
        <v>11.970367704983801</v>
      </c>
    </row>
    <row r="86" spans="1:1" x14ac:dyDescent="0.25">
      <c r="A86" s="1">
        <v>11.6619338360033</v>
      </c>
    </row>
    <row r="87" spans="1:1" x14ac:dyDescent="0.25">
      <c r="A87" s="1">
        <v>11.4966536909923</v>
      </c>
    </row>
    <row r="88" spans="1:1" x14ac:dyDescent="0.25">
      <c r="A88" s="1">
        <v>12.3646144110243</v>
      </c>
    </row>
    <row r="89" spans="1:1" x14ac:dyDescent="0.25">
      <c r="A89" s="1">
        <v>14.8650752839748</v>
      </c>
    </row>
    <row r="90" spans="1:1" x14ac:dyDescent="0.25">
      <c r="A90" s="1">
        <v>12.227816933998801</v>
      </c>
    </row>
    <row r="91" spans="1:1" x14ac:dyDescent="0.25">
      <c r="A91" s="1">
        <v>13.2478042810107</v>
      </c>
    </row>
    <row r="92" spans="1:1" x14ac:dyDescent="0.25">
      <c r="A92" s="1">
        <v>12.2898764529963</v>
      </c>
    </row>
    <row r="93" spans="1:1" x14ac:dyDescent="0.25">
      <c r="A93" s="1">
        <v>12.6295851459726</v>
      </c>
    </row>
    <row r="94" spans="1:1" x14ac:dyDescent="0.25">
      <c r="A94" s="1">
        <v>12.7415427939849</v>
      </c>
    </row>
    <row r="95" spans="1:1" x14ac:dyDescent="0.25">
      <c r="A95" s="1">
        <v>13.0271938510122</v>
      </c>
    </row>
    <row r="96" spans="1:1" x14ac:dyDescent="0.25">
      <c r="A96" s="1">
        <v>11.7859711920027</v>
      </c>
    </row>
    <row r="97" spans="1:2" x14ac:dyDescent="0.25">
      <c r="A97" s="1">
        <v>10.714499620022201</v>
      </c>
    </row>
    <row r="98" spans="1:2" x14ac:dyDescent="0.25">
      <c r="A98" s="1">
        <v>10.7045182240544</v>
      </c>
    </row>
    <row r="99" spans="1:2" x14ac:dyDescent="0.25">
      <c r="A99" s="1">
        <v>12.1388179109781</v>
      </c>
    </row>
    <row r="100" spans="1:2" x14ac:dyDescent="0.25">
      <c r="A100" s="1">
        <v>11.9582358959596</v>
      </c>
    </row>
    <row r="102" spans="1:2" x14ac:dyDescent="0.25">
      <c r="A102" s="1">
        <f>AVERAGE(A1:A100)</f>
        <v>12.40446473814689</v>
      </c>
      <c r="B102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6D53-25F1-41FF-9DBC-C353BF99B6FC}">
  <dimension ref="A1:B102"/>
  <sheetViews>
    <sheetView topLeftCell="A90" workbookViewId="0">
      <selection activeCell="A102" sqref="A102"/>
    </sheetView>
  </sheetViews>
  <sheetFormatPr defaultRowHeight="15" x14ac:dyDescent="0.25"/>
  <cols>
    <col min="1" max="1" width="23" bestFit="1" customWidth="1"/>
  </cols>
  <sheetData>
    <row r="1" spans="1:1" x14ac:dyDescent="0.25">
      <c r="A1" s="1">
        <v>132.990482006978</v>
      </c>
    </row>
    <row r="2" spans="1:1" x14ac:dyDescent="0.25">
      <c r="A2" s="1">
        <v>131.942713905998</v>
      </c>
    </row>
    <row r="3" spans="1:1" x14ac:dyDescent="0.25">
      <c r="A3" s="1">
        <v>131.40439430903601</v>
      </c>
    </row>
    <row r="4" spans="1:1" x14ac:dyDescent="0.25">
      <c r="A4" s="1">
        <v>142.84992132702601</v>
      </c>
    </row>
    <row r="5" spans="1:1" x14ac:dyDescent="0.25">
      <c r="A5" s="1">
        <v>174.49363085499499</v>
      </c>
    </row>
    <row r="6" spans="1:1" x14ac:dyDescent="0.25">
      <c r="A6" s="1">
        <v>136.01201702101301</v>
      </c>
    </row>
    <row r="7" spans="1:1" x14ac:dyDescent="0.25">
      <c r="A7" s="1">
        <v>133.02809290104699</v>
      </c>
    </row>
    <row r="8" spans="1:1" x14ac:dyDescent="0.25">
      <c r="A8" s="1">
        <v>132.00084658700499</v>
      </c>
    </row>
    <row r="9" spans="1:1" x14ac:dyDescent="0.25">
      <c r="A9" s="1">
        <v>130.34998252301</v>
      </c>
    </row>
    <row r="10" spans="1:1" x14ac:dyDescent="0.25">
      <c r="A10" s="1">
        <v>137.125722331053</v>
      </c>
    </row>
    <row r="11" spans="1:1" x14ac:dyDescent="0.25">
      <c r="A11" s="1">
        <v>129.95813283999399</v>
      </c>
    </row>
    <row r="12" spans="1:1" x14ac:dyDescent="0.25">
      <c r="A12" s="1">
        <v>129.69083465100201</v>
      </c>
    </row>
    <row r="13" spans="1:1" x14ac:dyDescent="0.25">
      <c r="A13" s="1">
        <v>129.587949596985</v>
      </c>
    </row>
    <row r="14" spans="1:1" x14ac:dyDescent="0.25">
      <c r="A14" s="1">
        <v>130.01816135400401</v>
      </c>
    </row>
    <row r="15" spans="1:1" x14ac:dyDescent="0.25">
      <c r="A15" s="1">
        <v>129.484194892982</v>
      </c>
    </row>
    <row r="16" spans="1:1" x14ac:dyDescent="0.25">
      <c r="A16" s="1">
        <v>130.383151989022</v>
      </c>
    </row>
    <row r="17" spans="1:1" x14ac:dyDescent="0.25">
      <c r="A17" s="1">
        <v>141.092911940009</v>
      </c>
    </row>
    <row r="18" spans="1:1" x14ac:dyDescent="0.25">
      <c r="A18" s="1">
        <v>130.324313789955</v>
      </c>
    </row>
    <row r="19" spans="1:1" x14ac:dyDescent="0.25">
      <c r="A19" s="1">
        <v>131.73332402901701</v>
      </c>
    </row>
    <row r="20" spans="1:1" x14ac:dyDescent="0.25">
      <c r="A20" s="1">
        <v>146.05119156499799</v>
      </c>
    </row>
    <row r="21" spans="1:1" x14ac:dyDescent="0.25">
      <c r="A21" s="1">
        <v>131.08036856498799</v>
      </c>
    </row>
    <row r="22" spans="1:1" x14ac:dyDescent="0.25">
      <c r="A22" s="1">
        <v>129.17024277697701</v>
      </c>
    </row>
    <row r="23" spans="1:1" x14ac:dyDescent="0.25">
      <c r="A23" s="1">
        <v>132.240726332995</v>
      </c>
    </row>
    <row r="24" spans="1:1" x14ac:dyDescent="0.25">
      <c r="A24" s="1">
        <v>137.26479637896401</v>
      </c>
    </row>
    <row r="25" spans="1:1" x14ac:dyDescent="0.25">
      <c r="A25" s="1">
        <v>134.911061040009</v>
      </c>
    </row>
    <row r="26" spans="1:1" x14ac:dyDescent="0.25">
      <c r="A26" s="1">
        <v>146.476888305041</v>
      </c>
    </row>
    <row r="27" spans="1:1" x14ac:dyDescent="0.25">
      <c r="A27" s="1">
        <v>138.684873659978</v>
      </c>
    </row>
    <row r="28" spans="1:1" x14ac:dyDescent="0.25">
      <c r="A28" s="1">
        <v>141.07522034796401</v>
      </c>
    </row>
    <row r="29" spans="1:1" x14ac:dyDescent="0.25">
      <c r="A29" s="1">
        <v>175.46106008696299</v>
      </c>
    </row>
    <row r="30" spans="1:1" x14ac:dyDescent="0.25">
      <c r="A30" s="1">
        <v>211.95154078799499</v>
      </c>
    </row>
    <row r="31" spans="1:1" x14ac:dyDescent="0.25">
      <c r="A31" s="1">
        <v>187.86949465604201</v>
      </c>
    </row>
    <row r="32" spans="1:1" x14ac:dyDescent="0.25">
      <c r="A32" s="1">
        <v>164.543962459021</v>
      </c>
    </row>
    <row r="33" spans="1:1" x14ac:dyDescent="0.25">
      <c r="A33" s="1">
        <v>138.952576380979</v>
      </c>
    </row>
    <row r="34" spans="1:1" x14ac:dyDescent="0.25">
      <c r="A34" s="1">
        <v>125.967551736044</v>
      </c>
    </row>
    <row r="35" spans="1:1" x14ac:dyDescent="0.25">
      <c r="A35" s="1">
        <v>127.265610695001</v>
      </c>
    </row>
    <row r="36" spans="1:1" x14ac:dyDescent="0.25">
      <c r="A36" s="1">
        <v>126.135693844</v>
      </c>
    </row>
    <row r="37" spans="1:1" x14ac:dyDescent="0.25">
      <c r="A37" s="1">
        <v>127.50699314702</v>
      </c>
    </row>
    <row r="38" spans="1:1" x14ac:dyDescent="0.25">
      <c r="A38" s="1">
        <v>127.441448429017</v>
      </c>
    </row>
    <row r="39" spans="1:1" x14ac:dyDescent="0.25">
      <c r="A39" s="1">
        <v>127.421392379968</v>
      </c>
    </row>
    <row r="40" spans="1:1" x14ac:dyDescent="0.25">
      <c r="A40" s="1">
        <v>127.215700475964</v>
      </c>
    </row>
    <row r="41" spans="1:1" x14ac:dyDescent="0.25">
      <c r="A41" s="1">
        <v>126.744706837984</v>
      </c>
    </row>
    <row r="42" spans="1:1" x14ac:dyDescent="0.25">
      <c r="A42" s="1">
        <v>127.048943478032</v>
      </c>
    </row>
    <row r="43" spans="1:1" x14ac:dyDescent="0.25">
      <c r="A43" s="1">
        <v>126.526104185031</v>
      </c>
    </row>
    <row r="44" spans="1:1" x14ac:dyDescent="0.25">
      <c r="A44" s="1">
        <v>127.27985277702101</v>
      </c>
    </row>
    <row r="45" spans="1:1" x14ac:dyDescent="0.25">
      <c r="A45" s="1">
        <v>127.501767573994</v>
      </c>
    </row>
    <row r="46" spans="1:1" x14ac:dyDescent="0.25">
      <c r="A46" s="1">
        <v>126.85348001396</v>
      </c>
    </row>
    <row r="47" spans="1:1" x14ac:dyDescent="0.25">
      <c r="A47" s="1">
        <v>127.10262849798799</v>
      </c>
    </row>
    <row r="48" spans="1:1" x14ac:dyDescent="0.25">
      <c r="A48" s="1">
        <v>127.172210184042</v>
      </c>
    </row>
    <row r="49" spans="1:1" x14ac:dyDescent="0.25">
      <c r="A49" s="1">
        <v>126.719201817002</v>
      </c>
    </row>
    <row r="50" spans="1:1" x14ac:dyDescent="0.25">
      <c r="A50" s="1">
        <v>126.380818770034</v>
      </c>
    </row>
    <row r="51" spans="1:1" x14ac:dyDescent="0.25">
      <c r="A51" s="1">
        <v>127.37146214302599</v>
      </c>
    </row>
    <row r="52" spans="1:1" x14ac:dyDescent="0.25">
      <c r="A52" s="1">
        <v>127.182786398974</v>
      </c>
    </row>
    <row r="53" spans="1:1" x14ac:dyDescent="0.25">
      <c r="A53" s="1">
        <v>126.90546788502201</v>
      </c>
    </row>
    <row r="54" spans="1:1" x14ac:dyDescent="0.25">
      <c r="A54" s="1">
        <v>127.010827524994</v>
      </c>
    </row>
    <row r="55" spans="1:1" x14ac:dyDescent="0.25">
      <c r="A55" s="1">
        <v>127.741491359018</v>
      </c>
    </row>
    <row r="56" spans="1:1" x14ac:dyDescent="0.25">
      <c r="A56" s="1">
        <v>128.542172054003</v>
      </c>
    </row>
    <row r="57" spans="1:1" x14ac:dyDescent="0.25">
      <c r="A57" s="1">
        <v>128.51778757298499</v>
      </c>
    </row>
    <row r="58" spans="1:1" x14ac:dyDescent="0.25">
      <c r="A58" s="1">
        <v>128.335823285044</v>
      </c>
    </row>
    <row r="59" spans="1:1" x14ac:dyDescent="0.25">
      <c r="A59" s="1">
        <v>128.434956392971</v>
      </c>
    </row>
    <row r="60" spans="1:1" x14ac:dyDescent="0.25">
      <c r="A60" s="1">
        <v>128.364280871988</v>
      </c>
    </row>
    <row r="61" spans="1:1" x14ac:dyDescent="0.25">
      <c r="A61" s="1">
        <v>128.60056774702301</v>
      </c>
    </row>
    <row r="62" spans="1:1" x14ac:dyDescent="0.25">
      <c r="A62" s="1">
        <v>128.695865099027</v>
      </c>
    </row>
    <row r="63" spans="1:1" x14ac:dyDescent="0.25">
      <c r="A63" s="1">
        <v>128.28328162600499</v>
      </c>
    </row>
    <row r="64" spans="1:1" x14ac:dyDescent="0.25">
      <c r="A64" s="1">
        <v>128.23640587198301</v>
      </c>
    </row>
    <row r="65" spans="1:1" x14ac:dyDescent="0.25">
      <c r="A65" s="1">
        <v>128.509646799997</v>
      </c>
    </row>
    <row r="66" spans="1:1" x14ac:dyDescent="0.25">
      <c r="A66" s="1">
        <v>128.475221369997</v>
      </c>
    </row>
    <row r="67" spans="1:1" x14ac:dyDescent="0.25">
      <c r="A67" s="1">
        <v>128.33245829597499</v>
      </c>
    </row>
    <row r="68" spans="1:1" x14ac:dyDescent="0.25">
      <c r="A68" s="1">
        <v>128.55308430903801</v>
      </c>
    </row>
    <row r="69" spans="1:1" x14ac:dyDescent="0.25">
      <c r="A69" s="1">
        <v>127.964551263023</v>
      </c>
    </row>
    <row r="70" spans="1:1" x14ac:dyDescent="0.25">
      <c r="A70" s="1">
        <v>128.50975074002</v>
      </c>
    </row>
    <row r="71" spans="1:1" x14ac:dyDescent="0.25">
      <c r="A71" s="1">
        <v>128.552508772001</v>
      </c>
    </row>
    <row r="72" spans="1:1" x14ac:dyDescent="0.25">
      <c r="A72" s="1">
        <v>128.679238584009</v>
      </c>
    </row>
    <row r="73" spans="1:1" x14ac:dyDescent="0.25">
      <c r="A73" s="1">
        <v>128.20241189101901</v>
      </c>
    </row>
    <row r="74" spans="1:1" x14ac:dyDescent="0.25">
      <c r="A74" s="1">
        <v>128.435506009031</v>
      </c>
    </row>
    <row r="75" spans="1:1" x14ac:dyDescent="0.25">
      <c r="A75" s="1">
        <v>128.30817849200599</v>
      </c>
    </row>
    <row r="76" spans="1:1" x14ac:dyDescent="0.25">
      <c r="A76" s="1">
        <v>128.31420597300101</v>
      </c>
    </row>
    <row r="77" spans="1:1" x14ac:dyDescent="0.25">
      <c r="A77" s="1">
        <v>128.734008724044</v>
      </c>
    </row>
    <row r="78" spans="1:1" x14ac:dyDescent="0.25">
      <c r="A78" s="1">
        <v>128.43505569896601</v>
      </c>
    </row>
    <row r="79" spans="1:1" x14ac:dyDescent="0.25">
      <c r="A79" s="1">
        <v>128.20764079998401</v>
      </c>
    </row>
    <row r="80" spans="1:1" x14ac:dyDescent="0.25">
      <c r="A80" s="1">
        <v>128.77467363601301</v>
      </c>
    </row>
    <row r="81" spans="1:1" x14ac:dyDescent="0.25">
      <c r="A81" s="1">
        <v>128.31192438700199</v>
      </c>
    </row>
    <row r="82" spans="1:1" x14ac:dyDescent="0.25">
      <c r="A82" s="1">
        <v>128.789627688005</v>
      </c>
    </row>
    <row r="83" spans="1:1" x14ac:dyDescent="0.25">
      <c r="A83" s="1">
        <v>128.70366354298301</v>
      </c>
    </row>
    <row r="84" spans="1:1" x14ac:dyDescent="0.25">
      <c r="A84" s="1">
        <v>128.255225942994</v>
      </c>
    </row>
    <row r="85" spans="1:1" x14ac:dyDescent="0.25">
      <c r="A85" s="1">
        <v>128.61924534599501</v>
      </c>
    </row>
    <row r="86" spans="1:1" x14ac:dyDescent="0.25">
      <c r="A86" s="1">
        <v>128.418568673019</v>
      </c>
    </row>
    <row r="87" spans="1:1" x14ac:dyDescent="0.25">
      <c r="A87" s="1">
        <v>128.58991052402399</v>
      </c>
    </row>
    <row r="88" spans="1:1" x14ac:dyDescent="0.25">
      <c r="A88" s="1">
        <v>128.49408641399299</v>
      </c>
    </row>
    <row r="89" spans="1:1" x14ac:dyDescent="0.25">
      <c r="A89" s="1">
        <v>128.45488327398101</v>
      </c>
    </row>
    <row r="90" spans="1:1" x14ac:dyDescent="0.25">
      <c r="A90" s="1">
        <v>128.41833972098499</v>
      </c>
    </row>
    <row r="91" spans="1:1" x14ac:dyDescent="0.25">
      <c r="A91" s="1">
        <v>128.335874625016</v>
      </c>
    </row>
    <row r="92" spans="1:1" x14ac:dyDescent="0.25">
      <c r="A92" s="1">
        <v>128.39095448196099</v>
      </c>
    </row>
    <row r="93" spans="1:1" x14ac:dyDescent="0.25">
      <c r="A93" s="1">
        <v>128.49044571298799</v>
      </c>
    </row>
    <row r="94" spans="1:1" x14ac:dyDescent="0.25">
      <c r="A94" s="1">
        <v>128.43376831599701</v>
      </c>
    </row>
    <row r="95" spans="1:1" x14ac:dyDescent="0.25">
      <c r="A95" s="1">
        <v>128.789907218015</v>
      </c>
    </row>
    <row r="96" spans="1:1" x14ac:dyDescent="0.25">
      <c r="A96" s="1">
        <v>128.02230893401401</v>
      </c>
    </row>
    <row r="97" spans="1:2" x14ac:dyDescent="0.25">
      <c r="A97" s="1">
        <v>128.555080102989</v>
      </c>
    </row>
    <row r="98" spans="1:2" x14ac:dyDescent="0.25">
      <c r="A98" s="1">
        <v>128.303570776013</v>
      </c>
    </row>
    <row r="99" spans="1:2" x14ac:dyDescent="0.25">
      <c r="A99" s="1">
        <v>128.284273402998</v>
      </c>
    </row>
    <row r="100" spans="1:2" x14ac:dyDescent="0.25">
      <c r="A100" s="1">
        <v>128.519230222038</v>
      </c>
    </row>
    <row r="102" spans="1:2" x14ac:dyDescent="0.25">
      <c r="A102" s="1">
        <f>AVERAGE(A1:A100)</f>
        <v>132.54881093530358</v>
      </c>
      <c r="B102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CB3B-FE28-46AE-88AE-B397059977B6}">
  <dimension ref="A1:B17"/>
  <sheetViews>
    <sheetView workbookViewId="0">
      <selection activeCell="A17" sqref="A17"/>
    </sheetView>
  </sheetViews>
  <sheetFormatPr defaultRowHeight="15" x14ac:dyDescent="0.25"/>
  <cols>
    <col min="1" max="1" width="23" bestFit="1" customWidth="1"/>
  </cols>
  <sheetData>
    <row r="1" spans="1:1" x14ac:dyDescent="0.25">
      <c r="A1" s="1">
        <v>1423.596752298</v>
      </c>
    </row>
    <row r="2" spans="1:1" x14ac:dyDescent="0.25">
      <c r="A2" s="1">
        <v>1459.3906509859901</v>
      </c>
    </row>
    <row r="3" spans="1:1" x14ac:dyDescent="0.25">
      <c r="A3" s="1">
        <v>1429.0741728729899</v>
      </c>
    </row>
    <row r="4" spans="1:1" x14ac:dyDescent="0.25">
      <c r="A4" s="1">
        <v>1423.1401888099999</v>
      </c>
    </row>
    <row r="5" spans="1:1" x14ac:dyDescent="0.25">
      <c r="A5" s="1">
        <v>1419.14896079502</v>
      </c>
    </row>
    <row r="6" spans="1:1" x14ac:dyDescent="0.25">
      <c r="A6" s="1">
        <v>1476.1435913269499</v>
      </c>
    </row>
    <row r="7" spans="1:1" x14ac:dyDescent="0.25">
      <c r="A7" s="1">
        <v>1598.71352763398</v>
      </c>
    </row>
    <row r="8" spans="1:1" x14ac:dyDescent="0.25">
      <c r="A8" s="1">
        <v>1439.72937969601</v>
      </c>
    </row>
    <row r="9" spans="1:1" x14ac:dyDescent="0.25">
      <c r="A9" s="1">
        <v>1438.159494124</v>
      </c>
    </row>
    <row r="10" spans="1:1" x14ac:dyDescent="0.25">
      <c r="A10" s="1">
        <v>1436.8151601019699</v>
      </c>
    </row>
    <row r="11" spans="1:1" x14ac:dyDescent="0.25">
      <c r="A11" s="1">
        <v>1430.56098829198</v>
      </c>
    </row>
    <row r="12" spans="1:1" x14ac:dyDescent="0.25">
      <c r="A12" s="1">
        <v>1438.0425622980099</v>
      </c>
    </row>
    <row r="13" spans="1:1" x14ac:dyDescent="0.25">
      <c r="A13" s="1">
        <v>1437.9239785720099</v>
      </c>
    </row>
    <row r="14" spans="1:1" x14ac:dyDescent="0.25">
      <c r="A14" s="1">
        <v>1438.49400515097</v>
      </c>
    </row>
    <row r="15" spans="1:1" x14ac:dyDescent="0.25">
      <c r="A15" s="1">
        <v>1457.37078356504</v>
      </c>
    </row>
    <row r="17" spans="1:2" x14ac:dyDescent="0.25">
      <c r="A17" s="1">
        <f>AVERAGE(A1:A15)</f>
        <v>1449.7536131015274</v>
      </c>
      <c r="B1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Graph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Mujtaba Idrees</dc:creator>
  <cp:lastModifiedBy>Mujtaba Idrees</cp:lastModifiedBy>
  <dcterms:created xsi:type="dcterms:W3CDTF">2020-11-26T23:28:34Z</dcterms:created>
  <dcterms:modified xsi:type="dcterms:W3CDTF">2020-11-29T01:15:17Z</dcterms:modified>
</cp:coreProperties>
</file>