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<sst xmlns="http://schemas.openxmlformats.org/spreadsheetml/2006/main" count="24" uniqueCount="14">
  <si>
    <t xml:space="preserve">RESOLUTION</t>
  </si>
  <si>
    <t xml:space="preserve">ARTY-A7 BRAM</t>
  </si>
  <si>
    <t xml:space="preserve">ARTY-A7 DDR</t>
  </si>
  <si>
    <t xml:space="preserve">Width:</t>
  </si>
  <si>
    <t xml:space="preserve">Bits</t>
  </si>
  <si>
    <t xml:space="preserve">Height:</t>
  </si>
  <si>
    <t xml:space="preserve">Bytes</t>
  </si>
  <si>
    <t xml:space="preserve">kB</t>
  </si>
  <si>
    <t xml:space="preserve">Total pxls:</t>
  </si>
  <si>
    <t xml:space="preserve">MB</t>
  </si>
  <si>
    <t xml:space="preserve">Bitmaps</t>
  </si>
  <si>
    <t xml:space="preserve">Monochrome</t>
  </si>
  <si>
    <t xml:space="preserve">RGB</t>
  </si>
  <si>
    <t xml:space="preserve">Bit-Depth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</si>
</sst>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.93"/>
  </cols>
  <sheetData>
    <row r="2" customFormat="false" ht="12.8" hidden="false" customHeight="false" outlineLevel="0" collapsed="false">
      <c r="B2" s="1" t="s">
        <v>0</v>
      </c>
      <c r="C2" s="1"/>
      <c r="H2" s="1" t="s">
        <v>1</v>
      </c>
      <c r="I2" s="1"/>
      <c r="J2" s="1" t="s">
        <v>2</v>
      </c>
      <c r="K2" s="1"/>
    </row>
    <row r="3" customFormat="false" ht="12.8" hidden="false" customHeight="false" outlineLevel="0" collapsed="false">
      <c r="B3" s="2" t="s">
        <v>3</v>
      </c>
      <c r="C3" s="3" t="n">
        <v>640</v>
      </c>
      <c r="H3" s="2" t="s">
        <v>4</v>
      </c>
      <c r="I3" s="3" t="n">
        <v>4860000</v>
      </c>
      <c r="J3" s="4" t="s">
        <v>4</v>
      </c>
      <c r="K3" s="5" t="n">
        <f aca="false">K4*8</f>
        <v>2048000000</v>
      </c>
    </row>
    <row r="4" customFormat="false" ht="12.8" hidden="false" customHeight="false" outlineLevel="0" collapsed="false">
      <c r="B4" s="2" t="s">
        <v>5</v>
      </c>
      <c r="C4" s="3" t="n">
        <v>480</v>
      </c>
      <c r="H4" s="2" t="s">
        <v>6</v>
      </c>
      <c r="I4" s="3" t="n">
        <f aca="false">I3/8</f>
        <v>607500</v>
      </c>
      <c r="J4" s="2" t="s">
        <v>6</v>
      </c>
      <c r="K4" s="3" t="n">
        <f aca="false">K5*1000</f>
        <v>256000000</v>
      </c>
    </row>
    <row r="5" customFormat="false" ht="12.8" hidden="false" customHeight="false" outlineLevel="0" collapsed="false">
      <c r="B5" s="6"/>
      <c r="C5" s="6"/>
      <c r="H5" s="7" t="s">
        <v>7</v>
      </c>
      <c r="I5" s="8" t="n">
        <f aca="false">I4/1000</f>
        <v>607.5</v>
      </c>
      <c r="J5" s="2" t="s">
        <v>7</v>
      </c>
      <c r="K5" s="3" t="n">
        <f aca="false">K6*1000</f>
        <v>256000</v>
      </c>
    </row>
    <row r="6" customFormat="false" ht="12.8" hidden="false" customHeight="false" outlineLevel="0" collapsed="false">
      <c r="B6" s="7" t="s">
        <v>8</v>
      </c>
      <c r="C6" s="8" t="n">
        <f aca="false">C3*C4</f>
        <v>307200</v>
      </c>
      <c r="J6" s="7" t="s">
        <v>9</v>
      </c>
      <c r="K6" s="8" t="n">
        <v>256</v>
      </c>
    </row>
    <row r="8" customFormat="false" ht="12.8" hidden="false" customHeight="false" outlineLevel="0" collapsed="false">
      <c r="B8" s="1" t="s">
        <v>10</v>
      </c>
      <c r="C8" s="1"/>
      <c r="D8" s="1"/>
      <c r="E8" s="1"/>
      <c r="F8" s="1"/>
      <c r="G8" s="1"/>
      <c r="H8" s="1"/>
      <c r="I8" s="1"/>
    </row>
    <row r="9" customFormat="false" ht="12.8" hidden="false" customHeight="false" outlineLevel="0" collapsed="false">
      <c r="B9" s="1" t="s">
        <v>11</v>
      </c>
      <c r="C9" s="1"/>
      <c r="D9" s="9"/>
      <c r="E9" s="1" t="s">
        <v>12</v>
      </c>
      <c r="F9" s="1"/>
      <c r="G9" s="1"/>
      <c r="H9" s="1"/>
      <c r="I9" s="1"/>
    </row>
    <row r="10" customFormat="false" ht="12.8" hidden="false" customHeight="false" outlineLevel="0" collapsed="false">
      <c r="B10" s="10" t="s">
        <v>13</v>
      </c>
      <c r="C10" s="3" t="n">
        <v>1</v>
      </c>
      <c r="D10" s="9"/>
      <c r="E10" s="10" t="s">
        <v>13</v>
      </c>
      <c r="F10" s="11" t="n">
        <v>1</v>
      </c>
      <c r="G10" s="11" t="n">
        <v>2</v>
      </c>
      <c r="H10" s="11" t="n">
        <v>3</v>
      </c>
      <c r="I10" s="3" t="n">
        <v>4</v>
      </c>
    </row>
    <row r="11" customFormat="false" ht="12.8" hidden="false" customHeight="false" outlineLevel="0" collapsed="false">
      <c r="B11" s="10" t="s">
        <v>4</v>
      </c>
      <c r="C11" s="3" t="n">
        <f aca="false">C6</f>
        <v>307200</v>
      </c>
      <c r="D11" s="9"/>
      <c r="E11" s="10" t="s">
        <v>4</v>
      </c>
      <c r="F11" s="11" t="n">
        <f aca="false">F10*3*$C$6</f>
        <v>921600</v>
      </c>
      <c r="G11" s="11" t="n">
        <f aca="false">G10*3*$C$6</f>
        <v>1843200</v>
      </c>
      <c r="H11" s="11" t="n">
        <f aca="false">H10*3*$C$6</f>
        <v>2764800</v>
      </c>
      <c r="I11" s="3" t="n">
        <f aca="false">I10*3*$C$6</f>
        <v>3686400</v>
      </c>
    </row>
    <row r="12" customFormat="false" ht="12.8" hidden="false" customHeight="false" outlineLevel="0" collapsed="false">
      <c r="B12" s="10" t="s">
        <v>6</v>
      </c>
      <c r="C12" s="3" t="n">
        <f aca="false">C11/8</f>
        <v>38400</v>
      </c>
      <c r="D12" s="9"/>
      <c r="E12" s="10" t="s">
        <v>6</v>
      </c>
      <c r="F12" s="11" t="n">
        <f aca="false">F11/8</f>
        <v>115200</v>
      </c>
      <c r="G12" s="11" t="n">
        <f aca="false">G11/8</f>
        <v>230400</v>
      </c>
      <c r="H12" s="11" t="n">
        <f aca="false">H11/8</f>
        <v>345600</v>
      </c>
      <c r="I12" s="3" t="n">
        <f aca="false">I11/8</f>
        <v>460800</v>
      </c>
    </row>
    <row r="13" customFormat="false" ht="12.8" hidden="false" customHeight="false" outlineLevel="0" collapsed="false">
      <c r="B13" s="12" t="s">
        <v>7</v>
      </c>
      <c r="C13" s="8" t="n">
        <f aca="false">C12/1000</f>
        <v>38.4</v>
      </c>
      <c r="D13" s="9"/>
      <c r="E13" s="12" t="s">
        <v>7</v>
      </c>
      <c r="F13" s="13" t="n">
        <f aca="false">F12/1000</f>
        <v>115.2</v>
      </c>
      <c r="G13" s="13" t="n">
        <f aca="false">G12/1000</f>
        <v>230.4</v>
      </c>
      <c r="H13" s="13" t="n">
        <f aca="false">H12/1000</f>
        <v>345.6</v>
      </c>
      <c r="I13" s="8" t="n">
        <f aca="false">I12/1000</f>
        <v>460.8</v>
      </c>
    </row>
  </sheetData>
  <mergeCells count="8">
    <mergeCell ref="B2:C2"/>
    <mergeCell ref="H2:I2"/>
    <mergeCell ref="J2:K2"/>
    <mergeCell ref="B5:C5"/>
    <mergeCell ref="B8:I8"/>
    <mergeCell ref="B9:C9"/>
    <mergeCell ref="D9:D13"/>
    <mergeCell ref="E9: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2022-06-29T22:59:29Z</dcterms:created>
  <dc:creator/>
  <dc:description/>
  <dc:language>en-US</dc:language>
  <cp:lastModifiedBy/>
  <dcterms:modified xsi:type="dcterms:W3CDTF">2022-07-02T23:15:02Z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