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3" documentId="8_{17EDAE1D-2DD3-46D0-91B0-DF7B3B222EF8}" xr6:coauthVersionLast="47" xr6:coauthVersionMax="47" xr10:uidLastSave="{FDC4BB44-F584-45BF-84C3-C1C694EE9433}"/>
  <bookViews>
    <workbookView xWindow="250" yWindow="60" windowWidth="18120" windowHeight="10080" firstSheet="1" activeTab="1"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5" l="1"/>
  <c r="V2" i="5"/>
  <c r="V4" i="5"/>
  <c r="V13" i="5"/>
  <c r="H2" i="5"/>
  <c r="F2" i="5"/>
  <c r="F3" i="5"/>
  <c r="D2" i="5"/>
  <c r="D3" i="5"/>
  <c r="C2" i="5"/>
  <c r="C3" i="5"/>
  <c r="H3" i="5"/>
  <c r="H4" i="5"/>
  <c r="F4" i="5"/>
  <c r="D4" i="5"/>
  <c r="E4" i="5" s="1"/>
  <c r="C4" i="5"/>
  <c r="E2" i="5" l="1"/>
  <c r="G2" i="5"/>
  <c r="I2" i="5"/>
  <c r="E3" i="5"/>
  <c r="G3" i="5"/>
  <c r="I3" i="5"/>
  <c r="I4" i="5"/>
  <c r="G4" i="5"/>
  <c r="V6" i="5"/>
  <c r="V7" i="5"/>
  <c r="V8" i="5"/>
  <c r="V9" i="5"/>
  <c r="V10" i="5"/>
  <c r="V11" i="5"/>
  <c r="V12"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5" i="5"/>
  <c r="H50" i="5"/>
  <c r="F50" i="5"/>
  <c r="D50" i="5"/>
  <c r="C50"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F27" i="5" l="1"/>
  <c r="H27" i="5"/>
  <c r="D27" i="5"/>
  <c r="C27" i="5"/>
  <c r="H26" i="5"/>
  <c r="F26" i="5"/>
  <c r="D26" i="5"/>
  <c r="C26" i="5"/>
  <c r="H25" i="5"/>
  <c r="F25" i="5"/>
  <c r="D25" i="5"/>
  <c r="C25" i="5"/>
  <c r="H24" i="5"/>
  <c r="F24" i="5"/>
  <c r="D24" i="5"/>
  <c r="C24" i="5"/>
  <c r="H23" i="5"/>
  <c r="F23" i="5"/>
  <c r="D23" i="5"/>
  <c r="C23" i="5"/>
  <c r="H22" i="5" l="1"/>
  <c r="F22" i="5"/>
  <c r="D22" i="5"/>
  <c r="C22" i="5"/>
  <c r="H21" i="5"/>
  <c r="F21" i="5"/>
  <c r="D21" i="5"/>
  <c r="C21" i="5"/>
  <c r="H20" i="5"/>
  <c r="F20" i="5"/>
  <c r="D20" i="5"/>
  <c r="C20" i="5"/>
  <c r="H19" i="5"/>
  <c r="F19" i="5"/>
  <c r="D19" i="5"/>
  <c r="C19" i="5"/>
  <c r="H18" i="5"/>
  <c r="F18" i="5"/>
  <c r="D18" i="5"/>
  <c r="C18" i="5"/>
  <c r="H17" i="5"/>
  <c r="F17" i="5"/>
  <c r="D17" i="5"/>
  <c r="C17" i="5"/>
  <c r="H16" i="5"/>
  <c r="F16" i="5"/>
  <c r="D16" i="5"/>
  <c r="C16" i="5"/>
  <c r="H15" i="5"/>
  <c r="F15" i="5"/>
  <c r="D15" i="5"/>
  <c r="C15" i="5"/>
  <c r="H14" i="5"/>
  <c r="F14" i="5"/>
  <c r="D14" i="5"/>
  <c r="C14" i="5"/>
  <c r="H12" i="5"/>
  <c r="H13" i="5"/>
  <c r="F13" i="5"/>
  <c r="D13" i="5"/>
  <c r="C13" i="5"/>
  <c r="F12" i="5"/>
  <c r="D12" i="5"/>
  <c r="C12" i="5"/>
  <c r="H11" i="5"/>
  <c r="F11" i="5"/>
  <c r="D11" i="5"/>
  <c r="C11" i="5"/>
  <c r="H10" i="5"/>
  <c r="F10" i="5"/>
  <c r="D10" i="5"/>
  <c r="C10" i="5"/>
  <c r="H9" i="5"/>
  <c r="F9" i="5"/>
  <c r="D9" i="5"/>
  <c r="C9" i="5"/>
  <c r="H8" i="5"/>
  <c r="F8" i="5"/>
  <c r="D8" i="5"/>
  <c r="C8" i="5"/>
  <c r="H7" i="5"/>
  <c r="F7" i="5"/>
  <c r="D7" i="5"/>
  <c r="C7" i="5"/>
  <c r="H6" i="5"/>
  <c r="F6" i="5"/>
  <c r="D6" i="5"/>
  <c r="C6"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H5" i="5"/>
  <c r="F5" i="5"/>
  <c r="D5" i="5"/>
  <c r="E18" i="5" l="1"/>
  <c r="E21" i="5"/>
  <c r="G15" i="5"/>
  <c r="G16" i="5"/>
  <c r="G18" i="5"/>
  <c r="G19" i="5"/>
  <c r="G21" i="5"/>
  <c r="G22" i="5"/>
  <c r="I6" i="5"/>
  <c r="I7" i="5"/>
  <c r="I12" i="5"/>
  <c r="I15" i="5"/>
  <c r="I16" i="5"/>
  <c r="I19" i="5"/>
  <c r="I21" i="5"/>
  <c r="G6" i="5"/>
  <c r="G7" i="5"/>
  <c r="G9" i="5"/>
  <c r="G13" i="5"/>
  <c r="E13" i="5"/>
  <c r="E7" i="5"/>
  <c r="E8" i="5"/>
  <c r="E22" i="5"/>
  <c r="I22" i="5"/>
  <c r="I20" i="5"/>
  <c r="G20" i="5"/>
  <c r="E20" i="5"/>
  <c r="E19" i="5"/>
  <c r="I18" i="5"/>
  <c r="I17" i="5"/>
  <c r="E17" i="5"/>
  <c r="G17" i="5"/>
  <c r="E16" i="5"/>
  <c r="E15" i="5"/>
  <c r="E14" i="5"/>
  <c r="I14" i="5"/>
  <c r="G14" i="5"/>
  <c r="I13" i="5"/>
  <c r="G12" i="5"/>
  <c r="E12" i="5"/>
  <c r="I11" i="5"/>
  <c r="E11" i="5"/>
  <c r="G11" i="5"/>
  <c r="I10" i="5"/>
  <c r="E10" i="5"/>
  <c r="G10" i="5"/>
  <c r="I9" i="5"/>
  <c r="E9" i="5"/>
  <c r="G8" i="5"/>
  <c r="I8" i="5"/>
  <c r="E6" i="5"/>
  <c r="C5" i="5"/>
  <c r="I5" i="5" l="1"/>
  <c r="E5" i="5"/>
  <c r="G5" i="5"/>
</calcChain>
</file>

<file path=xl/sharedStrings.xml><?xml version="1.0" encoding="utf-8"?>
<sst xmlns="http://schemas.openxmlformats.org/spreadsheetml/2006/main" count="15565" uniqueCount="354">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</sst>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6">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3" fillId="0" borderId="0" xfId="0" applyFont="1" applyFill="1" applyBorder="1"/>
    <xf numFmtId="0" fontId="3" fillId="0" borderId="0" xfId="0" applyFont="1" applyFill="1" applyBorder="1"/>
    <xf numFmtId="10" fontId="5" fillId="0" borderId="0" xfId="2" applyNumberFormat="1" applyFont="1" applyAlignment="1">
      <alignment horizontal="center"/>
    </xf>
    <xf numFmtId="0" fontId="2" fillId="0" borderId="0" xfId="0" applyFont="1" applyFill="1" applyBorder="1"/>
    <xf numFmtId="0" fontId="3" fillId="0" borderId="0" xfId="0" applyFont="1" applyFill="1" applyBorder="1"/>
    <xf numFmtId="0" fontId="3" fillId="0" borderId="0" xfId="0" applyFont="1"/>
    <xf numFmtId="0" fontId="2" fillId="0" borderId="0" xfId="0" applyFont="1"/>
    <xf numFmtId="0" fontId="3" fillId="0" borderId="0" xfId="0" applyFont="1" applyFill="1" applyBorder="1"/>
    <xf numFmtId="0" fontId="3" fillId="0" borderId="0" xfId="0" applyFont="1" applyAlignment="1">
      <alignment wrapText="1"/>
    </xf>
    <xf numFmtId="0" fontId="2" fillId="0" borderId="0" xfId="0" applyFont="1" applyFill="1" applyBorder="1" applyAlignment="1">
      <alignment horizontal="left"/>
    </xf>
    <xf numFmtId="0" fontId="2" fillId="0" borderId="0" xfId="0" applyFont="1" applyFill="1" applyBorder="1"/>
    <xf numFmtId="0" fontId="3" fillId="0" borderId="0" xfId="0" applyFont="1" applyFill="1" applyBorder="1" applyAlignment="1"/>
    <xf numFmtId="0" fontId="3" fillId="0" borderId="0" xfId="0" applyFont="1" applyAlignment="1"/>
    <xf numFmtId="0" fontId="3" fillId="0" borderId="0" xfId="0" applyFont="1" applyFill="1" applyBorder="1" applyAlignment="1">
      <alignment horizontal="left"/>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3"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4"/>
  <sheetViews>
    <sheetView workbookViewId="0">
      <selection activeCell="A4" sqref="A4:V4"/>
    </sheetView>
  </sheetViews>
  <sheetFormatPr defaultColWidth="8.90625" defaultRowHeight="11.5" x14ac:dyDescent="0.25"/>
  <cols>
    <col min="1" max="21" width="8.90625" style="12"/>
    <col min="22" max="22" width="12.36328125" style="12" customWidth="1"/>
    <col min="23" max="16384" width="8.90625" style="12"/>
  </cols>
  <sheetData>
    <row r="1" spans="1:100" s="1" customFormat="1" x14ac:dyDescent="0.25">
      <c r="A1" s="53" t="s">
        <v>298</v>
      </c>
      <c r="B1" s="53"/>
      <c r="C1" s="53"/>
      <c r="D1" s="53"/>
      <c r="E1" s="53"/>
      <c r="F1" s="53"/>
      <c r="G1" s="53"/>
      <c r="H1" s="53"/>
      <c r="I1" s="53"/>
      <c r="J1" s="53"/>
      <c r="K1" s="53"/>
      <c r="L1" s="53"/>
      <c r="M1" s="53"/>
      <c r="N1" s="53"/>
      <c r="O1" s="53"/>
      <c r="P1" s="53"/>
      <c r="Q1" s="53"/>
      <c r="R1" s="53"/>
      <c r="S1" s="53"/>
      <c r="T1" s="53"/>
      <c r="U1" s="53"/>
      <c r="V1" s="53"/>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25">
      <c r="A2" s="50" t="s">
        <v>280</v>
      </c>
      <c r="B2" s="50"/>
      <c r="C2" s="50"/>
      <c r="D2" s="50"/>
      <c r="E2" s="50"/>
      <c r="F2" s="50"/>
      <c r="G2" s="50"/>
      <c r="H2" s="50"/>
      <c r="I2" s="50"/>
      <c r="J2" s="50"/>
      <c r="K2" s="50"/>
      <c r="L2" s="50"/>
      <c r="M2" s="50"/>
      <c r="N2" s="50"/>
      <c r="O2" s="50"/>
      <c r="P2" s="50"/>
      <c r="Q2" s="50"/>
      <c r="R2" s="50"/>
      <c r="S2" s="50"/>
      <c r="T2" s="50"/>
      <c r="U2" s="50"/>
      <c r="V2" s="50"/>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25">
      <c r="A3" s="50"/>
      <c r="B3" s="50"/>
      <c r="C3" s="50"/>
      <c r="D3" s="50"/>
      <c r="E3" s="50"/>
      <c r="F3" s="50"/>
      <c r="G3" s="50"/>
      <c r="H3" s="50"/>
      <c r="I3" s="50"/>
      <c r="J3" s="50"/>
      <c r="K3" s="50"/>
      <c r="L3" s="50"/>
      <c r="M3" s="50"/>
      <c r="N3" s="50"/>
      <c r="O3" s="50"/>
      <c r="P3" s="50"/>
      <c r="Q3" s="50"/>
      <c r="R3" s="50"/>
      <c r="S3" s="50"/>
      <c r="T3" s="50"/>
      <c r="U3" s="50"/>
      <c r="V3" s="50"/>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25">
      <c r="A4" s="52" t="s">
        <v>274</v>
      </c>
      <c r="B4" s="52"/>
      <c r="C4" s="52"/>
      <c r="D4" s="52"/>
      <c r="E4" s="52"/>
      <c r="F4" s="52"/>
      <c r="G4" s="52"/>
      <c r="H4" s="52"/>
      <c r="I4" s="52"/>
      <c r="J4" s="52"/>
      <c r="K4" s="52"/>
      <c r="L4" s="52"/>
      <c r="M4" s="52"/>
      <c r="N4" s="52"/>
      <c r="O4" s="52"/>
      <c r="P4" s="52"/>
      <c r="Q4" s="52"/>
      <c r="R4" s="52"/>
      <c r="S4" s="52"/>
      <c r="T4" s="52"/>
      <c r="U4" s="52"/>
      <c r="V4" s="52"/>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25">
      <c r="A5" s="56" t="s">
        <v>275</v>
      </c>
      <c r="B5" s="56"/>
      <c r="C5" s="56"/>
      <c r="D5" s="56"/>
      <c r="E5" s="56"/>
      <c r="F5" s="56"/>
      <c r="G5" s="56"/>
      <c r="H5" s="56"/>
      <c r="I5" s="56"/>
      <c r="J5" s="56"/>
      <c r="K5" s="56"/>
      <c r="L5" s="56"/>
      <c r="M5" s="56"/>
      <c r="N5" s="56"/>
      <c r="O5" s="56"/>
      <c r="P5" s="56"/>
      <c r="Q5" s="56"/>
      <c r="R5" s="56"/>
      <c r="S5" s="56"/>
      <c r="T5" s="56"/>
      <c r="U5" s="56"/>
      <c r="V5" s="56"/>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25">
      <c r="A6" s="50" t="s">
        <v>276</v>
      </c>
      <c r="B6" s="50"/>
      <c r="C6" s="50"/>
      <c r="D6" s="50"/>
      <c r="E6" s="50"/>
      <c r="F6" s="50"/>
      <c r="G6" s="50"/>
      <c r="H6" s="50"/>
      <c r="I6" s="50"/>
      <c r="J6" s="50"/>
      <c r="K6" s="50"/>
      <c r="L6" s="50"/>
      <c r="M6" s="50"/>
      <c r="N6" s="50"/>
      <c r="O6" s="50"/>
      <c r="P6" s="50"/>
      <c r="Q6" s="50"/>
      <c r="R6" s="50"/>
      <c r="S6" s="50"/>
      <c r="T6" s="50"/>
      <c r="U6" s="50"/>
      <c r="V6" s="50"/>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25">
      <c r="A7" s="50" t="s">
        <v>277</v>
      </c>
      <c r="B7" s="50"/>
      <c r="C7" s="50"/>
      <c r="D7" s="50"/>
      <c r="E7" s="50"/>
      <c r="F7" s="50"/>
      <c r="G7" s="50"/>
      <c r="H7" s="50"/>
      <c r="I7" s="50"/>
      <c r="J7" s="50"/>
      <c r="K7" s="50"/>
      <c r="L7" s="50"/>
      <c r="M7" s="50"/>
      <c r="N7" s="50"/>
      <c r="O7" s="50"/>
      <c r="P7" s="50"/>
      <c r="Q7" s="50"/>
      <c r="R7" s="50"/>
      <c r="S7" s="50"/>
      <c r="T7" s="50"/>
      <c r="U7" s="50"/>
      <c r="V7" s="50"/>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25">
      <c r="A8" s="56"/>
      <c r="B8" s="56"/>
      <c r="C8" s="56"/>
      <c r="D8" s="56"/>
      <c r="E8" s="56"/>
      <c r="F8" s="56"/>
      <c r="G8" s="56"/>
      <c r="H8" s="56"/>
      <c r="I8" s="56"/>
      <c r="J8" s="56"/>
      <c r="K8" s="56"/>
      <c r="L8" s="56"/>
      <c r="M8" s="56"/>
      <c r="N8" s="56"/>
      <c r="O8" s="56"/>
      <c r="P8" s="56"/>
      <c r="Q8" s="56"/>
      <c r="R8" s="56"/>
      <c r="S8" s="56"/>
      <c r="T8" s="56"/>
      <c r="U8" s="56"/>
      <c r="V8" s="56"/>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25">
      <c r="A9" s="53" t="s">
        <v>278</v>
      </c>
      <c r="B9" s="53"/>
      <c r="C9" s="53"/>
      <c r="D9" s="53"/>
      <c r="E9" s="53"/>
      <c r="F9" s="53"/>
      <c r="G9" s="53"/>
      <c r="H9" s="53"/>
      <c r="I9" s="53"/>
      <c r="J9" s="53"/>
      <c r="K9" s="53"/>
      <c r="L9" s="53"/>
      <c r="M9" s="53"/>
      <c r="N9" s="53"/>
      <c r="O9" s="53"/>
      <c r="P9" s="53"/>
      <c r="Q9" s="53"/>
      <c r="R9" s="53"/>
      <c r="S9" s="53"/>
      <c r="T9" s="53"/>
      <c r="U9" s="53"/>
      <c r="V9" s="53"/>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25">
      <c r="A10" s="54" t="s">
        <v>1</v>
      </c>
      <c r="B10" s="54"/>
      <c r="C10" s="54"/>
      <c r="D10" s="54"/>
      <c r="E10" s="54"/>
      <c r="F10" s="54"/>
      <c r="G10" s="54"/>
      <c r="H10" s="54"/>
      <c r="I10" s="54"/>
      <c r="J10" s="54"/>
      <c r="K10" s="54"/>
      <c r="L10" s="54"/>
      <c r="M10" s="54"/>
      <c r="N10" s="54"/>
      <c r="O10" s="54"/>
      <c r="P10" s="54"/>
      <c r="Q10" s="54"/>
      <c r="R10" s="54"/>
      <c r="S10" s="54"/>
      <c r="T10" s="54"/>
      <c r="U10" s="54"/>
      <c r="V10" s="54"/>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25">
      <c r="A11" s="50" t="s">
        <v>2</v>
      </c>
      <c r="B11" s="50"/>
      <c r="C11" s="50"/>
      <c r="D11" s="50"/>
      <c r="E11" s="50"/>
      <c r="F11" s="50"/>
      <c r="G11" s="50"/>
      <c r="H11" s="50"/>
      <c r="I11" s="50"/>
      <c r="J11" s="50"/>
      <c r="K11" s="50"/>
      <c r="L11" s="50"/>
      <c r="M11" s="50"/>
      <c r="N11" s="50"/>
      <c r="O11" s="50"/>
      <c r="P11" s="50"/>
      <c r="Q11" s="50"/>
      <c r="R11" s="50"/>
      <c r="S11" s="50"/>
      <c r="T11" s="50"/>
      <c r="U11" s="50"/>
      <c r="V11" s="50"/>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25">
      <c r="A12" s="50" t="s">
        <v>279</v>
      </c>
      <c r="B12" s="50"/>
      <c r="C12" s="50"/>
      <c r="D12" s="50"/>
      <c r="E12" s="50"/>
      <c r="F12" s="50"/>
      <c r="G12" s="50"/>
      <c r="H12" s="50"/>
      <c r="I12" s="50"/>
      <c r="J12" s="50"/>
      <c r="K12" s="50"/>
      <c r="L12" s="50"/>
      <c r="M12" s="50"/>
      <c r="N12" s="50"/>
      <c r="O12" s="50"/>
      <c r="P12" s="50"/>
      <c r="Q12" s="50"/>
      <c r="R12" s="50"/>
      <c r="S12" s="50"/>
      <c r="T12" s="50"/>
      <c r="U12" s="50"/>
      <c r="V12" s="50"/>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25">
      <c r="A13" s="55" t="s">
        <v>349</v>
      </c>
      <c r="B13" s="55"/>
      <c r="C13" s="55"/>
      <c r="D13" s="55"/>
      <c r="E13" s="55"/>
      <c r="F13" s="55"/>
      <c r="G13" s="55"/>
      <c r="H13" s="55"/>
      <c r="I13" s="55"/>
      <c r="J13" s="55"/>
      <c r="K13" s="55"/>
      <c r="L13" s="55"/>
      <c r="M13" s="55"/>
      <c r="N13" s="55"/>
      <c r="O13" s="55"/>
      <c r="P13" s="55"/>
      <c r="Q13" s="55"/>
      <c r="R13" s="55"/>
      <c r="S13" s="55"/>
      <c r="T13" s="55"/>
      <c r="U13" s="55"/>
      <c r="V13" s="55"/>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25">
      <c r="A14" s="50"/>
      <c r="B14" s="50"/>
      <c r="C14" s="50"/>
      <c r="D14" s="50"/>
      <c r="E14" s="50"/>
      <c r="F14" s="50"/>
      <c r="G14" s="50"/>
      <c r="H14" s="50"/>
      <c r="I14" s="50"/>
      <c r="J14" s="50"/>
      <c r="K14" s="50"/>
      <c r="L14" s="50"/>
      <c r="M14" s="50"/>
      <c r="N14" s="50"/>
      <c r="O14" s="50"/>
      <c r="P14" s="50"/>
      <c r="Q14" s="50"/>
      <c r="R14" s="50"/>
      <c r="S14" s="50"/>
      <c r="T14" s="50"/>
      <c r="U14" s="50"/>
      <c r="V14" s="50"/>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25">
      <c r="A15" s="53" t="s">
        <v>282</v>
      </c>
      <c r="B15" s="53"/>
      <c r="C15" s="53"/>
      <c r="D15" s="53"/>
      <c r="E15" s="53"/>
      <c r="F15" s="53"/>
      <c r="G15" s="53"/>
      <c r="H15" s="53"/>
      <c r="I15" s="53"/>
      <c r="J15" s="53"/>
      <c r="K15" s="53"/>
      <c r="L15" s="53"/>
      <c r="M15" s="53"/>
      <c r="N15" s="53"/>
      <c r="O15" s="53"/>
      <c r="P15" s="53"/>
      <c r="Q15" s="53"/>
      <c r="R15" s="53"/>
      <c r="S15" s="53"/>
      <c r="T15" s="53"/>
      <c r="U15" s="53"/>
      <c r="V15" s="53"/>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25">
      <c r="A16" s="50" t="s">
        <v>297</v>
      </c>
      <c r="B16" s="50"/>
      <c r="C16" s="50"/>
      <c r="D16" s="50"/>
      <c r="E16" s="50"/>
      <c r="F16" s="50"/>
      <c r="G16" s="50"/>
      <c r="H16" s="50"/>
      <c r="I16" s="50"/>
      <c r="J16" s="50"/>
      <c r="K16" s="50"/>
      <c r="L16" s="50"/>
      <c r="M16" s="50"/>
      <c r="N16" s="50"/>
      <c r="O16" s="50"/>
      <c r="P16" s="50"/>
      <c r="Q16" s="50"/>
      <c r="R16" s="50"/>
      <c r="S16" s="50"/>
      <c r="T16" s="50"/>
      <c r="U16" s="50"/>
      <c r="V16" s="50"/>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25">
      <c r="A17" s="50"/>
      <c r="B17" s="50"/>
      <c r="C17" s="50"/>
      <c r="D17" s="50"/>
      <c r="E17" s="50"/>
      <c r="F17" s="50"/>
      <c r="G17" s="50"/>
      <c r="H17" s="50"/>
      <c r="I17" s="50"/>
      <c r="J17" s="50"/>
      <c r="K17" s="50"/>
      <c r="L17" s="50"/>
      <c r="M17" s="50"/>
      <c r="N17" s="50"/>
      <c r="O17" s="50"/>
      <c r="P17" s="50"/>
      <c r="Q17" s="50"/>
      <c r="R17" s="50"/>
      <c r="S17" s="50"/>
      <c r="T17" s="50"/>
      <c r="U17" s="50"/>
      <c r="V17" s="50"/>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25">
      <c r="A18" s="50" t="s">
        <v>293</v>
      </c>
      <c r="B18" s="50"/>
      <c r="C18" s="50"/>
      <c r="D18" s="50"/>
      <c r="E18" s="50"/>
      <c r="F18" s="50"/>
      <c r="G18" s="50"/>
      <c r="H18" s="50"/>
      <c r="I18" s="50"/>
      <c r="J18" s="50"/>
      <c r="K18" s="50"/>
      <c r="L18" s="50"/>
      <c r="M18" s="50"/>
      <c r="N18" s="50"/>
      <c r="O18" s="50"/>
      <c r="P18" s="50"/>
      <c r="Q18" s="50"/>
      <c r="R18" s="50"/>
      <c r="S18" s="50"/>
      <c r="T18" s="50"/>
      <c r="U18" s="50"/>
      <c r="V18" s="50"/>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25">
      <c r="A19" s="50"/>
      <c r="B19" s="50"/>
      <c r="C19" s="50"/>
      <c r="D19" s="50"/>
      <c r="E19" s="50"/>
      <c r="F19" s="50"/>
      <c r="G19" s="50"/>
      <c r="H19" s="50"/>
      <c r="I19" s="50"/>
      <c r="J19" s="50"/>
      <c r="K19" s="50"/>
      <c r="L19" s="50"/>
      <c r="M19" s="50"/>
      <c r="N19" s="50"/>
      <c r="O19" s="50"/>
      <c r="P19" s="50"/>
      <c r="Q19" s="50"/>
      <c r="R19" s="50"/>
      <c r="S19" s="50"/>
      <c r="T19" s="50"/>
      <c r="U19" s="50"/>
      <c r="V19" s="50"/>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25">
      <c r="A20" s="50" t="s">
        <v>291</v>
      </c>
      <c r="B20" s="50"/>
      <c r="C20" s="50"/>
      <c r="D20" s="50"/>
      <c r="E20" s="50"/>
      <c r="F20" s="50"/>
      <c r="G20" s="50"/>
      <c r="H20" s="50"/>
      <c r="I20" s="50"/>
      <c r="J20" s="50"/>
      <c r="K20" s="50"/>
      <c r="L20" s="50"/>
      <c r="M20" s="50"/>
      <c r="N20" s="50"/>
      <c r="O20" s="50"/>
      <c r="P20" s="50"/>
      <c r="Q20" s="50"/>
      <c r="R20" s="50"/>
      <c r="S20" s="50"/>
      <c r="T20" s="50"/>
      <c r="U20" s="50"/>
      <c r="V20" s="50"/>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25">
      <c r="A21" s="54" t="s">
        <v>292</v>
      </c>
      <c r="B21" s="54"/>
      <c r="C21" s="54"/>
      <c r="D21" s="54"/>
      <c r="E21" s="54"/>
      <c r="F21" s="54"/>
      <c r="G21" s="54"/>
      <c r="H21" s="54"/>
      <c r="I21" s="54"/>
      <c r="J21" s="54"/>
      <c r="K21" s="54"/>
      <c r="L21" s="54"/>
      <c r="M21" s="54"/>
      <c r="N21" s="54"/>
      <c r="O21" s="54"/>
      <c r="P21" s="54"/>
      <c r="Q21" s="54"/>
      <c r="R21" s="54"/>
      <c r="S21" s="54"/>
      <c r="T21" s="54"/>
      <c r="U21" s="54"/>
      <c r="V21" s="54"/>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25">
      <c r="A22" s="50" t="s">
        <v>295</v>
      </c>
      <c r="B22" s="50"/>
      <c r="C22" s="50"/>
      <c r="D22" s="50"/>
      <c r="E22" s="50"/>
      <c r="F22" s="50"/>
      <c r="G22" s="50"/>
      <c r="H22" s="50"/>
      <c r="I22" s="50"/>
      <c r="J22" s="50"/>
      <c r="K22" s="50"/>
      <c r="L22" s="50"/>
      <c r="M22" s="50"/>
      <c r="N22" s="50"/>
      <c r="O22" s="50"/>
      <c r="P22" s="50"/>
      <c r="Q22" s="50"/>
      <c r="R22" s="50"/>
      <c r="S22" s="50"/>
      <c r="T22" s="50"/>
      <c r="U22" s="50"/>
      <c r="V22" s="50"/>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25">
      <c r="A23" s="50" t="s">
        <v>296</v>
      </c>
      <c r="B23" s="50"/>
      <c r="C23" s="50"/>
      <c r="D23" s="50"/>
      <c r="E23" s="50"/>
      <c r="F23" s="50"/>
      <c r="G23" s="50"/>
      <c r="H23" s="50"/>
      <c r="I23" s="50"/>
      <c r="J23" s="50"/>
      <c r="K23" s="50"/>
      <c r="L23" s="50"/>
      <c r="M23" s="50"/>
      <c r="N23" s="50"/>
      <c r="O23" s="50"/>
      <c r="P23" s="50"/>
      <c r="Q23" s="50"/>
      <c r="R23" s="50"/>
      <c r="S23" s="50"/>
      <c r="T23" s="50"/>
      <c r="U23" s="50"/>
      <c r="V23" s="50"/>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25">
      <c r="A24" s="50"/>
      <c r="B24" s="50"/>
      <c r="C24" s="50"/>
      <c r="D24" s="50"/>
      <c r="E24" s="50"/>
      <c r="F24" s="50"/>
      <c r="G24" s="50"/>
      <c r="H24" s="50"/>
      <c r="I24" s="50"/>
      <c r="J24" s="50"/>
      <c r="K24" s="50"/>
      <c r="L24" s="50"/>
      <c r="M24" s="50"/>
      <c r="N24" s="50"/>
      <c r="O24" s="50"/>
      <c r="P24" s="50"/>
      <c r="Q24" s="50"/>
      <c r="R24" s="50"/>
      <c r="S24" s="50"/>
      <c r="T24" s="50"/>
      <c r="U24" s="50"/>
      <c r="V24" s="50"/>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25">
      <c r="A25" s="50" t="s">
        <v>294</v>
      </c>
      <c r="B25" s="50"/>
      <c r="C25" s="50"/>
      <c r="D25" s="50"/>
      <c r="E25" s="50"/>
      <c r="F25" s="50"/>
      <c r="G25" s="50"/>
      <c r="H25" s="50"/>
      <c r="I25" s="50"/>
      <c r="J25" s="50"/>
      <c r="K25" s="50"/>
      <c r="L25" s="50"/>
      <c r="M25" s="50"/>
      <c r="N25" s="50"/>
      <c r="O25" s="50"/>
      <c r="P25" s="50"/>
      <c r="Q25" s="50"/>
      <c r="R25" s="50"/>
      <c r="S25" s="50"/>
      <c r="T25" s="50"/>
      <c r="U25" s="50"/>
      <c r="V25" s="50"/>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25">
      <c r="A26" s="50"/>
      <c r="B26" s="50"/>
      <c r="C26" s="50"/>
      <c r="D26" s="50"/>
      <c r="E26" s="50"/>
      <c r="F26" s="50"/>
      <c r="G26" s="50"/>
      <c r="H26" s="50"/>
      <c r="I26" s="50"/>
      <c r="J26" s="50"/>
      <c r="K26" s="50"/>
      <c r="L26" s="50"/>
      <c r="M26" s="50"/>
      <c r="N26" s="50"/>
      <c r="O26" s="50"/>
      <c r="P26" s="50"/>
      <c r="Q26" s="50"/>
      <c r="R26" s="50"/>
      <c r="S26" s="50"/>
      <c r="T26" s="50"/>
      <c r="U26" s="50"/>
      <c r="V26" s="50"/>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25">
      <c r="A27" s="50" t="s">
        <v>281</v>
      </c>
      <c r="B27" s="50"/>
      <c r="C27" s="50"/>
      <c r="D27" s="50"/>
      <c r="E27" s="50"/>
      <c r="F27" s="50"/>
      <c r="G27" s="50"/>
      <c r="H27" s="50"/>
      <c r="I27" s="50"/>
      <c r="J27" s="50"/>
      <c r="K27" s="50"/>
      <c r="L27" s="50"/>
      <c r="M27" s="50"/>
      <c r="N27" s="50"/>
      <c r="O27" s="50"/>
      <c r="P27" s="50"/>
      <c r="Q27" s="50"/>
      <c r="R27" s="50"/>
      <c r="S27" s="50"/>
      <c r="T27" s="50"/>
      <c r="U27" s="50"/>
      <c r="V27" s="50"/>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25">
      <c r="A28" s="48"/>
      <c r="B28" s="48"/>
      <c r="C28" s="48"/>
      <c r="D28" s="48"/>
      <c r="E28" s="48"/>
      <c r="F28" s="48"/>
      <c r="G28" s="48"/>
      <c r="H28" s="48"/>
      <c r="I28" s="48"/>
      <c r="J28" s="48"/>
      <c r="K28" s="48"/>
      <c r="L28" s="48"/>
      <c r="M28" s="48"/>
      <c r="N28" s="48"/>
      <c r="O28" s="48"/>
      <c r="P28" s="48"/>
      <c r="Q28" s="48"/>
      <c r="R28" s="48"/>
      <c r="S28" s="48"/>
      <c r="T28" s="48"/>
      <c r="U28" s="48"/>
      <c r="V28" s="48"/>
    </row>
    <row r="29" spans="1:133" x14ac:dyDescent="0.25">
      <c r="A29" s="49" t="s">
        <v>283</v>
      </c>
      <c r="B29" s="49"/>
      <c r="C29" s="49"/>
      <c r="D29" s="49"/>
      <c r="E29" s="49"/>
      <c r="F29" s="49"/>
      <c r="G29" s="49"/>
      <c r="H29" s="49"/>
      <c r="I29" s="49"/>
      <c r="J29" s="49"/>
      <c r="K29" s="49"/>
      <c r="L29" s="49"/>
      <c r="M29" s="49"/>
      <c r="N29" s="49"/>
      <c r="O29" s="49"/>
      <c r="P29" s="49"/>
      <c r="Q29" s="49"/>
      <c r="R29" s="49"/>
      <c r="S29" s="49"/>
      <c r="T29" s="49"/>
      <c r="U29" s="49"/>
      <c r="V29" s="49"/>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row>
    <row r="30" spans="1:133" x14ac:dyDescent="0.25">
      <c r="A30" s="48" t="s">
        <v>3</v>
      </c>
      <c r="B30" s="48"/>
      <c r="C30" s="48"/>
      <c r="D30" s="48"/>
      <c r="E30" s="48"/>
      <c r="F30" s="48"/>
      <c r="G30" s="48"/>
      <c r="H30" s="48"/>
      <c r="I30" s="48"/>
      <c r="J30" s="48"/>
      <c r="K30" s="48"/>
      <c r="L30" s="48"/>
      <c r="M30" s="48"/>
      <c r="N30" s="48"/>
      <c r="O30" s="48"/>
      <c r="P30" s="48"/>
      <c r="Q30" s="48"/>
      <c r="R30" s="48"/>
      <c r="S30" s="48"/>
      <c r="T30" s="48"/>
      <c r="U30" s="48"/>
      <c r="V30" s="48"/>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25">
      <c r="A31" s="48"/>
      <c r="B31" s="48"/>
      <c r="C31" s="48"/>
      <c r="D31" s="48"/>
      <c r="E31" s="48"/>
      <c r="F31" s="48"/>
      <c r="G31" s="48"/>
      <c r="H31" s="48"/>
      <c r="I31" s="48"/>
      <c r="J31" s="48"/>
      <c r="K31" s="48"/>
      <c r="L31" s="48"/>
      <c r="M31" s="48"/>
      <c r="N31" s="48"/>
      <c r="O31" s="48"/>
      <c r="P31" s="48"/>
      <c r="Q31" s="48"/>
      <c r="R31" s="48"/>
      <c r="S31" s="48"/>
      <c r="T31" s="48"/>
      <c r="U31" s="48"/>
      <c r="V31" s="48"/>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25">
      <c r="A32" s="48" t="s">
        <v>286</v>
      </c>
      <c r="B32" s="48"/>
      <c r="C32" s="48"/>
      <c r="D32" s="48"/>
      <c r="E32" s="48"/>
      <c r="F32" s="48"/>
      <c r="G32" s="48"/>
      <c r="H32" s="48"/>
      <c r="I32" s="48"/>
      <c r="J32" s="48"/>
      <c r="K32" s="48"/>
      <c r="L32" s="48"/>
      <c r="M32" s="48"/>
      <c r="N32" s="48"/>
      <c r="O32" s="48"/>
      <c r="P32" s="48"/>
      <c r="Q32" s="48"/>
      <c r="R32" s="48"/>
      <c r="S32" s="48"/>
      <c r="T32" s="48"/>
      <c r="U32" s="48"/>
      <c r="V32" s="48"/>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25">
      <c r="A33" s="48"/>
      <c r="B33" s="48"/>
      <c r="C33" s="48"/>
      <c r="D33" s="48"/>
      <c r="E33" s="48"/>
      <c r="F33" s="48"/>
      <c r="G33" s="48"/>
      <c r="H33" s="48"/>
      <c r="I33" s="48"/>
      <c r="J33" s="48"/>
      <c r="K33" s="48"/>
      <c r="L33" s="48"/>
      <c r="M33" s="48"/>
      <c r="N33" s="48"/>
      <c r="O33" s="48"/>
      <c r="P33" s="48"/>
      <c r="Q33" s="48"/>
      <c r="R33" s="48"/>
      <c r="S33" s="48"/>
      <c r="T33" s="48"/>
      <c r="U33" s="48"/>
      <c r="V33" s="48"/>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25">
      <c r="A34" s="48" t="s">
        <v>284</v>
      </c>
      <c r="B34" s="48"/>
      <c r="C34" s="48"/>
      <c r="D34" s="48"/>
      <c r="E34" s="48"/>
      <c r="F34" s="48"/>
      <c r="G34" s="48"/>
      <c r="H34" s="48"/>
      <c r="I34" s="48"/>
      <c r="J34" s="48"/>
      <c r="K34" s="48"/>
      <c r="L34" s="48"/>
      <c r="M34" s="48"/>
      <c r="N34" s="48"/>
      <c r="O34" s="48"/>
      <c r="P34" s="48"/>
      <c r="Q34" s="48"/>
      <c r="R34" s="48"/>
      <c r="S34" s="48"/>
      <c r="T34" s="48"/>
      <c r="U34" s="48"/>
      <c r="V34" s="48"/>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s="16" customFormat="1" x14ac:dyDescent="0.25">
      <c r="A35" s="48" t="s">
        <v>287</v>
      </c>
      <c r="B35" s="48"/>
      <c r="C35" s="48"/>
      <c r="D35" s="48"/>
      <c r="E35" s="48"/>
      <c r="F35" s="48"/>
      <c r="G35" s="48"/>
      <c r="H35" s="48"/>
      <c r="I35" s="48"/>
      <c r="J35" s="48"/>
      <c r="K35" s="48"/>
      <c r="L35" s="48"/>
      <c r="M35" s="48"/>
      <c r="N35" s="48"/>
      <c r="O35" s="48"/>
      <c r="P35" s="48"/>
      <c r="Q35" s="48"/>
      <c r="R35" s="48"/>
      <c r="S35" s="48"/>
      <c r="T35" s="48"/>
      <c r="U35" s="48"/>
      <c r="V35" s="48"/>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x14ac:dyDescent="0.25">
      <c r="A36" s="48" t="s">
        <v>285</v>
      </c>
      <c r="B36" s="48"/>
      <c r="C36" s="48"/>
      <c r="D36" s="48"/>
      <c r="E36" s="48"/>
      <c r="F36" s="48"/>
      <c r="G36" s="48"/>
      <c r="H36" s="48"/>
      <c r="I36" s="48"/>
      <c r="J36" s="48"/>
      <c r="K36" s="48"/>
      <c r="L36" s="48"/>
      <c r="M36" s="48"/>
      <c r="N36" s="48"/>
      <c r="O36" s="48"/>
      <c r="P36" s="48"/>
      <c r="Q36" s="48"/>
      <c r="R36" s="48"/>
      <c r="S36" s="48"/>
      <c r="T36" s="48"/>
      <c r="U36" s="48"/>
      <c r="V36" s="48"/>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25">
      <c r="A37" s="48" t="s">
        <v>0</v>
      </c>
      <c r="B37" s="48"/>
      <c r="C37" s="48"/>
      <c r="D37" s="48"/>
      <c r="E37" s="48"/>
      <c r="F37" s="48"/>
      <c r="G37" s="48"/>
      <c r="H37" s="48"/>
      <c r="I37" s="48"/>
      <c r="J37" s="48"/>
      <c r="K37" s="48"/>
      <c r="L37" s="48"/>
      <c r="M37" s="48"/>
      <c r="N37" s="48"/>
      <c r="O37" s="48"/>
      <c r="P37" s="48"/>
      <c r="Q37" s="48"/>
      <c r="R37" s="48"/>
      <c r="S37" s="48"/>
      <c r="T37" s="48"/>
      <c r="U37" s="48"/>
      <c r="V37" s="48"/>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25">
      <c r="A38" s="48"/>
      <c r="B38" s="48"/>
      <c r="C38" s="48"/>
      <c r="D38" s="48"/>
      <c r="E38" s="48"/>
      <c r="F38" s="48"/>
      <c r="G38" s="48"/>
      <c r="H38" s="48"/>
      <c r="I38" s="48"/>
      <c r="J38" s="48"/>
      <c r="K38" s="48"/>
      <c r="L38" s="48"/>
      <c r="M38" s="48"/>
      <c r="N38" s="48"/>
      <c r="O38" s="48"/>
      <c r="P38" s="48"/>
      <c r="Q38" s="48"/>
      <c r="R38" s="48"/>
      <c r="S38" s="48"/>
      <c r="T38" s="48"/>
      <c r="U38" s="48"/>
      <c r="V38" s="48"/>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25">
      <c r="A39" s="51" t="s">
        <v>288</v>
      </c>
      <c r="B39" s="51"/>
      <c r="C39" s="51"/>
      <c r="D39" s="51"/>
      <c r="E39" s="51"/>
      <c r="F39" s="51"/>
      <c r="G39" s="51"/>
      <c r="H39" s="51"/>
      <c r="I39" s="51"/>
      <c r="J39" s="51"/>
      <c r="K39" s="51"/>
      <c r="L39" s="51"/>
      <c r="M39" s="51"/>
      <c r="N39" s="51"/>
      <c r="O39" s="51"/>
      <c r="P39" s="51"/>
      <c r="Q39" s="51"/>
      <c r="R39" s="51"/>
      <c r="S39" s="51"/>
      <c r="T39" s="51"/>
      <c r="U39" s="51"/>
      <c r="V39" s="51"/>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25">
      <c r="A40" s="51"/>
      <c r="B40" s="51"/>
      <c r="C40" s="51"/>
      <c r="D40" s="51"/>
      <c r="E40" s="51"/>
      <c r="F40" s="51"/>
      <c r="G40" s="51"/>
      <c r="H40" s="51"/>
      <c r="I40" s="51"/>
      <c r="J40" s="51"/>
      <c r="K40" s="51"/>
      <c r="L40" s="51"/>
      <c r="M40" s="51"/>
      <c r="N40" s="51"/>
      <c r="O40" s="51"/>
      <c r="P40" s="51"/>
      <c r="Q40" s="51"/>
      <c r="R40" s="51"/>
      <c r="S40" s="51"/>
      <c r="T40" s="51"/>
      <c r="U40" s="51"/>
      <c r="V40" s="51"/>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25">
      <c r="A41" s="50" t="s">
        <v>289</v>
      </c>
      <c r="B41" s="50"/>
      <c r="C41" s="50"/>
      <c r="D41" s="50"/>
      <c r="E41" s="50"/>
      <c r="F41" s="50"/>
      <c r="G41" s="50"/>
      <c r="H41" s="50"/>
      <c r="I41" s="50"/>
      <c r="J41" s="50"/>
      <c r="K41" s="50"/>
      <c r="L41" s="50"/>
      <c r="M41" s="50"/>
      <c r="N41" s="50"/>
      <c r="O41" s="50"/>
      <c r="P41" s="50"/>
      <c r="Q41" s="50"/>
      <c r="R41" s="50"/>
      <c r="S41" s="50"/>
      <c r="T41" s="50"/>
      <c r="U41" s="50"/>
      <c r="V41" s="50"/>
    </row>
    <row r="42" spans="1:133" x14ac:dyDescent="0.25">
      <c r="A42" s="48"/>
      <c r="B42" s="48"/>
      <c r="C42" s="48"/>
      <c r="D42" s="48"/>
      <c r="E42" s="48"/>
      <c r="F42" s="48"/>
      <c r="G42" s="48"/>
      <c r="H42" s="48"/>
      <c r="I42" s="48"/>
      <c r="J42" s="48"/>
      <c r="K42" s="48"/>
      <c r="L42" s="48"/>
      <c r="M42" s="48"/>
      <c r="N42" s="48"/>
      <c r="O42" s="48"/>
      <c r="P42" s="48"/>
      <c r="Q42" s="48"/>
      <c r="R42" s="48"/>
      <c r="S42" s="48"/>
      <c r="T42" s="48"/>
      <c r="U42" s="48"/>
      <c r="V42" s="48"/>
    </row>
    <row r="43" spans="1:133" x14ac:dyDescent="0.25">
      <c r="A43" s="49" t="s">
        <v>290</v>
      </c>
      <c r="B43" s="49"/>
      <c r="C43" s="49"/>
      <c r="D43" s="49"/>
      <c r="E43" s="49"/>
      <c r="F43" s="49"/>
      <c r="G43" s="49"/>
      <c r="H43" s="49"/>
      <c r="I43" s="49"/>
      <c r="J43" s="49"/>
      <c r="K43" s="49"/>
      <c r="L43" s="49"/>
      <c r="M43" s="49"/>
      <c r="N43" s="49"/>
      <c r="O43" s="49"/>
      <c r="P43" s="49"/>
      <c r="Q43" s="49"/>
      <c r="R43" s="49"/>
      <c r="S43" s="49"/>
      <c r="T43" s="49"/>
      <c r="U43" s="49"/>
      <c r="V43" s="49"/>
    </row>
    <row r="44" spans="1:133" x14ac:dyDescent="0.25">
      <c r="A44" s="48" t="s">
        <v>264</v>
      </c>
      <c r="B44" s="48"/>
      <c r="C44" s="48"/>
      <c r="D44" s="48"/>
      <c r="E44" s="48"/>
      <c r="F44" s="48"/>
      <c r="G44" s="48"/>
      <c r="H44" s="48"/>
      <c r="I44" s="48"/>
      <c r="J44" s="48"/>
      <c r="K44" s="48"/>
      <c r="L44" s="48"/>
      <c r="M44" s="48"/>
      <c r="N44" s="48"/>
      <c r="O44" s="48"/>
      <c r="P44" s="48"/>
      <c r="Q44" s="48"/>
      <c r="R44" s="48"/>
      <c r="S44" s="48"/>
      <c r="T44" s="48"/>
      <c r="U44" s="48"/>
      <c r="V44" s="48"/>
    </row>
  </sheetData>
  <mergeCells count="44">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 ref="A7:V7"/>
    <mergeCell ref="A4:V4"/>
    <mergeCell ref="A35:V35"/>
    <mergeCell ref="A37:V37"/>
    <mergeCell ref="A38:V38"/>
    <mergeCell ref="A15:V15"/>
    <mergeCell ref="A33:V33"/>
    <mergeCell ref="A34:V34"/>
    <mergeCell ref="A36:V36"/>
    <mergeCell ref="A29:V29"/>
    <mergeCell ref="A30:V30"/>
    <mergeCell ref="A31:V31"/>
    <mergeCell ref="A21:V21"/>
    <mergeCell ref="A22:V22"/>
    <mergeCell ref="A23:V23"/>
    <mergeCell ref="A13:V13"/>
    <mergeCell ref="A42:V42"/>
    <mergeCell ref="A43:V43"/>
    <mergeCell ref="A44:V44"/>
    <mergeCell ref="A24:V24"/>
    <mergeCell ref="A32:V32"/>
    <mergeCell ref="A28:V28"/>
    <mergeCell ref="A41:V41"/>
    <mergeCell ref="A40:V40"/>
    <mergeCell ref="A25:V25"/>
    <mergeCell ref="A26:V26"/>
    <mergeCell ref="A27:V27"/>
    <mergeCell ref="A39:V39"/>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T326"/>
  <sheetViews>
    <sheetView tabSelected="1" zoomScale="80" zoomScaleNormal="80" workbookViewId="0">
      <pane xSplit="1" ySplit="3" topLeftCell="EH4" activePane="bottomRight" state="frozen"/>
      <selection pane="topRight" activeCell="B1" sqref="B1"/>
      <selection pane="bottomLeft" activeCell="A4" sqref="A4"/>
      <selection pane="bottomRight" activeCell="EU79" sqref="EU79"/>
    </sheetView>
  </sheetViews>
  <sheetFormatPr defaultColWidth="11.453125" defaultRowHeight="11.5" x14ac:dyDescent="0.25"/>
  <cols>
    <col min="1" max="1" width="30.453125" style="1" customWidth="1"/>
    <col min="2" max="116" width="7.90625" style="1" customWidth="1"/>
    <col min="117" max="133" width="11.453125" style="1"/>
    <col min="134" max="136" width="11.453125" style="17"/>
    <col min="137" max="145" width="11.453125" style="1"/>
    <col min="146" max="148" width="11.453125" style="44"/>
    <col min="149" max="150" width="11.453125" style="47"/>
    <col min="151" max="16384" width="11.453125" style="1"/>
  </cols>
  <sheetData>
    <row r="1" spans="1:150" s="5" customFormat="1" x14ac:dyDescent="0.25">
      <c r="A1" s="18" t="s">
        <v>12</v>
      </c>
      <c r="B1" s="62" t="s">
        <v>136</v>
      </c>
      <c r="C1" s="62"/>
      <c r="D1" s="62"/>
      <c r="E1" s="62" t="s">
        <v>137</v>
      </c>
      <c r="F1" s="62"/>
      <c r="G1" s="62"/>
      <c r="H1" s="62" t="s">
        <v>138</v>
      </c>
      <c r="I1" s="62"/>
      <c r="J1" s="62"/>
      <c r="K1" s="62" t="s">
        <v>139</v>
      </c>
      <c r="L1" s="62"/>
      <c r="M1" s="62"/>
      <c r="N1" s="62" t="s">
        <v>140</v>
      </c>
      <c r="O1" s="62"/>
      <c r="P1" s="62"/>
      <c r="Q1" s="62">
        <v>1978</v>
      </c>
      <c r="R1" s="62"/>
      <c r="S1" s="62"/>
      <c r="T1" s="62">
        <v>1979</v>
      </c>
      <c r="U1" s="62"/>
      <c r="V1" s="62"/>
      <c r="W1" s="62">
        <v>1980</v>
      </c>
      <c r="X1" s="62"/>
      <c r="Y1" s="62"/>
      <c r="Z1" s="62">
        <v>1981</v>
      </c>
      <c r="AA1" s="62"/>
      <c r="AB1" s="62"/>
      <c r="AC1" s="62">
        <v>1982</v>
      </c>
      <c r="AD1" s="62"/>
      <c r="AE1" s="62"/>
      <c r="AF1" s="62" t="s">
        <v>141</v>
      </c>
      <c r="AG1" s="62"/>
      <c r="AH1" s="62"/>
      <c r="AI1" s="62" t="s">
        <v>142</v>
      </c>
      <c r="AJ1" s="62"/>
      <c r="AK1" s="62"/>
      <c r="AL1" s="62" t="s">
        <v>143</v>
      </c>
      <c r="AM1" s="62"/>
      <c r="AN1" s="62"/>
      <c r="AO1" s="62" t="s">
        <v>144</v>
      </c>
      <c r="AP1" s="62"/>
      <c r="AQ1" s="62"/>
      <c r="AR1" s="62" t="s">
        <v>145</v>
      </c>
      <c r="AS1" s="62"/>
      <c r="AT1" s="62"/>
      <c r="AU1" s="62" t="s">
        <v>146</v>
      </c>
      <c r="AV1" s="62"/>
      <c r="AW1" s="62"/>
      <c r="AX1" s="62" t="s">
        <v>147</v>
      </c>
      <c r="AY1" s="62"/>
      <c r="AZ1" s="62"/>
      <c r="BA1" s="62" t="s">
        <v>148</v>
      </c>
      <c r="BB1" s="62"/>
      <c r="BC1" s="62"/>
      <c r="BD1" s="62" t="s">
        <v>149</v>
      </c>
      <c r="BE1" s="62"/>
      <c r="BF1" s="62"/>
      <c r="BG1" s="62" t="s">
        <v>150</v>
      </c>
      <c r="BH1" s="62"/>
      <c r="BI1" s="62"/>
      <c r="BJ1" s="62" t="s">
        <v>151</v>
      </c>
      <c r="BK1" s="62"/>
      <c r="BL1" s="62"/>
      <c r="BM1" s="62" t="s">
        <v>152</v>
      </c>
      <c r="BN1" s="62"/>
      <c r="BO1" s="62"/>
      <c r="BP1" s="62" t="s">
        <v>153</v>
      </c>
      <c r="BQ1" s="62"/>
      <c r="BR1" s="62"/>
      <c r="BS1" s="62" t="s">
        <v>154</v>
      </c>
      <c r="BT1" s="62"/>
      <c r="BU1" s="62"/>
      <c r="BV1" s="62" t="s">
        <v>155</v>
      </c>
      <c r="BW1" s="62"/>
      <c r="BX1" s="62"/>
      <c r="BY1" s="62" t="s">
        <v>156</v>
      </c>
      <c r="BZ1" s="62"/>
      <c r="CA1" s="62"/>
      <c r="CB1" s="62" t="s">
        <v>157</v>
      </c>
      <c r="CC1" s="62"/>
      <c r="CD1" s="62"/>
      <c r="CE1" s="62" t="s">
        <v>158</v>
      </c>
      <c r="CF1" s="62"/>
      <c r="CG1" s="62"/>
      <c r="CH1" s="62" t="s">
        <v>159</v>
      </c>
      <c r="CI1" s="62"/>
      <c r="CJ1" s="62"/>
      <c r="CK1" s="62">
        <v>2003</v>
      </c>
      <c r="CL1" s="62"/>
      <c r="CM1" s="62"/>
      <c r="CN1" s="62">
        <v>2004</v>
      </c>
      <c r="CO1" s="62"/>
      <c r="CP1" s="62"/>
      <c r="CQ1" s="62">
        <v>2005</v>
      </c>
      <c r="CR1" s="62"/>
      <c r="CS1" s="62"/>
      <c r="CT1" s="62">
        <v>2006</v>
      </c>
      <c r="CU1" s="62"/>
      <c r="CV1" s="62"/>
      <c r="CW1" s="62">
        <v>2007</v>
      </c>
      <c r="CX1" s="62"/>
      <c r="CY1" s="62"/>
      <c r="CZ1" s="62">
        <v>2008</v>
      </c>
      <c r="DA1" s="62"/>
      <c r="DB1" s="62"/>
      <c r="DC1" s="62">
        <v>2009</v>
      </c>
      <c r="DD1" s="62"/>
      <c r="DE1" s="62"/>
      <c r="DF1" s="62">
        <v>2010</v>
      </c>
      <c r="DG1" s="62"/>
      <c r="DH1" s="62"/>
      <c r="DI1" s="62">
        <v>2011</v>
      </c>
      <c r="DJ1" s="62"/>
      <c r="DK1" s="62"/>
      <c r="DL1" s="62">
        <v>2012</v>
      </c>
      <c r="DM1" s="62"/>
      <c r="DN1" s="62"/>
      <c r="DO1" s="62">
        <v>2013</v>
      </c>
      <c r="DP1" s="62"/>
      <c r="DQ1" s="62"/>
      <c r="DR1" s="62">
        <v>2014</v>
      </c>
      <c r="DS1" s="62"/>
      <c r="DT1" s="62"/>
      <c r="DU1" s="62">
        <v>2015</v>
      </c>
      <c r="DV1" s="62"/>
      <c r="DW1" s="62"/>
      <c r="DX1" s="62">
        <v>2016</v>
      </c>
      <c r="DY1" s="62"/>
      <c r="DZ1" s="62"/>
      <c r="EA1" s="62">
        <v>2017</v>
      </c>
      <c r="EB1" s="62"/>
      <c r="EC1" s="62"/>
      <c r="ED1" s="57">
        <v>2018</v>
      </c>
      <c r="EE1" s="57"/>
      <c r="EF1" s="58"/>
      <c r="EG1" s="57">
        <v>2019</v>
      </c>
      <c r="EH1" s="57"/>
      <c r="EI1" s="58"/>
      <c r="EJ1" s="57">
        <v>2020</v>
      </c>
      <c r="EK1" s="57"/>
      <c r="EL1" s="58"/>
      <c r="EM1" s="57">
        <v>2021</v>
      </c>
      <c r="EN1" s="57"/>
      <c r="EO1" s="58"/>
      <c r="EP1" s="57">
        <v>2022</v>
      </c>
      <c r="EQ1" s="57"/>
      <c r="ER1" s="58"/>
      <c r="ES1" s="46"/>
      <c r="ET1" s="46"/>
    </row>
    <row r="2" spans="1:150" s="5" customFormat="1" ht="12.75" customHeight="1" x14ac:dyDescent="0.25">
      <c r="A2" s="19" t="s">
        <v>13</v>
      </c>
      <c r="B2" s="61">
        <v>1972</v>
      </c>
      <c r="C2" s="61"/>
      <c r="D2" s="61"/>
      <c r="E2" s="61">
        <v>1973</v>
      </c>
      <c r="F2" s="61"/>
      <c r="G2" s="61"/>
      <c r="H2" s="61">
        <v>1974</v>
      </c>
      <c r="I2" s="61"/>
      <c r="J2" s="61"/>
      <c r="K2" s="61">
        <v>1975</v>
      </c>
      <c r="L2" s="61"/>
      <c r="M2" s="61"/>
      <c r="N2" s="61">
        <v>1976</v>
      </c>
      <c r="O2" s="61"/>
      <c r="P2" s="61"/>
      <c r="Q2" s="61">
        <v>1977</v>
      </c>
      <c r="R2" s="61"/>
      <c r="S2" s="61"/>
      <c r="T2" s="61">
        <v>1978</v>
      </c>
      <c r="U2" s="61"/>
      <c r="V2" s="61"/>
      <c r="W2" s="61">
        <v>1979</v>
      </c>
      <c r="X2" s="61"/>
      <c r="Y2" s="61"/>
      <c r="Z2" s="61">
        <v>1980</v>
      </c>
      <c r="AA2" s="61"/>
      <c r="AB2" s="61"/>
      <c r="AC2" s="61" t="s">
        <v>160</v>
      </c>
      <c r="AD2" s="61"/>
      <c r="AE2" s="61"/>
      <c r="AF2" s="61" t="s">
        <v>161</v>
      </c>
      <c r="AG2" s="61"/>
      <c r="AH2" s="61"/>
      <c r="AI2" s="61" t="s">
        <v>162</v>
      </c>
      <c r="AJ2" s="61"/>
      <c r="AK2" s="61"/>
      <c r="AL2" s="61" t="s">
        <v>163</v>
      </c>
      <c r="AM2" s="61"/>
      <c r="AN2" s="61"/>
      <c r="AO2" s="61" t="s">
        <v>164</v>
      </c>
      <c r="AP2" s="61"/>
      <c r="AQ2" s="61"/>
      <c r="AR2" s="61" t="s">
        <v>165</v>
      </c>
      <c r="AS2" s="61"/>
      <c r="AT2" s="61"/>
      <c r="AU2" s="61" t="s">
        <v>166</v>
      </c>
      <c r="AV2" s="61"/>
      <c r="AW2" s="61"/>
      <c r="AX2" s="61" t="s">
        <v>167</v>
      </c>
      <c r="AY2" s="61"/>
      <c r="AZ2" s="61"/>
      <c r="BA2" s="61">
        <v>1990</v>
      </c>
      <c r="BB2" s="61"/>
      <c r="BC2" s="61"/>
      <c r="BD2" s="61">
        <v>1991</v>
      </c>
      <c r="BE2" s="61"/>
      <c r="BF2" s="61"/>
      <c r="BG2" s="61">
        <v>1992</v>
      </c>
      <c r="BH2" s="61"/>
      <c r="BI2" s="61"/>
      <c r="BJ2" s="61">
        <v>1993</v>
      </c>
      <c r="BK2" s="61"/>
      <c r="BL2" s="61"/>
      <c r="BM2" s="61">
        <v>1994</v>
      </c>
      <c r="BN2" s="61"/>
      <c r="BO2" s="61"/>
      <c r="BP2" s="61">
        <v>1995</v>
      </c>
      <c r="BQ2" s="61"/>
      <c r="BR2" s="61"/>
      <c r="BS2" s="61">
        <v>1996</v>
      </c>
      <c r="BT2" s="61"/>
      <c r="BU2" s="61"/>
      <c r="BV2" s="61">
        <v>1997</v>
      </c>
      <c r="BW2" s="61"/>
      <c r="BX2" s="61"/>
      <c r="BY2" s="61">
        <v>1998</v>
      </c>
      <c r="BZ2" s="61"/>
      <c r="CA2" s="61"/>
      <c r="CB2" s="61">
        <v>1999</v>
      </c>
      <c r="CC2" s="61"/>
      <c r="CD2" s="61"/>
      <c r="CE2" s="61">
        <v>2000</v>
      </c>
      <c r="CF2" s="61"/>
      <c r="CG2" s="61"/>
      <c r="CH2" s="61">
        <v>2001</v>
      </c>
      <c r="CI2" s="61"/>
      <c r="CJ2" s="61"/>
      <c r="CK2" s="61">
        <v>2002</v>
      </c>
      <c r="CL2" s="61"/>
      <c r="CM2" s="61"/>
      <c r="CN2" s="61">
        <v>2003</v>
      </c>
      <c r="CO2" s="61"/>
      <c r="CP2" s="61"/>
      <c r="CQ2" s="61">
        <v>2004</v>
      </c>
      <c r="CR2" s="61"/>
      <c r="CS2" s="61"/>
      <c r="CT2" s="61">
        <v>2005</v>
      </c>
      <c r="CU2" s="61"/>
      <c r="CV2" s="61"/>
      <c r="CW2" s="61">
        <v>2006</v>
      </c>
      <c r="CX2" s="61"/>
      <c r="CY2" s="61"/>
      <c r="CZ2" s="61">
        <v>2007</v>
      </c>
      <c r="DA2" s="61"/>
      <c r="DB2" s="61"/>
      <c r="DC2" s="61">
        <v>2008</v>
      </c>
      <c r="DD2" s="61"/>
      <c r="DE2" s="61"/>
      <c r="DF2" s="61">
        <v>2009</v>
      </c>
      <c r="DG2" s="61"/>
      <c r="DH2" s="61"/>
      <c r="DI2" s="61">
        <v>2010</v>
      </c>
      <c r="DJ2" s="61"/>
      <c r="DK2" s="61"/>
      <c r="DL2" s="61">
        <v>2011</v>
      </c>
      <c r="DM2" s="61"/>
      <c r="DN2" s="61"/>
      <c r="DO2" s="61">
        <v>2012</v>
      </c>
      <c r="DP2" s="61"/>
      <c r="DQ2" s="61"/>
      <c r="DR2" s="61">
        <v>2013</v>
      </c>
      <c r="DS2" s="61"/>
      <c r="DT2" s="61"/>
      <c r="DU2" s="61">
        <v>2014</v>
      </c>
      <c r="DV2" s="61"/>
      <c r="DW2" s="61"/>
      <c r="DX2" s="61">
        <v>2015</v>
      </c>
      <c r="DY2" s="61"/>
      <c r="DZ2" s="61"/>
      <c r="EA2" s="61">
        <v>2016</v>
      </c>
      <c r="EB2" s="61"/>
      <c r="EC2" s="61"/>
      <c r="ED2" s="59">
        <v>2017</v>
      </c>
      <c r="EE2" s="59"/>
      <c r="EF2" s="60"/>
      <c r="EG2" s="59">
        <v>2018</v>
      </c>
      <c r="EH2" s="59"/>
      <c r="EI2" s="60"/>
      <c r="EJ2" s="59">
        <v>2019</v>
      </c>
      <c r="EK2" s="59"/>
      <c r="EL2" s="60"/>
      <c r="EM2" s="59">
        <v>2020</v>
      </c>
      <c r="EN2" s="59"/>
      <c r="EO2" s="60"/>
      <c r="EP2" s="59">
        <v>2021</v>
      </c>
      <c r="EQ2" s="59"/>
      <c r="ER2" s="60"/>
      <c r="ES2" s="46"/>
      <c r="ET2" s="46"/>
    </row>
    <row r="3" spans="1:150" x14ac:dyDescent="0.2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c r="EM3" s="23" t="s">
        <v>168</v>
      </c>
      <c r="EN3" s="23" t="s">
        <v>7</v>
      </c>
      <c r="EO3" s="24" t="s">
        <v>170</v>
      </c>
      <c r="EP3" s="23" t="s">
        <v>168</v>
      </c>
      <c r="EQ3" s="23" t="s">
        <v>7</v>
      </c>
      <c r="ER3" s="24" t="s">
        <v>170</v>
      </c>
    </row>
    <row r="4" spans="1:150" x14ac:dyDescent="0.25">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1">
        <v>6</v>
      </c>
      <c r="EL4" s="41" t="s">
        <v>173</v>
      </c>
      <c r="EM4" s="43">
        <v>5</v>
      </c>
      <c r="EN4" s="43">
        <v>6</v>
      </c>
      <c r="EO4" s="43" t="s">
        <v>173</v>
      </c>
      <c r="EP4" s="44">
        <v>7</v>
      </c>
      <c r="EQ4" s="44">
        <v>6</v>
      </c>
      <c r="ER4" s="44" t="s">
        <v>173</v>
      </c>
    </row>
    <row r="5" spans="1:150" x14ac:dyDescent="0.25">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1">
        <v>3</v>
      </c>
      <c r="EK5" s="41">
        <v>3</v>
      </c>
      <c r="EL5" s="41" t="s">
        <v>172</v>
      </c>
      <c r="EM5" s="43">
        <v>3</v>
      </c>
      <c r="EN5" s="43">
        <v>3</v>
      </c>
      <c r="EO5" s="43" t="s">
        <v>172</v>
      </c>
      <c r="EP5" s="44">
        <v>3</v>
      </c>
      <c r="EQ5" s="44">
        <v>3</v>
      </c>
      <c r="ER5" s="44" t="s">
        <v>172</v>
      </c>
    </row>
    <row r="6" spans="1:150" x14ac:dyDescent="0.25">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1">
        <v>6</v>
      </c>
      <c r="EK6" s="41">
        <v>5</v>
      </c>
      <c r="EL6" s="41" t="s">
        <v>173</v>
      </c>
      <c r="EM6" s="43">
        <v>6</v>
      </c>
      <c r="EN6" s="43">
        <v>5</v>
      </c>
      <c r="EO6" s="43" t="s">
        <v>173</v>
      </c>
      <c r="EP6" s="44">
        <v>6</v>
      </c>
      <c r="EQ6" s="44">
        <v>5</v>
      </c>
      <c r="ER6" s="44" t="s">
        <v>173</v>
      </c>
    </row>
    <row r="7" spans="1:150" x14ac:dyDescent="0.25">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1">
        <v>1</v>
      </c>
      <c r="EK7" s="41">
        <v>1</v>
      </c>
      <c r="EL7" s="41" t="s">
        <v>177</v>
      </c>
      <c r="EM7" s="43">
        <v>1</v>
      </c>
      <c r="EN7" s="43">
        <v>1</v>
      </c>
      <c r="EO7" s="43" t="s">
        <v>177</v>
      </c>
      <c r="EP7" s="44">
        <v>1</v>
      </c>
      <c r="EQ7" s="44">
        <v>1</v>
      </c>
      <c r="ER7" s="44" t="s">
        <v>177</v>
      </c>
    </row>
    <row r="8" spans="1:150" x14ac:dyDescent="0.25">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1">
        <v>6</v>
      </c>
      <c r="EK8" s="41">
        <v>5</v>
      </c>
      <c r="EL8" s="41" t="s">
        <v>173</v>
      </c>
      <c r="EM8" s="43">
        <v>6</v>
      </c>
      <c r="EN8" s="43">
        <v>5</v>
      </c>
      <c r="EO8" s="43" t="s">
        <v>173</v>
      </c>
      <c r="EP8" s="44">
        <v>6</v>
      </c>
      <c r="EQ8" s="44">
        <v>5</v>
      </c>
      <c r="ER8" s="44" t="s">
        <v>173</v>
      </c>
    </row>
    <row r="9" spans="1:150" x14ac:dyDescent="0.25">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1">
        <v>2</v>
      </c>
      <c r="EK9" s="41">
        <v>2</v>
      </c>
      <c r="EL9" s="41" t="s">
        <v>177</v>
      </c>
      <c r="EM9" s="43">
        <v>2</v>
      </c>
      <c r="EN9" s="43">
        <v>2</v>
      </c>
      <c r="EO9" s="43" t="s">
        <v>177</v>
      </c>
      <c r="EP9" s="44">
        <v>2</v>
      </c>
      <c r="EQ9" s="44">
        <v>2</v>
      </c>
      <c r="ER9" s="44" t="s">
        <v>177</v>
      </c>
    </row>
    <row r="10" spans="1:150" x14ac:dyDescent="0.25">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1">
        <v>2</v>
      </c>
      <c r="EK10" s="41">
        <v>2</v>
      </c>
      <c r="EL10" s="41" t="s">
        <v>177</v>
      </c>
      <c r="EM10" s="43">
        <v>2</v>
      </c>
      <c r="EN10" s="43">
        <v>2</v>
      </c>
      <c r="EO10" s="43" t="s">
        <v>177</v>
      </c>
      <c r="EP10" s="44">
        <v>2</v>
      </c>
      <c r="EQ10" s="44">
        <v>2</v>
      </c>
      <c r="ER10" s="44" t="s">
        <v>177</v>
      </c>
    </row>
    <row r="11" spans="1:150" x14ac:dyDescent="0.25">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1">
        <v>4</v>
      </c>
      <c r="EK11" s="41">
        <v>4</v>
      </c>
      <c r="EL11" s="41" t="s">
        <v>172</v>
      </c>
      <c r="EM11" s="43">
        <v>4</v>
      </c>
      <c r="EN11" s="43">
        <v>4</v>
      </c>
      <c r="EO11" s="43" t="s">
        <v>172</v>
      </c>
      <c r="EP11" s="44">
        <v>4</v>
      </c>
      <c r="EQ11" s="44">
        <v>4</v>
      </c>
      <c r="ER11" s="44" t="s">
        <v>172</v>
      </c>
    </row>
    <row r="12" spans="1:150" x14ac:dyDescent="0.25">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1">
        <v>1</v>
      </c>
      <c r="EK12" s="41">
        <v>1</v>
      </c>
      <c r="EL12" s="41" t="s">
        <v>177</v>
      </c>
      <c r="EM12" s="43">
        <v>1</v>
      </c>
      <c r="EN12" s="43">
        <v>1</v>
      </c>
      <c r="EO12" s="43" t="s">
        <v>177</v>
      </c>
      <c r="EP12" s="44">
        <v>1</v>
      </c>
      <c r="EQ12" s="44">
        <v>1</v>
      </c>
      <c r="ER12" s="44" t="s">
        <v>177</v>
      </c>
    </row>
    <row r="13" spans="1:150" x14ac:dyDescent="0.25">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1">
        <v>1</v>
      </c>
      <c r="EK13" s="41">
        <v>1</v>
      </c>
      <c r="EL13" s="41" t="s">
        <v>177</v>
      </c>
      <c r="EM13" s="43">
        <v>1</v>
      </c>
      <c r="EN13" s="43">
        <v>1</v>
      </c>
      <c r="EO13" s="43" t="s">
        <v>177</v>
      </c>
      <c r="EP13" s="44">
        <v>1</v>
      </c>
      <c r="EQ13" s="44">
        <v>1</v>
      </c>
      <c r="ER13" s="44" t="s">
        <v>177</v>
      </c>
    </row>
    <row r="14" spans="1:150" x14ac:dyDescent="0.25">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1">
        <v>7</v>
      </c>
      <c r="EK14" s="41">
        <v>6</v>
      </c>
      <c r="EL14" s="41" t="s">
        <v>173</v>
      </c>
      <c r="EM14" s="43">
        <v>7</v>
      </c>
      <c r="EN14" s="43">
        <v>6</v>
      </c>
      <c r="EO14" s="43" t="s">
        <v>173</v>
      </c>
      <c r="EP14" s="44">
        <v>7</v>
      </c>
      <c r="EQ14" s="44">
        <v>7</v>
      </c>
      <c r="ER14" s="44" t="s">
        <v>173</v>
      </c>
    </row>
    <row r="15" spans="1:150" x14ac:dyDescent="0.25">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1">
        <v>1</v>
      </c>
      <c r="EK15" s="41">
        <v>1</v>
      </c>
      <c r="EL15" s="41" t="s">
        <v>177</v>
      </c>
      <c r="EM15" s="43">
        <v>1</v>
      </c>
      <c r="EN15" s="43">
        <v>1</v>
      </c>
      <c r="EO15" s="43" t="s">
        <v>177</v>
      </c>
      <c r="EP15" s="44">
        <v>1</v>
      </c>
      <c r="EQ15" s="44">
        <v>1</v>
      </c>
      <c r="ER15" s="44" t="s">
        <v>177</v>
      </c>
    </row>
    <row r="16" spans="1:150" x14ac:dyDescent="0.25">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1">
        <v>7</v>
      </c>
      <c r="EK16" s="41">
        <v>6</v>
      </c>
      <c r="EL16" s="41" t="s">
        <v>173</v>
      </c>
      <c r="EM16" s="43">
        <v>7</v>
      </c>
      <c r="EN16" s="43">
        <v>6</v>
      </c>
      <c r="EO16" s="43" t="s">
        <v>173</v>
      </c>
      <c r="EP16" s="44">
        <v>7</v>
      </c>
      <c r="EQ16" s="44">
        <v>6</v>
      </c>
      <c r="ER16" s="44" t="s">
        <v>173</v>
      </c>
    </row>
    <row r="17" spans="1:148" x14ac:dyDescent="0.25">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1">
        <v>5</v>
      </c>
      <c r="EK17" s="41">
        <v>5</v>
      </c>
      <c r="EL17" s="41" t="s">
        <v>172</v>
      </c>
      <c r="EM17" s="43">
        <v>5</v>
      </c>
      <c r="EN17" s="43">
        <v>5</v>
      </c>
      <c r="EO17" s="43" t="s">
        <v>172</v>
      </c>
      <c r="EP17" s="44">
        <v>5</v>
      </c>
      <c r="EQ17" s="44">
        <v>5</v>
      </c>
      <c r="ER17" s="44" t="s">
        <v>172</v>
      </c>
    </row>
    <row r="18" spans="1:148" x14ac:dyDescent="0.25">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1">
        <v>1</v>
      </c>
      <c r="EK18" s="41">
        <v>1</v>
      </c>
      <c r="EL18" s="41" t="s">
        <v>177</v>
      </c>
      <c r="EM18" s="43">
        <v>1</v>
      </c>
      <c r="EN18" s="43">
        <v>1</v>
      </c>
      <c r="EO18" s="43" t="s">
        <v>177</v>
      </c>
      <c r="EP18" s="44">
        <v>1</v>
      </c>
      <c r="EQ18" s="44">
        <v>1</v>
      </c>
      <c r="ER18" s="44" t="s">
        <v>177</v>
      </c>
    </row>
    <row r="19" spans="1:148" x14ac:dyDescent="0.25">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1">
        <v>7</v>
      </c>
      <c r="EK19" s="41">
        <v>6</v>
      </c>
      <c r="EL19" s="41" t="s">
        <v>173</v>
      </c>
      <c r="EM19" s="43">
        <v>7</v>
      </c>
      <c r="EN19" s="43">
        <v>6</v>
      </c>
      <c r="EO19" s="43" t="s">
        <v>173</v>
      </c>
      <c r="EP19" s="44">
        <v>7</v>
      </c>
      <c r="EQ19" s="44">
        <v>7</v>
      </c>
      <c r="ER19" s="44" t="s">
        <v>173</v>
      </c>
    </row>
    <row r="20" spans="1:148" x14ac:dyDescent="0.25">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1">
        <v>1</v>
      </c>
      <c r="EK20" s="41">
        <v>1</v>
      </c>
      <c r="EL20" s="41" t="s">
        <v>177</v>
      </c>
      <c r="EM20" s="43">
        <v>1</v>
      </c>
      <c r="EN20" s="43">
        <v>1</v>
      </c>
      <c r="EO20" s="43" t="s">
        <v>177</v>
      </c>
      <c r="EP20" s="44">
        <v>1</v>
      </c>
      <c r="EQ20" s="44">
        <v>1</v>
      </c>
      <c r="ER20" s="44" t="s">
        <v>177</v>
      </c>
    </row>
    <row r="21" spans="1:148" x14ac:dyDescent="0.25">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1">
        <v>2</v>
      </c>
      <c r="EK21" s="41">
        <v>2</v>
      </c>
      <c r="EL21" s="41" t="s">
        <v>177</v>
      </c>
      <c r="EM21" s="43">
        <v>2</v>
      </c>
      <c r="EN21" s="43">
        <v>1</v>
      </c>
      <c r="EO21" s="43" t="s">
        <v>177</v>
      </c>
      <c r="EP21" s="44">
        <v>2</v>
      </c>
      <c r="EQ21" s="44">
        <v>1</v>
      </c>
      <c r="ER21" s="44" t="s">
        <v>177</v>
      </c>
    </row>
    <row r="22" spans="1:148" x14ac:dyDescent="0.25">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1">
        <v>4</v>
      </c>
      <c r="EK22" s="41">
        <v>2</v>
      </c>
      <c r="EL22" s="41" t="s">
        <v>172</v>
      </c>
      <c r="EM22" s="43">
        <v>4</v>
      </c>
      <c r="EN22" s="43">
        <v>2</v>
      </c>
      <c r="EO22" s="43" t="s">
        <v>172</v>
      </c>
      <c r="EP22" s="44">
        <v>5</v>
      </c>
      <c r="EQ22" s="44">
        <v>3</v>
      </c>
      <c r="ER22" s="44" t="s">
        <v>172</v>
      </c>
    </row>
    <row r="23" spans="1:148" x14ac:dyDescent="0.25">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1">
        <v>3</v>
      </c>
      <c r="EK23" s="41">
        <v>4</v>
      </c>
      <c r="EL23" s="41" t="s">
        <v>172</v>
      </c>
      <c r="EM23" s="43">
        <v>2</v>
      </c>
      <c r="EN23" s="43">
        <v>4</v>
      </c>
      <c r="EO23" s="43" t="s">
        <v>172</v>
      </c>
      <c r="EP23" s="44">
        <v>3</v>
      </c>
      <c r="EQ23" s="44">
        <v>4</v>
      </c>
      <c r="ER23" s="44" t="s">
        <v>172</v>
      </c>
    </row>
    <row r="24" spans="1:148" x14ac:dyDescent="0.25">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1">
        <v>3</v>
      </c>
      <c r="EK24" s="41">
        <v>3</v>
      </c>
      <c r="EL24" s="41" t="s">
        <v>172</v>
      </c>
      <c r="EM24" s="43">
        <v>3</v>
      </c>
      <c r="EN24" s="43">
        <v>3</v>
      </c>
      <c r="EO24" s="43" t="s">
        <v>172</v>
      </c>
      <c r="EP24" s="44">
        <v>3</v>
      </c>
      <c r="EQ24" s="44">
        <v>3</v>
      </c>
      <c r="ER24" s="44" t="s">
        <v>172</v>
      </c>
    </row>
    <row r="25" spans="1:148" x14ac:dyDescent="0.25">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1">
        <v>4</v>
      </c>
      <c r="EK25" s="41">
        <v>4</v>
      </c>
      <c r="EL25" s="41" t="s">
        <v>172</v>
      </c>
      <c r="EM25" s="43">
        <v>4</v>
      </c>
      <c r="EN25" s="43">
        <v>4</v>
      </c>
      <c r="EO25" s="43" t="s">
        <v>172</v>
      </c>
      <c r="EP25" s="44">
        <v>4</v>
      </c>
      <c r="EQ25" s="44">
        <v>4</v>
      </c>
      <c r="ER25" s="44" t="s">
        <v>172</v>
      </c>
    </row>
    <row r="26" spans="1:148" x14ac:dyDescent="0.25">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1">
        <v>3</v>
      </c>
      <c r="EK26" s="41">
        <v>2</v>
      </c>
      <c r="EL26" s="41" t="s">
        <v>177</v>
      </c>
      <c r="EM26" s="43">
        <v>3</v>
      </c>
      <c r="EN26" s="43">
        <v>2</v>
      </c>
      <c r="EO26" s="43" t="s">
        <v>177</v>
      </c>
      <c r="EP26" s="44">
        <v>3</v>
      </c>
      <c r="EQ26" s="44">
        <v>2</v>
      </c>
      <c r="ER26" s="44" t="s">
        <v>177</v>
      </c>
    </row>
    <row r="27" spans="1:148" x14ac:dyDescent="0.25">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1">
        <v>2</v>
      </c>
      <c r="EK27" s="41">
        <v>2</v>
      </c>
      <c r="EL27" s="41" t="s">
        <v>177</v>
      </c>
      <c r="EM27" s="43">
        <v>2</v>
      </c>
      <c r="EN27" s="43">
        <v>3</v>
      </c>
      <c r="EO27" s="43" t="s">
        <v>177</v>
      </c>
      <c r="EP27" s="44">
        <v>2</v>
      </c>
      <c r="EQ27" s="44">
        <v>3</v>
      </c>
      <c r="ER27" s="44" t="s">
        <v>177</v>
      </c>
    </row>
    <row r="28" spans="1:148" x14ac:dyDescent="0.25">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1">
        <v>6</v>
      </c>
      <c r="EK28" s="41">
        <v>5</v>
      </c>
      <c r="EL28" s="41" t="s">
        <v>173</v>
      </c>
      <c r="EM28" s="43">
        <v>6</v>
      </c>
      <c r="EN28" s="43">
        <v>5</v>
      </c>
      <c r="EO28" s="43" t="s">
        <v>173</v>
      </c>
      <c r="EP28" s="44">
        <v>6</v>
      </c>
      <c r="EQ28" s="44">
        <v>5</v>
      </c>
      <c r="ER28" s="44" t="s">
        <v>173</v>
      </c>
    </row>
    <row r="29" spans="1:148" x14ac:dyDescent="0.25">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1">
        <v>2</v>
      </c>
      <c r="EK29" s="41">
        <v>2</v>
      </c>
      <c r="EL29" s="41" t="s">
        <v>177</v>
      </c>
      <c r="EM29" s="43">
        <v>2</v>
      </c>
      <c r="EN29" s="43">
        <v>2</v>
      </c>
      <c r="EO29" s="43" t="s">
        <v>177</v>
      </c>
      <c r="EP29" s="44">
        <v>2</v>
      </c>
      <c r="EQ29" s="44">
        <v>2</v>
      </c>
      <c r="ER29" s="44" t="s">
        <v>177</v>
      </c>
    </row>
    <row r="30" spans="1:148" x14ac:dyDescent="0.25">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1">
        <v>4</v>
      </c>
      <c r="EK30" s="41">
        <v>4</v>
      </c>
      <c r="EL30" s="41" t="s">
        <v>172</v>
      </c>
      <c r="EM30" s="43">
        <v>4</v>
      </c>
      <c r="EN30" s="43">
        <v>4</v>
      </c>
      <c r="EO30" s="43" t="s">
        <v>172</v>
      </c>
      <c r="EP30" s="44">
        <v>4</v>
      </c>
      <c r="EQ30" s="44">
        <v>4</v>
      </c>
      <c r="ER30" s="44" t="s">
        <v>172</v>
      </c>
    </row>
    <row r="31" spans="1:148" x14ac:dyDescent="0.25">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1">
        <v>7</v>
      </c>
      <c r="EK31" s="41">
        <v>6</v>
      </c>
      <c r="EL31" s="41" t="s">
        <v>173</v>
      </c>
      <c r="EM31" s="43">
        <v>7</v>
      </c>
      <c r="EN31" s="43">
        <v>6</v>
      </c>
      <c r="EO31" s="43" t="s">
        <v>173</v>
      </c>
      <c r="EP31" s="44">
        <v>7</v>
      </c>
      <c r="EQ31" s="44">
        <v>6</v>
      </c>
      <c r="ER31" s="44" t="s">
        <v>173</v>
      </c>
    </row>
    <row r="32" spans="1:148" x14ac:dyDescent="0.25">
      <c r="A32" s="7" t="s">
        <v>351</v>
      </c>
      <c r="B32" s="3" t="s">
        <v>15</v>
      </c>
      <c r="C32" s="3" t="s">
        <v>15</v>
      </c>
      <c r="D32" s="3" t="s">
        <v>15</v>
      </c>
      <c r="E32" s="3" t="s">
        <v>15</v>
      </c>
      <c r="F32" s="3" t="s">
        <v>15</v>
      </c>
      <c r="G32" s="3" t="s">
        <v>15</v>
      </c>
      <c r="H32" s="3" t="s">
        <v>15</v>
      </c>
      <c r="I32" s="3" t="s">
        <v>15</v>
      </c>
      <c r="J32" s="3" t="s">
        <v>15</v>
      </c>
      <c r="K32" s="3">
        <v>5</v>
      </c>
      <c r="L32" s="3">
        <v>5</v>
      </c>
      <c r="M32" s="3" t="s">
        <v>172</v>
      </c>
      <c r="N32" s="3">
        <v>6</v>
      </c>
      <c r="O32" s="3">
        <v>6</v>
      </c>
      <c r="P32" s="3" t="s">
        <v>173</v>
      </c>
      <c r="Q32" s="3">
        <v>6</v>
      </c>
      <c r="R32" s="3">
        <v>6</v>
      </c>
      <c r="S32" s="3" t="s">
        <v>173</v>
      </c>
      <c r="T32" s="3">
        <v>6</v>
      </c>
      <c r="U32" s="3">
        <v>6</v>
      </c>
      <c r="V32" s="3" t="s">
        <v>173</v>
      </c>
      <c r="W32" s="3">
        <v>6</v>
      </c>
      <c r="X32" s="3">
        <v>6</v>
      </c>
      <c r="Y32" s="3" t="s">
        <v>173</v>
      </c>
      <c r="Z32" s="3">
        <v>6</v>
      </c>
      <c r="AA32" s="3">
        <v>6</v>
      </c>
      <c r="AB32" s="3" t="s">
        <v>173</v>
      </c>
      <c r="AC32" s="3">
        <v>6</v>
      </c>
      <c r="AD32" s="3">
        <v>6</v>
      </c>
      <c r="AE32" s="3" t="s">
        <v>173</v>
      </c>
      <c r="AF32" s="3">
        <v>6</v>
      </c>
      <c r="AG32" s="3">
        <v>6</v>
      </c>
      <c r="AH32" s="3" t="s">
        <v>173</v>
      </c>
      <c r="AI32" s="3">
        <v>6</v>
      </c>
      <c r="AJ32" s="3">
        <v>7</v>
      </c>
      <c r="AK32" s="3" t="s">
        <v>173</v>
      </c>
      <c r="AL32" s="3">
        <v>6</v>
      </c>
      <c r="AM32" s="3">
        <v>7</v>
      </c>
      <c r="AN32" s="3" t="s">
        <v>173</v>
      </c>
      <c r="AO32" s="3">
        <v>6</v>
      </c>
      <c r="AP32" s="3">
        <v>6</v>
      </c>
      <c r="AQ32" s="3" t="s">
        <v>173</v>
      </c>
      <c r="AR32" s="3">
        <v>5</v>
      </c>
      <c r="AS32" s="3">
        <v>6</v>
      </c>
      <c r="AT32" s="3" t="s">
        <v>172</v>
      </c>
      <c r="AU32" s="3">
        <v>5</v>
      </c>
      <c r="AV32" s="3">
        <v>6</v>
      </c>
      <c r="AW32" s="3" t="s">
        <v>173</v>
      </c>
      <c r="AX32" s="3">
        <v>6</v>
      </c>
      <c r="AY32" s="3">
        <v>5</v>
      </c>
      <c r="AZ32" s="3" t="s">
        <v>173</v>
      </c>
      <c r="BA32" s="3">
        <v>5</v>
      </c>
      <c r="BB32" s="3">
        <v>5</v>
      </c>
      <c r="BC32" s="3" t="s">
        <v>172</v>
      </c>
      <c r="BD32" s="3">
        <v>2</v>
      </c>
      <c r="BE32" s="3">
        <v>3</v>
      </c>
      <c r="BF32" s="3" t="s">
        <v>177</v>
      </c>
      <c r="BG32" s="3">
        <v>1</v>
      </c>
      <c r="BH32" s="3">
        <v>2</v>
      </c>
      <c r="BI32" s="3" t="s">
        <v>177</v>
      </c>
      <c r="BJ32" s="3">
        <v>1</v>
      </c>
      <c r="BK32" s="3">
        <v>2</v>
      </c>
      <c r="BL32" s="3" t="s">
        <v>177</v>
      </c>
      <c r="BM32" s="3">
        <v>1</v>
      </c>
      <c r="BN32" s="3">
        <v>2</v>
      </c>
      <c r="BO32" s="3" t="s">
        <v>177</v>
      </c>
      <c r="BP32" s="3">
        <v>1</v>
      </c>
      <c r="BQ32" s="3">
        <v>2</v>
      </c>
      <c r="BR32" s="3" t="s">
        <v>177</v>
      </c>
      <c r="BS32" s="3">
        <v>1</v>
      </c>
      <c r="BT32" s="3">
        <v>2</v>
      </c>
      <c r="BU32" s="3" t="s">
        <v>177</v>
      </c>
      <c r="BV32" s="3">
        <v>1</v>
      </c>
      <c r="BW32" s="3">
        <v>2</v>
      </c>
      <c r="BX32" s="3" t="s">
        <v>177</v>
      </c>
      <c r="BY32" s="3">
        <v>1</v>
      </c>
      <c r="BZ32" s="3">
        <v>2</v>
      </c>
      <c r="CA32" s="3" t="s">
        <v>177</v>
      </c>
      <c r="CB32" s="3">
        <v>1</v>
      </c>
      <c r="CC32" s="3">
        <v>2</v>
      </c>
      <c r="CD32" s="3" t="s">
        <v>177</v>
      </c>
      <c r="CE32" s="3">
        <v>1</v>
      </c>
      <c r="CF32" s="3">
        <v>2</v>
      </c>
      <c r="CG32" s="3" t="s">
        <v>177</v>
      </c>
      <c r="CH32" s="3">
        <v>1</v>
      </c>
      <c r="CI32" s="3">
        <v>2</v>
      </c>
      <c r="CJ32" s="3" t="s">
        <v>177</v>
      </c>
      <c r="CK32" s="3">
        <v>1</v>
      </c>
      <c r="CL32" s="3">
        <v>2</v>
      </c>
      <c r="CM32" s="3" t="s">
        <v>177</v>
      </c>
      <c r="CN32" s="3">
        <v>1</v>
      </c>
      <c r="CO32" s="3">
        <v>1</v>
      </c>
      <c r="CP32" s="3" t="s">
        <v>177</v>
      </c>
      <c r="CQ32" s="3">
        <v>1</v>
      </c>
      <c r="CR32" s="3">
        <v>1</v>
      </c>
      <c r="CS32" s="3" t="s">
        <v>177</v>
      </c>
      <c r="CT32" s="3">
        <v>1</v>
      </c>
      <c r="CU32" s="3">
        <v>1</v>
      </c>
      <c r="CV32" s="3" t="s">
        <v>177</v>
      </c>
      <c r="CW32" s="3">
        <v>1</v>
      </c>
      <c r="CX32" s="3">
        <v>1</v>
      </c>
      <c r="CY32" s="3" t="s">
        <v>177</v>
      </c>
      <c r="CZ32" s="8">
        <v>1</v>
      </c>
      <c r="DA32" s="8">
        <v>1</v>
      </c>
      <c r="DB32" s="8" t="s">
        <v>177</v>
      </c>
      <c r="DC32" s="3">
        <v>1</v>
      </c>
      <c r="DD32" s="3">
        <v>1</v>
      </c>
      <c r="DE32" s="3" t="s">
        <v>177</v>
      </c>
      <c r="DF32" s="3">
        <v>1</v>
      </c>
      <c r="DG32" s="3">
        <v>1</v>
      </c>
      <c r="DH32" s="3" t="s">
        <v>177</v>
      </c>
      <c r="DI32" s="3">
        <v>1</v>
      </c>
      <c r="DJ32" s="3">
        <v>1</v>
      </c>
      <c r="DK32" s="3" t="s">
        <v>177</v>
      </c>
      <c r="DL32" s="3">
        <v>1</v>
      </c>
      <c r="DM32" s="3">
        <v>1</v>
      </c>
      <c r="DN32" s="3" t="s">
        <v>177</v>
      </c>
      <c r="DO32" s="3">
        <v>1</v>
      </c>
      <c r="DP32" s="3">
        <v>1</v>
      </c>
      <c r="DQ32" s="3" t="s">
        <v>177</v>
      </c>
      <c r="DR32" s="3">
        <v>1</v>
      </c>
      <c r="DS32" s="3">
        <v>1</v>
      </c>
      <c r="DT32" s="3" t="s">
        <v>177</v>
      </c>
      <c r="DU32" s="3">
        <v>1</v>
      </c>
      <c r="DV32" s="3">
        <v>1</v>
      </c>
      <c r="DW32" s="3" t="s">
        <v>177</v>
      </c>
      <c r="DX32" s="3">
        <v>1</v>
      </c>
      <c r="DY32" s="3">
        <v>1</v>
      </c>
      <c r="DZ32" s="3" t="s">
        <v>177</v>
      </c>
      <c r="EA32" s="10">
        <v>1</v>
      </c>
      <c r="EB32" s="10">
        <v>1</v>
      </c>
      <c r="EC32" s="10" t="s">
        <v>177</v>
      </c>
      <c r="ED32" s="17">
        <v>1</v>
      </c>
      <c r="EE32" s="17">
        <v>1</v>
      </c>
      <c r="EF32" s="17" t="s">
        <v>177</v>
      </c>
      <c r="EG32" s="26">
        <v>1</v>
      </c>
      <c r="EH32" s="26">
        <v>1</v>
      </c>
      <c r="EI32" s="26" t="s">
        <v>177</v>
      </c>
      <c r="EJ32" s="41">
        <v>1</v>
      </c>
      <c r="EK32" s="41">
        <v>1</v>
      </c>
      <c r="EL32" s="41" t="s">
        <v>177</v>
      </c>
      <c r="EM32" s="43">
        <v>1</v>
      </c>
      <c r="EN32" s="43">
        <v>1</v>
      </c>
      <c r="EO32" s="43" t="s">
        <v>177</v>
      </c>
      <c r="EP32" s="47">
        <v>1</v>
      </c>
      <c r="EQ32" s="47">
        <v>1</v>
      </c>
      <c r="ER32" s="44" t="s">
        <v>177</v>
      </c>
    </row>
    <row r="33" spans="1:148" x14ac:dyDescent="0.25">
      <c r="A33" s="7" t="s">
        <v>200</v>
      </c>
      <c r="B33" s="3">
        <v>6</v>
      </c>
      <c r="C33" s="3">
        <v>5</v>
      </c>
      <c r="D33" s="3" t="s">
        <v>173</v>
      </c>
      <c r="E33" s="3">
        <v>6</v>
      </c>
      <c r="F33" s="3">
        <v>5</v>
      </c>
      <c r="G33" s="3" t="s">
        <v>173</v>
      </c>
      <c r="H33" s="3">
        <v>6</v>
      </c>
      <c r="I33" s="3">
        <v>6</v>
      </c>
      <c r="J33" s="3" t="s">
        <v>173</v>
      </c>
      <c r="K33" s="3">
        <v>7</v>
      </c>
      <c r="L33" s="3">
        <v>7</v>
      </c>
      <c r="M33" s="3" t="s">
        <v>173</v>
      </c>
      <c r="N33" s="3">
        <v>7</v>
      </c>
      <c r="O33" s="3">
        <v>7</v>
      </c>
      <c r="P33" s="3" t="s">
        <v>173</v>
      </c>
      <c r="Q33" s="3">
        <v>7</v>
      </c>
      <c r="R33" s="3">
        <v>7</v>
      </c>
      <c r="S33" s="3" t="s">
        <v>173</v>
      </c>
      <c r="T33" s="3">
        <v>7</v>
      </c>
      <c r="U33" s="3">
        <v>7</v>
      </c>
      <c r="V33" s="3" t="s">
        <v>173</v>
      </c>
      <c r="W33" s="3">
        <v>7</v>
      </c>
      <c r="X33" s="3">
        <v>7</v>
      </c>
      <c r="Y33" s="3" t="s">
        <v>173</v>
      </c>
      <c r="Z33" s="3">
        <v>7</v>
      </c>
      <c r="AA33" s="3">
        <v>7</v>
      </c>
      <c r="AB33" s="3" t="s">
        <v>173</v>
      </c>
      <c r="AC33" s="3">
        <v>7</v>
      </c>
      <c r="AD33" s="3">
        <v>7</v>
      </c>
      <c r="AE33" s="3" t="s">
        <v>173</v>
      </c>
      <c r="AF33" s="3">
        <v>7</v>
      </c>
      <c r="AG33" s="3">
        <v>7</v>
      </c>
      <c r="AH33" s="3" t="s">
        <v>173</v>
      </c>
      <c r="AI33" s="3">
        <v>7</v>
      </c>
      <c r="AJ33" s="3">
        <v>7</v>
      </c>
      <c r="AK33" s="3" t="s">
        <v>173</v>
      </c>
      <c r="AL33" s="3">
        <v>7</v>
      </c>
      <c r="AM33" s="3">
        <v>7</v>
      </c>
      <c r="AN33" s="3" t="s">
        <v>173</v>
      </c>
      <c r="AO33" s="3">
        <v>7</v>
      </c>
      <c r="AP33" s="3">
        <v>7</v>
      </c>
      <c r="AQ33" s="3" t="s">
        <v>173</v>
      </c>
      <c r="AR33" s="3">
        <v>7</v>
      </c>
      <c r="AS33" s="3">
        <v>7</v>
      </c>
      <c r="AT33" s="3" t="s">
        <v>173</v>
      </c>
      <c r="AU33" s="3">
        <v>7</v>
      </c>
      <c r="AV33" s="3">
        <v>7</v>
      </c>
      <c r="AW33" s="3" t="s">
        <v>173</v>
      </c>
      <c r="AX33" s="3">
        <v>7</v>
      </c>
      <c r="AY33" s="3">
        <v>7</v>
      </c>
      <c r="AZ33" s="3" t="s">
        <v>173</v>
      </c>
      <c r="BA33" s="3">
        <v>7</v>
      </c>
      <c r="BB33" s="3">
        <v>7</v>
      </c>
      <c r="BC33" s="3" t="s">
        <v>173</v>
      </c>
      <c r="BD33" s="3">
        <v>6</v>
      </c>
      <c r="BE33" s="3">
        <v>6</v>
      </c>
      <c r="BF33" s="3" t="s">
        <v>173</v>
      </c>
      <c r="BG33" s="3">
        <v>6</v>
      </c>
      <c r="BH33" s="3">
        <v>6</v>
      </c>
      <c r="BI33" s="3" t="s">
        <v>173</v>
      </c>
      <c r="BJ33" s="3">
        <v>4</v>
      </c>
      <c r="BK33" s="3">
        <v>5</v>
      </c>
      <c r="BL33" s="3" t="s">
        <v>172</v>
      </c>
      <c r="BM33" s="3">
        <v>4</v>
      </c>
      <c r="BN33" s="3">
        <v>5</v>
      </c>
      <c r="BO33" s="3" t="s">
        <v>172</v>
      </c>
      <c r="BP33" s="3">
        <v>6</v>
      </c>
      <c r="BQ33" s="3">
        <v>6</v>
      </c>
      <c r="BR33" s="3" t="s">
        <v>173</v>
      </c>
      <c r="BS33" s="3">
        <v>6</v>
      </c>
      <c r="BT33" s="3">
        <v>6</v>
      </c>
      <c r="BU33" s="3" t="s">
        <v>173</v>
      </c>
      <c r="BV33" s="3">
        <v>7</v>
      </c>
      <c r="BW33" s="3">
        <v>6</v>
      </c>
      <c r="BX33" s="3" t="s">
        <v>173</v>
      </c>
      <c r="BY33" s="3">
        <v>6</v>
      </c>
      <c r="BZ33" s="3">
        <v>6</v>
      </c>
      <c r="CA33" s="3" t="s">
        <v>173</v>
      </c>
      <c r="CB33" s="3">
        <v>6</v>
      </c>
      <c r="CC33" s="3">
        <v>6</v>
      </c>
      <c r="CD33" s="3" t="s">
        <v>173</v>
      </c>
      <c r="CE33" s="3">
        <v>6</v>
      </c>
      <c r="CF33" s="3">
        <v>6</v>
      </c>
      <c r="CG33" s="3" t="s">
        <v>173</v>
      </c>
      <c r="CH33" s="3">
        <v>6</v>
      </c>
      <c r="CI33" s="3">
        <v>5</v>
      </c>
      <c r="CJ33" s="3" t="s">
        <v>173</v>
      </c>
      <c r="CK33" s="3">
        <v>6</v>
      </c>
      <c r="CL33" s="3">
        <v>5</v>
      </c>
      <c r="CM33" s="3" t="s">
        <v>173</v>
      </c>
      <c r="CN33" s="3">
        <v>6</v>
      </c>
      <c r="CO33" s="3">
        <v>5</v>
      </c>
      <c r="CP33" s="3" t="s">
        <v>173</v>
      </c>
      <c r="CQ33" s="3">
        <v>6</v>
      </c>
      <c r="CR33" s="3">
        <v>5</v>
      </c>
      <c r="CS33" s="3" t="s">
        <v>173</v>
      </c>
      <c r="CT33" s="3">
        <v>6</v>
      </c>
      <c r="CU33" s="3">
        <v>5</v>
      </c>
      <c r="CV33" s="3" t="s">
        <v>173</v>
      </c>
      <c r="CW33" s="3">
        <v>6</v>
      </c>
      <c r="CX33" s="3">
        <v>5</v>
      </c>
      <c r="CY33" s="3" t="s">
        <v>173</v>
      </c>
      <c r="CZ33" s="8">
        <v>6</v>
      </c>
      <c r="DA33" s="8">
        <v>5</v>
      </c>
      <c r="DB33" s="8" t="s">
        <v>173</v>
      </c>
      <c r="DC33" s="3">
        <v>6</v>
      </c>
      <c r="DD33" s="3">
        <v>5</v>
      </c>
      <c r="DE33" s="3" t="s">
        <v>173</v>
      </c>
      <c r="DF33" s="3">
        <v>6</v>
      </c>
      <c r="DG33" s="3">
        <v>5</v>
      </c>
      <c r="DH33" s="3" t="s">
        <v>173</v>
      </c>
      <c r="DI33" s="3">
        <v>6</v>
      </c>
      <c r="DJ33" s="3">
        <v>5</v>
      </c>
      <c r="DK33" s="3" t="s">
        <v>173</v>
      </c>
      <c r="DL33" s="3">
        <v>6</v>
      </c>
      <c r="DM33" s="3">
        <v>5</v>
      </c>
      <c r="DN33" s="3" t="s">
        <v>173</v>
      </c>
      <c r="DO33" s="3">
        <v>6</v>
      </c>
      <c r="DP33" s="3">
        <v>5</v>
      </c>
      <c r="DQ33" s="3" t="s">
        <v>173</v>
      </c>
      <c r="DR33" s="3">
        <v>6</v>
      </c>
      <c r="DS33" s="3">
        <v>5</v>
      </c>
      <c r="DT33" s="3" t="s">
        <v>173</v>
      </c>
      <c r="DU33" s="3">
        <v>6</v>
      </c>
      <c r="DV33" s="3">
        <v>5</v>
      </c>
      <c r="DW33" s="3" t="s">
        <v>173</v>
      </c>
      <c r="DX33" s="3">
        <v>6</v>
      </c>
      <c r="DY33" s="3">
        <v>5</v>
      </c>
      <c r="DZ33" s="3" t="s">
        <v>173</v>
      </c>
      <c r="EA33" s="10">
        <v>6</v>
      </c>
      <c r="EB33" s="10">
        <v>5</v>
      </c>
      <c r="EC33" s="10" t="s">
        <v>173</v>
      </c>
      <c r="ED33" s="17">
        <v>6</v>
      </c>
      <c r="EE33" s="17">
        <v>5</v>
      </c>
      <c r="EF33" s="17" t="s">
        <v>173</v>
      </c>
      <c r="EG33" s="26">
        <v>6</v>
      </c>
      <c r="EH33" s="26">
        <v>5</v>
      </c>
      <c r="EI33" s="26" t="s">
        <v>173</v>
      </c>
      <c r="EJ33" s="41">
        <v>7</v>
      </c>
      <c r="EK33" s="41">
        <v>5</v>
      </c>
      <c r="EL33" s="41" t="s">
        <v>173</v>
      </c>
      <c r="EM33" s="43">
        <v>7</v>
      </c>
      <c r="EN33" s="43">
        <v>5</v>
      </c>
      <c r="EO33" s="43" t="s">
        <v>173</v>
      </c>
      <c r="EP33" s="47">
        <v>7</v>
      </c>
      <c r="EQ33" s="47">
        <v>5</v>
      </c>
      <c r="ER33" s="44" t="s">
        <v>173</v>
      </c>
    </row>
    <row r="34" spans="1:148" x14ac:dyDescent="0.25">
      <c r="A34" s="7" t="s">
        <v>201</v>
      </c>
      <c r="B34" s="3">
        <v>6</v>
      </c>
      <c r="C34" s="3">
        <v>4</v>
      </c>
      <c r="D34" s="3" t="s">
        <v>172</v>
      </c>
      <c r="E34" s="3">
        <v>6</v>
      </c>
      <c r="F34" s="3">
        <v>4</v>
      </c>
      <c r="G34" s="3" t="s">
        <v>172</v>
      </c>
      <c r="H34" s="3">
        <v>6</v>
      </c>
      <c r="I34" s="3">
        <v>4</v>
      </c>
      <c r="J34" s="3" t="s">
        <v>172</v>
      </c>
      <c r="K34" s="3">
        <v>6</v>
      </c>
      <c r="L34" s="3">
        <v>4</v>
      </c>
      <c r="M34" s="3" t="s">
        <v>172</v>
      </c>
      <c r="N34" s="3">
        <v>7</v>
      </c>
      <c r="O34" s="3">
        <v>5</v>
      </c>
      <c r="P34" s="3" t="s">
        <v>173</v>
      </c>
      <c r="Q34" s="3">
        <v>6</v>
      </c>
      <c r="R34" s="3">
        <v>5</v>
      </c>
      <c r="S34" s="3" t="s">
        <v>173</v>
      </c>
      <c r="T34" s="3">
        <v>6</v>
      </c>
      <c r="U34" s="3">
        <v>6</v>
      </c>
      <c r="V34" s="3" t="s">
        <v>173</v>
      </c>
      <c r="W34" s="3">
        <v>6</v>
      </c>
      <c r="X34" s="3">
        <v>6</v>
      </c>
      <c r="Y34" s="3" t="s">
        <v>173</v>
      </c>
      <c r="Z34" s="3">
        <v>6</v>
      </c>
      <c r="AA34" s="3">
        <v>6</v>
      </c>
      <c r="AB34" s="3" t="s">
        <v>173</v>
      </c>
      <c r="AC34" s="3">
        <v>6</v>
      </c>
      <c r="AD34" s="3">
        <v>6</v>
      </c>
      <c r="AE34" s="3" t="s">
        <v>173</v>
      </c>
      <c r="AF34" s="3">
        <v>6</v>
      </c>
      <c r="AG34" s="3">
        <v>6</v>
      </c>
      <c r="AH34" s="3" t="s">
        <v>173</v>
      </c>
      <c r="AI34" s="3">
        <v>6</v>
      </c>
      <c r="AJ34" s="3">
        <v>7</v>
      </c>
      <c r="AK34" s="3" t="s">
        <v>173</v>
      </c>
      <c r="AL34" s="3">
        <v>6</v>
      </c>
      <c r="AM34" s="3">
        <v>7</v>
      </c>
      <c r="AN34" s="3" t="s">
        <v>173</v>
      </c>
      <c r="AO34" s="3">
        <v>6</v>
      </c>
      <c r="AP34" s="3">
        <v>6</v>
      </c>
      <c r="AQ34" s="3" t="s">
        <v>173</v>
      </c>
      <c r="AR34" s="3">
        <v>6</v>
      </c>
      <c r="AS34" s="3">
        <v>6</v>
      </c>
      <c r="AT34" s="3" t="s">
        <v>173</v>
      </c>
      <c r="AU34" s="3">
        <v>6</v>
      </c>
      <c r="AV34" s="3">
        <v>6</v>
      </c>
      <c r="AW34" s="3" t="s">
        <v>173</v>
      </c>
      <c r="AX34" s="3">
        <v>6</v>
      </c>
      <c r="AY34" s="3">
        <v>6</v>
      </c>
      <c r="AZ34" s="3" t="s">
        <v>173</v>
      </c>
      <c r="BA34" s="3">
        <v>6</v>
      </c>
      <c r="BB34" s="3">
        <v>6</v>
      </c>
      <c r="BC34" s="3" t="s">
        <v>173</v>
      </c>
      <c r="BD34" s="3">
        <v>6</v>
      </c>
      <c r="BE34" s="3">
        <v>6</v>
      </c>
      <c r="BF34" s="3" t="s">
        <v>173</v>
      </c>
      <c r="BG34" s="3">
        <v>6</v>
      </c>
      <c r="BH34" s="3">
        <v>5</v>
      </c>
      <c r="BI34" s="3" t="s">
        <v>173</v>
      </c>
      <c r="BJ34" s="3">
        <v>6</v>
      </c>
      <c r="BK34" s="3">
        <v>5</v>
      </c>
      <c r="BL34" s="3" t="s">
        <v>173</v>
      </c>
      <c r="BM34" s="3">
        <v>6</v>
      </c>
      <c r="BN34" s="3">
        <v>5</v>
      </c>
      <c r="BO34" s="3" t="s">
        <v>173</v>
      </c>
      <c r="BP34" s="3">
        <v>7</v>
      </c>
      <c r="BQ34" s="3">
        <v>5</v>
      </c>
      <c r="BR34" s="3" t="s">
        <v>173</v>
      </c>
      <c r="BS34" s="3">
        <v>7</v>
      </c>
      <c r="BT34" s="3">
        <v>5</v>
      </c>
      <c r="BU34" s="3" t="s">
        <v>173</v>
      </c>
      <c r="BV34" s="3">
        <v>7</v>
      </c>
      <c r="BW34" s="3">
        <v>5</v>
      </c>
      <c r="BX34" s="3" t="s">
        <v>173</v>
      </c>
      <c r="BY34" s="3">
        <v>7</v>
      </c>
      <c r="BZ34" s="3">
        <v>5</v>
      </c>
      <c r="CA34" s="3" t="s">
        <v>173</v>
      </c>
      <c r="CB34" s="3">
        <v>7</v>
      </c>
      <c r="CC34" s="3">
        <v>6</v>
      </c>
      <c r="CD34" s="3" t="s">
        <v>173</v>
      </c>
      <c r="CE34" s="3">
        <v>7</v>
      </c>
      <c r="CF34" s="3">
        <v>6</v>
      </c>
      <c r="CG34" s="3" t="s">
        <v>173</v>
      </c>
      <c r="CH34" s="3">
        <v>6</v>
      </c>
      <c r="CI34" s="3">
        <v>6</v>
      </c>
      <c r="CJ34" s="3" t="s">
        <v>173</v>
      </c>
      <c r="CK34" s="3">
        <v>6</v>
      </c>
      <c r="CL34" s="3">
        <v>6</v>
      </c>
      <c r="CM34" s="3" t="s">
        <v>173</v>
      </c>
      <c r="CN34" s="3">
        <v>6</v>
      </c>
      <c r="CO34" s="3">
        <v>6</v>
      </c>
      <c r="CP34" s="3" t="s">
        <v>173</v>
      </c>
      <c r="CQ34" s="3">
        <v>6</v>
      </c>
      <c r="CR34" s="3">
        <v>6</v>
      </c>
      <c r="CS34" s="3" t="s">
        <v>173</v>
      </c>
      <c r="CT34" s="3">
        <v>6</v>
      </c>
      <c r="CU34" s="3">
        <v>6</v>
      </c>
      <c r="CV34" s="3" t="s">
        <v>173</v>
      </c>
      <c r="CW34" s="3">
        <v>6</v>
      </c>
      <c r="CX34" s="3">
        <v>6</v>
      </c>
      <c r="CY34" s="3" t="s">
        <v>173</v>
      </c>
      <c r="CZ34" s="8">
        <v>6</v>
      </c>
      <c r="DA34" s="8">
        <v>6</v>
      </c>
      <c r="DB34" s="8" t="s">
        <v>173</v>
      </c>
      <c r="DC34" s="3">
        <v>6</v>
      </c>
      <c r="DD34" s="3">
        <v>6</v>
      </c>
      <c r="DE34" s="3" t="s">
        <v>173</v>
      </c>
      <c r="DF34" s="3">
        <v>6</v>
      </c>
      <c r="DG34" s="3">
        <v>6</v>
      </c>
      <c r="DH34" s="3" t="s">
        <v>173</v>
      </c>
      <c r="DI34" s="3">
        <v>6</v>
      </c>
      <c r="DJ34" s="3">
        <v>6</v>
      </c>
      <c r="DK34" s="3" t="s">
        <v>173</v>
      </c>
      <c r="DL34" s="3">
        <v>6</v>
      </c>
      <c r="DM34" s="3">
        <v>6</v>
      </c>
      <c r="DN34" s="3" t="s">
        <v>173</v>
      </c>
      <c r="DO34" s="3">
        <v>6</v>
      </c>
      <c r="DP34" s="3">
        <v>6</v>
      </c>
      <c r="DQ34" s="3" t="s">
        <v>173</v>
      </c>
      <c r="DR34" s="3">
        <v>6</v>
      </c>
      <c r="DS34" s="3">
        <v>6</v>
      </c>
      <c r="DT34" s="3" t="s">
        <v>173</v>
      </c>
      <c r="DU34" s="3">
        <v>6</v>
      </c>
      <c r="DV34" s="3">
        <v>6</v>
      </c>
      <c r="DW34" s="3" t="s">
        <v>173</v>
      </c>
      <c r="DX34" s="3">
        <v>6</v>
      </c>
      <c r="DY34" s="3">
        <v>6</v>
      </c>
      <c r="DZ34" s="3" t="s">
        <v>173</v>
      </c>
      <c r="EA34" s="10">
        <v>6</v>
      </c>
      <c r="EB34" s="10">
        <v>6</v>
      </c>
      <c r="EC34" s="10" t="s">
        <v>173</v>
      </c>
      <c r="ED34" s="17">
        <v>6</v>
      </c>
      <c r="EE34" s="17">
        <v>6</v>
      </c>
      <c r="EF34" s="17" t="s">
        <v>173</v>
      </c>
      <c r="EG34" s="26">
        <v>6</v>
      </c>
      <c r="EH34" s="26">
        <v>6</v>
      </c>
      <c r="EI34" s="26" t="s">
        <v>173</v>
      </c>
      <c r="EJ34" s="41">
        <v>6</v>
      </c>
      <c r="EK34" s="41">
        <v>6</v>
      </c>
      <c r="EL34" s="41" t="s">
        <v>173</v>
      </c>
      <c r="EM34" s="43">
        <v>6</v>
      </c>
      <c r="EN34" s="43">
        <v>6</v>
      </c>
      <c r="EO34" s="43" t="s">
        <v>173</v>
      </c>
      <c r="EP34" s="47">
        <v>6</v>
      </c>
      <c r="EQ34" s="47">
        <v>6</v>
      </c>
      <c r="ER34" s="44" t="s">
        <v>173</v>
      </c>
    </row>
    <row r="35" spans="1:148" x14ac:dyDescent="0.25">
      <c r="A35" s="7" t="s">
        <v>202</v>
      </c>
      <c r="B35" s="3">
        <v>1</v>
      </c>
      <c r="C35" s="3">
        <v>1</v>
      </c>
      <c r="D35" s="3" t="s">
        <v>177</v>
      </c>
      <c r="E35" s="3">
        <v>1</v>
      </c>
      <c r="F35" s="3">
        <v>1</v>
      </c>
      <c r="G35" s="3" t="s">
        <v>177</v>
      </c>
      <c r="H35" s="3">
        <v>1</v>
      </c>
      <c r="I35" s="3">
        <v>1</v>
      </c>
      <c r="J35" s="3" t="s">
        <v>177</v>
      </c>
      <c r="K35" s="3">
        <v>1</v>
      </c>
      <c r="L35" s="3">
        <v>1</v>
      </c>
      <c r="M35" s="3" t="s">
        <v>177</v>
      </c>
      <c r="N35" s="3">
        <v>1</v>
      </c>
      <c r="O35" s="3">
        <v>1</v>
      </c>
      <c r="P35" s="3" t="s">
        <v>177</v>
      </c>
      <c r="Q35" s="3">
        <v>1</v>
      </c>
      <c r="R35" s="3">
        <v>1</v>
      </c>
      <c r="S35" s="3" t="s">
        <v>177</v>
      </c>
      <c r="T35" s="3">
        <v>1</v>
      </c>
      <c r="U35" s="3">
        <v>1</v>
      </c>
      <c r="V35" s="3" t="s">
        <v>177</v>
      </c>
      <c r="W35" s="3">
        <v>1</v>
      </c>
      <c r="X35" s="3">
        <v>1</v>
      </c>
      <c r="Y35" s="3" t="s">
        <v>177</v>
      </c>
      <c r="Z35" s="3">
        <v>1</v>
      </c>
      <c r="AA35" s="3">
        <v>1</v>
      </c>
      <c r="AB35" s="3" t="s">
        <v>177</v>
      </c>
      <c r="AC35" s="3">
        <v>1</v>
      </c>
      <c r="AD35" s="3">
        <v>1</v>
      </c>
      <c r="AE35" s="3" t="s">
        <v>177</v>
      </c>
      <c r="AF35" s="3">
        <v>1</v>
      </c>
      <c r="AG35" s="3">
        <v>1</v>
      </c>
      <c r="AH35" s="3" t="s">
        <v>177</v>
      </c>
      <c r="AI35" s="3">
        <v>1</v>
      </c>
      <c r="AJ35" s="3">
        <v>1</v>
      </c>
      <c r="AK35" s="3" t="s">
        <v>177</v>
      </c>
      <c r="AL35" s="3">
        <v>1</v>
      </c>
      <c r="AM35" s="3">
        <v>1</v>
      </c>
      <c r="AN35" s="3" t="s">
        <v>177</v>
      </c>
      <c r="AO35" s="3">
        <v>1</v>
      </c>
      <c r="AP35" s="3">
        <v>1</v>
      </c>
      <c r="AQ35" s="3" t="s">
        <v>177</v>
      </c>
      <c r="AR35" s="3">
        <v>1</v>
      </c>
      <c r="AS35" s="3">
        <v>1</v>
      </c>
      <c r="AT35" s="3" t="s">
        <v>177</v>
      </c>
      <c r="AU35" s="3">
        <v>1</v>
      </c>
      <c r="AV35" s="3">
        <v>1</v>
      </c>
      <c r="AW35" s="3" t="s">
        <v>177</v>
      </c>
      <c r="AX35" s="3">
        <v>1</v>
      </c>
      <c r="AY35" s="3">
        <v>1</v>
      </c>
      <c r="AZ35" s="3" t="s">
        <v>177</v>
      </c>
      <c r="BA35" s="3">
        <v>1</v>
      </c>
      <c r="BB35" s="3">
        <v>1</v>
      </c>
      <c r="BC35" s="3" t="s">
        <v>177</v>
      </c>
      <c r="BD35" s="3">
        <v>1</v>
      </c>
      <c r="BE35" s="3">
        <v>1</v>
      </c>
      <c r="BF35" s="3" t="s">
        <v>177</v>
      </c>
      <c r="BG35" s="3">
        <v>1</v>
      </c>
      <c r="BH35" s="3">
        <v>1</v>
      </c>
      <c r="BI35" s="3" t="s">
        <v>177</v>
      </c>
      <c r="BJ35" s="3">
        <v>1</v>
      </c>
      <c r="BK35" s="3">
        <v>1</v>
      </c>
      <c r="BL35" s="3" t="s">
        <v>177</v>
      </c>
      <c r="BM35" s="3">
        <v>1</v>
      </c>
      <c r="BN35" s="3">
        <v>1</v>
      </c>
      <c r="BO35" s="3" t="s">
        <v>177</v>
      </c>
      <c r="BP35" s="3">
        <v>1</v>
      </c>
      <c r="BQ35" s="3">
        <v>1</v>
      </c>
      <c r="BR35" s="3" t="s">
        <v>177</v>
      </c>
      <c r="BS35" s="3">
        <v>1</v>
      </c>
      <c r="BT35" s="3">
        <v>1</v>
      </c>
      <c r="BU35" s="3" t="s">
        <v>177</v>
      </c>
      <c r="BV35" s="3">
        <v>1</v>
      </c>
      <c r="BW35" s="3">
        <v>1</v>
      </c>
      <c r="BX35" s="3" t="s">
        <v>177</v>
      </c>
      <c r="BY35" s="3">
        <v>1</v>
      </c>
      <c r="BZ35" s="3">
        <v>1</v>
      </c>
      <c r="CA35" s="3" t="s">
        <v>177</v>
      </c>
      <c r="CB35" s="3">
        <v>1</v>
      </c>
      <c r="CC35" s="3">
        <v>1</v>
      </c>
      <c r="CD35" s="3" t="s">
        <v>177</v>
      </c>
      <c r="CE35" s="3">
        <v>1</v>
      </c>
      <c r="CF35" s="3">
        <v>1</v>
      </c>
      <c r="CG35" s="3" t="s">
        <v>177</v>
      </c>
      <c r="CH35" s="3">
        <v>1</v>
      </c>
      <c r="CI35" s="3">
        <v>1</v>
      </c>
      <c r="CJ35" s="3" t="s">
        <v>177</v>
      </c>
      <c r="CK35" s="3">
        <v>1</v>
      </c>
      <c r="CL35" s="3">
        <v>1</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1">
        <v>1</v>
      </c>
      <c r="EK35" s="41">
        <v>1</v>
      </c>
      <c r="EL35" s="41" t="s">
        <v>177</v>
      </c>
      <c r="EM35" s="43">
        <v>1</v>
      </c>
      <c r="EN35" s="43">
        <v>1</v>
      </c>
      <c r="EO35" s="43" t="s">
        <v>177</v>
      </c>
      <c r="EP35" s="47">
        <v>1</v>
      </c>
      <c r="EQ35" s="47">
        <v>1</v>
      </c>
      <c r="ER35" s="44" t="s">
        <v>177</v>
      </c>
    </row>
    <row r="36" spans="1:148" x14ac:dyDescent="0.25">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1">
        <v>7</v>
      </c>
      <c r="EK36" s="41">
        <v>7</v>
      </c>
      <c r="EL36" s="41" t="s">
        <v>173</v>
      </c>
      <c r="EM36" s="43">
        <v>7</v>
      </c>
      <c r="EN36" s="43">
        <v>7</v>
      </c>
      <c r="EO36" s="43" t="s">
        <v>173</v>
      </c>
      <c r="EP36" s="44">
        <v>7</v>
      </c>
      <c r="EQ36" s="44">
        <v>7</v>
      </c>
      <c r="ER36" s="44" t="s">
        <v>173</v>
      </c>
    </row>
    <row r="37" spans="1:148" x14ac:dyDescent="0.25">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1">
        <v>7</v>
      </c>
      <c r="EK37" s="41">
        <v>6</v>
      </c>
      <c r="EL37" s="41" t="s">
        <v>173</v>
      </c>
      <c r="EM37" s="43">
        <v>7</v>
      </c>
      <c r="EN37" s="43">
        <v>6</v>
      </c>
      <c r="EO37" s="43" t="s">
        <v>173</v>
      </c>
      <c r="EP37" s="44">
        <v>7</v>
      </c>
      <c r="EQ37" s="44">
        <v>6</v>
      </c>
      <c r="ER37" s="44" t="s">
        <v>173</v>
      </c>
    </row>
    <row r="38" spans="1:148" x14ac:dyDescent="0.25">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1">
        <v>1</v>
      </c>
      <c r="EK38" s="41">
        <v>2</v>
      </c>
      <c r="EL38" s="41" t="s">
        <v>177</v>
      </c>
      <c r="EM38" s="43">
        <v>1</v>
      </c>
      <c r="EN38" s="43">
        <v>1</v>
      </c>
      <c r="EO38" s="43" t="s">
        <v>177</v>
      </c>
      <c r="EP38" s="44">
        <v>1</v>
      </c>
      <c r="EQ38" s="44">
        <v>1</v>
      </c>
      <c r="ER38" s="44" t="s">
        <v>177</v>
      </c>
    </row>
    <row r="39" spans="1:148" x14ac:dyDescent="0.25">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1">
        <v>7</v>
      </c>
      <c r="EK39" s="41">
        <v>6</v>
      </c>
      <c r="EL39" s="41" t="s">
        <v>173</v>
      </c>
      <c r="EM39" s="43">
        <v>7</v>
      </c>
      <c r="EN39" s="43">
        <v>6</v>
      </c>
      <c r="EO39" s="43" t="s">
        <v>173</v>
      </c>
      <c r="EP39" s="44">
        <v>7</v>
      </c>
      <c r="EQ39" s="44">
        <v>6</v>
      </c>
      <c r="ER39" s="44" t="s">
        <v>173</v>
      </c>
    </row>
    <row r="40" spans="1:148" x14ac:dyDescent="0.25">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1">
        <v>3</v>
      </c>
      <c r="EK40" s="41">
        <v>3</v>
      </c>
      <c r="EL40" s="41" t="s">
        <v>172</v>
      </c>
      <c r="EM40" s="43">
        <v>3</v>
      </c>
      <c r="EN40" s="43">
        <v>3</v>
      </c>
      <c r="EO40" s="43" t="s">
        <v>172</v>
      </c>
      <c r="EP40" s="44">
        <v>3</v>
      </c>
      <c r="EQ40" s="44">
        <v>3</v>
      </c>
      <c r="ER40" s="44" t="s">
        <v>172</v>
      </c>
    </row>
    <row r="41" spans="1:148" x14ac:dyDescent="0.25">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1">
        <v>4</v>
      </c>
      <c r="EK41" s="41">
        <v>4</v>
      </c>
      <c r="EL41" s="41" t="s">
        <v>172</v>
      </c>
      <c r="EM41" s="43">
        <v>5</v>
      </c>
      <c r="EN41" s="43">
        <v>4</v>
      </c>
      <c r="EO41" s="43" t="s">
        <v>172</v>
      </c>
      <c r="EP41" s="44">
        <v>5</v>
      </c>
      <c r="EQ41" s="44">
        <v>4</v>
      </c>
      <c r="ER41" s="44" t="s">
        <v>172</v>
      </c>
    </row>
    <row r="42" spans="1:148" x14ac:dyDescent="0.25">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1">
        <v>7</v>
      </c>
      <c r="EK42" s="41">
        <v>5</v>
      </c>
      <c r="EL42" s="41" t="s">
        <v>173</v>
      </c>
      <c r="EM42" s="43">
        <v>7</v>
      </c>
      <c r="EN42" s="43">
        <v>5</v>
      </c>
      <c r="EO42" s="43" t="s">
        <v>173</v>
      </c>
      <c r="EP42" s="44">
        <v>7</v>
      </c>
      <c r="EQ42" s="44">
        <v>6</v>
      </c>
      <c r="ER42" s="44" t="s">
        <v>173</v>
      </c>
    </row>
    <row r="43" spans="1:148" x14ac:dyDescent="0.25">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1">
        <v>7</v>
      </c>
      <c r="EK43" s="41">
        <v>6</v>
      </c>
      <c r="EL43" s="41" t="s">
        <v>173</v>
      </c>
      <c r="EM43" s="43">
        <v>7</v>
      </c>
      <c r="EN43" s="43">
        <v>6</v>
      </c>
      <c r="EO43" s="43" t="s">
        <v>173</v>
      </c>
      <c r="EP43" s="44">
        <v>7</v>
      </c>
      <c r="EQ43" s="44">
        <v>6</v>
      </c>
      <c r="ER43" s="44" t="s">
        <v>173</v>
      </c>
    </row>
    <row r="44" spans="1:148" x14ac:dyDescent="0.25">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1">
        <v>1</v>
      </c>
      <c r="EK44" s="41">
        <v>1</v>
      </c>
      <c r="EL44" s="41" t="s">
        <v>177</v>
      </c>
      <c r="EM44" s="43">
        <v>1</v>
      </c>
      <c r="EN44" s="43">
        <v>1</v>
      </c>
      <c r="EO44" s="43" t="s">
        <v>177</v>
      </c>
      <c r="EP44" s="44">
        <v>1</v>
      </c>
      <c r="EQ44" s="44">
        <v>1</v>
      </c>
      <c r="ER44" s="44" t="s">
        <v>177</v>
      </c>
    </row>
    <row r="45" spans="1:148" x14ac:dyDescent="0.25">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1">
        <v>4</v>
      </c>
      <c r="EK45" s="41">
        <v>4</v>
      </c>
      <c r="EL45" s="41" t="s">
        <v>172</v>
      </c>
      <c r="EM45" s="43">
        <v>5</v>
      </c>
      <c r="EN45" s="43">
        <v>4</v>
      </c>
      <c r="EO45" s="43" t="s">
        <v>172</v>
      </c>
      <c r="EP45" s="44">
        <v>4</v>
      </c>
      <c r="EQ45" s="44">
        <v>4</v>
      </c>
      <c r="ER45" s="44" t="s">
        <v>172</v>
      </c>
    </row>
    <row r="46" spans="1:148" x14ac:dyDescent="0.25">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1">
        <v>1</v>
      </c>
      <c r="EK46" s="41">
        <v>2</v>
      </c>
      <c r="EL46" s="41" t="s">
        <v>177</v>
      </c>
      <c r="EM46" s="43">
        <v>1</v>
      </c>
      <c r="EN46" s="43">
        <v>2</v>
      </c>
      <c r="EO46" s="43" t="s">
        <v>177</v>
      </c>
      <c r="EP46" s="44">
        <v>1</v>
      </c>
      <c r="EQ46" s="44">
        <v>2</v>
      </c>
      <c r="ER46" s="44" t="s">
        <v>177</v>
      </c>
    </row>
    <row r="47" spans="1:148" x14ac:dyDescent="0.25">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1">
        <v>7</v>
      </c>
      <c r="EK47" s="41">
        <v>6</v>
      </c>
      <c r="EL47" s="41" t="s">
        <v>173</v>
      </c>
      <c r="EM47" s="43">
        <v>7</v>
      </c>
      <c r="EN47" s="43">
        <v>6</v>
      </c>
      <c r="EO47" s="43" t="s">
        <v>173</v>
      </c>
      <c r="EP47" s="44">
        <v>7</v>
      </c>
      <c r="EQ47" s="44">
        <v>6</v>
      </c>
      <c r="ER47" s="44" t="s">
        <v>173</v>
      </c>
    </row>
    <row r="48" spans="1:148" x14ac:dyDescent="0.25">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1">
        <v>1</v>
      </c>
      <c r="EK48" s="41">
        <v>1</v>
      </c>
      <c r="EL48" s="41" t="s">
        <v>177</v>
      </c>
      <c r="EM48" s="43">
        <v>1</v>
      </c>
      <c r="EN48" s="43">
        <v>1</v>
      </c>
      <c r="EO48" s="43" t="s">
        <v>177</v>
      </c>
      <c r="EP48" s="44">
        <v>1</v>
      </c>
      <c r="EQ48" s="44">
        <v>1</v>
      </c>
      <c r="ER48" s="44" t="s">
        <v>177</v>
      </c>
    </row>
    <row r="49" spans="1:148" x14ac:dyDescent="0.25">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1">
        <v>1</v>
      </c>
      <c r="EK49" s="41">
        <v>1</v>
      </c>
      <c r="EL49" s="41" t="s">
        <v>177</v>
      </c>
      <c r="EM49" s="43">
        <v>1</v>
      </c>
      <c r="EN49" s="43">
        <v>1</v>
      </c>
      <c r="EO49" s="43" t="s">
        <v>177</v>
      </c>
      <c r="EP49" s="44">
        <v>1</v>
      </c>
      <c r="EQ49" s="44">
        <v>1</v>
      </c>
      <c r="ER49" s="44" t="s">
        <v>177</v>
      </c>
    </row>
    <row r="50" spans="1:148" x14ac:dyDescent="0.25">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c r="EM50" s="43" t="s">
        <v>15</v>
      </c>
      <c r="EN50" s="43" t="s">
        <v>15</v>
      </c>
      <c r="EO50" s="43" t="s">
        <v>15</v>
      </c>
      <c r="EP50" s="44" t="s">
        <v>15</v>
      </c>
      <c r="EQ50" s="44" t="s">
        <v>15</v>
      </c>
      <c r="ER50" s="44" t="s">
        <v>15</v>
      </c>
    </row>
    <row r="51" spans="1:148" x14ac:dyDescent="0.25">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1">
        <v>1</v>
      </c>
      <c r="EK51" s="41">
        <v>1</v>
      </c>
      <c r="EL51" s="41" t="s">
        <v>177</v>
      </c>
      <c r="EM51" s="43">
        <v>1</v>
      </c>
      <c r="EN51" s="43">
        <v>1</v>
      </c>
      <c r="EO51" s="43" t="s">
        <v>177</v>
      </c>
      <c r="EP51" s="44">
        <v>1</v>
      </c>
      <c r="EQ51" s="44">
        <v>1</v>
      </c>
      <c r="ER51" s="44" t="s">
        <v>177</v>
      </c>
    </row>
    <row r="52" spans="1:148" x14ac:dyDescent="0.25">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1">
        <v>7</v>
      </c>
      <c r="EK52" s="41">
        <v>5</v>
      </c>
      <c r="EL52" s="41" t="s">
        <v>173</v>
      </c>
      <c r="EM52" s="43">
        <v>7</v>
      </c>
      <c r="EN52" s="43">
        <v>5</v>
      </c>
      <c r="EO52" s="43" t="s">
        <v>173</v>
      </c>
      <c r="EP52" s="44">
        <v>7</v>
      </c>
      <c r="EQ52" s="44">
        <v>5</v>
      </c>
      <c r="ER52" s="44" t="s">
        <v>173</v>
      </c>
    </row>
    <row r="53" spans="1:148" x14ac:dyDescent="0.25">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1">
        <v>1</v>
      </c>
      <c r="EK53" s="41">
        <v>1</v>
      </c>
      <c r="EL53" s="41" t="s">
        <v>177</v>
      </c>
      <c r="EM53" s="43">
        <v>1</v>
      </c>
      <c r="EN53" s="43">
        <v>1</v>
      </c>
      <c r="EO53" s="43" t="s">
        <v>177</v>
      </c>
      <c r="EP53" s="44">
        <v>1</v>
      </c>
      <c r="EQ53" s="44">
        <v>1</v>
      </c>
      <c r="ER53" s="44" t="s">
        <v>177</v>
      </c>
    </row>
    <row r="54" spans="1:148" x14ac:dyDescent="0.25">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1">
        <v>3</v>
      </c>
      <c r="EK54" s="41">
        <v>3</v>
      </c>
      <c r="EL54" s="41" t="s">
        <v>172</v>
      </c>
      <c r="EM54" s="43">
        <v>3</v>
      </c>
      <c r="EN54" s="43">
        <v>3</v>
      </c>
      <c r="EO54" s="43" t="s">
        <v>172</v>
      </c>
      <c r="EP54" s="44">
        <v>3</v>
      </c>
      <c r="EQ54" s="44">
        <v>3</v>
      </c>
      <c r="ER54" s="44" t="s">
        <v>172</v>
      </c>
    </row>
    <row r="55" spans="1:148" x14ac:dyDescent="0.25">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1">
        <v>3</v>
      </c>
      <c r="EK55" s="41">
        <v>3</v>
      </c>
      <c r="EL55" s="41" t="s">
        <v>172</v>
      </c>
      <c r="EM55" s="43">
        <v>3</v>
      </c>
      <c r="EN55" s="43">
        <v>3</v>
      </c>
      <c r="EO55" s="43" t="s">
        <v>172</v>
      </c>
      <c r="EP55" s="44">
        <v>2</v>
      </c>
      <c r="EQ55" s="44">
        <v>3</v>
      </c>
      <c r="ER55" s="44" t="s">
        <v>177</v>
      </c>
    </row>
    <row r="56" spans="1:148" x14ac:dyDescent="0.25">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1">
        <v>6</v>
      </c>
      <c r="EK56" s="41">
        <v>6</v>
      </c>
      <c r="EL56" s="41" t="s">
        <v>173</v>
      </c>
      <c r="EM56" s="43">
        <v>6</v>
      </c>
      <c r="EN56" s="43">
        <v>6</v>
      </c>
      <c r="EO56" s="43" t="s">
        <v>173</v>
      </c>
      <c r="EP56" s="44">
        <v>6</v>
      </c>
      <c r="EQ56" s="44">
        <v>6</v>
      </c>
      <c r="ER56" s="44" t="s">
        <v>173</v>
      </c>
    </row>
    <row r="57" spans="1:148" x14ac:dyDescent="0.25">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1">
        <v>2</v>
      </c>
      <c r="EK57" s="41">
        <v>4</v>
      </c>
      <c r="EL57" s="41" t="s">
        <v>172</v>
      </c>
      <c r="EM57" s="43">
        <v>2</v>
      </c>
      <c r="EN57" s="43">
        <v>4</v>
      </c>
      <c r="EO57" s="43" t="s">
        <v>172</v>
      </c>
      <c r="EP57" s="44">
        <v>3</v>
      </c>
      <c r="EQ57" s="44">
        <v>4</v>
      </c>
      <c r="ER57" s="44" t="s">
        <v>172</v>
      </c>
    </row>
    <row r="58" spans="1:148" x14ac:dyDescent="0.25">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1">
        <v>7</v>
      </c>
      <c r="EK58" s="41">
        <v>7</v>
      </c>
      <c r="EL58" s="41" t="s">
        <v>173</v>
      </c>
      <c r="EM58" s="43">
        <v>7</v>
      </c>
      <c r="EN58" s="43">
        <v>7</v>
      </c>
      <c r="EO58" s="43" t="s">
        <v>173</v>
      </c>
      <c r="EP58" s="44">
        <v>7</v>
      </c>
      <c r="EQ58" s="44">
        <v>7</v>
      </c>
      <c r="ER58" s="44" t="s">
        <v>173</v>
      </c>
    </row>
    <row r="59" spans="1:148" x14ac:dyDescent="0.25">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1">
        <v>7</v>
      </c>
      <c r="EK59" s="41">
        <v>7</v>
      </c>
      <c r="EL59" s="41" t="s">
        <v>173</v>
      </c>
      <c r="EM59" s="43">
        <v>7</v>
      </c>
      <c r="EN59" s="43">
        <v>7</v>
      </c>
      <c r="EO59" s="43" t="s">
        <v>173</v>
      </c>
      <c r="EP59" s="44">
        <v>7</v>
      </c>
      <c r="EQ59" s="44">
        <v>7</v>
      </c>
      <c r="ER59" s="44" t="s">
        <v>173</v>
      </c>
    </row>
    <row r="60" spans="1:148" x14ac:dyDescent="0.25">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1">
        <v>1</v>
      </c>
      <c r="EK60" s="41">
        <v>1</v>
      </c>
      <c r="EL60" s="41" t="s">
        <v>177</v>
      </c>
      <c r="EM60" s="43">
        <v>1</v>
      </c>
      <c r="EN60" s="43">
        <v>1</v>
      </c>
      <c r="EO60" s="43" t="s">
        <v>177</v>
      </c>
      <c r="EP60" s="44">
        <v>1</v>
      </c>
      <c r="EQ60" s="44">
        <v>1</v>
      </c>
      <c r="ER60" s="44" t="s">
        <v>177</v>
      </c>
    </row>
    <row r="61" spans="1:148" x14ac:dyDescent="0.25">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1">
        <v>7</v>
      </c>
      <c r="EK61" s="41">
        <v>5</v>
      </c>
      <c r="EL61" s="41" t="s">
        <v>173</v>
      </c>
      <c r="EM61" s="43">
        <v>7</v>
      </c>
      <c r="EN61" s="43">
        <v>5</v>
      </c>
      <c r="EO61" s="43" t="s">
        <v>173</v>
      </c>
      <c r="EP61" s="44">
        <v>7</v>
      </c>
      <c r="EQ61" s="44">
        <v>6</v>
      </c>
      <c r="ER61" s="44" t="s">
        <v>173</v>
      </c>
    </row>
    <row r="62" spans="1:148" x14ac:dyDescent="0.25">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1">
        <v>6</v>
      </c>
      <c r="EK62" s="41">
        <v>6</v>
      </c>
      <c r="EL62" s="41" t="s">
        <v>173</v>
      </c>
      <c r="EM62" s="43">
        <v>6</v>
      </c>
      <c r="EN62" s="43">
        <v>6</v>
      </c>
      <c r="EO62" s="43" t="s">
        <v>173</v>
      </c>
      <c r="EP62" s="44">
        <v>5</v>
      </c>
      <c r="EQ62" s="44">
        <v>6</v>
      </c>
      <c r="ER62" s="44" t="s">
        <v>173</v>
      </c>
    </row>
    <row r="63" spans="1:148" x14ac:dyDescent="0.25">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1">
        <v>3</v>
      </c>
      <c r="EK63" s="41">
        <v>3</v>
      </c>
      <c r="EL63" s="41" t="s">
        <v>172</v>
      </c>
      <c r="EM63" s="43">
        <v>3</v>
      </c>
      <c r="EN63" s="43">
        <v>3</v>
      </c>
      <c r="EO63" s="43" t="s">
        <v>172</v>
      </c>
      <c r="EP63" s="44">
        <v>4</v>
      </c>
      <c r="EQ63" s="44">
        <v>3</v>
      </c>
      <c r="ER63" s="44" t="s">
        <v>172</v>
      </c>
    </row>
    <row r="64" spans="1:148" x14ac:dyDescent="0.25">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1">
        <v>1</v>
      </c>
      <c r="EK64" s="41">
        <v>1</v>
      </c>
      <c r="EL64" s="41" t="s">
        <v>177</v>
      </c>
      <c r="EM64" s="43">
        <v>1</v>
      </c>
      <c r="EN64" s="43">
        <v>1</v>
      </c>
      <c r="EO64" s="43" t="s">
        <v>177</v>
      </c>
      <c r="EP64" s="44">
        <v>1</v>
      </c>
      <c r="EQ64" s="44">
        <v>1</v>
      </c>
      <c r="ER64" s="44" t="s">
        <v>177</v>
      </c>
    </row>
    <row r="65" spans="1:150" x14ac:dyDescent="0.25">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1">
        <v>1</v>
      </c>
      <c r="EK65" s="41">
        <v>2</v>
      </c>
      <c r="EL65" s="41" t="s">
        <v>177</v>
      </c>
      <c r="EM65" s="43">
        <v>1</v>
      </c>
      <c r="EN65" s="43">
        <v>2</v>
      </c>
      <c r="EO65" s="43" t="s">
        <v>177</v>
      </c>
      <c r="EP65" s="44">
        <v>1</v>
      </c>
      <c r="EQ65" s="44">
        <v>2</v>
      </c>
      <c r="ER65" s="44" t="s">
        <v>177</v>
      </c>
    </row>
    <row r="66" spans="1:150" x14ac:dyDescent="0.25">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1">
        <v>7</v>
      </c>
      <c r="EK66" s="41">
        <v>5</v>
      </c>
      <c r="EL66" s="41" t="s">
        <v>173</v>
      </c>
      <c r="EM66" s="43">
        <v>7</v>
      </c>
      <c r="EN66" s="43">
        <v>5</v>
      </c>
      <c r="EO66" s="43" t="s">
        <v>173</v>
      </c>
      <c r="EP66" s="44">
        <v>7</v>
      </c>
      <c r="EQ66" s="44">
        <v>5</v>
      </c>
      <c r="ER66" s="44" t="s">
        <v>173</v>
      </c>
    </row>
    <row r="67" spans="1:150" s="2" customFormat="1" x14ac:dyDescent="0.25">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1">
        <v>3</v>
      </c>
      <c r="EK67" s="41">
        <v>3</v>
      </c>
      <c r="EL67" s="41" t="s">
        <v>172</v>
      </c>
      <c r="EM67" s="43">
        <v>4</v>
      </c>
      <c r="EN67" s="43">
        <v>3</v>
      </c>
      <c r="EO67" s="43" t="s">
        <v>172</v>
      </c>
      <c r="EP67" s="44">
        <v>4</v>
      </c>
      <c r="EQ67" s="44">
        <v>3</v>
      </c>
      <c r="ER67" s="44" t="s">
        <v>172</v>
      </c>
      <c r="ES67" s="47"/>
      <c r="ET67" s="47"/>
    </row>
    <row r="68" spans="1:150" x14ac:dyDescent="0.25">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1">
        <v>1</v>
      </c>
      <c r="EK68" s="41">
        <v>1</v>
      </c>
      <c r="EL68" s="41" t="s">
        <v>177</v>
      </c>
      <c r="EM68" s="43">
        <v>1</v>
      </c>
      <c r="EN68" s="43">
        <v>1</v>
      </c>
      <c r="EO68" s="43" t="s">
        <v>177</v>
      </c>
      <c r="EP68" s="44">
        <v>1</v>
      </c>
      <c r="EQ68" s="44">
        <v>1</v>
      </c>
      <c r="ER68" s="44" t="s">
        <v>177</v>
      </c>
    </row>
    <row r="69" spans="1:150" x14ac:dyDescent="0.25">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c r="EM69" s="43" t="s">
        <v>15</v>
      </c>
      <c r="EN69" s="43" t="s">
        <v>15</v>
      </c>
      <c r="EO69" s="43" t="s">
        <v>15</v>
      </c>
      <c r="EP69" s="44" t="s">
        <v>15</v>
      </c>
      <c r="EQ69" s="44" t="s">
        <v>15</v>
      </c>
      <c r="ER69" s="44" t="s">
        <v>15</v>
      </c>
    </row>
    <row r="70" spans="1:150" x14ac:dyDescent="0.25">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c r="EM70" s="43" t="s">
        <v>15</v>
      </c>
      <c r="EN70" s="43" t="s">
        <v>15</v>
      </c>
      <c r="EO70" s="43" t="s">
        <v>15</v>
      </c>
      <c r="EP70" s="44" t="s">
        <v>15</v>
      </c>
      <c r="EQ70" s="44" t="s">
        <v>15</v>
      </c>
      <c r="ER70" s="44" t="s">
        <v>15</v>
      </c>
    </row>
    <row r="71" spans="1:150" x14ac:dyDescent="0.25">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1">
        <v>2</v>
      </c>
      <c r="EK71" s="41">
        <v>2</v>
      </c>
      <c r="EL71" s="41" t="s">
        <v>177</v>
      </c>
      <c r="EM71" s="43">
        <v>2</v>
      </c>
      <c r="EN71" s="43">
        <v>2</v>
      </c>
      <c r="EO71" s="43" t="s">
        <v>177</v>
      </c>
      <c r="EP71" s="44">
        <v>2</v>
      </c>
      <c r="EQ71" s="44">
        <v>2</v>
      </c>
      <c r="ER71" s="44" t="s">
        <v>177</v>
      </c>
    </row>
    <row r="72" spans="1:150" x14ac:dyDescent="0.25">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1">
        <v>1</v>
      </c>
      <c r="EK72" s="41">
        <v>2</v>
      </c>
      <c r="EL72" s="41" t="s">
        <v>177</v>
      </c>
      <c r="EM72" s="43">
        <v>1</v>
      </c>
      <c r="EN72" s="43">
        <v>2</v>
      </c>
      <c r="EO72" s="43" t="s">
        <v>177</v>
      </c>
      <c r="EP72" s="44">
        <v>1</v>
      </c>
      <c r="EQ72" s="44">
        <v>2</v>
      </c>
      <c r="ER72" s="44" t="s">
        <v>177</v>
      </c>
    </row>
    <row r="73" spans="1:150" x14ac:dyDescent="0.25">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1">
        <v>1</v>
      </c>
      <c r="EK73" s="41">
        <v>2</v>
      </c>
      <c r="EL73" s="41" t="s">
        <v>177</v>
      </c>
      <c r="EM73" s="43">
        <v>1</v>
      </c>
      <c r="EN73" s="43">
        <v>2</v>
      </c>
      <c r="EO73" s="43" t="s">
        <v>177</v>
      </c>
      <c r="EP73" s="44">
        <v>1</v>
      </c>
      <c r="EQ73" s="44">
        <v>2</v>
      </c>
      <c r="ER73" s="44" t="s">
        <v>177</v>
      </c>
    </row>
    <row r="74" spans="1:150" x14ac:dyDescent="0.25">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1">
        <v>4</v>
      </c>
      <c r="EK74" s="41">
        <v>4</v>
      </c>
      <c r="EL74" s="41" t="s">
        <v>172</v>
      </c>
      <c r="EM74" s="43">
        <v>4</v>
      </c>
      <c r="EN74" s="43">
        <v>4</v>
      </c>
      <c r="EO74" s="43" t="s">
        <v>172</v>
      </c>
      <c r="EP74" s="44">
        <v>4</v>
      </c>
      <c r="EQ74" s="44">
        <v>4</v>
      </c>
      <c r="ER74" s="44" t="s">
        <v>172</v>
      </c>
    </row>
    <row r="75" spans="1:150" x14ac:dyDescent="0.25">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1">
        <v>5</v>
      </c>
      <c r="EK75" s="41">
        <v>5</v>
      </c>
      <c r="EL75" s="41" t="s">
        <v>172</v>
      </c>
      <c r="EM75" s="43">
        <v>5</v>
      </c>
      <c r="EN75" s="43">
        <v>5</v>
      </c>
      <c r="EO75" s="43" t="s">
        <v>172</v>
      </c>
      <c r="EP75" s="44">
        <v>6</v>
      </c>
      <c r="EQ75" s="44">
        <v>5</v>
      </c>
      <c r="ER75" s="44" t="s">
        <v>173</v>
      </c>
    </row>
    <row r="76" spans="1:150" x14ac:dyDescent="0.25">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1">
        <v>5</v>
      </c>
      <c r="EK76" s="41">
        <v>4</v>
      </c>
      <c r="EL76" s="41" t="s">
        <v>172</v>
      </c>
      <c r="EM76" s="43">
        <v>5</v>
      </c>
      <c r="EN76" s="43">
        <v>4</v>
      </c>
      <c r="EO76" s="43" t="s">
        <v>172</v>
      </c>
      <c r="EP76" s="44">
        <v>5</v>
      </c>
      <c r="EQ76" s="44">
        <v>4</v>
      </c>
      <c r="ER76" s="44" t="s">
        <v>172</v>
      </c>
    </row>
    <row r="77" spans="1:150" x14ac:dyDescent="0.25">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1">
        <v>2</v>
      </c>
      <c r="EK77" s="41">
        <v>3</v>
      </c>
      <c r="EL77" s="41" t="s">
        <v>177</v>
      </c>
      <c r="EM77" s="43">
        <v>2</v>
      </c>
      <c r="EN77" s="43">
        <v>3</v>
      </c>
      <c r="EO77" s="43" t="s">
        <v>177</v>
      </c>
      <c r="EP77" s="44">
        <v>2</v>
      </c>
      <c r="EQ77" s="44">
        <v>3</v>
      </c>
      <c r="ER77" s="44" t="s">
        <v>177</v>
      </c>
    </row>
    <row r="78" spans="1:150" x14ac:dyDescent="0.25">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1">
        <v>5</v>
      </c>
      <c r="EK78" s="41">
        <v>5</v>
      </c>
      <c r="EL78" s="41" t="s">
        <v>172</v>
      </c>
      <c r="EM78" s="43">
        <v>5</v>
      </c>
      <c r="EN78" s="43">
        <v>5</v>
      </c>
      <c r="EO78" s="43" t="s">
        <v>172</v>
      </c>
      <c r="EP78" s="44">
        <v>6</v>
      </c>
      <c r="EQ78" s="44">
        <v>5</v>
      </c>
      <c r="ER78" s="44" t="s">
        <v>173</v>
      </c>
    </row>
    <row r="79" spans="1:150" x14ac:dyDescent="0.25">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1">
        <v>4</v>
      </c>
      <c r="EK79" s="41">
        <v>4</v>
      </c>
      <c r="EL79" s="41" t="s">
        <v>172</v>
      </c>
      <c r="EM79" s="43">
        <v>4</v>
      </c>
      <c r="EN79" s="43">
        <v>5</v>
      </c>
      <c r="EO79" s="43" t="s">
        <v>172</v>
      </c>
      <c r="EP79" s="44">
        <v>4</v>
      </c>
      <c r="EQ79" s="44">
        <v>4</v>
      </c>
      <c r="ER79" s="44" t="s">
        <v>172</v>
      </c>
    </row>
    <row r="80" spans="1:150" x14ac:dyDescent="0.25">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1">
        <v>3</v>
      </c>
      <c r="EK80" s="41">
        <v>3</v>
      </c>
      <c r="EL80" s="41" t="s">
        <v>172</v>
      </c>
      <c r="EM80" s="43">
        <v>3</v>
      </c>
      <c r="EN80" s="43">
        <v>3</v>
      </c>
      <c r="EO80" s="43" t="s">
        <v>172</v>
      </c>
      <c r="EP80" s="44">
        <v>3</v>
      </c>
      <c r="EQ80" s="44">
        <v>3</v>
      </c>
      <c r="ER80" s="44" t="s">
        <v>172</v>
      </c>
    </row>
    <row r="81" spans="1:150" x14ac:dyDescent="0.25">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1">
        <v>1</v>
      </c>
      <c r="EK81" s="41">
        <v>1</v>
      </c>
      <c r="EL81" s="41" t="s">
        <v>177</v>
      </c>
      <c r="EM81" s="43">
        <v>1</v>
      </c>
      <c r="EN81" s="43">
        <v>1</v>
      </c>
      <c r="EO81" s="43" t="s">
        <v>177</v>
      </c>
      <c r="EP81" s="44">
        <v>1</v>
      </c>
      <c r="EQ81" s="44">
        <v>1</v>
      </c>
      <c r="ER81" s="44" t="s">
        <v>177</v>
      </c>
    </row>
    <row r="82" spans="1:150" x14ac:dyDescent="0.25">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1">
        <v>2</v>
      </c>
      <c r="EK82" s="41">
        <v>3</v>
      </c>
      <c r="EL82" s="41" t="s">
        <v>177</v>
      </c>
      <c r="EM82" s="43">
        <v>2</v>
      </c>
      <c r="EN82" s="43">
        <v>4</v>
      </c>
      <c r="EO82" s="43" t="s">
        <v>172</v>
      </c>
      <c r="EP82" s="44">
        <v>2</v>
      </c>
      <c r="EQ82" s="44">
        <v>4</v>
      </c>
      <c r="ER82" s="44" t="s">
        <v>172</v>
      </c>
    </row>
    <row r="83" spans="1:150" x14ac:dyDescent="0.25">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1">
        <v>2</v>
      </c>
      <c r="EK83" s="41">
        <v>4</v>
      </c>
      <c r="EL83" s="41" t="s">
        <v>172</v>
      </c>
      <c r="EM83" s="43">
        <v>2</v>
      </c>
      <c r="EN83" s="43">
        <v>4</v>
      </c>
      <c r="EO83" s="43" t="s">
        <v>172</v>
      </c>
      <c r="EP83" s="44">
        <v>2</v>
      </c>
      <c r="EQ83" s="44">
        <v>4</v>
      </c>
      <c r="ER83" s="44" t="s">
        <v>172</v>
      </c>
    </row>
    <row r="84" spans="1:150" x14ac:dyDescent="0.25">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1">
        <v>6</v>
      </c>
      <c r="EK84" s="41">
        <v>6</v>
      </c>
      <c r="EL84" s="41" t="s">
        <v>173</v>
      </c>
      <c r="EM84" s="43">
        <v>6</v>
      </c>
      <c r="EN84" s="43">
        <v>6</v>
      </c>
      <c r="EO84" s="43" t="s">
        <v>173</v>
      </c>
      <c r="EP84" s="44">
        <v>7</v>
      </c>
      <c r="EQ84" s="44">
        <v>6</v>
      </c>
      <c r="ER84" s="44" t="s">
        <v>173</v>
      </c>
    </row>
    <row r="85" spans="1:150" x14ac:dyDescent="0.25">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1">
        <v>5</v>
      </c>
      <c r="EK85" s="41">
        <v>6</v>
      </c>
      <c r="EL85" s="41" t="s">
        <v>173</v>
      </c>
      <c r="EM85" s="43">
        <v>5</v>
      </c>
      <c r="EN85" s="43">
        <v>6</v>
      </c>
      <c r="EO85" s="43" t="s">
        <v>173</v>
      </c>
      <c r="EP85" s="44">
        <v>5</v>
      </c>
      <c r="EQ85" s="44">
        <v>6</v>
      </c>
      <c r="ER85" s="44" t="s">
        <v>173</v>
      </c>
    </row>
    <row r="86" spans="1:150" x14ac:dyDescent="0.25">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1">
        <v>1</v>
      </c>
      <c r="EK86" s="41">
        <v>1</v>
      </c>
      <c r="EL86" s="41" t="s">
        <v>177</v>
      </c>
      <c r="EM86" s="43">
        <v>1</v>
      </c>
      <c r="EN86" s="43">
        <v>1</v>
      </c>
      <c r="EO86" s="43" t="s">
        <v>177</v>
      </c>
      <c r="EP86" s="44">
        <v>1</v>
      </c>
      <c r="EQ86" s="44">
        <v>1</v>
      </c>
      <c r="ER86" s="44" t="s">
        <v>177</v>
      </c>
    </row>
    <row r="87" spans="1:150" x14ac:dyDescent="0.25">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1">
        <v>2</v>
      </c>
      <c r="EK87" s="41">
        <v>3</v>
      </c>
      <c r="EL87" s="41" t="s">
        <v>177</v>
      </c>
      <c r="EM87" s="43">
        <v>2</v>
      </c>
      <c r="EN87" s="43">
        <v>3</v>
      </c>
      <c r="EO87" s="43" t="s">
        <v>177</v>
      </c>
      <c r="EP87" s="44">
        <v>2</v>
      </c>
      <c r="EQ87" s="44">
        <v>3</v>
      </c>
      <c r="ER87" s="44" t="s">
        <v>177</v>
      </c>
    </row>
    <row r="88" spans="1:150" x14ac:dyDescent="0.25">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1">
        <v>1</v>
      </c>
      <c r="EK88" s="41">
        <v>1</v>
      </c>
      <c r="EL88" s="41" t="s">
        <v>177</v>
      </c>
      <c r="EM88" s="43">
        <v>1</v>
      </c>
      <c r="EN88" s="43">
        <v>1</v>
      </c>
      <c r="EO88" s="43" t="s">
        <v>177</v>
      </c>
      <c r="EP88" s="44">
        <v>1</v>
      </c>
      <c r="EQ88" s="44">
        <v>1</v>
      </c>
      <c r="ER88" s="44" t="s">
        <v>177</v>
      </c>
    </row>
    <row r="89" spans="1:150" x14ac:dyDescent="0.25">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1">
        <v>2</v>
      </c>
      <c r="EK89" s="41">
        <v>2</v>
      </c>
      <c r="EL89" s="41" t="s">
        <v>177</v>
      </c>
      <c r="EM89" s="43">
        <v>2</v>
      </c>
      <c r="EN89" s="43">
        <v>2</v>
      </c>
      <c r="EO89" s="43" t="s">
        <v>177</v>
      </c>
      <c r="EP89" s="44">
        <v>2</v>
      </c>
      <c r="EQ89" s="44">
        <v>2</v>
      </c>
      <c r="ER89" s="44" t="s">
        <v>177</v>
      </c>
    </row>
    <row r="90" spans="1:150" x14ac:dyDescent="0.25">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1">
        <v>1</v>
      </c>
      <c r="EK90" s="41">
        <v>1</v>
      </c>
      <c r="EL90" s="41" t="s">
        <v>177</v>
      </c>
      <c r="EM90" s="43">
        <v>1</v>
      </c>
      <c r="EN90" s="43">
        <v>1</v>
      </c>
      <c r="EO90" s="43" t="s">
        <v>177</v>
      </c>
      <c r="EP90" s="44">
        <v>1</v>
      </c>
      <c r="EQ90" s="44">
        <v>1</v>
      </c>
      <c r="ER90" s="44" t="s">
        <v>177</v>
      </c>
    </row>
    <row r="91" spans="1:150" s="2" customFormat="1" x14ac:dyDescent="0.25">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1">
        <v>5</v>
      </c>
      <c r="EK91" s="41">
        <v>5</v>
      </c>
      <c r="EL91" s="41" t="s">
        <v>172</v>
      </c>
      <c r="EM91" s="43">
        <v>6</v>
      </c>
      <c r="EN91" s="43">
        <v>5</v>
      </c>
      <c r="EO91" s="43" t="s">
        <v>173</v>
      </c>
      <c r="EP91" s="44">
        <v>6</v>
      </c>
      <c r="EQ91" s="44">
        <v>5</v>
      </c>
      <c r="ER91" s="44" t="s">
        <v>173</v>
      </c>
      <c r="ES91" s="47"/>
      <c r="ET91" s="47"/>
    </row>
    <row r="92" spans="1:150" x14ac:dyDescent="0.25">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1">
        <v>7</v>
      </c>
      <c r="EK92" s="41">
        <v>5</v>
      </c>
      <c r="EL92" s="41" t="s">
        <v>173</v>
      </c>
      <c r="EM92" s="43">
        <v>7</v>
      </c>
      <c r="EN92" s="43">
        <v>5</v>
      </c>
      <c r="EO92" s="43" t="s">
        <v>173</v>
      </c>
      <c r="EP92" s="44">
        <v>7</v>
      </c>
      <c r="EQ92" s="44">
        <v>5</v>
      </c>
      <c r="ER92" s="44" t="s">
        <v>173</v>
      </c>
    </row>
    <row r="93" spans="1:150" x14ac:dyDescent="0.25">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1">
        <v>4</v>
      </c>
      <c r="EK93" s="41">
        <v>4</v>
      </c>
      <c r="EL93" s="41" t="s">
        <v>172</v>
      </c>
      <c r="EM93" s="43">
        <v>4</v>
      </c>
      <c r="EN93" s="43">
        <v>4</v>
      </c>
      <c r="EO93" s="43" t="s">
        <v>172</v>
      </c>
      <c r="EP93" s="44">
        <v>4</v>
      </c>
      <c r="EQ93" s="44">
        <v>4</v>
      </c>
      <c r="ER93" s="44" t="s">
        <v>172</v>
      </c>
    </row>
    <row r="94" spans="1:150" x14ac:dyDescent="0.25">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1">
        <v>1</v>
      </c>
      <c r="EK94" s="41">
        <v>1</v>
      </c>
      <c r="EL94" s="41" t="s">
        <v>177</v>
      </c>
      <c r="EM94" s="43">
        <v>1</v>
      </c>
      <c r="EN94" s="43">
        <v>1</v>
      </c>
      <c r="EO94" s="43" t="s">
        <v>177</v>
      </c>
      <c r="EP94" s="44">
        <v>1</v>
      </c>
      <c r="EQ94" s="44">
        <v>1</v>
      </c>
      <c r="ER94" s="44" t="s">
        <v>177</v>
      </c>
    </row>
    <row r="95" spans="1:150" x14ac:dyDescent="0.25">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1">
        <v>3</v>
      </c>
      <c r="EK95" s="41">
        <v>4</v>
      </c>
      <c r="EL95" s="41" t="s">
        <v>172</v>
      </c>
      <c r="EM95" s="43">
        <v>4</v>
      </c>
      <c r="EN95" s="43">
        <v>4</v>
      </c>
      <c r="EO95" s="43" t="s">
        <v>172</v>
      </c>
      <c r="EP95" s="44">
        <v>3</v>
      </c>
      <c r="EQ95" s="44">
        <v>4</v>
      </c>
      <c r="ER95" s="44" t="s">
        <v>172</v>
      </c>
    </row>
    <row r="96" spans="1:150" s="2" customFormat="1" x14ac:dyDescent="0.25">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1">
        <v>5</v>
      </c>
      <c r="EK96" s="41">
        <v>5</v>
      </c>
      <c r="EL96" s="41" t="s">
        <v>172</v>
      </c>
      <c r="EM96" s="43">
        <v>5</v>
      </c>
      <c r="EN96" s="43">
        <v>5</v>
      </c>
      <c r="EO96" s="43" t="s">
        <v>172</v>
      </c>
      <c r="EP96" s="44">
        <v>5</v>
      </c>
      <c r="EQ96" s="44">
        <v>5</v>
      </c>
      <c r="ER96" s="44" t="s">
        <v>172</v>
      </c>
      <c r="ES96" s="47"/>
      <c r="ET96" s="47"/>
    </row>
    <row r="97" spans="1:150" x14ac:dyDescent="0.25">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1">
        <v>5</v>
      </c>
      <c r="EK97" s="41">
        <v>4</v>
      </c>
      <c r="EL97" s="41" t="s">
        <v>172</v>
      </c>
      <c r="EM97" s="43">
        <v>7</v>
      </c>
      <c r="EN97" s="43">
        <v>5</v>
      </c>
      <c r="EO97" s="43" t="s">
        <v>173</v>
      </c>
      <c r="EP97" s="44">
        <v>7</v>
      </c>
      <c r="EQ97" s="44">
        <v>5</v>
      </c>
      <c r="ER97" s="44" t="s">
        <v>173</v>
      </c>
    </row>
    <row r="98" spans="1:150" x14ac:dyDescent="0.25">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1">
        <v>7</v>
      </c>
      <c r="EK98" s="41">
        <v>6</v>
      </c>
      <c r="EL98" s="41" t="s">
        <v>173</v>
      </c>
      <c r="EM98" s="43">
        <v>7</v>
      </c>
      <c r="EN98" s="43">
        <v>6</v>
      </c>
      <c r="EO98" s="43" t="s">
        <v>173</v>
      </c>
      <c r="EP98" s="44">
        <v>7</v>
      </c>
      <c r="EQ98" s="44">
        <v>6</v>
      </c>
      <c r="ER98" s="44" t="s">
        <v>173</v>
      </c>
    </row>
    <row r="99" spans="1:150" x14ac:dyDescent="0.25">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1">
        <v>1</v>
      </c>
      <c r="EK99" s="41">
        <v>2</v>
      </c>
      <c r="EL99" s="41" t="s">
        <v>177</v>
      </c>
      <c r="EM99" s="43">
        <v>1</v>
      </c>
      <c r="EN99" s="43">
        <v>2</v>
      </c>
      <c r="EO99" s="43" t="s">
        <v>177</v>
      </c>
      <c r="EP99" s="44">
        <v>1</v>
      </c>
      <c r="EQ99" s="44">
        <v>2</v>
      </c>
      <c r="ER99" s="44" t="s">
        <v>177</v>
      </c>
    </row>
    <row r="100" spans="1:150" x14ac:dyDescent="0.25">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1">
        <v>5</v>
      </c>
      <c r="EK100" s="41">
        <v>4</v>
      </c>
      <c r="EL100" s="41" t="s">
        <v>172</v>
      </c>
      <c r="EM100" s="43">
        <v>5</v>
      </c>
      <c r="EN100" s="43">
        <v>4</v>
      </c>
      <c r="EO100" s="43" t="s">
        <v>172</v>
      </c>
      <c r="EP100" s="44">
        <v>5</v>
      </c>
      <c r="EQ100" s="44">
        <v>4</v>
      </c>
      <c r="ER100" s="44" t="s">
        <v>172</v>
      </c>
    </row>
    <row r="101" spans="1:150" x14ac:dyDescent="0.25">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1">
        <v>3</v>
      </c>
      <c r="EK101" s="41">
        <v>3</v>
      </c>
      <c r="EL101" s="41" t="s">
        <v>172</v>
      </c>
      <c r="EM101" s="43">
        <v>3</v>
      </c>
      <c r="EN101" s="43">
        <v>3</v>
      </c>
      <c r="EO101" s="43" t="s">
        <v>172</v>
      </c>
      <c r="EP101" s="44">
        <v>3</v>
      </c>
      <c r="EQ101" s="44">
        <v>3</v>
      </c>
      <c r="ER101" s="44" t="s">
        <v>172</v>
      </c>
    </row>
    <row r="102" spans="1:150" x14ac:dyDescent="0.25">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1">
        <v>3</v>
      </c>
      <c r="EK102" s="41">
        <v>4</v>
      </c>
      <c r="EL102" s="41" t="s">
        <v>172</v>
      </c>
      <c r="EM102" s="43">
        <v>3</v>
      </c>
      <c r="EN102" s="43">
        <v>4</v>
      </c>
      <c r="EO102" s="43" t="s">
        <v>172</v>
      </c>
      <c r="EP102" s="44">
        <v>3</v>
      </c>
      <c r="EQ102" s="44">
        <v>4</v>
      </c>
      <c r="ER102" s="44" t="s">
        <v>172</v>
      </c>
    </row>
    <row r="103" spans="1:150" x14ac:dyDescent="0.25">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1">
        <v>7</v>
      </c>
      <c r="EK103" s="41">
        <v>6</v>
      </c>
      <c r="EL103" s="41" t="s">
        <v>173</v>
      </c>
      <c r="EM103" s="43">
        <v>7</v>
      </c>
      <c r="EN103" s="43">
        <v>6</v>
      </c>
      <c r="EO103" s="43" t="s">
        <v>173</v>
      </c>
      <c r="EP103" s="44">
        <v>7</v>
      </c>
      <c r="EQ103" s="44">
        <v>6</v>
      </c>
      <c r="ER103" s="44" t="s">
        <v>173</v>
      </c>
    </row>
    <row r="104" spans="1:150" x14ac:dyDescent="0.25">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1">
        <v>2</v>
      </c>
      <c r="EK104" s="41">
        <v>1</v>
      </c>
      <c r="EL104" s="41" t="s">
        <v>177</v>
      </c>
      <c r="EM104" s="43">
        <v>2</v>
      </c>
      <c r="EN104" s="43">
        <v>1</v>
      </c>
      <c r="EO104" s="43" t="s">
        <v>177</v>
      </c>
      <c r="EP104" s="44">
        <v>2</v>
      </c>
      <c r="EQ104" s="44">
        <v>1</v>
      </c>
      <c r="ER104" s="44" t="s">
        <v>177</v>
      </c>
    </row>
    <row r="105" spans="1:150" x14ac:dyDescent="0.25">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1">
        <v>1</v>
      </c>
      <c r="EK105" s="41">
        <v>1</v>
      </c>
      <c r="EL105" s="41" t="s">
        <v>177</v>
      </c>
      <c r="EM105" s="43">
        <v>1</v>
      </c>
      <c r="EN105" s="43">
        <v>2</v>
      </c>
      <c r="EO105" s="43" t="s">
        <v>177</v>
      </c>
      <c r="EP105" s="44">
        <v>1</v>
      </c>
      <c r="EQ105" s="44">
        <v>2</v>
      </c>
      <c r="ER105" s="44" t="s">
        <v>177</v>
      </c>
    </row>
    <row r="106" spans="1:150" x14ac:dyDescent="0.25">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1">
        <v>1</v>
      </c>
      <c r="EK106" s="41">
        <v>1</v>
      </c>
      <c r="EL106" s="41" t="s">
        <v>177</v>
      </c>
      <c r="EM106" s="43">
        <v>1</v>
      </c>
      <c r="EN106" s="43">
        <v>1</v>
      </c>
      <c r="EO106" s="43" t="s">
        <v>177</v>
      </c>
      <c r="EP106" s="44">
        <v>1</v>
      </c>
      <c r="EQ106" s="44">
        <v>1</v>
      </c>
      <c r="ER106" s="44" t="s">
        <v>177</v>
      </c>
    </row>
    <row r="107" spans="1:150" s="2" customFormat="1" x14ac:dyDescent="0.25">
      <c r="A107" s="7" t="s">
        <v>44</v>
      </c>
      <c r="B107" s="3">
        <v>5</v>
      </c>
      <c r="C107" s="3">
        <v>3</v>
      </c>
      <c r="D107" s="3" t="s">
        <v>172</v>
      </c>
      <c r="E107" s="3">
        <v>5</v>
      </c>
      <c r="F107" s="3">
        <v>4</v>
      </c>
      <c r="G107" s="3" t="s">
        <v>172</v>
      </c>
      <c r="H107" s="3">
        <v>5</v>
      </c>
      <c r="I107" s="3">
        <v>4</v>
      </c>
      <c r="J107" s="3" t="s">
        <v>172</v>
      </c>
      <c r="K107" s="3">
        <v>5</v>
      </c>
      <c r="L107" s="3">
        <v>5</v>
      </c>
      <c r="M107" s="3" t="s">
        <v>172</v>
      </c>
      <c r="N107" s="3">
        <v>6</v>
      </c>
      <c r="O107" s="3">
        <v>5</v>
      </c>
      <c r="P107" s="3" t="s">
        <v>173</v>
      </c>
      <c r="Q107" s="3">
        <v>5</v>
      </c>
      <c r="R107" s="3">
        <v>5</v>
      </c>
      <c r="S107" s="3" t="s">
        <v>172</v>
      </c>
      <c r="T107" s="3">
        <v>6</v>
      </c>
      <c r="U107" s="3">
        <v>6</v>
      </c>
      <c r="V107" s="3" t="s">
        <v>173</v>
      </c>
      <c r="W107" s="3">
        <v>6</v>
      </c>
      <c r="X107" s="3">
        <v>6</v>
      </c>
      <c r="Y107" s="3" t="s">
        <v>173</v>
      </c>
      <c r="Z107" s="3">
        <v>6</v>
      </c>
      <c r="AA107" s="3">
        <v>6</v>
      </c>
      <c r="AB107" s="3" t="s">
        <v>173</v>
      </c>
      <c r="AC107" s="3">
        <v>6</v>
      </c>
      <c r="AD107" s="3">
        <v>6</v>
      </c>
      <c r="AE107" s="3" t="s">
        <v>173</v>
      </c>
      <c r="AF107" s="3">
        <v>5</v>
      </c>
      <c r="AG107" s="3">
        <v>6</v>
      </c>
      <c r="AH107" s="3" t="s">
        <v>172</v>
      </c>
      <c r="AI107" s="3">
        <v>5</v>
      </c>
      <c r="AJ107" s="3">
        <v>6</v>
      </c>
      <c r="AK107" s="3" t="s">
        <v>172</v>
      </c>
      <c r="AL107" s="3">
        <v>5</v>
      </c>
      <c r="AM107" s="3">
        <v>6</v>
      </c>
      <c r="AN107" s="3" t="s">
        <v>172</v>
      </c>
      <c r="AO107" s="3">
        <v>5</v>
      </c>
      <c r="AP107" s="3">
        <v>5</v>
      </c>
      <c r="AQ107" s="3" t="s">
        <v>172</v>
      </c>
      <c r="AR107" s="3">
        <v>5</v>
      </c>
      <c r="AS107" s="3">
        <v>5</v>
      </c>
      <c r="AT107" s="3" t="s">
        <v>172</v>
      </c>
      <c r="AU107" s="3">
        <v>5</v>
      </c>
      <c r="AV107" s="3">
        <v>5</v>
      </c>
      <c r="AW107" s="3" t="s">
        <v>172</v>
      </c>
      <c r="AX107" s="3">
        <v>5</v>
      </c>
      <c r="AY107" s="3">
        <v>4</v>
      </c>
      <c r="AZ107" s="3" t="s">
        <v>172</v>
      </c>
      <c r="BA107" s="3">
        <v>4</v>
      </c>
      <c r="BB107" s="3">
        <v>4</v>
      </c>
      <c r="BC107" s="3" t="s">
        <v>172</v>
      </c>
      <c r="BD107" s="3">
        <v>4</v>
      </c>
      <c r="BE107" s="3">
        <v>4</v>
      </c>
      <c r="BF107" s="3" t="s">
        <v>172</v>
      </c>
      <c r="BG107" s="3">
        <v>4</v>
      </c>
      <c r="BH107" s="3">
        <v>4</v>
      </c>
      <c r="BI107" s="3" t="s">
        <v>172</v>
      </c>
      <c r="BJ107" s="3">
        <v>2</v>
      </c>
      <c r="BK107" s="3">
        <v>4</v>
      </c>
      <c r="BL107" s="3" t="s">
        <v>172</v>
      </c>
      <c r="BM107" s="3">
        <v>2</v>
      </c>
      <c r="BN107" s="3">
        <v>4</v>
      </c>
      <c r="BO107" s="3" t="s">
        <v>172</v>
      </c>
      <c r="BP107" s="3">
        <v>2</v>
      </c>
      <c r="BQ107" s="3">
        <v>4</v>
      </c>
      <c r="BR107" s="3" t="s">
        <v>172</v>
      </c>
      <c r="BS107" s="3">
        <v>2</v>
      </c>
      <c r="BT107" s="3">
        <v>4</v>
      </c>
      <c r="BU107" s="3" t="s">
        <v>172</v>
      </c>
      <c r="BV107" s="3">
        <v>2</v>
      </c>
      <c r="BW107" s="3">
        <v>4</v>
      </c>
      <c r="BX107" s="3" t="s">
        <v>172</v>
      </c>
      <c r="BY107" s="3">
        <v>2</v>
      </c>
      <c r="BZ107" s="3">
        <v>4</v>
      </c>
      <c r="CA107" s="3" t="s">
        <v>172</v>
      </c>
      <c r="CB107" s="3">
        <v>2</v>
      </c>
      <c r="CC107" s="3">
        <v>4</v>
      </c>
      <c r="CD107" s="3" t="s">
        <v>172</v>
      </c>
      <c r="CE107" s="3">
        <v>2</v>
      </c>
      <c r="CF107" s="3">
        <v>4</v>
      </c>
      <c r="CG107" s="3" t="s">
        <v>172</v>
      </c>
      <c r="CH107" s="3">
        <v>2</v>
      </c>
      <c r="CI107" s="3">
        <v>4</v>
      </c>
      <c r="CJ107" s="3" t="s">
        <v>172</v>
      </c>
      <c r="CK107" s="3">
        <v>3</v>
      </c>
      <c r="CL107" s="3">
        <v>4</v>
      </c>
      <c r="CM107" s="3" t="s">
        <v>172</v>
      </c>
      <c r="CN107" s="3">
        <v>3</v>
      </c>
      <c r="CO107" s="3">
        <v>3</v>
      </c>
      <c r="CP107" s="3" t="s">
        <v>172</v>
      </c>
      <c r="CQ107" s="3">
        <v>3</v>
      </c>
      <c r="CR107" s="3">
        <v>3</v>
      </c>
      <c r="CS107" s="3" t="s">
        <v>172</v>
      </c>
      <c r="CT107" s="3">
        <v>3</v>
      </c>
      <c r="CU107" s="3">
        <v>3</v>
      </c>
      <c r="CV107" s="3" t="s">
        <v>172</v>
      </c>
      <c r="CW107" s="3">
        <v>4</v>
      </c>
      <c r="CX107" s="3">
        <v>3</v>
      </c>
      <c r="CY107" s="3" t="s">
        <v>172</v>
      </c>
      <c r="CZ107" s="8">
        <v>4</v>
      </c>
      <c r="DA107" s="8">
        <v>3</v>
      </c>
      <c r="DB107" s="8" t="s">
        <v>172</v>
      </c>
      <c r="DC107" s="3">
        <v>4</v>
      </c>
      <c r="DD107" s="3">
        <v>3</v>
      </c>
      <c r="DE107" s="3" t="s">
        <v>172</v>
      </c>
      <c r="DF107" s="3">
        <v>6</v>
      </c>
      <c r="DG107" s="3">
        <v>4</v>
      </c>
      <c r="DH107" s="3" t="s">
        <v>172</v>
      </c>
      <c r="DI107" s="3">
        <v>6</v>
      </c>
      <c r="DJ107" s="3">
        <v>4</v>
      </c>
      <c r="DK107" s="3" t="s">
        <v>172</v>
      </c>
      <c r="DL107" s="3">
        <v>6</v>
      </c>
      <c r="DM107" s="3">
        <v>4</v>
      </c>
      <c r="DN107" s="3" t="s">
        <v>172</v>
      </c>
      <c r="DO107" s="3">
        <v>6</v>
      </c>
      <c r="DP107" s="3">
        <v>4</v>
      </c>
      <c r="DQ107" s="3" t="s">
        <v>172</v>
      </c>
      <c r="DR107" s="3">
        <v>5</v>
      </c>
      <c r="DS107" s="3">
        <v>4</v>
      </c>
      <c r="DT107" s="3" t="s">
        <v>172</v>
      </c>
      <c r="DU107" s="3">
        <v>4</v>
      </c>
      <c r="DV107" s="3">
        <v>4</v>
      </c>
      <c r="DW107" s="3" t="s">
        <v>172</v>
      </c>
      <c r="DX107" s="3">
        <v>3</v>
      </c>
      <c r="DY107" s="3">
        <v>4</v>
      </c>
      <c r="DZ107" s="3" t="s">
        <v>172</v>
      </c>
      <c r="EA107" s="10">
        <v>3</v>
      </c>
      <c r="EB107" s="10">
        <v>4</v>
      </c>
      <c r="EC107" s="10" t="s">
        <v>172</v>
      </c>
      <c r="ED107" s="17">
        <v>3</v>
      </c>
      <c r="EE107" s="17">
        <v>4</v>
      </c>
      <c r="EF107" s="17" t="s">
        <v>172</v>
      </c>
      <c r="EG107" s="26">
        <v>3</v>
      </c>
      <c r="EH107" s="26">
        <v>4</v>
      </c>
      <c r="EI107" s="26" t="s">
        <v>172</v>
      </c>
      <c r="EJ107" s="41">
        <v>3</v>
      </c>
      <c r="EK107" s="41">
        <v>3</v>
      </c>
      <c r="EL107" s="41" t="s">
        <v>172</v>
      </c>
      <c r="EM107" s="43">
        <v>3</v>
      </c>
      <c r="EN107" s="43">
        <v>4</v>
      </c>
      <c r="EO107" s="43" t="s">
        <v>172</v>
      </c>
      <c r="EP107" s="47">
        <v>3</v>
      </c>
      <c r="EQ107" s="47">
        <v>4</v>
      </c>
      <c r="ER107" s="44" t="s">
        <v>172</v>
      </c>
      <c r="ES107" s="47"/>
      <c r="ET107" s="47"/>
    </row>
    <row r="108" spans="1:150" x14ac:dyDescent="0.25">
      <c r="A108" s="7" t="s">
        <v>45</v>
      </c>
      <c r="B108" s="3">
        <v>7</v>
      </c>
      <c r="C108" s="3">
        <v>6</v>
      </c>
      <c r="D108" s="3" t="s">
        <v>173</v>
      </c>
      <c r="E108" s="3">
        <v>7</v>
      </c>
      <c r="F108" s="3">
        <v>6</v>
      </c>
      <c r="G108" s="3" t="s">
        <v>173</v>
      </c>
      <c r="H108" s="3">
        <v>7</v>
      </c>
      <c r="I108" s="3">
        <v>6</v>
      </c>
      <c r="J108" s="3" t="s">
        <v>173</v>
      </c>
      <c r="K108" s="3">
        <v>7</v>
      </c>
      <c r="L108" s="3">
        <v>6</v>
      </c>
      <c r="M108" s="3" t="s">
        <v>173</v>
      </c>
      <c r="N108" s="3">
        <v>7</v>
      </c>
      <c r="O108" s="3">
        <v>6</v>
      </c>
      <c r="P108" s="3" t="s">
        <v>173</v>
      </c>
      <c r="Q108" s="3">
        <v>7</v>
      </c>
      <c r="R108" s="3">
        <v>6</v>
      </c>
      <c r="S108" s="3" t="s">
        <v>173</v>
      </c>
      <c r="T108" s="3">
        <v>6</v>
      </c>
      <c r="U108" s="3">
        <v>7</v>
      </c>
      <c r="V108" s="3" t="s">
        <v>173</v>
      </c>
      <c r="W108" s="3">
        <v>6</v>
      </c>
      <c r="X108" s="3">
        <v>7</v>
      </c>
      <c r="Y108" s="3" t="s">
        <v>173</v>
      </c>
      <c r="Z108" s="3">
        <v>6</v>
      </c>
      <c r="AA108" s="3">
        <v>7</v>
      </c>
      <c r="AB108" s="3" t="s">
        <v>173</v>
      </c>
      <c r="AC108" s="3">
        <v>6</v>
      </c>
      <c r="AD108" s="3">
        <v>7</v>
      </c>
      <c r="AE108" s="3" t="s">
        <v>173</v>
      </c>
      <c r="AF108" s="3">
        <v>6</v>
      </c>
      <c r="AG108" s="3">
        <v>7</v>
      </c>
      <c r="AH108" s="3" t="s">
        <v>173</v>
      </c>
      <c r="AI108" s="3">
        <v>6</v>
      </c>
      <c r="AJ108" s="3">
        <v>7</v>
      </c>
      <c r="AK108" s="3" t="s">
        <v>173</v>
      </c>
      <c r="AL108" s="3">
        <v>6</v>
      </c>
      <c r="AM108" s="3">
        <v>7</v>
      </c>
      <c r="AN108" s="3" t="s">
        <v>173</v>
      </c>
      <c r="AO108" s="3">
        <v>6</v>
      </c>
      <c r="AP108" s="3">
        <v>7</v>
      </c>
      <c r="AQ108" s="3" t="s">
        <v>173</v>
      </c>
      <c r="AR108" s="3">
        <v>6</v>
      </c>
      <c r="AS108" s="3">
        <v>7</v>
      </c>
      <c r="AT108" s="3" t="s">
        <v>173</v>
      </c>
      <c r="AU108" s="3">
        <v>6</v>
      </c>
      <c r="AV108" s="3">
        <v>7</v>
      </c>
      <c r="AW108" s="3" t="s">
        <v>173</v>
      </c>
      <c r="AX108" s="3">
        <v>7</v>
      </c>
      <c r="AY108" s="3">
        <v>6</v>
      </c>
      <c r="AZ108" s="3" t="s">
        <v>173</v>
      </c>
      <c r="BA108" s="3">
        <v>7</v>
      </c>
      <c r="BB108" s="3">
        <v>6</v>
      </c>
      <c r="BC108" s="3" t="s">
        <v>173</v>
      </c>
      <c r="BD108" s="3">
        <v>7</v>
      </c>
      <c r="BE108" s="3">
        <v>6</v>
      </c>
      <c r="BF108" s="3" t="s">
        <v>173</v>
      </c>
      <c r="BG108" s="3">
        <v>6</v>
      </c>
      <c r="BH108" s="3">
        <v>7</v>
      </c>
      <c r="BI108" s="3" t="s">
        <v>173</v>
      </c>
      <c r="BJ108" s="3">
        <v>6</v>
      </c>
      <c r="BK108" s="3">
        <v>5</v>
      </c>
      <c r="BL108" s="3" t="s">
        <v>173</v>
      </c>
      <c r="BM108" s="3">
        <v>2</v>
      </c>
      <c r="BN108" s="3">
        <v>3</v>
      </c>
      <c r="BO108" s="3" t="s">
        <v>177</v>
      </c>
      <c r="BP108" s="3">
        <v>2</v>
      </c>
      <c r="BQ108" s="3">
        <v>3</v>
      </c>
      <c r="BR108" s="3" t="s">
        <v>177</v>
      </c>
      <c r="BS108" s="3">
        <v>2</v>
      </c>
      <c r="BT108" s="3">
        <v>3</v>
      </c>
      <c r="BU108" s="3" t="s">
        <v>177</v>
      </c>
      <c r="BV108" s="3">
        <v>2</v>
      </c>
      <c r="BW108" s="3">
        <v>3</v>
      </c>
      <c r="BX108" s="3" t="s">
        <v>177</v>
      </c>
      <c r="BY108" s="3">
        <v>2</v>
      </c>
      <c r="BZ108" s="3">
        <v>3</v>
      </c>
      <c r="CA108" s="3" t="s">
        <v>177</v>
      </c>
      <c r="CB108" s="3">
        <v>3</v>
      </c>
      <c r="CC108" s="3">
        <v>3</v>
      </c>
      <c r="CD108" s="3" t="s">
        <v>172</v>
      </c>
      <c r="CE108" s="3">
        <v>3</v>
      </c>
      <c r="CF108" s="3">
        <v>3</v>
      </c>
      <c r="CG108" s="3" t="s">
        <v>172</v>
      </c>
      <c r="CH108" s="3">
        <v>4</v>
      </c>
      <c r="CI108" s="3">
        <v>3</v>
      </c>
      <c r="CJ108" s="3" t="s">
        <v>172</v>
      </c>
      <c r="CK108" s="3">
        <v>4</v>
      </c>
      <c r="CL108" s="3">
        <v>4</v>
      </c>
      <c r="CM108" s="3" t="s">
        <v>172</v>
      </c>
      <c r="CN108" s="3">
        <v>3</v>
      </c>
      <c r="CO108" s="3">
        <v>4</v>
      </c>
      <c r="CP108" s="3" t="s">
        <v>172</v>
      </c>
      <c r="CQ108" s="3">
        <v>4</v>
      </c>
      <c r="CR108" s="3">
        <v>4</v>
      </c>
      <c r="CS108" s="3" t="s">
        <v>172</v>
      </c>
      <c r="CT108" s="3">
        <v>4</v>
      </c>
      <c r="CU108" s="3">
        <v>4</v>
      </c>
      <c r="CV108" s="3" t="s">
        <v>172</v>
      </c>
      <c r="CW108" s="3">
        <v>4</v>
      </c>
      <c r="CX108" s="3">
        <v>3</v>
      </c>
      <c r="CY108" s="3" t="s">
        <v>172</v>
      </c>
      <c r="CZ108" s="8">
        <v>4</v>
      </c>
      <c r="DA108" s="8">
        <v>4</v>
      </c>
      <c r="DB108" s="8" t="s">
        <v>172</v>
      </c>
      <c r="DC108" s="3">
        <v>4</v>
      </c>
      <c r="DD108" s="3">
        <v>4</v>
      </c>
      <c r="DE108" s="3" t="s">
        <v>172</v>
      </c>
      <c r="DF108" s="3">
        <v>3</v>
      </c>
      <c r="DG108" s="3">
        <v>4</v>
      </c>
      <c r="DH108" s="3" t="s">
        <v>172</v>
      </c>
      <c r="DI108" s="3">
        <v>3</v>
      </c>
      <c r="DJ108" s="3">
        <v>4</v>
      </c>
      <c r="DK108" s="3" t="s">
        <v>172</v>
      </c>
      <c r="DL108" s="3">
        <v>3</v>
      </c>
      <c r="DM108" s="3">
        <v>4</v>
      </c>
      <c r="DN108" s="3" t="s">
        <v>172</v>
      </c>
      <c r="DO108" s="3">
        <v>3</v>
      </c>
      <c r="DP108" s="3">
        <v>4</v>
      </c>
      <c r="DQ108" s="3" t="s">
        <v>172</v>
      </c>
      <c r="DR108" s="3">
        <v>3</v>
      </c>
      <c r="DS108" s="3">
        <v>4</v>
      </c>
      <c r="DT108" s="3" t="s">
        <v>172</v>
      </c>
      <c r="DU108" s="3">
        <v>3</v>
      </c>
      <c r="DV108" s="3">
        <v>4</v>
      </c>
      <c r="DW108" s="3" t="s">
        <v>172</v>
      </c>
      <c r="DX108" s="3">
        <v>3</v>
      </c>
      <c r="DY108" s="3">
        <v>3</v>
      </c>
      <c r="DZ108" s="3" t="s">
        <v>172</v>
      </c>
      <c r="EA108" s="10">
        <v>3</v>
      </c>
      <c r="EB108" s="10">
        <v>3</v>
      </c>
      <c r="EC108" s="10" t="s">
        <v>172</v>
      </c>
      <c r="ED108" s="17">
        <v>3</v>
      </c>
      <c r="EE108" s="17">
        <v>3</v>
      </c>
      <c r="EF108" s="17" t="s">
        <v>172</v>
      </c>
      <c r="EG108" s="26">
        <v>3</v>
      </c>
      <c r="EH108" s="26">
        <v>3</v>
      </c>
      <c r="EI108" s="26" t="s">
        <v>172</v>
      </c>
      <c r="EJ108" s="41">
        <v>3</v>
      </c>
      <c r="EK108" s="41">
        <v>3</v>
      </c>
      <c r="EL108" s="41" t="s">
        <v>172</v>
      </c>
      <c r="EM108" s="43">
        <v>3</v>
      </c>
      <c r="EN108" s="43">
        <v>3</v>
      </c>
      <c r="EO108" s="43" t="s">
        <v>172</v>
      </c>
      <c r="EP108" s="47">
        <v>3</v>
      </c>
      <c r="EQ108" s="47">
        <v>3</v>
      </c>
      <c r="ER108" s="44" t="s">
        <v>172</v>
      </c>
    </row>
    <row r="109" spans="1:150" x14ac:dyDescent="0.25">
      <c r="A109" s="7" t="s">
        <v>46</v>
      </c>
      <c r="B109" s="3">
        <v>2</v>
      </c>
      <c r="C109" s="3">
        <v>3</v>
      </c>
      <c r="D109" s="3" t="s">
        <v>177</v>
      </c>
      <c r="E109" s="3">
        <v>2</v>
      </c>
      <c r="F109" s="3">
        <v>3</v>
      </c>
      <c r="G109" s="3" t="s">
        <v>177</v>
      </c>
      <c r="H109" s="3">
        <v>3</v>
      </c>
      <c r="I109" s="3">
        <v>3</v>
      </c>
      <c r="J109" s="3" t="s">
        <v>172</v>
      </c>
      <c r="K109" s="3">
        <v>3</v>
      </c>
      <c r="L109" s="3">
        <v>4</v>
      </c>
      <c r="M109" s="3" t="s">
        <v>172</v>
      </c>
      <c r="N109" s="3">
        <v>3</v>
      </c>
      <c r="O109" s="3">
        <v>4</v>
      </c>
      <c r="P109" s="3" t="s">
        <v>172</v>
      </c>
      <c r="Q109" s="3">
        <v>3</v>
      </c>
      <c r="R109" s="3">
        <v>4</v>
      </c>
      <c r="S109" s="3" t="s">
        <v>172</v>
      </c>
      <c r="T109" s="3">
        <v>3</v>
      </c>
      <c r="U109" s="3">
        <v>4</v>
      </c>
      <c r="V109" s="3" t="s">
        <v>172</v>
      </c>
      <c r="W109" s="3">
        <v>3</v>
      </c>
      <c r="X109" s="3">
        <v>4</v>
      </c>
      <c r="Y109" s="3" t="s">
        <v>172</v>
      </c>
      <c r="Z109" s="3">
        <v>3</v>
      </c>
      <c r="AA109" s="3">
        <v>4</v>
      </c>
      <c r="AB109" s="3" t="s">
        <v>172</v>
      </c>
      <c r="AC109" s="3">
        <v>3</v>
      </c>
      <c r="AD109" s="3">
        <v>4</v>
      </c>
      <c r="AE109" s="3" t="s">
        <v>172</v>
      </c>
      <c r="AF109" s="3">
        <v>3</v>
      </c>
      <c r="AG109" s="3">
        <v>4</v>
      </c>
      <c r="AH109" s="3" t="s">
        <v>172</v>
      </c>
      <c r="AI109" s="3">
        <v>3</v>
      </c>
      <c r="AJ109" s="3">
        <v>5</v>
      </c>
      <c r="AK109" s="3" t="s">
        <v>172</v>
      </c>
      <c r="AL109" s="3">
        <v>3</v>
      </c>
      <c r="AM109" s="3">
        <v>5</v>
      </c>
      <c r="AN109" s="3" t="s">
        <v>172</v>
      </c>
      <c r="AO109" s="3">
        <v>3</v>
      </c>
      <c r="AP109" s="3">
        <v>5</v>
      </c>
      <c r="AQ109" s="3" t="s">
        <v>172</v>
      </c>
      <c r="AR109" s="3">
        <v>3</v>
      </c>
      <c r="AS109" s="3">
        <v>5</v>
      </c>
      <c r="AT109" s="3" t="s">
        <v>172</v>
      </c>
      <c r="AU109" s="3">
        <v>4</v>
      </c>
      <c r="AV109" s="3">
        <v>5</v>
      </c>
      <c r="AW109" s="3" t="s">
        <v>172</v>
      </c>
      <c r="AX109" s="3">
        <v>5</v>
      </c>
      <c r="AY109" s="3">
        <v>4</v>
      </c>
      <c r="AZ109" s="3" t="s">
        <v>172</v>
      </c>
      <c r="BA109" s="3">
        <v>5</v>
      </c>
      <c r="BB109" s="3">
        <v>4</v>
      </c>
      <c r="BC109" s="3" t="s">
        <v>172</v>
      </c>
      <c r="BD109" s="3">
        <v>5</v>
      </c>
      <c r="BE109" s="3">
        <v>4</v>
      </c>
      <c r="BF109" s="3" t="s">
        <v>172</v>
      </c>
      <c r="BG109" s="3">
        <v>5</v>
      </c>
      <c r="BH109" s="3">
        <v>4</v>
      </c>
      <c r="BI109" s="3" t="s">
        <v>172</v>
      </c>
      <c r="BJ109" s="3">
        <v>4</v>
      </c>
      <c r="BK109" s="3">
        <v>5</v>
      </c>
      <c r="BL109" s="3" t="s">
        <v>172</v>
      </c>
      <c r="BM109" s="3">
        <v>4</v>
      </c>
      <c r="BN109" s="3">
        <v>5</v>
      </c>
      <c r="BO109" s="3" t="s">
        <v>172</v>
      </c>
      <c r="BP109" s="3">
        <v>4</v>
      </c>
      <c r="BQ109" s="3">
        <v>5</v>
      </c>
      <c r="BR109" s="3" t="s">
        <v>172</v>
      </c>
      <c r="BS109" s="3">
        <v>4</v>
      </c>
      <c r="BT109" s="3">
        <v>5</v>
      </c>
      <c r="BU109" s="3" t="s">
        <v>172</v>
      </c>
      <c r="BV109" s="3">
        <v>4</v>
      </c>
      <c r="BW109" s="3">
        <v>5</v>
      </c>
      <c r="BX109" s="3" t="s">
        <v>172</v>
      </c>
      <c r="BY109" s="3">
        <v>5</v>
      </c>
      <c r="BZ109" s="3">
        <v>5</v>
      </c>
      <c r="CA109" s="3" t="s">
        <v>172</v>
      </c>
      <c r="CB109" s="3">
        <v>5</v>
      </c>
      <c r="CC109" s="3">
        <v>5</v>
      </c>
      <c r="CD109" s="3" t="s">
        <v>172</v>
      </c>
      <c r="CE109" s="3">
        <v>5</v>
      </c>
      <c r="CF109" s="3">
        <v>5</v>
      </c>
      <c r="CG109" s="3" t="s">
        <v>172</v>
      </c>
      <c r="CH109" s="3">
        <v>5</v>
      </c>
      <c r="CI109" s="3">
        <v>5</v>
      </c>
      <c r="CJ109" s="3" t="s">
        <v>172</v>
      </c>
      <c r="CK109" s="3">
        <v>5</v>
      </c>
      <c r="CL109" s="3">
        <v>5</v>
      </c>
      <c r="CM109" s="3" t="s">
        <v>172</v>
      </c>
      <c r="CN109" s="3">
        <v>5</v>
      </c>
      <c r="CO109" s="3">
        <v>4</v>
      </c>
      <c r="CP109" s="3" t="s">
        <v>172</v>
      </c>
      <c r="CQ109" s="3">
        <v>4</v>
      </c>
      <c r="CR109" s="3">
        <v>4</v>
      </c>
      <c r="CS109" s="3" t="s">
        <v>172</v>
      </c>
      <c r="CT109" s="3">
        <v>4</v>
      </c>
      <c r="CU109" s="3">
        <v>4</v>
      </c>
      <c r="CV109" s="3" t="s">
        <v>172</v>
      </c>
      <c r="CW109" s="3">
        <v>4</v>
      </c>
      <c r="CX109" s="3">
        <v>4</v>
      </c>
      <c r="CY109" s="3" t="s">
        <v>172</v>
      </c>
      <c r="CZ109" s="8">
        <v>4</v>
      </c>
      <c r="DA109" s="8">
        <v>4</v>
      </c>
      <c r="DB109" s="8" t="s">
        <v>172</v>
      </c>
      <c r="DC109" s="3">
        <v>4</v>
      </c>
      <c r="DD109" s="3">
        <v>4</v>
      </c>
      <c r="DE109" s="3" t="s">
        <v>172</v>
      </c>
      <c r="DF109" s="3">
        <v>4</v>
      </c>
      <c r="DG109" s="3">
        <v>4</v>
      </c>
      <c r="DH109" s="3" t="s">
        <v>172</v>
      </c>
      <c r="DI109" s="3">
        <v>4</v>
      </c>
      <c r="DJ109" s="3">
        <v>4</v>
      </c>
      <c r="DK109" s="3" t="s">
        <v>172</v>
      </c>
      <c r="DL109" s="3">
        <v>4</v>
      </c>
      <c r="DM109" s="3">
        <v>4</v>
      </c>
      <c r="DN109" s="3" t="s">
        <v>172</v>
      </c>
      <c r="DO109" s="3">
        <v>4</v>
      </c>
      <c r="DP109" s="3">
        <v>4</v>
      </c>
      <c r="DQ109" s="3" t="s">
        <v>172</v>
      </c>
      <c r="DR109" s="3">
        <v>4</v>
      </c>
      <c r="DS109" s="3">
        <v>4</v>
      </c>
      <c r="DT109" s="3" t="s">
        <v>172</v>
      </c>
      <c r="DU109" s="3">
        <v>4</v>
      </c>
      <c r="DV109" s="3">
        <v>4</v>
      </c>
      <c r="DW109" s="3" t="s">
        <v>172</v>
      </c>
      <c r="DX109" s="3">
        <v>4</v>
      </c>
      <c r="DY109" s="3">
        <v>4</v>
      </c>
      <c r="DZ109" s="3" t="s">
        <v>172</v>
      </c>
      <c r="EA109" s="10">
        <v>4</v>
      </c>
      <c r="EB109" s="10">
        <v>4</v>
      </c>
      <c r="EC109" s="10" t="s">
        <v>172</v>
      </c>
      <c r="ED109" s="17">
        <v>4</v>
      </c>
      <c r="EE109" s="17">
        <v>4</v>
      </c>
      <c r="EF109" s="17" t="s">
        <v>172</v>
      </c>
      <c r="EG109" s="26">
        <v>4</v>
      </c>
      <c r="EH109" s="26">
        <v>4</v>
      </c>
      <c r="EI109" s="26" t="s">
        <v>172</v>
      </c>
      <c r="EJ109" s="41">
        <v>4</v>
      </c>
      <c r="EK109" s="41">
        <v>4</v>
      </c>
      <c r="EL109" s="41" t="s">
        <v>172</v>
      </c>
      <c r="EM109" s="43">
        <v>4</v>
      </c>
      <c r="EN109" s="43">
        <v>4</v>
      </c>
      <c r="EO109" s="43" t="s">
        <v>172</v>
      </c>
      <c r="EP109" s="47">
        <v>4</v>
      </c>
      <c r="EQ109" s="47">
        <v>4</v>
      </c>
      <c r="ER109" s="44" t="s">
        <v>172</v>
      </c>
    </row>
    <row r="110" spans="1:150" x14ac:dyDescent="0.25">
      <c r="A110" s="7" t="s">
        <v>47</v>
      </c>
      <c r="B110" s="3">
        <v>3</v>
      </c>
      <c r="C110" s="3">
        <v>2</v>
      </c>
      <c r="D110" s="3" t="s">
        <v>177</v>
      </c>
      <c r="E110" s="3">
        <v>3</v>
      </c>
      <c r="F110" s="3">
        <v>2</v>
      </c>
      <c r="G110" s="3" t="s">
        <v>172</v>
      </c>
      <c r="H110" s="3">
        <v>3</v>
      </c>
      <c r="I110" s="3">
        <v>2</v>
      </c>
      <c r="J110" s="9" t="s">
        <v>172</v>
      </c>
      <c r="K110" s="3">
        <v>4</v>
      </c>
      <c r="L110" s="3">
        <v>4</v>
      </c>
      <c r="M110" s="3" t="s">
        <v>172</v>
      </c>
      <c r="N110" s="3">
        <v>4</v>
      </c>
      <c r="O110" s="3">
        <v>4</v>
      </c>
      <c r="P110" s="3" t="s">
        <v>172</v>
      </c>
      <c r="Q110" s="3">
        <v>4</v>
      </c>
      <c r="R110" s="3">
        <v>4</v>
      </c>
      <c r="S110" s="3" t="s">
        <v>172</v>
      </c>
      <c r="T110" s="3">
        <v>5</v>
      </c>
      <c r="U110" s="3">
        <v>5</v>
      </c>
      <c r="V110" s="3" t="s">
        <v>172</v>
      </c>
      <c r="W110" s="3">
        <v>5</v>
      </c>
      <c r="X110" s="3">
        <v>5</v>
      </c>
      <c r="Y110" s="3" t="s">
        <v>172</v>
      </c>
      <c r="Z110" s="3">
        <v>5</v>
      </c>
      <c r="AA110" s="3">
        <v>5</v>
      </c>
      <c r="AB110" s="3" t="s">
        <v>172</v>
      </c>
      <c r="AC110" s="3">
        <v>5</v>
      </c>
      <c r="AD110" s="3">
        <v>5</v>
      </c>
      <c r="AE110" s="3" t="s">
        <v>172</v>
      </c>
      <c r="AF110" s="3">
        <v>5</v>
      </c>
      <c r="AG110" s="3">
        <v>5</v>
      </c>
      <c r="AH110" s="3" t="s">
        <v>172</v>
      </c>
      <c r="AI110" s="3">
        <v>5</v>
      </c>
      <c r="AJ110" s="3">
        <v>5</v>
      </c>
      <c r="AK110" s="3" t="s">
        <v>172</v>
      </c>
      <c r="AL110" s="3">
        <v>5</v>
      </c>
      <c r="AM110" s="3">
        <v>5</v>
      </c>
      <c r="AN110" s="3" t="s">
        <v>172</v>
      </c>
      <c r="AO110" s="3">
        <v>5</v>
      </c>
      <c r="AP110" s="3">
        <v>6</v>
      </c>
      <c r="AQ110" s="3" t="s">
        <v>172</v>
      </c>
      <c r="AR110" s="3">
        <v>5</v>
      </c>
      <c r="AS110" s="3">
        <v>6</v>
      </c>
      <c r="AT110" s="3" t="s">
        <v>172</v>
      </c>
      <c r="AU110" s="3">
        <v>5</v>
      </c>
      <c r="AV110" s="3">
        <v>6</v>
      </c>
      <c r="AW110" s="3" t="s">
        <v>173</v>
      </c>
      <c r="AX110" s="3">
        <v>6</v>
      </c>
      <c r="AY110" s="3">
        <v>5</v>
      </c>
      <c r="AZ110" s="3" t="s">
        <v>173</v>
      </c>
      <c r="BA110" s="3">
        <v>6</v>
      </c>
      <c r="BB110" s="3">
        <v>5</v>
      </c>
      <c r="BC110" s="3" t="s">
        <v>173</v>
      </c>
      <c r="BD110" s="3">
        <v>6</v>
      </c>
      <c r="BE110" s="3">
        <v>5</v>
      </c>
      <c r="BF110" s="3" t="s">
        <v>173</v>
      </c>
      <c r="BG110" s="3">
        <v>6</v>
      </c>
      <c r="BH110" s="3">
        <v>5</v>
      </c>
      <c r="BI110" s="3" t="s">
        <v>173</v>
      </c>
      <c r="BJ110" s="3">
        <v>6</v>
      </c>
      <c r="BK110" s="3">
        <v>6</v>
      </c>
      <c r="BL110" s="3" t="s">
        <v>173</v>
      </c>
      <c r="BM110" s="3">
        <v>6</v>
      </c>
      <c r="BN110" s="3">
        <v>6</v>
      </c>
      <c r="BO110" s="3" t="s">
        <v>173</v>
      </c>
      <c r="BP110" s="3">
        <v>6</v>
      </c>
      <c r="BQ110" s="3">
        <v>6</v>
      </c>
      <c r="BR110" s="3" t="s">
        <v>173</v>
      </c>
      <c r="BS110" s="3">
        <v>6</v>
      </c>
      <c r="BT110" s="3">
        <v>6</v>
      </c>
      <c r="BU110" s="3" t="s">
        <v>173</v>
      </c>
      <c r="BV110" s="3">
        <v>6</v>
      </c>
      <c r="BW110" s="3">
        <v>6</v>
      </c>
      <c r="BX110" s="3" t="s">
        <v>173</v>
      </c>
      <c r="BY110" s="3">
        <v>6</v>
      </c>
      <c r="BZ110" s="3">
        <v>5</v>
      </c>
      <c r="CA110" s="3" t="s">
        <v>173</v>
      </c>
      <c r="CB110" s="3">
        <v>6</v>
      </c>
      <c r="CC110" s="3">
        <v>5</v>
      </c>
      <c r="CD110" s="3" t="s">
        <v>173</v>
      </c>
      <c r="CE110" s="3">
        <v>6</v>
      </c>
      <c r="CF110" s="3">
        <v>5</v>
      </c>
      <c r="CG110" s="3" t="s">
        <v>173</v>
      </c>
      <c r="CH110" s="3">
        <v>6</v>
      </c>
      <c r="CI110" s="3">
        <v>5</v>
      </c>
      <c r="CJ110" s="3" t="s">
        <v>173</v>
      </c>
      <c r="CK110" s="3">
        <v>6</v>
      </c>
      <c r="CL110" s="3">
        <v>5</v>
      </c>
      <c r="CM110" s="3" t="s">
        <v>173</v>
      </c>
      <c r="CN110" s="3">
        <v>6</v>
      </c>
      <c r="CO110" s="3">
        <v>5</v>
      </c>
      <c r="CP110" s="3" t="s">
        <v>173</v>
      </c>
      <c r="CQ110" s="3">
        <v>6</v>
      </c>
      <c r="CR110" s="3">
        <v>5</v>
      </c>
      <c r="CS110" s="3" t="s">
        <v>173</v>
      </c>
      <c r="CT110" s="3">
        <v>6</v>
      </c>
      <c r="CU110" s="3">
        <v>5</v>
      </c>
      <c r="CV110" s="3" t="s">
        <v>173</v>
      </c>
      <c r="CW110" s="3">
        <v>6</v>
      </c>
      <c r="CX110" s="3">
        <v>5</v>
      </c>
      <c r="CY110" s="3" t="s">
        <v>173</v>
      </c>
      <c r="CZ110" s="8">
        <v>6</v>
      </c>
      <c r="DA110" s="8">
        <v>5</v>
      </c>
      <c r="DB110" s="8" t="s">
        <v>173</v>
      </c>
      <c r="DC110" s="3">
        <v>4</v>
      </c>
      <c r="DD110" s="3">
        <v>4</v>
      </c>
      <c r="DE110" s="3" t="s">
        <v>172</v>
      </c>
      <c r="DF110" s="3">
        <v>3</v>
      </c>
      <c r="DG110" s="3">
        <v>4</v>
      </c>
      <c r="DH110" s="3" t="s">
        <v>172</v>
      </c>
      <c r="DI110" s="3">
        <v>3</v>
      </c>
      <c r="DJ110" s="3">
        <v>4</v>
      </c>
      <c r="DK110" s="3" t="s">
        <v>172</v>
      </c>
      <c r="DL110" s="3">
        <v>3</v>
      </c>
      <c r="DM110" s="3">
        <v>4</v>
      </c>
      <c r="DN110" s="3" t="s">
        <v>172</v>
      </c>
      <c r="DO110" s="3">
        <v>5</v>
      </c>
      <c r="DP110" s="3">
        <v>4</v>
      </c>
      <c r="DQ110" s="3" t="s">
        <v>172</v>
      </c>
      <c r="DR110" s="3">
        <v>4</v>
      </c>
      <c r="DS110" s="3">
        <v>4</v>
      </c>
      <c r="DT110" s="3" t="s">
        <v>172</v>
      </c>
      <c r="DU110" s="3">
        <v>4</v>
      </c>
      <c r="DV110" s="3">
        <v>4</v>
      </c>
      <c r="DW110" s="3" t="s">
        <v>172</v>
      </c>
      <c r="DX110" s="3">
        <v>4</v>
      </c>
      <c r="DY110" s="3">
        <v>5</v>
      </c>
      <c r="DZ110" s="3" t="s">
        <v>172</v>
      </c>
      <c r="EA110" s="10">
        <v>5</v>
      </c>
      <c r="EB110" s="10">
        <v>5</v>
      </c>
      <c r="EC110" s="10" t="s">
        <v>172</v>
      </c>
      <c r="ED110" s="17">
        <v>5</v>
      </c>
      <c r="EE110" s="17">
        <v>5</v>
      </c>
      <c r="EF110" s="17" t="s">
        <v>172</v>
      </c>
      <c r="EG110" s="26">
        <v>5</v>
      </c>
      <c r="EH110" s="26">
        <v>5</v>
      </c>
      <c r="EI110" s="26" t="s">
        <v>172</v>
      </c>
      <c r="EJ110" s="41">
        <v>4</v>
      </c>
      <c r="EK110" s="41">
        <v>5</v>
      </c>
      <c r="EL110" s="41" t="s">
        <v>172</v>
      </c>
      <c r="EM110" s="43">
        <v>4</v>
      </c>
      <c r="EN110" s="43">
        <v>5</v>
      </c>
      <c r="EO110" s="43" t="s">
        <v>172</v>
      </c>
      <c r="EP110" s="47">
        <v>4</v>
      </c>
      <c r="EQ110" s="47">
        <v>5</v>
      </c>
      <c r="ER110" s="44" t="s">
        <v>172</v>
      </c>
    </row>
    <row r="111" spans="1:150" x14ac:dyDescent="0.25">
      <c r="A111" s="7" t="s">
        <v>48</v>
      </c>
      <c r="B111" s="3">
        <v>7</v>
      </c>
      <c r="C111" s="3">
        <v>6</v>
      </c>
      <c r="D111" s="3" t="s">
        <v>173</v>
      </c>
      <c r="E111" s="3">
        <v>7</v>
      </c>
      <c r="F111" s="3">
        <v>6</v>
      </c>
      <c r="G111" s="3" t="s">
        <v>173</v>
      </c>
      <c r="H111" s="3">
        <v>7</v>
      </c>
      <c r="I111" s="3">
        <v>6</v>
      </c>
      <c r="J111" s="3" t="s">
        <v>173</v>
      </c>
      <c r="K111" s="3">
        <v>7</v>
      </c>
      <c r="L111" s="3">
        <v>7</v>
      </c>
      <c r="M111" s="3" t="s">
        <v>173</v>
      </c>
      <c r="N111" s="3">
        <v>7</v>
      </c>
      <c r="O111" s="3">
        <v>7</v>
      </c>
      <c r="P111" s="3" t="s">
        <v>173</v>
      </c>
      <c r="Q111" s="3">
        <v>7</v>
      </c>
      <c r="R111" s="3">
        <v>7</v>
      </c>
      <c r="S111" s="3" t="s">
        <v>173</v>
      </c>
      <c r="T111" s="3">
        <v>7</v>
      </c>
      <c r="U111" s="3">
        <v>6</v>
      </c>
      <c r="V111" s="3" t="s">
        <v>173</v>
      </c>
      <c r="W111" s="3">
        <v>7</v>
      </c>
      <c r="X111" s="3">
        <v>6</v>
      </c>
      <c r="Y111" s="3" t="s">
        <v>173</v>
      </c>
      <c r="Z111" s="3">
        <v>7</v>
      </c>
      <c r="AA111" s="3">
        <v>6</v>
      </c>
      <c r="AB111" s="3" t="s">
        <v>173</v>
      </c>
      <c r="AC111" s="3">
        <v>7</v>
      </c>
      <c r="AD111" s="3">
        <v>6</v>
      </c>
      <c r="AE111" s="3" t="s">
        <v>173</v>
      </c>
      <c r="AF111" s="3">
        <v>7</v>
      </c>
      <c r="AG111" s="3">
        <v>6</v>
      </c>
      <c r="AH111" s="3" t="s">
        <v>173</v>
      </c>
      <c r="AI111" s="3">
        <v>7</v>
      </c>
      <c r="AJ111" s="3">
        <v>6</v>
      </c>
      <c r="AK111" s="3" t="s">
        <v>173</v>
      </c>
      <c r="AL111" s="3">
        <v>7</v>
      </c>
      <c r="AM111" s="3">
        <v>6</v>
      </c>
      <c r="AN111" s="3" t="s">
        <v>173</v>
      </c>
      <c r="AO111" s="3">
        <v>7</v>
      </c>
      <c r="AP111" s="3">
        <v>6</v>
      </c>
      <c r="AQ111" s="3" t="s">
        <v>173</v>
      </c>
      <c r="AR111" s="3">
        <v>7</v>
      </c>
      <c r="AS111" s="3">
        <v>6</v>
      </c>
      <c r="AT111" s="3" t="s">
        <v>173</v>
      </c>
      <c r="AU111" s="3">
        <v>6</v>
      </c>
      <c r="AV111" s="3">
        <v>6</v>
      </c>
      <c r="AW111" s="3" t="s">
        <v>173</v>
      </c>
      <c r="AX111" s="3">
        <v>6</v>
      </c>
      <c r="AY111" s="3">
        <v>6</v>
      </c>
      <c r="AZ111" s="3" t="s">
        <v>173</v>
      </c>
      <c r="BA111" s="3">
        <v>6</v>
      </c>
      <c r="BB111" s="3">
        <v>5</v>
      </c>
      <c r="BC111" s="3" t="s">
        <v>173</v>
      </c>
      <c r="BD111" s="3">
        <v>6</v>
      </c>
      <c r="BE111" s="3">
        <v>4</v>
      </c>
      <c r="BF111" s="3" t="s">
        <v>172</v>
      </c>
      <c r="BG111" s="3">
        <v>2</v>
      </c>
      <c r="BH111" s="3">
        <v>3</v>
      </c>
      <c r="BI111" s="3" t="s">
        <v>177</v>
      </c>
      <c r="BJ111" s="3">
        <v>2</v>
      </c>
      <c r="BK111" s="3">
        <v>3</v>
      </c>
      <c r="BL111" s="3" t="s">
        <v>177</v>
      </c>
      <c r="BM111" s="3">
        <v>2</v>
      </c>
      <c r="BN111" s="3">
        <v>4</v>
      </c>
      <c r="BO111" s="3" t="s">
        <v>172</v>
      </c>
      <c r="BP111" s="3">
        <v>2</v>
      </c>
      <c r="BQ111" s="3">
        <v>3</v>
      </c>
      <c r="BR111" s="3" t="s">
        <v>177</v>
      </c>
      <c r="BS111" s="3">
        <v>2</v>
      </c>
      <c r="BT111" s="3">
        <v>2</v>
      </c>
      <c r="BU111" s="3" t="s">
        <v>177</v>
      </c>
      <c r="BV111" s="3">
        <v>3</v>
      </c>
      <c r="BW111" s="3">
        <v>3</v>
      </c>
      <c r="BX111" s="3" t="s">
        <v>177</v>
      </c>
      <c r="BY111" s="3">
        <v>3</v>
      </c>
      <c r="BZ111" s="3">
        <v>3</v>
      </c>
      <c r="CA111" s="3" t="s">
        <v>177</v>
      </c>
      <c r="CB111" s="3">
        <v>3</v>
      </c>
      <c r="CC111" s="3">
        <v>3</v>
      </c>
      <c r="CD111" s="3" t="s">
        <v>177</v>
      </c>
      <c r="CE111" s="3">
        <v>2</v>
      </c>
      <c r="CF111" s="3">
        <v>3</v>
      </c>
      <c r="CG111" s="3" t="s">
        <v>177</v>
      </c>
      <c r="CH111" s="3">
        <v>2</v>
      </c>
      <c r="CI111" s="3">
        <v>3</v>
      </c>
      <c r="CJ111" s="3" t="s">
        <v>177</v>
      </c>
      <c r="CK111" s="3">
        <v>2</v>
      </c>
      <c r="CL111" s="3">
        <v>3</v>
      </c>
      <c r="CM111" s="3" t="s">
        <v>177</v>
      </c>
      <c r="CN111" s="3">
        <v>2</v>
      </c>
      <c r="CO111" s="3">
        <v>2</v>
      </c>
      <c r="CP111" s="3" t="s">
        <v>177</v>
      </c>
      <c r="CQ111" s="3">
        <v>2</v>
      </c>
      <c r="CR111" s="3">
        <v>2</v>
      </c>
      <c r="CS111" s="3" t="s">
        <v>177</v>
      </c>
      <c r="CT111" s="3">
        <v>2</v>
      </c>
      <c r="CU111" s="3">
        <v>2</v>
      </c>
      <c r="CV111" s="3" t="s">
        <v>177</v>
      </c>
      <c r="CW111" s="3">
        <v>2</v>
      </c>
      <c r="CX111" s="3">
        <v>2</v>
      </c>
      <c r="CY111" s="3" t="s">
        <v>177</v>
      </c>
      <c r="CZ111" s="8">
        <v>2</v>
      </c>
      <c r="DA111" s="8">
        <v>3</v>
      </c>
      <c r="DB111" s="8" t="s">
        <v>177</v>
      </c>
      <c r="DC111" s="3">
        <v>2</v>
      </c>
      <c r="DD111" s="3">
        <v>3</v>
      </c>
      <c r="DE111" s="3" t="s">
        <v>177</v>
      </c>
      <c r="DF111" s="3">
        <v>2</v>
      </c>
      <c r="DG111" s="3">
        <v>3</v>
      </c>
      <c r="DH111" s="3" t="s">
        <v>177</v>
      </c>
      <c r="DI111" s="3">
        <v>2</v>
      </c>
      <c r="DJ111" s="3">
        <v>3</v>
      </c>
      <c r="DK111" s="3" t="s">
        <v>177</v>
      </c>
      <c r="DL111" s="3">
        <v>2</v>
      </c>
      <c r="DM111" s="3">
        <v>3</v>
      </c>
      <c r="DN111" s="3" t="s">
        <v>177</v>
      </c>
      <c r="DO111" s="3">
        <v>7</v>
      </c>
      <c r="DP111" s="3">
        <v>5</v>
      </c>
      <c r="DQ111" s="3" t="s">
        <v>173</v>
      </c>
      <c r="DR111" s="3">
        <v>5</v>
      </c>
      <c r="DS111" s="3">
        <v>4</v>
      </c>
      <c r="DT111" s="3" t="s">
        <v>172</v>
      </c>
      <c r="DU111" s="3">
        <v>5</v>
      </c>
      <c r="DV111" s="3">
        <v>4</v>
      </c>
      <c r="DW111" s="3" t="s">
        <v>172</v>
      </c>
      <c r="DX111" s="3">
        <v>5</v>
      </c>
      <c r="DY111" s="3">
        <v>4</v>
      </c>
      <c r="DZ111" s="3" t="s">
        <v>172</v>
      </c>
      <c r="EA111" s="10">
        <v>5</v>
      </c>
      <c r="EB111" s="10">
        <v>4</v>
      </c>
      <c r="EC111" s="10" t="s">
        <v>172</v>
      </c>
      <c r="ED111" s="17">
        <v>5</v>
      </c>
      <c r="EE111" s="17">
        <v>4</v>
      </c>
      <c r="EF111" s="17" t="s">
        <v>172</v>
      </c>
      <c r="EG111" s="26">
        <v>4</v>
      </c>
      <c r="EH111" s="26">
        <v>4</v>
      </c>
      <c r="EI111" s="26" t="s">
        <v>172</v>
      </c>
      <c r="EJ111" s="41">
        <v>5</v>
      </c>
      <c r="EK111" s="41">
        <v>5</v>
      </c>
      <c r="EL111" s="41" t="s">
        <v>172</v>
      </c>
      <c r="EM111" s="43">
        <v>6</v>
      </c>
      <c r="EN111" s="43">
        <v>5</v>
      </c>
      <c r="EO111" s="43" t="s">
        <v>173</v>
      </c>
      <c r="EP111" s="47">
        <v>6</v>
      </c>
      <c r="EQ111" s="47">
        <v>5</v>
      </c>
      <c r="ER111" s="44" t="s">
        <v>173</v>
      </c>
    </row>
    <row r="112" spans="1:150" x14ac:dyDescent="0.25">
      <c r="A112" s="7" t="s">
        <v>49</v>
      </c>
      <c r="B112" s="3">
        <v>1</v>
      </c>
      <c r="C112" s="3">
        <v>2</v>
      </c>
      <c r="D112" s="3" t="s">
        <v>177</v>
      </c>
      <c r="E112" s="3">
        <v>1</v>
      </c>
      <c r="F112" s="3">
        <v>1</v>
      </c>
      <c r="G112" s="3" t="s">
        <v>177</v>
      </c>
      <c r="H112" s="3">
        <v>1</v>
      </c>
      <c r="I112" s="3">
        <v>1</v>
      </c>
      <c r="J112" s="3" t="s">
        <v>177</v>
      </c>
      <c r="K112" s="3">
        <v>1</v>
      </c>
      <c r="L112" s="3">
        <v>1</v>
      </c>
      <c r="M112" s="3" t="s">
        <v>177</v>
      </c>
      <c r="N112" s="3">
        <v>1</v>
      </c>
      <c r="O112" s="3">
        <v>2</v>
      </c>
      <c r="P112" s="3" t="s">
        <v>177</v>
      </c>
      <c r="Q112" s="3">
        <v>2</v>
      </c>
      <c r="R112" s="3">
        <v>2</v>
      </c>
      <c r="S112" s="3" t="s">
        <v>177</v>
      </c>
      <c r="T112" s="3">
        <v>2</v>
      </c>
      <c r="U112" s="3">
        <v>2</v>
      </c>
      <c r="V112" s="3" t="s">
        <v>177</v>
      </c>
      <c r="W112" s="3">
        <v>2</v>
      </c>
      <c r="X112" s="3">
        <v>3</v>
      </c>
      <c r="Y112" s="3" t="s">
        <v>177</v>
      </c>
      <c r="Z112" s="3">
        <v>2</v>
      </c>
      <c r="AA112" s="3">
        <v>3</v>
      </c>
      <c r="AB112" s="3" t="s">
        <v>177</v>
      </c>
      <c r="AC112" s="3">
        <v>2</v>
      </c>
      <c r="AD112" s="9">
        <v>3</v>
      </c>
      <c r="AE112" s="9" t="s">
        <v>177</v>
      </c>
      <c r="AF112" s="3">
        <v>2</v>
      </c>
      <c r="AG112" s="3">
        <v>4</v>
      </c>
      <c r="AH112" s="3" t="s">
        <v>172</v>
      </c>
      <c r="AI112" s="3">
        <v>2</v>
      </c>
      <c r="AJ112" s="3">
        <v>4</v>
      </c>
      <c r="AK112" s="3" t="s">
        <v>172</v>
      </c>
      <c r="AL112" s="3">
        <v>2</v>
      </c>
      <c r="AM112" s="3">
        <v>4</v>
      </c>
      <c r="AN112" s="3" t="s">
        <v>172</v>
      </c>
      <c r="AO112" s="3">
        <v>2</v>
      </c>
      <c r="AP112" s="3">
        <v>4</v>
      </c>
      <c r="AQ112" s="3" t="s">
        <v>172</v>
      </c>
      <c r="AR112" s="3">
        <v>1</v>
      </c>
      <c r="AS112" s="3">
        <v>2</v>
      </c>
      <c r="AT112" s="3" t="s">
        <v>177</v>
      </c>
      <c r="AU112" s="3">
        <v>1</v>
      </c>
      <c r="AV112" s="3">
        <v>2</v>
      </c>
      <c r="AW112" s="3" t="s">
        <v>177</v>
      </c>
      <c r="AX112" s="3">
        <v>1</v>
      </c>
      <c r="AY112" s="3">
        <v>1</v>
      </c>
      <c r="AZ112" s="3" t="s">
        <v>177</v>
      </c>
      <c r="BA112" s="3">
        <v>1</v>
      </c>
      <c r="BB112" s="3">
        <v>1</v>
      </c>
      <c r="BC112" s="3" t="s">
        <v>177</v>
      </c>
      <c r="BD112" s="3">
        <v>1</v>
      </c>
      <c r="BE112" s="3">
        <v>1</v>
      </c>
      <c r="BF112" s="3" t="s">
        <v>177</v>
      </c>
      <c r="BG112" s="3">
        <v>1</v>
      </c>
      <c r="BH112" s="3">
        <v>1</v>
      </c>
      <c r="BI112" s="3" t="s">
        <v>177</v>
      </c>
      <c r="BJ112" s="3">
        <v>1</v>
      </c>
      <c r="BK112" s="3">
        <v>1</v>
      </c>
      <c r="BL112" s="3" t="s">
        <v>177</v>
      </c>
      <c r="BM112" s="3">
        <v>1</v>
      </c>
      <c r="BN112" s="3">
        <v>1</v>
      </c>
      <c r="BO112" s="3" t="s">
        <v>177</v>
      </c>
      <c r="BP112" s="3">
        <v>1</v>
      </c>
      <c r="BQ112" s="3">
        <v>1</v>
      </c>
      <c r="BR112" s="3" t="s">
        <v>177</v>
      </c>
      <c r="BS112" s="3">
        <v>1</v>
      </c>
      <c r="BT112" s="3">
        <v>1</v>
      </c>
      <c r="BU112" s="3" t="s">
        <v>177</v>
      </c>
      <c r="BV112" s="3">
        <v>1</v>
      </c>
      <c r="BW112" s="3">
        <v>1</v>
      </c>
      <c r="BX112" s="3" t="s">
        <v>177</v>
      </c>
      <c r="BY112" s="3">
        <v>1</v>
      </c>
      <c r="BZ112" s="3">
        <v>1</v>
      </c>
      <c r="CA112" s="3" t="s">
        <v>177</v>
      </c>
      <c r="CB112" s="3">
        <v>1</v>
      </c>
      <c r="CC112" s="3">
        <v>1</v>
      </c>
      <c r="CD112" s="3" t="s">
        <v>177</v>
      </c>
      <c r="CE112" s="3">
        <v>1</v>
      </c>
      <c r="CF112" s="3">
        <v>1</v>
      </c>
      <c r="CG112" s="3" t="s">
        <v>177</v>
      </c>
      <c r="CH112" s="3">
        <v>1</v>
      </c>
      <c r="CI112" s="3">
        <v>1</v>
      </c>
      <c r="CJ112" s="3" t="s">
        <v>177</v>
      </c>
      <c r="CK112" s="3">
        <v>1</v>
      </c>
      <c r="CL112" s="3">
        <v>1</v>
      </c>
      <c r="CM112" s="3" t="s">
        <v>177</v>
      </c>
      <c r="CN112" s="3">
        <v>1</v>
      </c>
      <c r="CO112" s="3">
        <v>1</v>
      </c>
      <c r="CP112" s="3" t="s">
        <v>177</v>
      </c>
      <c r="CQ112" s="3">
        <v>1</v>
      </c>
      <c r="CR112" s="3">
        <v>1</v>
      </c>
      <c r="CS112" s="3" t="s">
        <v>177</v>
      </c>
      <c r="CT112" s="3">
        <v>1</v>
      </c>
      <c r="CU112" s="3">
        <v>1</v>
      </c>
      <c r="CV112" s="3" t="s">
        <v>177</v>
      </c>
      <c r="CW112" s="3">
        <v>1</v>
      </c>
      <c r="CX112" s="3">
        <v>1</v>
      </c>
      <c r="CY112" s="3" t="s">
        <v>177</v>
      </c>
      <c r="CZ112" s="8">
        <v>1</v>
      </c>
      <c r="DA112" s="8">
        <v>1</v>
      </c>
      <c r="DB112" s="8" t="s">
        <v>177</v>
      </c>
      <c r="DC112" s="3">
        <v>1</v>
      </c>
      <c r="DD112" s="3">
        <v>1</v>
      </c>
      <c r="DE112" s="3" t="s">
        <v>177</v>
      </c>
      <c r="DF112" s="3">
        <v>1</v>
      </c>
      <c r="DG112" s="3">
        <v>1</v>
      </c>
      <c r="DH112" s="3" t="s">
        <v>177</v>
      </c>
      <c r="DI112" s="3">
        <v>1</v>
      </c>
      <c r="DJ112" s="3">
        <v>1</v>
      </c>
      <c r="DK112" s="3" t="s">
        <v>177</v>
      </c>
      <c r="DL112" s="3">
        <v>1</v>
      </c>
      <c r="DM112" s="3">
        <v>1</v>
      </c>
      <c r="DN112" s="3" t="s">
        <v>177</v>
      </c>
      <c r="DO112" s="3">
        <v>1</v>
      </c>
      <c r="DP112" s="3">
        <v>1</v>
      </c>
      <c r="DQ112" s="3" t="s">
        <v>177</v>
      </c>
      <c r="DR112" s="3">
        <v>1</v>
      </c>
      <c r="DS112" s="3">
        <v>1</v>
      </c>
      <c r="DT112" s="3" t="s">
        <v>177</v>
      </c>
      <c r="DU112" s="3">
        <v>1</v>
      </c>
      <c r="DV112" s="3">
        <v>1</v>
      </c>
      <c r="DW112" s="3" t="s">
        <v>177</v>
      </c>
      <c r="DX112" s="3">
        <v>1</v>
      </c>
      <c r="DY112" s="3">
        <v>1</v>
      </c>
      <c r="DZ112" s="3" t="s">
        <v>177</v>
      </c>
      <c r="EA112" s="10">
        <v>1</v>
      </c>
      <c r="EB112" s="10">
        <v>1</v>
      </c>
      <c r="EC112" s="10" t="s">
        <v>177</v>
      </c>
      <c r="ED112" s="17">
        <v>1</v>
      </c>
      <c r="EE112" s="17">
        <v>1</v>
      </c>
      <c r="EF112" s="17" t="s">
        <v>177</v>
      </c>
      <c r="EG112" s="26">
        <v>2</v>
      </c>
      <c r="EH112" s="26">
        <v>1</v>
      </c>
      <c r="EI112" s="26" t="s">
        <v>177</v>
      </c>
      <c r="EJ112" s="41">
        <v>2</v>
      </c>
      <c r="EK112" s="41">
        <v>1</v>
      </c>
      <c r="EL112" s="41" t="s">
        <v>177</v>
      </c>
      <c r="EM112" s="43">
        <v>2</v>
      </c>
      <c r="EN112" s="43">
        <v>1</v>
      </c>
      <c r="EO112" s="43" t="s">
        <v>177</v>
      </c>
      <c r="EP112" s="47">
        <v>2</v>
      </c>
      <c r="EQ112" s="47">
        <v>1</v>
      </c>
      <c r="ER112" s="44" t="s">
        <v>177</v>
      </c>
    </row>
    <row r="113" spans="1:150" x14ac:dyDescent="0.25">
      <c r="A113" s="6" t="s">
        <v>50</v>
      </c>
      <c r="B113" s="3" t="s">
        <v>15</v>
      </c>
      <c r="C113" s="3" t="s">
        <v>15</v>
      </c>
      <c r="D113" s="3" t="s">
        <v>15</v>
      </c>
      <c r="E113" s="3" t="s">
        <v>15</v>
      </c>
      <c r="F113" s="3" t="s">
        <v>15</v>
      </c>
      <c r="G113" s="3" t="s">
        <v>15</v>
      </c>
      <c r="H113" s="3" t="s">
        <v>15</v>
      </c>
      <c r="I113" s="3" t="s">
        <v>15</v>
      </c>
      <c r="J113" s="3" t="s">
        <v>15</v>
      </c>
      <c r="K113" s="3" t="s">
        <v>15</v>
      </c>
      <c r="L113" s="3" t="s">
        <v>15</v>
      </c>
      <c r="M113" s="3" t="s">
        <v>15</v>
      </c>
      <c r="N113" s="3" t="s">
        <v>15</v>
      </c>
      <c r="O113" s="3" t="s">
        <v>15</v>
      </c>
      <c r="P113" s="3" t="s">
        <v>15</v>
      </c>
      <c r="Q113" s="3" t="s">
        <v>15</v>
      </c>
      <c r="R113" s="3" t="s">
        <v>15</v>
      </c>
      <c r="S113" s="3" t="s">
        <v>15</v>
      </c>
      <c r="T113" s="3" t="s">
        <v>15</v>
      </c>
      <c r="U113" s="3" t="s">
        <v>15</v>
      </c>
      <c r="V113" s="3" t="s">
        <v>15</v>
      </c>
      <c r="W113" s="3" t="s">
        <v>15</v>
      </c>
      <c r="X113" s="3" t="s">
        <v>15</v>
      </c>
      <c r="Y113" s="3" t="s">
        <v>15</v>
      </c>
      <c r="Z113" s="3" t="s">
        <v>15</v>
      </c>
      <c r="AA113" s="3" t="s">
        <v>15</v>
      </c>
      <c r="AB113" s="3" t="s">
        <v>15</v>
      </c>
      <c r="AC113" s="3" t="s">
        <v>15</v>
      </c>
      <c r="AD113" s="3" t="s">
        <v>15</v>
      </c>
      <c r="AE113" s="3" t="s">
        <v>15</v>
      </c>
      <c r="AF113" s="3" t="s">
        <v>15</v>
      </c>
      <c r="AG113" s="3" t="s">
        <v>15</v>
      </c>
      <c r="AH113" s="3" t="s">
        <v>15</v>
      </c>
      <c r="AI113" s="3" t="s">
        <v>15</v>
      </c>
      <c r="AJ113" s="3" t="s">
        <v>15</v>
      </c>
      <c r="AK113" s="3" t="s">
        <v>15</v>
      </c>
      <c r="AL113" s="3" t="s">
        <v>15</v>
      </c>
      <c r="AM113" s="3" t="s">
        <v>15</v>
      </c>
      <c r="AN113" s="3" t="s">
        <v>15</v>
      </c>
      <c r="AO113" s="3" t="s">
        <v>15</v>
      </c>
      <c r="AP113" s="3" t="s">
        <v>15</v>
      </c>
      <c r="AQ113" s="3" t="s">
        <v>15</v>
      </c>
      <c r="AR113" s="3" t="s">
        <v>15</v>
      </c>
      <c r="AS113" s="3" t="s">
        <v>15</v>
      </c>
      <c r="AT113" s="3" t="s">
        <v>15</v>
      </c>
      <c r="AU113" s="3" t="s">
        <v>15</v>
      </c>
      <c r="AV113" s="3" t="s">
        <v>15</v>
      </c>
      <c r="AW113" s="3" t="s">
        <v>15</v>
      </c>
      <c r="AX113" s="3" t="s">
        <v>15</v>
      </c>
      <c r="AY113" s="3" t="s">
        <v>15</v>
      </c>
      <c r="AZ113" s="3" t="s">
        <v>15</v>
      </c>
      <c r="BA113" s="3" t="s">
        <v>15</v>
      </c>
      <c r="BB113" s="3" t="s">
        <v>15</v>
      </c>
      <c r="BC113" s="3" t="s">
        <v>15</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1</v>
      </c>
      <c r="EH113" s="26">
        <v>1</v>
      </c>
      <c r="EI113" s="26" t="s">
        <v>177</v>
      </c>
      <c r="EJ113" s="41">
        <v>1</v>
      </c>
      <c r="EK113" s="41">
        <v>1</v>
      </c>
      <c r="EL113" s="41" t="s">
        <v>177</v>
      </c>
      <c r="EM113" s="43">
        <v>1</v>
      </c>
      <c r="EN113" s="43">
        <v>1</v>
      </c>
      <c r="EO113" s="43" t="s">
        <v>177</v>
      </c>
      <c r="EP113" s="47">
        <v>1</v>
      </c>
      <c r="EQ113" s="47">
        <v>1</v>
      </c>
      <c r="ER113" s="44" t="s">
        <v>177</v>
      </c>
    </row>
    <row r="114" spans="1:150" x14ac:dyDescent="0.25">
      <c r="A114" s="7" t="s">
        <v>51</v>
      </c>
      <c r="B114" s="3">
        <v>6</v>
      </c>
      <c r="C114" s="3">
        <v>6</v>
      </c>
      <c r="D114" s="3" t="s">
        <v>173</v>
      </c>
      <c r="E114" s="3">
        <v>6</v>
      </c>
      <c r="F114" s="3">
        <v>6</v>
      </c>
      <c r="G114" s="3" t="s">
        <v>173</v>
      </c>
      <c r="H114" s="3">
        <v>5</v>
      </c>
      <c r="I114" s="3">
        <v>6</v>
      </c>
      <c r="J114" s="3" t="s">
        <v>173</v>
      </c>
      <c r="K114" s="3">
        <v>6</v>
      </c>
      <c r="L114" s="3">
        <v>6</v>
      </c>
      <c r="M114" s="3" t="s">
        <v>173</v>
      </c>
      <c r="N114" s="3">
        <v>6</v>
      </c>
      <c r="O114" s="3">
        <v>6</v>
      </c>
      <c r="P114" s="3" t="s">
        <v>173</v>
      </c>
      <c r="Q114" s="3">
        <v>6</v>
      </c>
      <c r="R114" s="3">
        <v>6</v>
      </c>
      <c r="S114" s="3" t="s">
        <v>173</v>
      </c>
      <c r="T114" s="3">
        <v>6</v>
      </c>
      <c r="U114" s="3">
        <v>6</v>
      </c>
      <c r="V114" s="3" t="s">
        <v>173</v>
      </c>
      <c r="W114" s="3">
        <v>7</v>
      </c>
      <c r="X114" s="3">
        <v>6</v>
      </c>
      <c r="Y114" s="3" t="s">
        <v>173</v>
      </c>
      <c r="Z114" s="3">
        <v>7</v>
      </c>
      <c r="AA114" s="3">
        <v>6</v>
      </c>
      <c r="AB114" s="3" t="s">
        <v>173</v>
      </c>
      <c r="AC114" s="3">
        <v>7</v>
      </c>
      <c r="AD114" s="3">
        <v>6</v>
      </c>
      <c r="AE114" s="3" t="s">
        <v>173</v>
      </c>
      <c r="AF114" s="3">
        <v>7</v>
      </c>
      <c r="AG114" s="3">
        <v>6</v>
      </c>
      <c r="AH114" s="3" t="s">
        <v>173</v>
      </c>
      <c r="AI114" s="3">
        <v>7</v>
      </c>
      <c r="AJ114" s="3">
        <v>6</v>
      </c>
      <c r="AK114" s="3" t="s">
        <v>173</v>
      </c>
      <c r="AL114" s="3">
        <v>7</v>
      </c>
      <c r="AM114" s="3">
        <v>6</v>
      </c>
      <c r="AN114" s="3" t="s">
        <v>173</v>
      </c>
      <c r="AO114" s="3">
        <v>7</v>
      </c>
      <c r="AP114" s="3">
        <v>6</v>
      </c>
      <c r="AQ114" s="3" t="s">
        <v>173</v>
      </c>
      <c r="AR114" s="3">
        <v>6</v>
      </c>
      <c r="AS114" s="3">
        <v>6</v>
      </c>
      <c r="AT114" s="3" t="s">
        <v>173</v>
      </c>
      <c r="AU114" s="3">
        <v>6</v>
      </c>
      <c r="AV114" s="3">
        <v>6</v>
      </c>
      <c r="AW114" s="3" t="s">
        <v>173</v>
      </c>
      <c r="AX114" s="3">
        <v>7</v>
      </c>
      <c r="AY114" s="3">
        <v>6</v>
      </c>
      <c r="AZ114" s="3" t="s">
        <v>173</v>
      </c>
      <c r="BA114" s="3">
        <v>7</v>
      </c>
      <c r="BB114" s="3">
        <v>6</v>
      </c>
      <c r="BC114" s="3" t="s">
        <v>173</v>
      </c>
      <c r="BD114" s="3">
        <v>7</v>
      </c>
      <c r="BE114" s="3">
        <v>6</v>
      </c>
      <c r="BF114" s="3" t="s">
        <v>173</v>
      </c>
      <c r="BG114" s="3">
        <v>7</v>
      </c>
      <c r="BH114" s="3">
        <v>6</v>
      </c>
      <c r="BI114" s="3" t="s">
        <v>173</v>
      </c>
      <c r="BJ114" s="3">
        <v>7</v>
      </c>
      <c r="BK114" s="3">
        <v>6</v>
      </c>
      <c r="BL114" s="3" t="s">
        <v>173</v>
      </c>
      <c r="BM114" s="3">
        <v>7</v>
      </c>
      <c r="BN114" s="3">
        <v>7</v>
      </c>
      <c r="BO114" s="3" t="s">
        <v>173</v>
      </c>
      <c r="BP114" s="3">
        <v>6</v>
      </c>
      <c r="BQ114" s="3">
        <v>6</v>
      </c>
      <c r="BR114" s="3" t="s">
        <v>173</v>
      </c>
      <c r="BS114" s="3">
        <v>6</v>
      </c>
      <c r="BT114" s="3">
        <v>6</v>
      </c>
      <c r="BU114" s="3" t="s">
        <v>173</v>
      </c>
      <c r="BV114" s="3">
        <v>6</v>
      </c>
      <c r="BW114" s="3">
        <v>6</v>
      </c>
      <c r="BX114" s="3" t="s">
        <v>173</v>
      </c>
      <c r="BY114" s="3">
        <v>6</v>
      </c>
      <c r="BZ114" s="3">
        <v>5</v>
      </c>
      <c r="CA114" s="3" t="s">
        <v>173</v>
      </c>
      <c r="CB114" s="3">
        <v>6</v>
      </c>
      <c r="CC114" s="3">
        <v>5</v>
      </c>
      <c r="CD114" s="3" t="s">
        <v>173</v>
      </c>
      <c r="CE114" s="3">
        <v>6</v>
      </c>
      <c r="CF114" s="3">
        <v>5</v>
      </c>
      <c r="CG114" s="3" t="s">
        <v>173</v>
      </c>
      <c r="CH114" s="3">
        <v>5</v>
      </c>
      <c r="CI114" s="3">
        <v>5</v>
      </c>
      <c r="CJ114" s="3" t="s">
        <v>172</v>
      </c>
      <c r="CK114" s="3">
        <v>5</v>
      </c>
      <c r="CL114" s="3">
        <v>5</v>
      </c>
      <c r="CM114" s="3" t="s">
        <v>172</v>
      </c>
      <c r="CN114" s="3">
        <v>6</v>
      </c>
      <c r="CO114" s="3">
        <v>5</v>
      </c>
      <c r="CP114" s="3" t="s">
        <v>173</v>
      </c>
      <c r="CQ114" s="3">
        <v>6</v>
      </c>
      <c r="CR114" s="3">
        <v>5</v>
      </c>
      <c r="CS114" s="3" t="s">
        <v>173</v>
      </c>
      <c r="CT114" s="3">
        <v>6</v>
      </c>
      <c r="CU114" s="3">
        <v>4</v>
      </c>
      <c r="CV114" s="3" t="s">
        <v>172</v>
      </c>
      <c r="CW114" s="3">
        <v>5</v>
      </c>
      <c r="CX114" s="3">
        <v>4</v>
      </c>
      <c r="CY114" s="3" t="s">
        <v>172</v>
      </c>
      <c r="CZ114" s="8">
        <v>4</v>
      </c>
      <c r="DA114" s="8">
        <v>4</v>
      </c>
      <c r="DB114" s="8" t="s">
        <v>172</v>
      </c>
      <c r="DC114" s="3">
        <v>6</v>
      </c>
      <c r="DD114" s="3">
        <v>5</v>
      </c>
      <c r="DE114" s="3" t="s">
        <v>173</v>
      </c>
      <c r="DF114" s="3">
        <v>6</v>
      </c>
      <c r="DG114" s="3">
        <v>5</v>
      </c>
      <c r="DH114" s="3" t="s">
        <v>173</v>
      </c>
      <c r="DI114" s="3">
        <v>6</v>
      </c>
      <c r="DJ114" s="3">
        <v>5</v>
      </c>
      <c r="DK114" s="3" t="s">
        <v>173</v>
      </c>
      <c r="DL114" s="3">
        <v>6</v>
      </c>
      <c r="DM114" s="3">
        <v>5</v>
      </c>
      <c r="DN114" s="3" t="s">
        <v>173</v>
      </c>
      <c r="DO114" s="3">
        <v>6</v>
      </c>
      <c r="DP114" s="3">
        <v>5</v>
      </c>
      <c r="DQ114" s="3" t="s">
        <v>173</v>
      </c>
      <c r="DR114" s="3">
        <v>6</v>
      </c>
      <c r="DS114" s="3">
        <v>5</v>
      </c>
      <c r="DT114" s="3" t="s">
        <v>173</v>
      </c>
      <c r="DU114" s="3">
        <v>6</v>
      </c>
      <c r="DV114" s="3">
        <v>5</v>
      </c>
      <c r="DW114" s="3" t="s">
        <v>173</v>
      </c>
      <c r="DX114" s="3">
        <v>6</v>
      </c>
      <c r="DY114" s="3">
        <v>5</v>
      </c>
      <c r="DZ114" s="3" t="s">
        <v>173</v>
      </c>
      <c r="EA114" s="10">
        <v>6</v>
      </c>
      <c r="EB114" s="10">
        <v>5</v>
      </c>
      <c r="EC114" s="10" t="s">
        <v>173</v>
      </c>
      <c r="ED114" s="17">
        <v>6</v>
      </c>
      <c r="EE114" s="17">
        <v>5</v>
      </c>
      <c r="EF114" s="17" t="s">
        <v>173</v>
      </c>
      <c r="EG114" s="26">
        <v>6</v>
      </c>
      <c r="EH114" s="26">
        <v>5</v>
      </c>
      <c r="EI114" s="26" t="s">
        <v>173</v>
      </c>
      <c r="EJ114" s="41">
        <v>5</v>
      </c>
      <c r="EK114" s="41">
        <v>5</v>
      </c>
      <c r="EL114" s="41" t="s">
        <v>172</v>
      </c>
      <c r="EM114" s="43">
        <v>5</v>
      </c>
      <c r="EN114" s="43">
        <v>5</v>
      </c>
      <c r="EO114" s="43" t="s">
        <v>172</v>
      </c>
      <c r="EP114" s="47">
        <v>5</v>
      </c>
      <c r="EQ114" s="47">
        <v>5</v>
      </c>
      <c r="ER114" s="44" t="s">
        <v>172</v>
      </c>
    </row>
    <row r="115" spans="1:150" x14ac:dyDescent="0.25">
      <c r="A115" s="7" t="s">
        <v>52</v>
      </c>
      <c r="B115" s="3">
        <v>3</v>
      </c>
      <c r="C115" s="3">
        <v>2</v>
      </c>
      <c r="D115" s="3" t="s">
        <v>177</v>
      </c>
      <c r="E115" s="3">
        <v>3</v>
      </c>
      <c r="F115" s="3">
        <v>2</v>
      </c>
      <c r="G115" s="3" t="s">
        <v>177</v>
      </c>
      <c r="H115" s="3">
        <v>3</v>
      </c>
      <c r="I115" s="3">
        <v>2</v>
      </c>
      <c r="J115" s="3" t="s">
        <v>177</v>
      </c>
      <c r="K115" s="3">
        <v>3</v>
      </c>
      <c r="L115" s="3">
        <v>2</v>
      </c>
      <c r="M115" s="3" t="s">
        <v>177</v>
      </c>
      <c r="N115" s="3">
        <v>3</v>
      </c>
      <c r="O115" s="3">
        <v>2</v>
      </c>
      <c r="P115" s="3" t="s">
        <v>177</v>
      </c>
      <c r="Q115" s="3">
        <v>2</v>
      </c>
      <c r="R115" s="3">
        <v>2</v>
      </c>
      <c r="S115" s="3" t="s">
        <v>177</v>
      </c>
      <c r="T115" s="3">
        <v>2</v>
      </c>
      <c r="U115" s="3">
        <v>4</v>
      </c>
      <c r="V115" s="3" t="s">
        <v>172</v>
      </c>
      <c r="W115" s="3">
        <v>2</v>
      </c>
      <c r="X115" s="3">
        <v>4</v>
      </c>
      <c r="Y115" s="3" t="s">
        <v>172</v>
      </c>
      <c r="Z115" s="3">
        <v>3</v>
      </c>
      <c r="AA115" s="3">
        <v>3</v>
      </c>
      <c r="AB115" s="3" t="s">
        <v>172</v>
      </c>
      <c r="AC115" s="3">
        <v>2</v>
      </c>
      <c r="AD115" s="9">
        <v>3</v>
      </c>
      <c r="AE115" s="3" t="s">
        <v>177</v>
      </c>
      <c r="AF115" s="3">
        <v>2</v>
      </c>
      <c r="AG115" s="3">
        <v>2</v>
      </c>
      <c r="AH115" s="3" t="s">
        <v>177</v>
      </c>
      <c r="AI115" s="3">
        <v>2</v>
      </c>
      <c r="AJ115" s="3">
        <v>2</v>
      </c>
      <c r="AK115" s="3" t="s">
        <v>177</v>
      </c>
      <c r="AL115" s="3">
        <v>2</v>
      </c>
      <c r="AM115" s="3">
        <v>2</v>
      </c>
      <c r="AN115" s="3" t="s">
        <v>177</v>
      </c>
      <c r="AO115" s="3">
        <v>2</v>
      </c>
      <c r="AP115" s="3">
        <v>2</v>
      </c>
      <c r="AQ115" s="3" t="s">
        <v>177</v>
      </c>
      <c r="AR115" s="3">
        <v>2</v>
      </c>
      <c r="AS115" s="3">
        <v>2</v>
      </c>
      <c r="AT115" s="3" t="s">
        <v>177</v>
      </c>
      <c r="AU115" s="3">
        <v>2</v>
      </c>
      <c r="AV115" s="3">
        <v>2</v>
      </c>
      <c r="AW115" s="3" t="s">
        <v>177</v>
      </c>
      <c r="AX115" s="3">
        <v>2</v>
      </c>
      <c r="AY115" s="3">
        <v>2</v>
      </c>
      <c r="AZ115" s="3" t="s">
        <v>177</v>
      </c>
      <c r="BA115" s="3">
        <v>2</v>
      </c>
      <c r="BB115" s="3">
        <v>2</v>
      </c>
      <c r="BC115" s="3" t="s">
        <v>177</v>
      </c>
      <c r="BD115" s="3">
        <v>1</v>
      </c>
      <c r="BE115" s="3">
        <v>2</v>
      </c>
      <c r="BF115" s="3" t="s">
        <v>177</v>
      </c>
      <c r="BG115" s="3">
        <v>2</v>
      </c>
      <c r="BH115" s="3">
        <v>2</v>
      </c>
      <c r="BI115" s="3" t="s">
        <v>177</v>
      </c>
      <c r="BJ115" s="3">
        <v>1</v>
      </c>
      <c r="BK115" s="3">
        <v>2</v>
      </c>
      <c r="BL115" s="3" t="s">
        <v>177</v>
      </c>
      <c r="BM115" s="3">
        <v>1</v>
      </c>
      <c r="BN115" s="3">
        <v>2</v>
      </c>
      <c r="BO115" s="3" t="s">
        <v>177</v>
      </c>
      <c r="BP115" s="3">
        <v>1</v>
      </c>
      <c r="BQ115" s="3">
        <v>2</v>
      </c>
      <c r="BR115" s="3" t="s">
        <v>177</v>
      </c>
      <c r="BS115" s="3">
        <v>1</v>
      </c>
      <c r="BT115" s="3">
        <v>2</v>
      </c>
      <c r="BU115" s="3" t="s">
        <v>177</v>
      </c>
      <c r="BV115" s="3">
        <v>1</v>
      </c>
      <c r="BW115" s="3">
        <v>2</v>
      </c>
      <c r="BX115" s="3" t="s">
        <v>177</v>
      </c>
      <c r="BY115" s="3">
        <v>1</v>
      </c>
      <c r="BZ115" s="3">
        <v>2</v>
      </c>
      <c r="CA115" s="3" t="s">
        <v>177</v>
      </c>
      <c r="CB115" s="3">
        <v>1</v>
      </c>
      <c r="CC115" s="3">
        <v>2</v>
      </c>
      <c r="CD115" s="3" t="s">
        <v>177</v>
      </c>
      <c r="CE115" s="3">
        <v>1</v>
      </c>
      <c r="CF115" s="3">
        <v>2</v>
      </c>
      <c r="CG115" s="3" t="s">
        <v>177</v>
      </c>
      <c r="CH115" s="3">
        <v>1</v>
      </c>
      <c r="CI115" s="3">
        <v>2</v>
      </c>
      <c r="CJ115" s="3" t="s">
        <v>177</v>
      </c>
      <c r="CK115" s="3">
        <v>1</v>
      </c>
      <c r="CL115" s="3">
        <v>2</v>
      </c>
      <c r="CM115" s="3" t="s">
        <v>177</v>
      </c>
      <c r="CN115" s="3">
        <v>1</v>
      </c>
      <c r="CO115" s="3">
        <v>2</v>
      </c>
      <c r="CP115" s="3" t="s">
        <v>177</v>
      </c>
      <c r="CQ115" s="3">
        <v>1</v>
      </c>
      <c r="CR115" s="3">
        <v>1</v>
      </c>
      <c r="CS115" s="3" t="s">
        <v>177</v>
      </c>
      <c r="CT115" s="3">
        <v>1</v>
      </c>
      <c r="CU115" s="3">
        <v>1</v>
      </c>
      <c r="CV115" s="3" t="s">
        <v>177</v>
      </c>
      <c r="CW115" s="3">
        <v>1</v>
      </c>
      <c r="CX115" s="3">
        <v>2</v>
      </c>
      <c r="CY115" s="3" t="s">
        <v>177</v>
      </c>
      <c r="CZ115" s="8">
        <v>1</v>
      </c>
      <c r="DA115" s="8">
        <v>2</v>
      </c>
      <c r="DB115" s="8" t="s">
        <v>177</v>
      </c>
      <c r="DC115" s="3">
        <v>1</v>
      </c>
      <c r="DD115" s="3">
        <v>2</v>
      </c>
      <c r="DE115" s="3" t="s">
        <v>177</v>
      </c>
      <c r="DF115" s="3">
        <v>1</v>
      </c>
      <c r="DG115" s="3">
        <v>2</v>
      </c>
      <c r="DH115" s="3" t="s">
        <v>177</v>
      </c>
      <c r="DI115" s="3">
        <v>1</v>
      </c>
      <c r="DJ115" s="3">
        <v>2</v>
      </c>
      <c r="DK115" s="3" t="s">
        <v>177</v>
      </c>
      <c r="DL115" s="3">
        <v>1</v>
      </c>
      <c r="DM115" s="3">
        <v>2</v>
      </c>
      <c r="DN115" s="3" t="s">
        <v>177</v>
      </c>
      <c r="DO115" s="3">
        <v>1</v>
      </c>
      <c r="DP115" s="3">
        <v>2</v>
      </c>
      <c r="DQ115" s="3" t="s">
        <v>177</v>
      </c>
      <c r="DR115" s="3">
        <v>1</v>
      </c>
      <c r="DS115" s="3">
        <v>2</v>
      </c>
      <c r="DT115" s="3" t="s">
        <v>177</v>
      </c>
      <c r="DU115" s="3">
        <v>1</v>
      </c>
      <c r="DV115" s="3">
        <v>2</v>
      </c>
      <c r="DW115" s="3" t="s">
        <v>177</v>
      </c>
      <c r="DX115" s="3">
        <v>1</v>
      </c>
      <c r="DY115" s="3">
        <v>2</v>
      </c>
      <c r="DZ115" s="3" t="s">
        <v>177</v>
      </c>
      <c r="EA115" s="10">
        <v>1</v>
      </c>
      <c r="EB115" s="10">
        <v>2</v>
      </c>
      <c r="EC115" s="10" t="s">
        <v>177</v>
      </c>
      <c r="ED115" s="17">
        <v>1</v>
      </c>
      <c r="EE115" s="17">
        <v>2</v>
      </c>
      <c r="EF115" s="17" t="s">
        <v>177</v>
      </c>
      <c r="EG115" s="26">
        <v>1</v>
      </c>
      <c r="EH115" s="26">
        <v>2</v>
      </c>
      <c r="EI115" s="26" t="s">
        <v>177</v>
      </c>
      <c r="EJ115" s="41">
        <v>1</v>
      </c>
      <c r="EK115" s="41">
        <v>2</v>
      </c>
      <c r="EL115" s="41" t="s">
        <v>177</v>
      </c>
      <c r="EM115" s="43">
        <v>1</v>
      </c>
      <c r="EN115" s="43">
        <v>2</v>
      </c>
      <c r="EO115" s="43" t="s">
        <v>177</v>
      </c>
      <c r="EP115" s="47">
        <v>1</v>
      </c>
      <c r="EQ115" s="47">
        <v>2</v>
      </c>
      <c r="ER115" s="44" t="s">
        <v>177</v>
      </c>
    </row>
    <row r="116" spans="1:150" x14ac:dyDescent="0.25">
      <c r="A116" s="7" t="s">
        <v>53</v>
      </c>
      <c r="B116" s="3">
        <v>5</v>
      </c>
      <c r="C116" s="3">
        <v>3</v>
      </c>
      <c r="D116" s="3" t="s">
        <v>172</v>
      </c>
      <c r="E116" s="3">
        <v>4</v>
      </c>
      <c r="F116" s="3">
        <v>3</v>
      </c>
      <c r="G116" s="3" t="s">
        <v>172</v>
      </c>
      <c r="H116" s="3">
        <v>4</v>
      </c>
      <c r="I116" s="3">
        <v>3</v>
      </c>
      <c r="J116" s="3" t="s">
        <v>172</v>
      </c>
      <c r="K116" s="3">
        <v>4</v>
      </c>
      <c r="L116" s="3">
        <v>3</v>
      </c>
      <c r="M116" s="3" t="s">
        <v>172</v>
      </c>
      <c r="N116" s="3">
        <v>4</v>
      </c>
      <c r="O116" s="3">
        <v>4</v>
      </c>
      <c r="P116" s="3" t="s">
        <v>172</v>
      </c>
      <c r="Q116" s="3">
        <v>4</v>
      </c>
      <c r="R116" s="3">
        <v>3</v>
      </c>
      <c r="S116" s="3" t="s">
        <v>172</v>
      </c>
      <c r="T116" s="3">
        <v>4</v>
      </c>
      <c r="U116" s="3">
        <v>4</v>
      </c>
      <c r="V116" s="3" t="s">
        <v>172</v>
      </c>
      <c r="W116" s="3">
        <v>3</v>
      </c>
      <c r="X116" s="3">
        <v>4</v>
      </c>
      <c r="Y116" s="3" t="s">
        <v>172</v>
      </c>
      <c r="Z116" s="3">
        <v>3</v>
      </c>
      <c r="AA116" s="3">
        <v>4</v>
      </c>
      <c r="AB116" s="3" t="s">
        <v>172</v>
      </c>
      <c r="AC116" s="3">
        <v>3</v>
      </c>
      <c r="AD116" s="3">
        <v>4</v>
      </c>
      <c r="AE116" s="3" t="s">
        <v>172</v>
      </c>
      <c r="AF116" s="3">
        <v>3</v>
      </c>
      <c r="AG116" s="3">
        <v>4</v>
      </c>
      <c r="AH116" s="3" t="s">
        <v>172</v>
      </c>
      <c r="AI116" s="3">
        <v>3</v>
      </c>
      <c r="AJ116" s="3">
        <v>4</v>
      </c>
      <c r="AK116" s="3" t="s">
        <v>172</v>
      </c>
      <c r="AL116" s="3">
        <v>4</v>
      </c>
      <c r="AM116" s="3">
        <v>4</v>
      </c>
      <c r="AN116" s="3" t="s">
        <v>172</v>
      </c>
      <c r="AO116" s="3">
        <v>4</v>
      </c>
      <c r="AP116" s="3">
        <v>4</v>
      </c>
      <c r="AQ116" s="3" t="s">
        <v>172</v>
      </c>
      <c r="AR116" s="3">
        <v>4</v>
      </c>
      <c r="AS116" s="3">
        <v>4</v>
      </c>
      <c r="AT116" s="3" t="s">
        <v>172</v>
      </c>
      <c r="AU116" s="3">
        <v>3</v>
      </c>
      <c r="AV116" s="3">
        <v>4</v>
      </c>
      <c r="AW116" s="3" t="s">
        <v>172</v>
      </c>
      <c r="AX116" s="3">
        <v>4</v>
      </c>
      <c r="AY116" s="3">
        <v>3</v>
      </c>
      <c r="AZ116" s="3" t="s">
        <v>172</v>
      </c>
      <c r="BA116" s="3">
        <v>4</v>
      </c>
      <c r="BB116" s="3">
        <v>4</v>
      </c>
      <c r="BC116" s="3" t="s">
        <v>172</v>
      </c>
      <c r="BD116" s="3">
        <v>4</v>
      </c>
      <c r="BE116" s="3">
        <v>4</v>
      </c>
      <c r="BF116" s="3" t="s">
        <v>172</v>
      </c>
      <c r="BG116" s="3">
        <v>4</v>
      </c>
      <c r="BH116" s="3">
        <v>3</v>
      </c>
      <c r="BI116" s="3" t="s">
        <v>172</v>
      </c>
      <c r="BJ116" s="3">
        <v>4</v>
      </c>
      <c r="BK116" s="3">
        <v>4</v>
      </c>
      <c r="BL116" s="3" t="s">
        <v>172</v>
      </c>
      <c r="BM116" s="3">
        <v>4</v>
      </c>
      <c r="BN116" s="3">
        <v>4</v>
      </c>
      <c r="BO116" s="3" t="s">
        <v>172</v>
      </c>
      <c r="BP116" s="3">
        <v>4</v>
      </c>
      <c r="BQ116" s="3">
        <v>4</v>
      </c>
      <c r="BR116" s="3" t="s">
        <v>172</v>
      </c>
      <c r="BS116" s="3">
        <v>4</v>
      </c>
      <c r="BT116" s="3">
        <v>3</v>
      </c>
      <c r="BU116" s="3" t="s">
        <v>172</v>
      </c>
      <c r="BV116" s="3">
        <v>3</v>
      </c>
      <c r="BW116" s="3">
        <v>4</v>
      </c>
      <c r="BX116" s="3" t="s">
        <v>172</v>
      </c>
      <c r="BY116" s="3">
        <v>3</v>
      </c>
      <c r="BZ116" s="3">
        <v>4</v>
      </c>
      <c r="CA116" s="3" t="s">
        <v>172</v>
      </c>
      <c r="CB116" s="3">
        <v>3</v>
      </c>
      <c r="CC116" s="3">
        <v>4</v>
      </c>
      <c r="CD116" s="3" t="s">
        <v>172</v>
      </c>
      <c r="CE116" s="3">
        <v>2</v>
      </c>
      <c r="CF116" s="3">
        <v>3</v>
      </c>
      <c r="CG116" s="3" t="s">
        <v>177</v>
      </c>
      <c r="CH116" s="3">
        <v>2</v>
      </c>
      <c r="CI116" s="3">
        <v>3</v>
      </c>
      <c r="CJ116" s="3" t="s">
        <v>177</v>
      </c>
      <c r="CK116" s="3">
        <v>2</v>
      </c>
      <c r="CL116" s="3">
        <v>2</v>
      </c>
      <c r="CM116" s="3" t="s">
        <v>177</v>
      </c>
      <c r="CN116" s="3">
        <v>2</v>
      </c>
      <c r="CO116" s="3">
        <v>2</v>
      </c>
      <c r="CP116" s="3" t="s">
        <v>177</v>
      </c>
      <c r="CQ116" s="3">
        <v>2</v>
      </c>
      <c r="CR116" s="3">
        <v>2</v>
      </c>
      <c r="CS116" s="3" t="s">
        <v>177</v>
      </c>
      <c r="CT116" s="3">
        <v>2</v>
      </c>
      <c r="CU116" s="3">
        <v>2</v>
      </c>
      <c r="CV116" s="3" t="s">
        <v>177</v>
      </c>
      <c r="CW116" s="3">
        <v>2</v>
      </c>
      <c r="CX116" s="3">
        <v>3</v>
      </c>
      <c r="CY116" s="3" t="s">
        <v>177</v>
      </c>
      <c r="CZ116" s="8">
        <v>2</v>
      </c>
      <c r="DA116" s="8">
        <v>3</v>
      </c>
      <c r="DB116" s="8" t="s">
        <v>177</v>
      </c>
      <c r="DC116" s="3">
        <v>2</v>
      </c>
      <c r="DD116" s="3">
        <v>3</v>
      </c>
      <c r="DE116" s="3" t="s">
        <v>177</v>
      </c>
      <c r="DF116" s="3">
        <v>2</v>
      </c>
      <c r="DG116" s="3">
        <v>3</v>
      </c>
      <c r="DH116" s="3" t="s">
        <v>177</v>
      </c>
      <c r="DI116" s="3">
        <v>3</v>
      </c>
      <c r="DJ116" s="3">
        <v>3</v>
      </c>
      <c r="DK116" s="3" t="s">
        <v>172</v>
      </c>
      <c r="DL116" s="3">
        <v>3</v>
      </c>
      <c r="DM116" s="3">
        <v>3</v>
      </c>
      <c r="DN116" s="3" t="s">
        <v>172</v>
      </c>
      <c r="DO116" s="3">
        <v>3</v>
      </c>
      <c r="DP116" s="3">
        <v>3</v>
      </c>
      <c r="DQ116" s="3" t="s">
        <v>172</v>
      </c>
      <c r="DR116" s="3">
        <v>3</v>
      </c>
      <c r="DS116" s="3">
        <v>3</v>
      </c>
      <c r="DT116" s="3" t="s">
        <v>172</v>
      </c>
      <c r="DU116" s="3">
        <v>3</v>
      </c>
      <c r="DV116" s="3">
        <v>3</v>
      </c>
      <c r="DW116" s="3" t="s">
        <v>172</v>
      </c>
      <c r="DX116" s="3">
        <v>3</v>
      </c>
      <c r="DY116" s="3">
        <v>3</v>
      </c>
      <c r="DZ116" s="3" t="s">
        <v>172</v>
      </c>
      <c r="EA116" s="10">
        <v>3</v>
      </c>
      <c r="EB116" s="10">
        <v>3</v>
      </c>
      <c r="EC116" s="10" t="s">
        <v>172</v>
      </c>
      <c r="ED116" s="17">
        <v>3</v>
      </c>
      <c r="EE116" s="17">
        <v>3</v>
      </c>
      <c r="EF116" s="17" t="s">
        <v>172</v>
      </c>
      <c r="EG116" s="26">
        <v>3</v>
      </c>
      <c r="EH116" s="26">
        <v>3</v>
      </c>
      <c r="EI116" s="26" t="s">
        <v>172</v>
      </c>
      <c r="EJ116" s="41">
        <v>3</v>
      </c>
      <c r="EK116" s="41">
        <v>3</v>
      </c>
      <c r="EL116" s="41" t="s">
        <v>172</v>
      </c>
      <c r="EM116" s="43">
        <v>3</v>
      </c>
      <c r="EN116" s="43">
        <v>4</v>
      </c>
      <c r="EO116" s="43" t="s">
        <v>172</v>
      </c>
      <c r="EP116" s="47">
        <v>3</v>
      </c>
      <c r="EQ116" s="47">
        <v>4</v>
      </c>
      <c r="ER116" s="44" t="s">
        <v>172</v>
      </c>
    </row>
    <row r="117" spans="1:150" x14ac:dyDescent="0.25">
      <c r="A117" s="7" t="s">
        <v>54</v>
      </c>
      <c r="B117" s="3" t="s">
        <v>15</v>
      </c>
      <c r="C117" s="3" t="s">
        <v>15</v>
      </c>
      <c r="D117" s="3" t="s">
        <v>15</v>
      </c>
      <c r="E117" s="3" t="s">
        <v>15</v>
      </c>
      <c r="F117" s="3" t="s">
        <v>15</v>
      </c>
      <c r="G117" s="3" t="s">
        <v>15</v>
      </c>
      <c r="H117" s="3" t="s">
        <v>15</v>
      </c>
      <c r="I117" s="3" t="s">
        <v>15</v>
      </c>
      <c r="J117" s="3" t="s">
        <v>15</v>
      </c>
      <c r="K117" s="3" t="s">
        <v>15</v>
      </c>
      <c r="L117" s="3" t="s">
        <v>15</v>
      </c>
      <c r="M117" s="3" t="s">
        <v>15</v>
      </c>
      <c r="N117" s="3" t="s">
        <v>15</v>
      </c>
      <c r="O117" s="3" t="s">
        <v>15</v>
      </c>
      <c r="P117" s="3" t="s">
        <v>15</v>
      </c>
      <c r="Q117" s="3" t="s">
        <v>15</v>
      </c>
      <c r="R117" s="3" t="s">
        <v>15</v>
      </c>
      <c r="S117" s="3" t="s">
        <v>15</v>
      </c>
      <c r="T117" s="3" t="s">
        <v>15</v>
      </c>
      <c r="U117" s="3" t="s">
        <v>15</v>
      </c>
      <c r="V117" s="3" t="s">
        <v>15</v>
      </c>
      <c r="W117" s="3" t="s">
        <v>15</v>
      </c>
      <c r="X117" s="3" t="s">
        <v>15</v>
      </c>
      <c r="Y117" s="3" t="s">
        <v>15</v>
      </c>
      <c r="Z117" s="3" t="s">
        <v>15</v>
      </c>
      <c r="AA117" s="3" t="s">
        <v>15</v>
      </c>
      <c r="AB117" s="3" t="s">
        <v>15</v>
      </c>
      <c r="AC117" s="3" t="s">
        <v>15</v>
      </c>
      <c r="AD117" s="3" t="s">
        <v>15</v>
      </c>
      <c r="AE117" s="3" t="s">
        <v>15</v>
      </c>
      <c r="AF117" s="3" t="s">
        <v>15</v>
      </c>
      <c r="AG117" s="3" t="s">
        <v>15</v>
      </c>
      <c r="AH117" s="3" t="s">
        <v>15</v>
      </c>
      <c r="AI117" s="3" t="s">
        <v>15</v>
      </c>
      <c r="AJ117" s="3" t="s">
        <v>15</v>
      </c>
      <c r="AK117" s="3" t="s">
        <v>15</v>
      </c>
      <c r="AL117" s="3" t="s">
        <v>15</v>
      </c>
      <c r="AM117" s="3" t="s">
        <v>15</v>
      </c>
      <c r="AN117" s="3" t="s">
        <v>15</v>
      </c>
      <c r="AO117" s="3" t="s">
        <v>15</v>
      </c>
      <c r="AP117" s="3" t="s">
        <v>15</v>
      </c>
      <c r="AQ117" s="3" t="s">
        <v>15</v>
      </c>
      <c r="AR117" s="3" t="s">
        <v>15</v>
      </c>
      <c r="AS117" s="3" t="s">
        <v>15</v>
      </c>
      <c r="AT117" s="3" t="s">
        <v>15</v>
      </c>
      <c r="AU117" s="3" t="s">
        <v>15</v>
      </c>
      <c r="AV117" s="3" t="s">
        <v>15</v>
      </c>
      <c r="AW117" s="3" t="s">
        <v>15</v>
      </c>
      <c r="AX117" s="3" t="s">
        <v>15</v>
      </c>
      <c r="AY117" s="3" t="s">
        <v>15</v>
      </c>
      <c r="AZ117" s="3" t="s">
        <v>15</v>
      </c>
      <c r="BA117" s="3" t="s">
        <v>15</v>
      </c>
      <c r="BB117" s="3" t="s">
        <v>15</v>
      </c>
      <c r="BC117" s="3" t="s">
        <v>15</v>
      </c>
      <c r="BD117" s="3">
        <v>1</v>
      </c>
      <c r="BE117" s="3">
        <v>1</v>
      </c>
      <c r="BF117" s="3" t="s">
        <v>177</v>
      </c>
      <c r="BG117" s="3">
        <v>1</v>
      </c>
      <c r="BH117" s="3">
        <v>1</v>
      </c>
      <c r="BI117" s="3" t="s">
        <v>177</v>
      </c>
      <c r="BJ117" s="3">
        <v>1</v>
      </c>
      <c r="BK117" s="3">
        <v>1</v>
      </c>
      <c r="BL117" s="3" t="s">
        <v>177</v>
      </c>
      <c r="BM117" s="3">
        <v>1</v>
      </c>
      <c r="BN117" s="3">
        <v>1</v>
      </c>
      <c r="BO117" s="3" t="s">
        <v>177</v>
      </c>
      <c r="BP117" s="3">
        <v>1</v>
      </c>
      <c r="BQ117" s="3">
        <v>1</v>
      </c>
      <c r="BR117" s="3" t="s">
        <v>177</v>
      </c>
      <c r="BS117" s="3">
        <v>1</v>
      </c>
      <c r="BT117" s="3">
        <v>1</v>
      </c>
      <c r="BU117" s="3" t="s">
        <v>177</v>
      </c>
      <c r="BV117" s="3">
        <v>1</v>
      </c>
      <c r="BW117" s="3">
        <v>2</v>
      </c>
      <c r="BX117" s="3" t="s">
        <v>177</v>
      </c>
      <c r="BY117" s="3">
        <v>1</v>
      </c>
      <c r="BZ117" s="3">
        <v>2</v>
      </c>
      <c r="CA117" s="3" t="s">
        <v>177</v>
      </c>
      <c r="CB117" s="3">
        <v>1</v>
      </c>
      <c r="CC117" s="3">
        <v>2</v>
      </c>
      <c r="CD117" s="3" t="s">
        <v>177</v>
      </c>
      <c r="CE117" s="3">
        <v>1</v>
      </c>
      <c r="CF117" s="3">
        <v>2</v>
      </c>
      <c r="CG117" s="3" t="s">
        <v>177</v>
      </c>
      <c r="CH117" s="3">
        <v>1</v>
      </c>
      <c r="CI117" s="3">
        <v>2</v>
      </c>
      <c r="CJ117" s="3" t="s">
        <v>177</v>
      </c>
      <c r="CK117" s="3">
        <v>1</v>
      </c>
      <c r="CL117" s="3">
        <v>2</v>
      </c>
      <c r="CM117" s="3" t="s">
        <v>177</v>
      </c>
      <c r="CN117" s="3">
        <v>1</v>
      </c>
      <c r="CO117" s="3">
        <v>1</v>
      </c>
      <c r="CP117" s="3" t="s">
        <v>177</v>
      </c>
      <c r="CQ117" s="3">
        <v>1</v>
      </c>
      <c r="CR117" s="3">
        <v>1</v>
      </c>
      <c r="CS117" s="3" t="s">
        <v>177</v>
      </c>
      <c r="CT117" s="3">
        <v>1</v>
      </c>
      <c r="CU117" s="3">
        <v>1</v>
      </c>
      <c r="CV117" s="3" t="s">
        <v>177</v>
      </c>
      <c r="CW117" s="3">
        <v>1</v>
      </c>
      <c r="CX117" s="3">
        <v>1</v>
      </c>
      <c r="CY117" s="3" t="s">
        <v>177</v>
      </c>
      <c r="CZ117" s="8">
        <v>1</v>
      </c>
      <c r="DA117" s="8">
        <v>1</v>
      </c>
      <c r="DB117" s="8" t="s">
        <v>177</v>
      </c>
      <c r="DC117" s="3">
        <v>1</v>
      </c>
      <c r="DD117" s="3">
        <v>1</v>
      </c>
      <c r="DE117" s="3" t="s">
        <v>177</v>
      </c>
      <c r="DF117" s="3">
        <v>1</v>
      </c>
      <c r="DG117" s="3">
        <v>1</v>
      </c>
      <c r="DH117" s="3" t="s">
        <v>177</v>
      </c>
      <c r="DI117" s="3">
        <v>1</v>
      </c>
      <c r="DJ117" s="3">
        <v>1</v>
      </c>
      <c r="DK117" s="3" t="s">
        <v>177</v>
      </c>
      <c r="DL117" s="3">
        <v>1</v>
      </c>
      <c r="DM117" s="3">
        <v>1</v>
      </c>
      <c r="DN117" s="3" t="s">
        <v>177</v>
      </c>
      <c r="DO117" s="3">
        <v>1</v>
      </c>
      <c r="DP117" s="3">
        <v>1</v>
      </c>
      <c r="DQ117" s="3" t="s">
        <v>177</v>
      </c>
      <c r="DR117" s="3">
        <v>1</v>
      </c>
      <c r="DS117" s="3">
        <v>1</v>
      </c>
      <c r="DT117" s="3" t="s">
        <v>177</v>
      </c>
      <c r="DU117" s="3">
        <v>1</v>
      </c>
      <c r="DV117" s="3">
        <v>1</v>
      </c>
      <c r="DW117" s="3" t="s">
        <v>177</v>
      </c>
      <c r="DX117" s="3">
        <v>1</v>
      </c>
      <c r="DY117" s="3">
        <v>1</v>
      </c>
      <c r="DZ117" s="3" t="s">
        <v>177</v>
      </c>
      <c r="EA117" s="10">
        <v>1</v>
      </c>
      <c r="EB117" s="10">
        <v>1</v>
      </c>
      <c r="EC117" s="10" t="s">
        <v>177</v>
      </c>
      <c r="ED117" s="17">
        <v>1</v>
      </c>
      <c r="EE117" s="17">
        <v>1</v>
      </c>
      <c r="EF117" s="17" t="s">
        <v>177</v>
      </c>
      <c r="EG117" s="26">
        <v>1</v>
      </c>
      <c r="EH117" s="26">
        <v>1</v>
      </c>
      <c r="EI117" s="26" t="s">
        <v>177</v>
      </c>
      <c r="EJ117" s="41">
        <v>1</v>
      </c>
      <c r="EK117" s="41">
        <v>1</v>
      </c>
      <c r="EL117" s="41" t="s">
        <v>177</v>
      </c>
      <c r="EM117" s="43">
        <v>1</v>
      </c>
      <c r="EN117" s="43">
        <v>1</v>
      </c>
      <c r="EO117" s="43" t="s">
        <v>177</v>
      </c>
      <c r="EP117" s="47">
        <v>1</v>
      </c>
      <c r="EQ117" s="47">
        <v>1</v>
      </c>
      <c r="ER117" s="44" t="s">
        <v>177</v>
      </c>
    </row>
    <row r="118" spans="1:150" x14ac:dyDescent="0.25">
      <c r="A118" s="7" t="s">
        <v>55</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5</v>
      </c>
      <c r="BE118" s="3">
        <v>4</v>
      </c>
      <c r="BF118" s="3" t="s">
        <v>172</v>
      </c>
      <c r="BG118" s="3">
        <v>5</v>
      </c>
      <c r="BH118" s="3">
        <v>5</v>
      </c>
      <c r="BI118" s="3" t="s">
        <v>172</v>
      </c>
      <c r="BJ118" s="3">
        <v>5</v>
      </c>
      <c r="BK118" s="3">
        <v>5</v>
      </c>
      <c r="BL118" s="3" t="s">
        <v>172</v>
      </c>
      <c r="BM118" s="3">
        <v>4</v>
      </c>
      <c r="BN118" s="3">
        <v>4</v>
      </c>
      <c r="BO118" s="3" t="s">
        <v>172</v>
      </c>
      <c r="BP118" s="3">
        <v>4</v>
      </c>
      <c r="BQ118" s="3">
        <v>4</v>
      </c>
      <c r="BR118" s="3" t="s">
        <v>172</v>
      </c>
      <c r="BS118" s="3">
        <v>3</v>
      </c>
      <c r="BT118" s="3">
        <v>4</v>
      </c>
      <c r="BU118" s="3" t="s">
        <v>172</v>
      </c>
      <c r="BV118" s="3">
        <v>3</v>
      </c>
      <c r="BW118" s="3">
        <v>4</v>
      </c>
      <c r="BX118" s="3" t="s">
        <v>172</v>
      </c>
      <c r="BY118" s="3">
        <v>2</v>
      </c>
      <c r="BZ118" s="3">
        <v>4</v>
      </c>
      <c r="CA118" s="3" t="s">
        <v>172</v>
      </c>
      <c r="CB118" s="3">
        <v>2</v>
      </c>
      <c r="CC118" s="3">
        <v>4</v>
      </c>
      <c r="CD118" s="3" t="s">
        <v>172</v>
      </c>
      <c r="CE118" s="3">
        <v>2</v>
      </c>
      <c r="CF118" s="3">
        <v>4</v>
      </c>
      <c r="CG118" s="3" t="s">
        <v>172</v>
      </c>
      <c r="CH118" s="3">
        <v>2</v>
      </c>
      <c r="CI118" s="3">
        <v>4</v>
      </c>
      <c r="CJ118" s="3" t="s">
        <v>172</v>
      </c>
      <c r="CK118" s="3">
        <v>3</v>
      </c>
      <c r="CL118" s="3">
        <v>4</v>
      </c>
      <c r="CM118" s="3" t="s">
        <v>172</v>
      </c>
      <c r="CN118" s="3">
        <v>3</v>
      </c>
      <c r="CO118" s="3">
        <v>4</v>
      </c>
      <c r="CP118" s="3" t="s">
        <v>172</v>
      </c>
      <c r="CQ118" s="3">
        <v>3</v>
      </c>
      <c r="CR118" s="3">
        <v>4</v>
      </c>
      <c r="CS118" s="3" t="s">
        <v>172</v>
      </c>
      <c r="CT118" s="3">
        <v>3</v>
      </c>
      <c r="CU118" s="3">
        <v>4</v>
      </c>
      <c r="CV118" s="3" t="s">
        <v>172</v>
      </c>
      <c r="CW118" s="3">
        <v>3</v>
      </c>
      <c r="CX118" s="3">
        <v>4</v>
      </c>
      <c r="CY118" s="3" t="s">
        <v>172</v>
      </c>
      <c r="CZ118" s="8">
        <v>3</v>
      </c>
      <c r="DA118" s="8">
        <v>4</v>
      </c>
      <c r="DB118" s="8" t="s">
        <v>172</v>
      </c>
      <c r="DC118" s="3">
        <v>4</v>
      </c>
      <c r="DD118" s="3">
        <v>4</v>
      </c>
      <c r="DE118" s="3" t="s">
        <v>172</v>
      </c>
      <c r="DF118" s="3">
        <v>3</v>
      </c>
      <c r="DG118" s="3">
        <v>4</v>
      </c>
      <c r="DH118" s="3" t="s">
        <v>172</v>
      </c>
      <c r="DI118" s="3">
        <v>3</v>
      </c>
      <c r="DJ118" s="3">
        <v>3</v>
      </c>
      <c r="DK118" s="3" t="s">
        <v>172</v>
      </c>
      <c r="DL118" s="3">
        <v>3</v>
      </c>
      <c r="DM118" s="3">
        <v>3</v>
      </c>
      <c r="DN118" s="3" t="s">
        <v>172</v>
      </c>
      <c r="DO118" s="3">
        <v>3</v>
      </c>
      <c r="DP118" s="3">
        <v>3</v>
      </c>
      <c r="DQ118" s="3" t="s">
        <v>172</v>
      </c>
      <c r="DR118" s="3">
        <v>3</v>
      </c>
      <c r="DS118" s="3">
        <v>3</v>
      </c>
      <c r="DT118" s="3" t="s">
        <v>172</v>
      </c>
      <c r="DU118" s="3">
        <v>3</v>
      </c>
      <c r="DV118" s="3">
        <v>3</v>
      </c>
      <c r="DW118" s="3" t="s">
        <v>172</v>
      </c>
      <c r="DX118" s="3">
        <v>3</v>
      </c>
      <c r="DY118" s="3">
        <v>3</v>
      </c>
      <c r="DZ118" s="3" t="s">
        <v>172</v>
      </c>
      <c r="EA118" s="10">
        <v>3</v>
      </c>
      <c r="EB118" s="10">
        <v>3</v>
      </c>
      <c r="EC118" s="10" t="s">
        <v>172</v>
      </c>
      <c r="ED118" s="17">
        <v>3</v>
      </c>
      <c r="EE118" s="17">
        <v>3</v>
      </c>
      <c r="EF118" s="17" t="s">
        <v>172</v>
      </c>
      <c r="EG118" s="26">
        <v>3</v>
      </c>
      <c r="EH118" s="26">
        <v>4</v>
      </c>
      <c r="EI118" s="26" t="s">
        <v>172</v>
      </c>
      <c r="EJ118" s="41">
        <v>3</v>
      </c>
      <c r="EK118" s="41">
        <v>4</v>
      </c>
      <c r="EL118" s="41" t="s">
        <v>172</v>
      </c>
      <c r="EM118" s="43">
        <v>3</v>
      </c>
      <c r="EN118" s="43">
        <v>3</v>
      </c>
      <c r="EO118" s="43" t="s">
        <v>172</v>
      </c>
      <c r="EP118" s="47">
        <v>3</v>
      </c>
      <c r="EQ118" s="47">
        <v>3</v>
      </c>
      <c r="ER118" s="44" t="s">
        <v>172</v>
      </c>
    </row>
    <row r="119" spans="1:150" x14ac:dyDescent="0.25">
      <c r="A119" s="7" t="s">
        <v>56</v>
      </c>
      <c r="B119" s="3">
        <v>4</v>
      </c>
      <c r="C119" s="3">
        <v>2</v>
      </c>
      <c r="D119" s="3" t="s">
        <v>172</v>
      </c>
      <c r="E119" s="3">
        <v>4</v>
      </c>
      <c r="F119" s="3">
        <v>2</v>
      </c>
      <c r="G119" s="3" t="s">
        <v>172</v>
      </c>
      <c r="H119" s="3">
        <v>4</v>
      </c>
      <c r="I119" s="3">
        <v>2</v>
      </c>
      <c r="J119" s="3" t="s">
        <v>172</v>
      </c>
      <c r="K119" s="3">
        <v>4</v>
      </c>
      <c r="L119" s="3">
        <v>2</v>
      </c>
      <c r="M119" s="3" t="s">
        <v>172</v>
      </c>
      <c r="N119" s="3">
        <v>4</v>
      </c>
      <c r="O119" s="3">
        <v>2</v>
      </c>
      <c r="P119" s="3" t="s">
        <v>172</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t="s">
        <v>15</v>
      </c>
      <c r="BE119" s="3" t="s">
        <v>15</v>
      </c>
      <c r="BF119" s="3" t="s">
        <v>15</v>
      </c>
      <c r="BG119" s="3" t="s">
        <v>15</v>
      </c>
      <c r="BH119" s="3" t="s">
        <v>15</v>
      </c>
      <c r="BI119" s="3" t="s">
        <v>15</v>
      </c>
      <c r="BJ119" s="3">
        <v>2</v>
      </c>
      <c r="BK119" s="3">
        <v>1</v>
      </c>
      <c r="BL119" s="3" t="s">
        <v>177</v>
      </c>
      <c r="BM119" s="3">
        <v>2</v>
      </c>
      <c r="BN119" s="3">
        <v>1</v>
      </c>
      <c r="BO119" s="3" t="s">
        <v>177</v>
      </c>
      <c r="BP119" s="3">
        <v>2</v>
      </c>
      <c r="BQ119" s="3">
        <v>1</v>
      </c>
      <c r="BR119" s="3" t="s">
        <v>177</v>
      </c>
      <c r="BS119" s="3">
        <v>2</v>
      </c>
      <c r="BT119" s="3">
        <v>1</v>
      </c>
      <c r="BU119" s="3" t="s">
        <v>177</v>
      </c>
      <c r="BV119" s="3">
        <v>2</v>
      </c>
      <c r="BW119" s="3">
        <v>1</v>
      </c>
      <c r="BX119" s="3" t="s">
        <v>177</v>
      </c>
      <c r="BY119" s="3">
        <v>2</v>
      </c>
      <c r="BZ119" s="3">
        <v>1</v>
      </c>
      <c r="CA119" s="3" t="s">
        <v>177</v>
      </c>
      <c r="CB119" s="3">
        <v>2</v>
      </c>
      <c r="CC119" s="3">
        <v>1</v>
      </c>
      <c r="CD119" s="3" t="s">
        <v>177</v>
      </c>
      <c r="CE119" s="3">
        <v>2</v>
      </c>
      <c r="CF119" s="3">
        <v>1</v>
      </c>
      <c r="CG119" s="3" t="s">
        <v>177</v>
      </c>
      <c r="CH119" s="3">
        <v>2</v>
      </c>
      <c r="CI119" s="3">
        <v>1</v>
      </c>
      <c r="CJ119" s="3" t="s">
        <v>177</v>
      </c>
      <c r="CK119" s="3">
        <v>2</v>
      </c>
      <c r="CL119" s="3">
        <v>1</v>
      </c>
      <c r="CM119" s="3" t="s">
        <v>177</v>
      </c>
      <c r="CN119" s="3">
        <v>2</v>
      </c>
      <c r="CO119" s="3">
        <v>1</v>
      </c>
      <c r="CP119" s="3" t="s">
        <v>177</v>
      </c>
      <c r="CQ119" s="3">
        <v>2</v>
      </c>
      <c r="CR119" s="3">
        <v>1</v>
      </c>
      <c r="CS119" s="3" t="s">
        <v>177</v>
      </c>
      <c r="CT119" s="3">
        <v>2</v>
      </c>
      <c r="CU119" s="3">
        <v>1</v>
      </c>
      <c r="CV119" s="3" t="s">
        <v>177</v>
      </c>
      <c r="CW119" s="3">
        <v>2</v>
      </c>
      <c r="CX119" s="3">
        <v>1</v>
      </c>
      <c r="CY119" s="3" t="s">
        <v>177</v>
      </c>
      <c r="CZ119" s="8">
        <v>2</v>
      </c>
      <c r="DA119" s="8">
        <v>1</v>
      </c>
      <c r="DB119" s="8" t="s">
        <v>177</v>
      </c>
      <c r="DC119" s="3">
        <v>2</v>
      </c>
      <c r="DD119" s="3">
        <v>1</v>
      </c>
      <c r="DE119" s="3" t="s">
        <v>177</v>
      </c>
      <c r="DF119" s="3">
        <v>2</v>
      </c>
      <c r="DG119" s="3">
        <v>1</v>
      </c>
      <c r="DH119" s="3" t="s">
        <v>177</v>
      </c>
      <c r="DI119" s="3">
        <v>2</v>
      </c>
      <c r="DJ119" s="3">
        <v>1</v>
      </c>
      <c r="DK119" s="3" t="s">
        <v>177</v>
      </c>
      <c r="DL119" s="3">
        <v>2</v>
      </c>
      <c r="DM119" s="3">
        <v>1</v>
      </c>
      <c r="DN119" s="3" t="s">
        <v>177</v>
      </c>
      <c r="DO119" s="3">
        <v>2</v>
      </c>
      <c r="DP119" s="3">
        <v>1</v>
      </c>
      <c r="DQ119" s="3" t="s">
        <v>177</v>
      </c>
      <c r="DR119" s="3">
        <v>2</v>
      </c>
      <c r="DS119" s="3">
        <v>1</v>
      </c>
      <c r="DT119" s="3" t="s">
        <v>177</v>
      </c>
      <c r="DU119" s="3">
        <v>2</v>
      </c>
      <c r="DV119" s="3">
        <v>1</v>
      </c>
      <c r="DW119" s="3" t="s">
        <v>177</v>
      </c>
      <c r="DX119" s="3">
        <v>2</v>
      </c>
      <c r="DY119" s="3">
        <v>1</v>
      </c>
      <c r="DZ119" s="3" t="s">
        <v>177</v>
      </c>
      <c r="EA119" s="10">
        <v>3</v>
      </c>
      <c r="EB119" s="10">
        <v>1</v>
      </c>
      <c r="EC119" s="10" t="s">
        <v>177</v>
      </c>
      <c r="ED119" s="17">
        <v>3</v>
      </c>
      <c r="EE119" s="17">
        <v>1</v>
      </c>
      <c r="EF119" s="17" t="s">
        <v>177</v>
      </c>
      <c r="EG119" s="26">
        <v>3</v>
      </c>
      <c r="EH119" s="26">
        <v>1</v>
      </c>
      <c r="EI119" s="26" t="s">
        <v>177</v>
      </c>
      <c r="EJ119" s="41">
        <v>3</v>
      </c>
      <c r="EK119" s="41">
        <v>1</v>
      </c>
      <c r="EL119" s="41" t="s">
        <v>177</v>
      </c>
      <c r="EM119" s="43">
        <v>3</v>
      </c>
      <c r="EN119" s="43">
        <v>1</v>
      </c>
      <c r="EO119" s="43" t="s">
        <v>177</v>
      </c>
      <c r="EP119" s="47">
        <v>3</v>
      </c>
      <c r="EQ119" s="47">
        <v>1</v>
      </c>
      <c r="ER119" s="44" t="s">
        <v>177</v>
      </c>
    </row>
    <row r="120" spans="1:150" x14ac:dyDescent="0.25">
      <c r="A120" s="7" t="s">
        <v>57</v>
      </c>
      <c r="B120" s="3">
        <v>7</v>
      </c>
      <c r="C120" s="3">
        <v>7</v>
      </c>
      <c r="D120" s="3" t="s">
        <v>173</v>
      </c>
      <c r="E120" s="3">
        <v>7</v>
      </c>
      <c r="F120" s="3">
        <v>7</v>
      </c>
      <c r="G120" s="3" t="s">
        <v>173</v>
      </c>
      <c r="H120" s="3">
        <v>7</v>
      </c>
      <c r="I120" s="3">
        <v>7</v>
      </c>
      <c r="J120" s="3" t="s">
        <v>173</v>
      </c>
      <c r="K120" s="3">
        <v>7</v>
      </c>
      <c r="L120" s="3">
        <v>7</v>
      </c>
      <c r="M120" s="3" t="s">
        <v>173</v>
      </c>
      <c r="N120" s="3">
        <v>7</v>
      </c>
      <c r="O120" s="3">
        <v>7</v>
      </c>
      <c r="P120" s="3" t="s">
        <v>173</v>
      </c>
      <c r="Q120" s="3">
        <v>7</v>
      </c>
      <c r="R120" s="3">
        <v>7</v>
      </c>
      <c r="S120" s="3" t="s">
        <v>173</v>
      </c>
      <c r="T120" s="3">
        <v>7</v>
      </c>
      <c r="U120" s="3">
        <v>7</v>
      </c>
      <c r="V120" s="3" t="s">
        <v>173</v>
      </c>
      <c r="W120" s="3">
        <v>7</v>
      </c>
      <c r="X120" s="3">
        <v>7</v>
      </c>
      <c r="Y120" s="3" t="s">
        <v>173</v>
      </c>
      <c r="Z120" s="3">
        <v>7</v>
      </c>
      <c r="AA120" s="3">
        <v>7</v>
      </c>
      <c r="AB120" s="3" t="s">
        <v>173</v>
      </c>
      <c r="AC120" s="3">
        <v>7</v>
      </c>
      <c r="AD120" s="3">
        <v>7</v>
      </c>
      <c r="AE120" s="3" t="s">
        <v>173</v>
      </c>
      <c r="AF120" s="3">
        <v>7</v>
      </c>
      <c r="AG120" s="3">
        <v>7</v>
      </c>
      <c r="AH120" s="3" t="s">
        <v>173</v>
      </c>
      <c r="AI120" s="3">
        <v>7</v>
      </c>
      <c r="AJ120" s="3">
        <v>7</v>
      </c>
      <c r="AK120" s="3" t="s">
        <v>173</v>
      </c>
      <c r="AL120" s="3">
        <v>7</v>
      </c>
      <c r="AM120" s="3">
        <v>7</v>
      </c>
      <c r="AN120" s="3" t="s">
        <v>173</v>
      </c>
      <c r="AO120" s="3">
        <v>7</v>
      </c>
      <c r="AP120" s="3">
        <v>7</v>
      </c>
      <c r="AQ120" s="3" t="s">
        <v>173</v>
      </c>
      <c r="AR120" s="3">
        <v>7</v>
      </c>
      <c r="AS120" s="3">
        <v>7</v>
      </c>
      <c r="AT120" s="3" t="s">
        <v>173</v>
      </c>
      <c r="AU120" s="3">
        <v>7</v>
      </c>
      <c r="AV120" s="3">
        <v>7</v>
      </c>
      <c r="AW120" s="3" t="s">
        <v>173</v>
      </c>
      <c r="AX120" s="3">
        <v>7</v>
      </c>
      <c r="AY120" s="3">
        <v>7</v>
      </c>
      <c r="AZ120" s="3" t="s">
        <v>173</v>
      </c>
      <c r="BA120" s="3">
        <v>4</v>
      </c>
      <c r="BB120" s="3">
        <v>4</v>
      </c>
      <c r="BC120" s="3" t="s">
        <v>172</v>
      </c>
      <c r="BD120" s="3">
        <v>2</v>
      </c>
      <c r="BE120" s="3">
        <v>3</v>
      </c>
      <c r="BF120" s="3" t="s">
        <v>177</v>
      </c>
      <c r="BG120" s="3">
        <v>3</v>
      </c>
      <c r="BH120" s="3">
        <v>2</v>
      </c>
      <c r="BI120" s="3" t="s">
        <v>177</v>
      </c>
      <c r="BJ120" s="3">
        <v>2</v>
      </c>
      <c r="BK120" s="3">
        <v>3</v>
      </c>
      <c r="BL120" s="3" t="s">
        <v>177</v>
      </c>
      <c r="BM120" s="3">
        <v>2</v>
      </c>
      <c r="BN120" s="3">
        <v>3</v>
      </c>
      <c r="BO120" s="3" t="s">
        <v>177</v>
      </c>
      <c r="BP120" s="3">
        <v>2</v>
      </c>
      <c r="BQ120" s="3">
        <v>3</v>
      </c>
      <c r="BR120" s="3" t="s">
        <v>177</v>
      </c>
      <c r="BS120" s="3">
        <v>2</v>
      </c>
      <c r="BT120" s="3">
        <v>3</v>
      </c>
      <c r="BU120" s="3" t="s">
        <v>177</v>
      </c>
      <c r="BV120" s="3">
        <v>2</v>
      </c>
      <c r="BW120" s="3">
        <v>3</v>
      </c>
      <c r="BX120" s="3" t="s">
        <v>177</v>
      </c>
      <c r="BY120" s="3">
        <v>2</v>
      </c>
      <c r="BZ120" s="3">
        <v>3</v>
      </c>
      <c r="CA120" s="3" t="s">
        <v>177</v>
      </c>
      <c r="CB120" s="3">
        <v>2</v>
      </c>
      <c r="CC120" s="3">
        <v>3</v>
      </c>
      <c r="CD120" s="3" t="s">
        <v>177</v>
      </c>
      <c r="CE120" s="3">
        <v>2</v>
      </c>
      <c r="CF120" s="3">
        <v>3</v>
      </c>
      <c r="CG120" s="3" t="s">
        <v>177</v>
      </c>
      <c r="CH120" s="3">
        <v>2</v>
      </c>
      <c r="CI120" s="3">
        <v>3</v>
      </c>
      <c r="CJ120" s="3" t="s">
        <v>177</v>
      </c>
      <c r="CK120" s="3">
        <v>2</v>
      </c>
      <c r="CL120" s="3">
        <v>2</v>
      </c>
      <c r="CM120" s="3" t="s">
        <v>177</v>
      </c>
      <c r="CN120" s="3">
        <v>2</v>
      </c>
      <c r="CO120" s="3">
        <v>2</v>
      </c>
      <c r="CP120" s="3" t="s">
        <v>177</v>
      </c>
      <c r="CQ120" s="3">
        <v>2</v>
      </c>
      <c r="CR120" s="3">
        <v>2</v>
      </c>
      <c r="CS120" s="3" t="s">
        <v>177</v>
      </c>
      <c r="CT120" s="3">
        <v>2</v>
      </c>
      <c r="CU120" s="3">
        <v>2</v>
      </c>
      <c r="CV120" s="3" t="s">
        <v>177</v>
      </c>
      <c r="CW120" s="3">
        <v>2</v>
      </c>
      <c r="CX120" s="3">
        <v>2</v>
      </c>
      <c r="CY120" s="3" t="s">
        <v>177</v>
      </c>
      <c r="CZ120" s="8">
        <v>2</v>
      </c>
      <c r="DA120" s="8">
        <v>2</v>
      </c>
      <c r="DB120" s="8" t="s">
        <v>177</v>
      </c>
      <c r="DC120" s="3">
        <v>2</v>
      </c>
      <c r="DD120" s="3">
        <v>2</v>
      </c>
      <c r="DE120" s="3" t="s">
        <v>177</v>
      </c>
      <c r="DF120" s="3">
        <v>2</v>
      </c>
      <c r="DG120" s="3">
        <v>2</v>
      </c>
      <c r="DH120" s="3" t="s">
        <v>177</v>
      </c>
      <c r="DI120" s="3">
        <v>2</v>
      </c>
      <c r="DJ120" s="3">
        <v>2</v>
      </c>
      <c r="DK120" s="3" t="s">
        <v>177</v>
      </c>
      <c r="DL120" s="3">
        <v>2</v>
      </c>
      <c r="DM120" s="3">
        <v>2</v>
      </c>
      <c r="DN120" s="3" t="s">
        <v>177</v>
      </c>
      <c r="DO120" s="3">
        <v>1</v>
      </c>
      <c r="DP120" s="3">
        <v>2</v>
      </c>
      <c r="DQ120" s="3" t="s">
        <v>177</v>
      </c>
      <c r="DR120" s="3">
        <v>1</v>
      </c>
      <c r="DS120" s="3">
        <v>2</v>
      </c>
      <c r="DT120" s="3" t="s">
        <v>177</v>
      </c>
      <c r="DU120" s="3">
        <v>1</v>
      </c>
      <c r="DV120" s="3">
        <v>2</v>
      </c>
      <c r="DW120" s="3" t="s">
        <v>177</v>
      </c>
      <c r="DX120" s="3">
        <v>1</v>
      </c>
      <c r="DY120" s="3">
        <v>2</v>
      </c>
      <c r="DZ120" s="3" t="s">
        <v>177</v>
      </c>
      <c r="EA120" s="10">
        <v>1</v>
      </c>
      <c r="EB120" s="10">
        <v>2</v>
      </c>
      <c r="EC120" s="10" t="s">
        <v>177</v>
      </c>
      <c r="ED120" s="17">
        <v>1</v>
      </c>
      <c r="EE120" s="17">
        <v>2</v>
      </c>
      <c r="EF120" s="17" t="s">
        <v>177</v>
      </c>
      <c r="EG120" s="26">
        <v>1</v>
      </c>
      <c r="EH120" s="26">
        <v>2</v>
      </c>
      <c r="EI120" s="26" t="s">
        <v>177</v>
      </c>
      <c r="EJ120" s="41">
        <v>1</v>
      </c>
      <c r="EK120" s="41">
        <v>2</v>
      </c>
      <c r="EL120" s="41" t="s">
        <v>177</v>
      </c>
      <c r="EM120" s="43">
        <v>1</v>
      </c>
      <c r="EN120" s="43">
        <v>2</v>
      </c>
      <c r="EO120" s="43" t="s">
        <v>177</v>
      </c>
      <c r="EP120" s="47">
        <v>1</v>
      </c>
      <c r="EQ120" s="47">
        <v>2</v>
      </c>
      <c r="ER120" s="44" t="s">
        <v>177</v>
      </c>
    </row>
    <row r="121" spans="1:150" x14ac:dyDescent="0.25">
      <c r="A121" s="7" t="s">
        <v>4</v>
      </c>
      <c r="B121" s="3" t="s">
        <v>15</v>
      </c>
      <c r="C121" s="3" t="s">
        <v>15</v>
      </c>
      <c r="D121" s="3" t="s">
        <v>15</v>
      </c>
      <c r="E121" s="3" t="s">
        <v>15</v>
      </c>
      <c r="F121" s="3" t="s">
        <v>15</v>
      </c>
      <c r="G121" s="3" t="s">
        <v>15</v>
      </c>
      <c r="H121" s="3" t="s">
        <v>15</v>
      </c>
      <c r="I121" s="3" t="s">
        <v>15</v>
      </c>
      <c r="J121" s="3" t="s">
        <v>15</v>
      </c>
      <c r="K121" s="3" t="s">
        <v>15</v>
      </c>
      <c r="L121" s="3" t="s">
        <v>15</v>
      </c>
      <c r="M121" s="3" t="s">
        <v>15</v>
      </c>
      <c r="N121" s="3" t="s">
        <v>15</v>
      </c>
      <c r="O121" s="3" t="s">
        <v>15</v>
      </c>
      <c r="P121" s="3" t="s">
        <v>15</v>
      </c>
      <c r="Q121" s="3" t="s">
        <v>15</v>
      </c>
      <c r="R121" s="3" t="s">
        <v>15</v>
      </c>
      <c r="S121" s="3" t="s">
        <v>15</v>
      </c>
      <c r="T121" s="3" t="s">
        <v>15</v>
      </c>
      <c r="U121" s="3" t="s">
        <v>15</v>
      </c>
      <c r="V121" s="3" t="s">
        <v>15</v>
      </c>
      <c r="W121" s="3" t="s">
        <v>15</v>
      </c>
      <c r="X121" s="3" t="s">
        <v>15</v>
      </c>
      <c r="Y121" s="3" t="s">
        <v>15</v>
      </c>
      <c r="Z121" s="3" t="s">
        <v>15</v>
      </c>
      <c r="AA121" s="3" t="s">
        <v>15</v>
      </c>
      <c r="AB121" s="3" t="s">
        <v>15</v>
      </c>
      <c r="AC121" s="3" t="s">
        <v>15</v>
      </c>
      <c r="AD121" s="3" t="s">
        <v>15</v>
      </c>
      <c r="AE121" s="3" t="s">
        <v>15</v>
      </c>
      <c r="AF121" s="3" t="s">
        <v>15</v>
      </c>
      <c r="AG121" s="3" t="s">
        <v>15</v>
      </c>
      <c r="AH121" s="3" t="s">
        <v>15</v>
      </c>
      <c r="AI121" s="3" t="s">
        <v>15</v>
      </c>
      <c r="AJ121" s="3" t="s">
        <v>15</v>
      </c>
      <c r="AK121" s="3" t="s">
        <v>15</v>
      </c>
      <c r="AL121" s="3" t="s">
        <v>15</v>
      </c>
      <c r="AM121" s="3" t="s">
        <v>15</v>
      </c>
      <c r="AN121" s="3" t="s">
        <v>15</v>
      </c>
      <c r="AO121" s="3" t="s">
        <v>15</v>
      </c>
      <c r="AP121" s="3" t="s">
        <v>15</v>
      </c>
      <c r="AQ121" s="3" t="s">
        <v>15</v>
      </c>
      <c r="AR121" s="3" t="s">
        <v>15</v>
      </c>
      <c r="AS121" s="3" t="s">
        <v>15</v>
      </c>
      <c r="AT121" s="3" t="s">
        <v>15</v>
      </c>
      <c r="AU121" s="3" t="s">
        <v>15</v>
      </c>
      <c r="AV121" s="3" t="s">
        <v>15</v>
      </c>
      <c r="AW121" s="3" t="s">
        <v>15</v>
      </c>
      <c r="AX121" s="3" t="s">
        <v>15</v>
      </c>
      <c r="AY121" s="3" t="s">
        <v>15</v>
      </c>
      <c r="AZ121" s="3" t="s">
        <v>15</v>
      </c>
      <c r="BA121" s="3" t="s">
        <v>15</v>
      </c>
      <c r="BB121" s="3" t="s">
        <v>15</v>
      </c>
      <c r="BC121" s="3" t="s">
        <v>15</v>
      </c>
      <c r="BD121" s="3" t="s">
        <v>15</v>
      </c>
      <c r="BE121" s="3" t="s">
        <v>15</v>
      </c>
      <c r="BF121" s="3" t="s">
        <v>15</v>
      </c>
      <c r="BG121" s="3" t="s">
        <v>15</v>
      </c>
      <c r="BH121" s="3" t="s">
        <v>15</v>
      </c>
      <c r="BI121" s="3" t="s">
        <v>15</v>
      </c>
      <c r="BJ121" s="3" t="s">
        <v>15</v>
      </c>
      <c r="BK121" s="3" t="s">
        <v>15</v>
      </c>
      <c r="BL121" s="3" t="s">
        <v>15</v>
      </c>
      <c r="BM121" s="3" t="s">
        <v>15</v>
      </c>
      <c r="BN121" s="3" t="s">
        <v>15</v>
      </c>
      <c r="BO121" s="3" t="s">
        <v>15</v>
      </c>
      <c r="BP121" s="3" t="s">
        <v>15</v>
      </c>
      <c r="BQ121" s="3" t="s">
        <v>15</v>
      </c>
      <c r="BR121" s="3" t="s">
        <v>15</v>
      </c>
      <c r="BS121" s="3" t="s">
        <v>15</v>
      </c>
      <c r="BT121" s="3" t="s">
        <v>15</v>
      </c>
      <c r="BU121" s="3" t="s">
        <v>15</v>
      </c>
      <c r="BV121" s="3" t="s">
        <v>15</v>
      </c>
      <c r="BW121" s="3" t="s">
        <v>15</v>
      </c>
      <c r="BX121" s="3" t="s">
        <v>15</v>
      </c>
      <c r="BY121" s="3" t="s">
        <v>15</v>
      </c>
      <c r="BZ121" s="3" t="s">
        <v>15</v>
      </c>
      <c r="CA121" s="3" t="s">
        <v>15</v>
      </c>
      <c r="CB121" s="3" t="s">
        <v>15</v>
      </c>
      <c r="CC121" s="3" t="s">
        <v>15</v>
      </c>
      <c r="CD121" s="3" t="s">
        <v>15</v>
      </c>
      <c r="CE121" s="3" t="s">
        <v>15</v>
      </c>
      <c r="CF121" s="3" t="s">
        <v>15</v>
      </c>
      <c r="CG121" s="3" t="s">
        <v>15</v>
      </c>
      <c r="CH121" s="3" t="s">
        <v>15</v>
      </c>
      <c r="CI121" s="3" t="s">
        <v>15</v>
      </c>
      <c r="CJ121" s="3" t="s">
        <v>15</v>
      </c>
      <c r="CK121" s="3" t="s">
        <v>15</v>
      </c>
      <c r="CL121" s="3" t="s">
        <v>15</v>
      </c>
      <c r="CM121" s="3" t="s">
        <v>15</v>
      </c>
      <c r="CN121" s="3" t="s">
        <v>15</v>
      </c>
      <c r="CO121" s="3" t="s">
        <v>15</v>
      </c>
      <c r="CP121" s="3" t="s">
        <v>15</v>
      </c>
      <c r="CQ121" s="3" t="s">
        <v>15</v>
      </c>
      <c r="CR121" s="3" t="s">
        <v>15</v>
      </c>
      <c r="CS121" s="3" t="s">
        <v>15</v>
      </c>
      <c r="CT121" s="3" t="s">
        <v>15</v>
      </c>
      <c r="CU121" s="3" t="s">
        <v>15</v>
      </c>
      <c r="CV121" s="3" t="s">
        <v>15</v>
      </c>
      <c r="CW121" s="3">
        <v>3</v>
      </c>
      <c r="CX121" s="3">
        <v>3</v>
      </c>
      <c r="CY121" s="3" t="s">
        <v>172</v>
      </c>
      <c r="CZ121" s="8">
        <v>3</v>
      </c>
      <c r="DA121" s="8">
        <v>3</v>
      </c>
      <c r="DB121" s="8" t="s">
        <v>172</v>
      </c>
      <c r="DC121" s="3">
        <v>3</v>
      </c>
      <c r="DD121" s="3">
        <v>3</v>
      </c>
      <c r="DE121" s="3" t="s">
        <v>172</v>
      </c>
      <c r="DF121" s="3">
        <v>3</v>
      </c>
      <c r="DG121" s="3">
        <v>2</v>
      </c>
      <c r="DH121" s="3" t="s">
        <v>177</v>
      </c>
      <c r="DI121" s="3">
        <v>3</v>
      </c>
      <c r="DJ121" s="3">
        <v>2</v>
      </c>
      <c r="DK121" s="3" t="s">
        <v>177</v>
      </c>
      <c r="DL121" s="3">
        <v>3</v>
      </c>
      <c r="DM121" s="3">
        <v>2</v>
      </c>
      <c r="DN121" s="3" t="s">
        <v>177</v>
      </c>
      <c r="DO121" s="3">
        <v>3</v>
      </c>
      <c r="DP121" s="3">
        <v>2</v>
      </c>
      <c r="DQ121" s="3" t="s">
        <v>177</v>
      </c>
      <c r="DR121" s="3">
        <v>3</v>
      </c>
      <c r="DS121" s="3">
        <v>2</v>
      </c>
      <c r="DT121" s="3" t="s">
        <v>177</v>
      </c>
      <c r="DU121" s="3">
        <v>3</v>
      </c>
      <c r="DV121" s="3">
        <v>2</v>
      </c>
      <c r="DW121" s="3" t="s">
        <v>177</v>
      </c>
      <c r="DX121" s="3">
        <v>3</v>
      </c>
      <c r="DY121" s="3">
        <v>3</v>
      </c>
      <c r="DZ121" s="3" t="s">
        <v>172</v>
      </c>
      <c r="EA121" s="10">
        <v>3</v>
      </c>
      <c r="EB121" s="10">
        <v>3</v>
      </c>
      <c r="EC121" s="10" t="s">
        <v>172</v>
      </c>
      <c r="ED121" s="17">
        <v>3</v>
      </c>
      <c r="EE121" s="17">
        <v>3</v>
      </c>
      <c r="EF121" s="17" t="s">
        <v>172</v>
      </c>
      <c r="EG121" s="26">
        <v>4</v>
      </c>
      <c r="EH121" s="26">
        <v>3</v>
      </c>
      <c r="EI121" s="26" t="s">
        <v>172</v>
      </c>
      <c r="EJ121" s="41">
        <v>4</v>
      </c>
      <c r="EK121" s="41">
        <v>3</v>
      </c>
      <c r="EL121" s="41" t="s">
        <v>172</v>
      </c>
      <c r="EM121" s="43">
        <v>3</v>
      </c>
      <c r="EN121" s="43">
        <v>3</v>
      </c>
      <c r="EO121" s="43" t="s">
        <v>172</v>
      </c>
      <c r="EP121" s="47">
        <v>3</v>
      </c>
      <c r="EQ121" s="47">
        <v>3</v>
      </c>
      <c r="ER121" s="44" t="s">
        <v>172</v>
      </c>
    </row>
    <row r="122" spans="1:150" x14ac:dyDescent="0.25">
      <c r="A122" s="7" t="s">
        <v>58</v>
      </c>
      <c r="B122" s="3">
        <v>5</v>
      </c>
      <c r="C122" s="3">
        <v>4</v>
      </c>
      <c r="D122" s="3" t="s">
        <v>172</v>
      </c>
      <c r="E122" s="3">
        <v>5</v>
      </c>
      <c r="F122" s="3">
        <v>5</v>
      </c>
      <c r="G122" s="3" t="s">
        <v>172</v>
      </c>
      <c r="H122" s="3">
        <v>5</v>
      </c>
      <c r="I122" s="3">
        <v>5</v>
      </c>
      <c r="J122" s="3" t="s">
        <v>172</v>
      </c>
      <c r="K122" s="3">
        <v>5</v>
      </c>
      <c r="L122" s="3">
        <v>5</v>
      </c>
      <c r="M122" s="3" t="s">
        <v>172</v>
      </c>
      <c r="N122" s="3">
        <v>5</v>
      </c>
      <c r="O122" s="3">
        <v>5</v>
      </c>
      <c r="P122" s="3" t="s">
        <v>172</v>
      </c>
      <c r="Q122" s="3">
        <v>3</v>
      </c>
      <c r="R122" s="3">
        <v>4</v>
      </c>
      <c r="S122" s="3" t="s">
        <v>172</v>
      </c>
      <c r="T122" s="3">
        <v>3</v>
      </c>
      <c r="U122" s="3">
        <v>4</v>
      </c>
      <c r="V122" s="3" t="s">
        <v>172</v>
      </c>
      <c r="W122" s="3">
        <v>4</v>
      </c>
      <c r="X122" s="3">
        <v>4</v>
      </c>
      <c r="Y122" s="3" t="s">
        <v>172</v>
      </c>
      <c r="Z122" s="3">
        <v>4</v>
      </c>
      <c r="AA122" s="3">
        <v>4</v>
      </c>
      <c r="AB122" s="3" t="s">
        <v>172</v>
      </c>
      <c r="AC122" s="3">
        <v>4</v>
      </c>
      <c r="AD122" s="3">
        <v>5</v>
      </c>
      <c r="AE122" s="3" t="s">
        <v>172</v>
      </c>
      <c r="AF122" s="3">
        <v>4</v>
      </c>
      <c r="AG122" s="3">
        <v>5</v>
      </c>
      <c r="AH122" s="3" t="s">
        <v>172</v>
      </c>
      <c r="AI122" s="3">
        <v>4</v>
      </c>
      <c r="AJ122" s="3">
        <v>5</v>
      </c>
      <c r="AK122" s="3" t="s">
        <v>172</v>
      </c>
      <c r="AL122" s="3">
        <v>4</v>
      </c>
      <c r="AM122" s="3">
        <v>5</v>
      </c>
      <c r="AN122" s="3" t="s">
        <v>172</v>
      </c>
      <c r="AO122" s="3">
        <v>4</v>
      </c>
      <c r="AP122" s="3">
        <v>5</v>
      </c>
      <c r="AQ122" s="3" t="s">
        <v>172</v>
      </c>
      <c r="AR122" s="3">
        <v>4</v>
      </c>
      <c r="AS122" s="3">
        <v>5</v>
      </c>
      <c r="AT122" s="3" t="s">
        <v>172</v>
      </c>
      <c r="AU122" s="3">
        <v>4</v>
      </c>
      <c r="AV122" s="3">
        <v>5</v>
      </c>
      <c r="AW122" s="3" t="s">
        <v>172</v>
      </c>
      <c r="AX122" s="3">
        <v>4</v>
      </c>
      <c r="AY122" s="3">
        <v>4</v>
      </c>
      <c r="AZ122" s="3" t="s">
        <v>172</v>
      </c>
      <c r="BA122" s="3">
        <v>4</v>
      </c>
      <c r="BB122" s="3">
        <v>4</v>
      </c>
      <c r="BC122" s="3" t="s">
        <v>172</v>
      </c>
      <c r="BD122" s="3">
        <v>5</v>
      </c>
      <c r="BE122" s="3">
        <v>5</v>
      </c>
      <c r="BF122" s="3" t="s">
        <v>172</v>
      </c>
      <c r="BG122" s="3">
        <v>6</v>
      </c>
      <c r="BH122" s="3">
        <v>5</v>
      </c>
      <c r="BI122" s="3" t="s">
        <v>172</v>
      </c>
      <c r="BJ122" s="3">
        <v>5</v>
      </c>
      <c r="BK122" s="3">
        <v>5</v>
      </c>
      <c r="BL122" s="3" t="s">
        <v>172</v>
      </c>
      <c r="BM122" s="3">
        <v>5</v>
      </c>
      <c r="BN122" s="3">
        <v>5</v>
      </c>
      <c r="BO122" s="3" t="s">
        <v>172</v>
      </c>
      <c r="BP122" s="3">
        <v>5</v>
      </c>
      <c r="BQ122" s="3">
        <v>5</v>
      </c>
      <c r="BR122" s="3" t="s">
        <v>172</v>
      </c>
      <c r="BS122" s="3">
        <v>5</v>
      </c>
      <c r="BT122" s="3">
        <v>5</v>
      </c>
      <c r="BU122" s="3" t="s">
        <v>172</v>
      </c>
      <c r="BV122" s="3">
        <v>5</v>
      </c>
      <c r="BW122" s="3">
        <v>5</v>
      </c>
      <c r="BX122" s="3" t="s">
        <v>172</v>
      </c>
      <c r="BY122" s="3">
        <v>5</v>
      </c>
      <c r="BZ122" s="3">
        <v>4</v>
      </c>
      <c r="CA122" s="3" t="s">
        <v>172</v>
      </c>
      <c r="CB122" s="3">
        <v>5</v>
      </c>
      <c r="CC122" s="3">
        <v>4</v>
      </c>
      <c r="CD122" s="3" t="s">
        <v>172</v>
      </c>
      <c r="CE122" s="3">
        <v>5</v>
      </c>
      <c r="CF122" s="3">
        <v>4</v>
      </c>
      <c r="CG122" s="3" t="s">
        <v>172</v>
      </c>
      <c r="CH122" s="3">
        <v>5</v>
      </c>
      <c r="CI122" s="3">
        <v>5</v>
      </c>
      <c r="CJ122" s="3" t="s">
        <v>172</v>
      </c>
      <c r="CK122" s="3">
        <v>5</v>
      </c>
      <c r="CL122" s="3">
        <v>5</v>
      </c>
      <c r="CM122" s="3" t="s">
        <v>172</v>
      </c>
      <c r="CN122" s="3">
        <v>5</v>
      </c>
      <c r="CO122" s="3">
        <v>5</v>
      </c>
      <c r="CP122" s="3" t="s">
        <v>172</v>
      </c>
      <c r="CQ122" s="3">
        <v>5</v>
      </c>
      <c r="CR122" s="3">
        <v>4</v>
      </c>
      <c r="CS122" s="3" t="s">
        <v>172</v>
      </c>
      <c r="CT122" s="3">
        <v>5</v>
      </c>
      <c r="CU122" s="3">
        <v>4</v>
      </c>
      <c r="CV122" s="3" t="s">
        <v>172</v>
      </c>
      <c r="CW122" s="3">
        <v>5</v>
      </c>
      <c r="CX122" s="3">
        <v>4</v>
      </c>
      <c r="CY122" s="3" t="s">
        <v>172</v>
      </c>
      <c r="CZ122" s="8">
        <v>5</v>
      </c>
      <c r="DA122" s="8">
        <v>4</v>
      </c>
      <c r="DB122" s="8" t="s">
        <v>172</v>
      </c>
      <c r="DC122" s="3">
        <v>5</v>
      </c>
      <c r="DD122" s="3">
        <v>4</v>
      </c>
      <c r="DE122" s="3" t="s">
        <v>172</v>
      </c>
      <c r="DF122" s="3">
        <v>5</v>
      </c>
      <c r="DG122" s="3">
        <v>4</v>
      </c>
      <c r="DH122" s="3" t="s">
        <v>172</v>
      </c>
      <c r="DI122" s="3">
        <v>5</v>
      </c>
      <c r="DJ122" s="3">
        <v>4</v>
      </c>
      <c r="DK122" s="3" t="s">
        <v>172</v>
      </c>
      <c r="DL122" s="3">
        <v>5</v>
      </c>
      <c r="DM122" s="3">
        <v>4</v>
      </c>
      <c r="DN122" s="3" t="s">
        <v>172</v>
      </c>
      <c r="DO122" s="3">
        <v>5</v>
      </c>
      <c r="DP122" s="3">
        <v>4</v>
      </c>
      <c r="DQ122" s="3" t="s">
        <v>172</v>
      </c>
      <c r="DR122" s="3">
        <v>5</v>
      </c>
      <c r="DS122" s="3">
        <v>4</v>
      </c>
      <c r="DT122" s="3" t="s">
        <v>172</v>
      </c>
      <c r="DU122" s="3">
        <v>5</v>
      </c>
      <c r="DV122" s="3">
        <v>4</v>
      </c>
      <c r="DW122" s="3" t="s">
        <v>172</v>
      </c>
      <c r="DX122" s="3">
        <v>5</v>
      </c>
      <c r="DY122" s="3">
        <v>4</v>
      </c>
      <c r="DZ122" s="3" t="s">
        <v>172</v>
      </c>
      <c r="EA122" s="10">
        <v>5</v>
      </c>
      <c r="EB122" s="10">
        <v>4</v>
      </c>
      <c r="EC122" s="10" t="s">
        <v>172</v>
      </c>
      <c r="ED122" s="17">
        <v>5</v>
      </c>
      <c r="EE122" s="17">
        <v>5</v>
      </c>
      <c r="EF122" s="17" t="s">
        <v>172</v>
      </c>
      <c r="EG122" s="26">
        <v>5</v>
      </c>
      <c r="EH122" s="26">
        <v>5</v>
      </c>
      <c r="EI122" s="26" t="s">
        <v>172</v>
      </c>
      <c r="EJ122" s="41">
        <v>5</v>
      </c>
      <c r="EK122" s="41">
        <v>5</v>
      </c>
      <c r="EL122" s="41" t="s">
        <v>172</v>
      </c>
      <c r="EM122" s="43">
        <v>5</v>
      </c>
      <c r="EN122" s="43">
        <v>5</v>
      </c>
      <c r="EO122" s="43" t="s">
        <v>172</v>
      </c>
      <c r="EP122" s="47">
        <v>5</v>
      </c>
      <c r="EQ122" s="47">
        <v>5</v>
      </c>
      <c r="ER122" s="44" t="s">
        <v>172</v>
      </c>
    </row>
    <row r="123" spans="1:150" s="2" customFormat="1" x14ac:dyDescent="0.25">
      <c r="A123" s="7" t="s">
        <v>59</v>
      </c>
      <c r="B123" s="3" t="s">
        <v>15</v>
      </c>
      <c r="C123" s="3" t="s">
        <v>15</v>
      </c>
      <c r="D123" s="3" t="s">
        <v>15</v>
      </c>
      <c r="E123" s="3" t="s">
        <v>15</v>
      </c>
      <c r="F123" s="3" t="s">
        <v>15</v>
      </c>
      <c r="G123" s="3" t="s">
        <v>15</v>
      </c>
      <c r="H123" s="3" t="s">
        <v>15</v>
      </c>
      <c r="I123" s="3" t="s">
        <v>15</v>
      </c>
      <c r="J123" s="3" t="s">
        <v>15</v>
      </c>
      <c r="K123" s="3">
        <v>6</v>
      </c>
      <c r="L123" s="3">
        <v>6</v>
      </c>
      <c r="M123" s="3" t="s">
        <v>173</v>
      </c>
      <c r="N123" s="3">
        <v>7</v>
      </c>
      <c r="O123" s="3">
        <v>7</v>
      </c>
      <c r="P123" s="3" t="s">
        <v>173</v>
      </c>
      <c r="Q123" s="3">
        <v>7</v>
      </c>
      <c r="R123" s="3">
        <v>7</v>
      </c>
      <c r="S123" s="3" t="s">
        <v>173</v>
      </c>
      <c r="T123" s="3">
        <v>7</v>
      </c>
      <c r="U123" s="3">
        <v>7</v>
      </c>
      <c r="V123" s="3" t="s">
        <v>173</v>
      </c>
      <c r="W123" s="3">
        <v>7</v>
      </c>
      <c r="X123" s="3">
        <v>7</v>
      </c>
      <c r="Y123" s="3" t="s">
        <v>173</v>
      </c>
      <c r="Z123" s="3">
        <v>7</v>
      </c>
      <c r="AA123" s="3">
        <v>7</v>
      </c>
      <c r="AB123" s="3" t="s">
        <v>173</v>
      </c>
      <c r="AC123" s="3">
        <v>7</v>
      </c>
      <c r="AD123" s="9">
        <v>7</v>
      </c>
      <c r="AE123" s="3" t="s">
        <v>173</v>
      </c>
      <c r="AF123" s="3">
        <v>7</v>
      </c>
      <c r="AG123" s="3">
        <v>6</v>
      </c>
      <c r="AH123" s="3" t="s">
        <v>173</v>
      </c>
      <c r="AI123" s="3">
        <v>6</v>
      </c>
      <c r="AJ123" s="3">
        <v>7</v>
      </c>
      <c r="AK123" s="3" t="s">
        <v>173</v>
      </c>
      <c r="AL123" s="3">
        <v>6</v>
      </c>
      <c r="AM123" s="3">
        <v>7</v>
      </c>
      <c r="AN123" s="3" t="s">
        <v>173</v>
      </c>
      <c r="AO123" s="3">
        <v>6</v>
      </c>
      <c r="AP123" s="3">
        <v>7</v>
      </c>
      <c r="AQ123" s="3" t="s">
        <v>173</v>
      </c>
      <c r="AR123" s="3">
        <v>6</v>
      </c>
      <c r="AS123" s="3">
        <v>7</v>
      </c>
      <c r="AT123" s="3" t="s">
        <v>173</v>
      </c>
      <c r="AU123" s="3">
        <v>6</v>
      </c>
      <c r="AV123" s="3">
        <v>7</v>
      </c>
      <c r="AW123" s="3" t="s">
        <v>173</v>
      </c>
      <c r="AX123" s="3">
        <v>6</v>
      </c>
      <c r="AY123" s="3">
        <v>7</v>
      </c>
      <c r="AZ123" s="3" t="s">
        <v>173</v>
      </c>
      <c r="BA123" s="3">
        <v>6</v>
      </c>
      <c r="BB123" s="3">
        <v>6</v>
      </c>
      <c r="BC123" s="3" t="s">
        <v>173</v>
      </c>
      <c r="BD123" s="3">
        <v>6</v>
      </c>
      <c r="BE123" s="3">
        <v>4</v>
      </c>
      <c r="BF123" s="3" t="s">
        <v>172</v>
      </c>
      <c r="BG123" s="3">
        <v>6</v>
      </c>
      <c r="BH123" s="3">
        <v>4</v>
      </c>
      <c r="BI123" s="3" t="s">
        <v>172</v>
      </c>
      <c r="BJ123" s="3">
        <v>6</v>
      </c>
      <c r="BK123" s="3">
        <v>5</v>
      </c>
      <c r="BL123" s="3" t="s">
        <v>173</v>
      </c>
      <c r="BM123" s="3">
        <v>3</v>
      </c>
      <c r="BN123" s="3">
        <v>5</v>
      </c>
      <c r="BO123" s="3" t="s">
        <v>172</v>
      </c>
      <c r="BP123" s="3">
        <v>3</v>
      </c>
      <c r="BQ123" s="3">
        <v>4</v>
      </c>
      <c r="BR123" s="3" t="s">
        <v>172</v>
      </c>
      <c r="BS123" s="3">
        <v>3</v>
      </c>
      <c r="BT123" s="3">
        <v>4</v>
      </c>
      <c r="BU123" s="3" t="s">
        <v>172</v>
      </c>
      <c r="BV123" s="3">
        <v>3</v>
      </c>
      <c r="BW123" s="3">
        <v>4</v>
      </c>
      <c r="BX123" s="3" t="s">
        <v>172</v>
      </c>
      <c r="BY123" s="3">
        <v>3</v>
      </c>
      <c r="BZ123" s="3">
        <v>4</v>
      </c>
      <c r="CA123" s="3" t="s">
        <v>172</v>
      </c>
      <c r="CB123" s="3">
        <v>3</v>
      </c>
      <c r="CC123" s="3">
        <v>4</v>
      </c>
      <c r="CD123" s="3" t="s">
        <v>172</v>
      </c>
      <c r="CE123" s="3">
        <v>3</v>
      </c>
      <c r="CF123" s="3">
        <v>4</v>
      </c>
      <c r="CG123" s="3" t="s">
        <v>172</v>
      </c>
      <c r="CH123" s="3">
        <v>3</v>
      </c>
      <c r="CI123" s="3">
        <v>4</v>
      </c>
      <c r="CJ123" s="3" t="s">
        <v>172</v>
      </c>
      <c r="CK123" s="3">
        <v>3</v>
      </c>
      <c r="CL123" s="3">
        <v>4</v>
      </c>
      <c r="CM123" s="3" t="s">
        <v>172</v>
      </c>
      <c r="CN123" s="3">
        <v>3</v>
      </c>
      <c r="CO123" s="3">
        <v>4</v>
      </c>
      <c r="CP123" s="3" t="s">
        <v>172</v>
      </c>
      <c r="CQ123" s="3">
        <v>3</v>
      </c>
      <c r="CR123" s="3">
        <v>4</v>
      </c>
      <c r="CS123" s="3" t="s">
        <v>172</v>
      </c>
      <c r="CT123" s="3">
        <v>3</v>
      </c>
      <c r="CU123" s="3">
        <v>4</v>
      </c>
      <c r="CV123" s="3" t="s">
        <v>172</v>
      </c>
      <c r="CW123" s="3">
        <v>3</v>
      </c>
      <c r="CX123" s="3">
        <v>4</v>
      </c>
      <c r="CY123" s="3" t="s">
        <v>172</v>
      </c>
      <c r="CZ123" s="8">
        <v>3</v>
      </c>
      <c r="DA123" s="8">
        <v>3</v>
      </c>
      <c r="DB123" s="8" t="s">
        <v>172</v>
      </c>
      <c r="DC123" s="3">
        <v>3</v>
      </c>
      <c r="DD123" s="3">
        <v>3</v>
      </c>
      <c r="DE123" s="3" t="s">
        <v>172</v>
      </c>
      <c r="DF123" s="3">
        <v>4</v>
      </c>
      <c r="DG123" s="3">
        <v>3</v>
      </c>
      <c r="DH123" s="3" t="s">
        <v>172</v>
      </c>
      <c r="DI123" s="3">
        <v>4</v>
      </c>
      <c r="DJ123" s="3">
        <v>3</v>
      </c>
      <c r="DK123" s="3" t="s">
        <v>172</v>
      </c>
      <c r="DL123" s="3">
        <v>4</v>
      </c>
      <c r="DM123" s="3">
        <v>3</v>
      </c>
      <c r="DN123" s="3" t="s">
        <v>172</v>
      </c>
      <c r="DO123" s="3">
        <v>4</v>
      </c>
      <c r="DP123" s="3">
        <v>3</v>
      </c>
      <c r="DQ123" s="3" t="s">
        <v>172</v>
      </c>
      <c r="DR123" s="3">
        <v>4</v>
      </c>
      <c r="DS123" s="3">
        <v>3</v>
      </c>
      <c r="DT123" s="3" t="s">
        <v>172</v>
      </c>
      <c r="DU123" s="3">
        <v>4</v>
      </c>
      <c r="DV123" s="3">
        <v>3</v>
      </c>
      <c r="DW123" s="3" t="s">
        <v>172</v>
      </c>
      <c r="DX123" s="3">
        <v>4</v>
      </c>
      <c r="DY123" s="3">
        <v>4</v>
      </c>
      <c r="DZ123" s="3" t="s">
        <v>172</v>
      </c>
      <c r="EA123" s="10">
        <v>4</v>
      </c>
      <c r="EB123" s="10">
        <v>4</v>
      </c>
      <c r="EC123" s="10" t="s">
        <v>172</v>
      </c>
      <c r="ED123" s="17">
        <v>4</v>
      </c>
      <c r="EE123" s="17">
        <v>4</v>
      </c>
      <c r="EF123" s="17" t="s">
        <v>172</v>
      </c>
      <c r="EG123" s="26">
        <v>4</v>
      </c>
      <c r="EH123" s="26">
        <v>4</v>
      </c>
      <c r="EI123" s="26" t="s">
        <v>172</v>
      </c>
      <c r="EJ123" s="41">
        <v>5</v>
      </c>
      <c r="EK123" s="41">
        <v>4</v>
      </c>
      <c r="EL123" s="41" t="s">
        <v>172</v>
      </c>
      <c r="EM123" s="43">
        <v>5</v>
      </c>
      <c r="EN123" s="43">
        <v>4</v>
      </c>
      <c r="EO123" s="43" t="s">
        <v>172</v>
      </c>
      <c r="EP123" s="47">
        <v>5</v>
      </c>
      <c r="EQ123" s="47">
        <v>4</v>
      </c>
      <c r="ER123" s="44" t="s">
        <v>172</v>
      </c>
      <c r="ES123" s="47"/>
      <c r="ET123" s="47"/>
    </row>
    <row r="124" spans="1:150" x14ac:dyDescent="0.25">
      <c r="A124" s="7" t="s">
        <v>11</v>
      </c>
      <c r="B124" s="3">
        <v>7</v>
      </c>
      <c r="C124" s="3">
        <v>5</v>
      </c>
      <c r="D124" s="3" t="s">
        <v>173</v>
      </c>
      <c r="E124" s="3">
        <v>7</v>
      </c>
      <c r="F124" s="3">
        <v>5</v>
      </c>
      <c r="G124" s="3" t="s">
        <v>173</v>
      </c>
      <c r="H124" s="3">
        <v>7</v>
      </c>
      <c r="I124" s="3">
        <v>5</v>
      </c>
      <c r="J124" s="3" t="s">
        <v>173</v>
      </c>
      <c r="K124" s="3">
        <v>6</v>
      </c>
      <c r="L124" s="3">
        <v>6</v>
      </c>
      <c r="M124" s="3" t="s">
        <v>173</v>
      </c>
      <c r="N124" s="3">
        <v>6</v>
      </c>
      <c r="O124" s="3">
        <v>6</v>
      </c>
      <c r="P124" s="3" t="s">
        <v>173</v>
      </c>
      <c r="Q124" s="3">
        <v>7</v>
      </c>
      <c r="R124" s="3">
        <v>6</v>
      </c>
      <c r="S124" s="3" t="s">
        <v>173</v>
      </c>
      <c r="T124" s="3">
        <v>7</v>
      </c>
      <c r="U124" s="3">
        <v>6</v>
      </c>
      <c r="V124" s="3" t="s">
        <v>173</v>
      </c>
      <c r="W124" s="3">
        <v>7</v>
      </c>
      <c r="X124" s="3">
        <v>6</v>
      </c>
      <c r="Y124" s="3" t="s">
        <v>173</v>
      </c>
      <c r="Z124" s="3">
        <v>7</v>
      </c>
      <c r="AA124" s="3">
        <v>6</v>
      </c>
      <c r="AB124" s="3" t="s">
        <v>173</v>
      </c>
      <c r="AC124" s="3">
        <v>7</v>
      </c>
      <c r="AD124" s="9">
        <v>6</v>
      </c>
      <c r="AE124" s="3" t="s">
        <v>173</v>
      </c>
      <c r="AF124" s="3">
        <v>7</v>
      </c>
      <c r="AG124" s="3">
        <v>7</v>
      </c>
      <c r="AH124" s="3" t="s">
        <v>173</v>
      </c>
      <c r="AI124" s="3">
        <v>7</v>
      </c>
      <c r="AJ124" s="3">
        <v>7</v>
      </c>
      <c r="AK124" s="3" t="s">
        <v>173</v>
      </c>
      <c r="AL124" s="3">
        <v>7</v>
      </c>
      <c r="AM124" s="3">
        <v>7</v>
      </c>
      <c r="AN124" s="3" t="s">
        <v>173</v>
      </c>
      <c r="AO124" s="3">
        <v>7</v>
      </c>
      <c r="AP124" s="3">
        <v>7</v>
      </c>
      <c r="AQ124" s="3" t="s">
        <v>173</v>
      </c>
      <c r="AR124" s="3">
        <v>7</v>
      </c>
      <c r="AS124" s="3">
        <v>7</v>
      </c>
      <c r="AT124" s="3" t="s">
        <v>173</v>
      </c>
      <c r="AU124" s="3">
        <v>7</v>
      </c>
      <c r="AV124" s="3">
        <v>6</v>
      </c>
      <c r="AW124" s="3" t="s">
        <v>173</v>
      </c>
      <c r="AX124" s="3">
        <v>7</v>
      </c>
      <c r="AY124" s="3">
        <v>7</v>
      </c>
      <c r="AZ124" s="3" t="s">
        <v>173</v>
      </c>
      <c r="BA124" s="3">
        <v>7</v>
      </c>
      <c r="BB124" s="3">
        <v>7</v>
      </c>
      <c r="BC124" s="3" t="s">
        <v>173</v>
      </c>
      <c r="BD124" s="3">
        <v>7</v>
      </c>
      <c r="BE124" s="3">
        <v>7</v>
      </c>
      <c r="BF124" s="3" t="s">
        <v>173</v>
      </c>
      <c r="BG124" s="3">
        <v>7</v>
      </c>
      <c r="BH124" s="3">
        <v>7</v>
      </c>
      <c r="BI124" s="3" t="s">
        <v>173</v>
      </c>
      <c r="BJ124" s="3">
        <v>7</v>
      </c>
      <c r="BK124" s="3">
        <v>7</v>
      </c>
      <c r="BL124" s="3" t="s">
        <v>173</v>
      </c>
      <c r="BM124" s="3">
        <v>7</v>
      </c>
      <c r="BN124" s="3">
        <v>7</v>
      </c>
      <c r="BO124" s="3" t="s">
        <v>173</v>
      </c>
      <c r="BP124" s="3">
        <v>7</v>
      </c>
      <c r="BQ124" s="3">
        <v>7</v>
      </c>
      <c r="BR124" s="3" t="s">
        <v>173</v>
      </c>
      <c r="BS124" s="3">
        <v>7</v>
      </c>
      <c r="BT124" s="3">
        <v>7</v>
      </c>
      <c r="BU124" s="3" t="s">
        <v>173</v>
      </c>
      <c r="BV124" s="3">
        <v>7</v>
      </c>
      <c r="BW124" s="3">
        <v>7</v>
      </c>
      <c r="BX124" s="3" t="s">
        <v>173</v>
      </c>
      <c r="BY124" s="3">
        <v>7</v>
      </c>
      <c r="BZ124" s="3">
        <v>7</v>
      </c>
      <c r="CA124" s="3" t="s">
        <v>173</v>
      </c>
      <c r="CB124" s="3">
        <v>7</v>
      </c>
      <c r="CC124" s="3">
        <v>7</v>
      </c>
      <c r="CD124" s="3" t="s">
        <v>173</v>
      </c>
      <c r="CE124" s="3">
        <v>7</v>
      </c>
      <c r="CF124" s="3">
        <v>7</v>
      </c>
      <c r="CG124" s="3" t="s">
        <v>173</v>
      </c>
      <c r="CH124" s="3">
        <v>7</v>
      </c>
      <c r="CI124" s="3">
        <v>7</v>
      </c>
      <c r="CJ124" s="3" t="s">
        <v>173</v>
      </c>
      <c r="CK124" s="3">
        <v>7</v>
      </c>
      <c r="CL124" s="3">
        <v>7</v>
      </c>
      <c r="CM124" s="3" t="s">
        <v>173</v>
      </c>
      <c r="CN124" s="3">
        <v>7</v>
      </c>
      <c r="CO124" s="3">
        <v>7</v>
      </c>
      <c r="CP124" s="3" t="s">
        <v>173</v>
      </c>
      <c r="CQ124" s="3">
        <v>7</v>
      </c>
      <c r="CR124" s="3">
        <v>7</v>
      </c>
      <c r="CS124" s="3" t="s">
        <v>173</v>
      </c>
      <c r="CT124" s="3">
        <v>7</v>
      </c>
      <c r="CU124" s="3">
        <v>7</v>
      </c>
      <c r="CV124" s="3" t="s">
        <v>173</v>
      </c>
      <c r="CW124" s="3">
        <v>7</v>
      </c>
      <c r="CX124" s="3">
        <v>7</v>
      </c>
      <c r="CY124" s="3" t="s">
        <v>173</v>
      </c>
      <c r="CZ124" s="8">
        <v>7</v>
      </c>
      <c r="DA124" s="8">
        <v>7</v>
      </c>
      <c r="DB124" s="8" t="s">
        <v>173</v>
      </c>
      <c r="DC124" s="3">
        <v>7</v>
      </c>
      <c r="DD124" s="3">
        <v>7</v>
      </c>
      <c r="DE124" s="3" t="s">
        <v>173</v>
      </c>
      <c r="DF124" s="3">
        <v>7</v>
      </c>
      <c r="DG124" s="3">
        <v>7</v>
      </c>
      <c r="DH124" s="3" t="s">
        <v>173</v>
      </c>
      <c r="DI124" s="3">
        <v>7</v>
      </c>
      <c r="DJ124" s="3">
        <v>7</v>
      </c>
      <c r="DK124" s="3" t="s">
        <v>173</v>
      </c>
      <c r="DL124" s="3">
        <v>7</v>
      </c>
      <c r="DM124" s="3">
        <v>6</v>
      </c>
      <c r="DN124" s="3" t="s">
        <v>173</v>
      </c>
      <c r="DO124" s="3">
        <v>6</v>
      </c>
      <c r="DP124" s="3">
        <v>5</v>
      </c>
      <c r="DQ124" s="3" t="s">
        <v>173</v>
      </c>
      <c r="DR124" s="3">
        <v>6</v>
      </c>
      <c r="DS124" s="3">
        <v>5</v>
      </c>
      <c r="DT124" s="3" t="s">
        <v>173</v>
      </c>
      <c r="DU124" s="3">
        <v>6</v>
      </c>
      <c r="DV124" s="3">
        <v>6</v>
      </c>
      <c r="DW124" s="3" t="s">
        <v>173</v>
      </c>
      <c r="DX124" s="3">
        <v>6</v>
      </c>
      <c r="DY124" s="3">
        <v>5</v>
      </c>
      <c r="DZ124" s="3" t="s">
        <v>173</v>
      </c>
      <c r="EA124" s="10">
        <v>5</v>
      </c>
      <c r="EB124" s="10">
        <v>5</v>
      </c>
      <c r="EC124" s="10" t="s">
        <v>172</v>
      </c>
      <c r="ED124" s="17">
        <v>5</v>
      </c>
      <c r="EE124" s="17">
        <v>5</v>
      </c>
      <c r="EF124" s="17" t="s">
        <v>172</v>
      </c>
      <c r="EG124" s="26">
        <v>5</v>
      </c>
      <c r="EH124" s="26">
        <v>5</v>
      </c>
      <c r="EI124" s="26" t="s">
        <v>172</v>
      </c>
      <c r="EJ124" s="41">
        <v>5</v>
      </c>
      <c r="EK124" s="41">
        <v>6</v>
      </c>
      <c r="EL124" s="41" t="s">
        <v>173</v>
      </c>
      <c r="EM124" s="43">
        <v>5</v>
      </c>
      <c r="EN124" s="43">
        <v>6</v>
      </c>
      <c r="EO124" s="43" t="s">
        <v>173</v>
      </c>
      <c r="EP124" s="47">
        <v>7</v>
      </c>
      <c r="EQ124" s="47">
        <v>6</v>
      </c>
      <c r="ER124" s="44" t="s">
        <v>173</v>
      </c>
    </row>
    <row r="125" spans="1:150" x14ac:dyDescent="0.25">
      <c r="A125" s="7" t="s">
        <v>60</v>
      </c>
      <c r="B125" s="3">
        <v>6</v>
      </c>
      <c r="C125" s="3">
        <v>5</v>
      </c>
      <c r="D125" s="3" t="s">
        <v>173</v>
      </c>
      <c r="E125" s="3">
        <v>6</v>
      </c>
      <c r="F125" s="3">
        <v>5</v>
      </c>
      <c r="G125" s="3" t="s">
        <v>173</v>
      </c>
      <c r="H125" s="3">
        <v>6</v>
      </c>
      <c r="I125" s="3">
        <v>5</v>
      </c>
      <c r="J125" s="3" t="s">
        <v>173</v>
      </c>
      <c r="K125" s="3" t="s">
        <v>15</v>
      </c>
      <c r="L125" s="3" t="s">
        <v>15</v>
      </c>
      <c r="M125" s="3" t="s">
        <v>15</v>
      </c>
      <c r="N125" s="3" t="s">
        <v>15</v>
      </c>
      <c r="O125" s="3" t="s">
        <v>15</v>
      </c>
      <c r="P125" s="3" t="s">
        <v>15</v>
      </c>
      <c r="Q125" s="3" t="s">
        <v>15</v>
      </c>
      <c r="R125" s="3" t="s">
        <v>15</v>
      </c>
      <c r="S125" s="3" t="s">
        <v>15</v>
      </c>
      <c r="T125" s="3" t="s">
        <v>15</v>
      </c>
      <c r="U125" s="3" t="s">
        <v>15</v>
      </c>
      <c r="V125" s="3" t="s">
        <v>15</v>
      </c>
      <c r="W125" s="3" t="s">
        <v>15</v>
      </c>
      <c r="X125" s="3" t="s">
        <v>15</v>
      </c>
      <c r="Y125" s="3" t="s">
        <v>15</v>
      </c>
      <c r="Z125" s="3" t="s">
        <v>15</v>
      </c>
      <c r="AA125" s="3" t="s">
        <v>15</v>
      </c>
      <c r="AB125" s="3" t="s">
        <v>15</v>
      </c>
      <c r="AC125" s="3" t="s">
        <v>15</v>
      </c>
      <c r="AD125" s="3" t="s">
        <v>15</v>
      </c>
      <c r="AE125" s="3" t="s">
        <v>15</v>
      </c>
      <c r="AF125" s="3" t="s">
        <v>15</v>
      </c>
      <c r="AG125" s="3" t="s">
        <v>15</v>
      </c>
      <c r="AH125" s="3" t="s">
        <v>15</v>
      </c>
      <c r="AI125" s="3" t="s">
        <v>15</v>
      </c>
      <c r="AJ125" s="3" t="s">
        <v>15</v>
      </c>
      <c r="AK125" s="3" t="s">
        <v>15</v>
      </c>
      <c r="AL125" s="3" t="s">
        <v>15</v>
      </c>
      <c r="AM125" s="3" t="s">
        <v>15</v>
      </c>
      <c r="AN125" s="3" t="s">
        <v>15</v>
      </c>
      <c r="AO125" s="3" t="s">
        <v>15</v>
      </c>
      <c r="AP125" s="3" t="s">
        <v>15</v>
      </c>
      <c r="AQ125" s="3" t="s">
        <v>15</v>
      </c>
      <c r="AR125" s="3" t="s">
        <v>15</v>
      </c>
      <c r="AS125" s="3" t="s">
        <v>15</v>
      </c>
      <c r="AT125" s="3" t="s">
        <v>15</v>
      </c>
      <c r="AU125" s="3" t="s">
        <v>15</v>
      </c>
      <c r="AV125" s="3" t="s">
        <v>15</v>
      </c>
      <c r="AW125" s="3" t="s">
        <v>15</v>
      </c>
      <c r="AX125" s="3">
        <v>4</v>
      </c>
      <c r="AY125" s="3">
        <v>3</v>
      </c>
      <c r="AZ125" s="3" t="s">
        <v>172</v>
      </c>
      <c r="BA125" s="3">
        <v>2</v>
      </c>
      <c r="BB125" s="3">
        <v>3</v>
      </c>
      <c r="BC125" s="3" t="s">
        <v>177</v>
      </c>
      <c r="BD125" s="3">
        <v>2</v>
      </c>
      <c r="BE125" s="3">
        <v>3</v>
      </c>
      <c r="BF125" s="3" t="s">
        <v>177</v>
      </c>
      <c r="BG125" s="3">
        <v>2</v>
      </c>
      <c r="BH125" s="3">
        <v>2</v>
      </c>
      <c r="BI125" s="3" t="s">
        <v>177</v>
      </c>
      <c r="BJ125" s="3">
        <v>2</v>
      </c>
      <c r="BK125" s="3">
        <v>3</v>
      </c>
      <c r="BL125" s="3" t="s">
        <v>177</v>
      </c>
      <c r="BM125" s="3">
        <v>2</v>
      </c>
      <c r="BN125" s="3">
        <v>3</v>
      </c>
      <c r="BO125" s="3" t="s">
        <v>177</v>
      </c>
      <c r="BP125" s="3">
        <v>2</v>
      </c>
      <c r="BQ125" s="3">
        <v>3</v>
      </c>
      <c r="BR125" s="3" t="s">
        <v>177</v>
      </c>
      <c r="BS125" s="3">
        <v>2</v>
      </c>
      <c r="BT125" s="3">
        <v>3</v>
      </c>
      <c r="BU125" s="3" t="s">
        <v>177</v>
      </c>
      <c r="BV125" s="3">
        <v>2</v>
      </c>
      <c r="BW125" s="3">
        <v>3</v>
      </c>
      <c r="BX125" s="3" t="s">
        <v>177</v>
      </c>
      <c r="BY125" s="3">
        <v>2</v>
      </c>
      <c r="BZ125" s="3">
        <v>3</v>
      </c>
      <c r="CA125" s="3" t="s">
        <v>177</v>
      </c>
      <c r="CB125" s="3">
        <v>2</v>
      </c>
      <c r="CC125" s="3">
        <v>3</v>
      </c>
      <c r="CD125" s="3" t="s">
        <v>177</v>
      </c>
      <c r="CE125" s="3">
        <v>2</v>
      </c>
      <c r="CF125" s="3">
        <v>3</v>
      </c>
      <c r="CG125" s="3" t="s">
        <v>177</v>
      </c>
      <c r="CH125" s="3">
        <v>2</v>
      </c>
      <c r="CI125" s="3">
        <v>3</v>
      </c>
      <c r="CJ125" s="3" t="s">
        <v>177</v>
      </c>
      <c r="CK125" s="3">
        <v>2</v>
      </c>
      <c r="CL125" s="3">
        <v>3</v>
      </c>
      <c r="CM125" s="3" t="s">
        <v>177</v>
      </c>
      <c r="CN125" s="3">
        <v>2</v>
      </c>
      <c r="CO125" s="3">
        <v>3</v>
      </c>
      <c r="CP125" s="3" t="s">
        <v>177</v>
      </c>
      <c r="CQ125" s="3">
        <v>2</v>
      </c>
      <c r="CR125" s="3">
        <v>3</v>
      </c>
      <c r="CS125" s="3" t="s">
        <v>177</v>
      </c>
      <c r="CT125" s="3">
        <v>2</v>
      </c>
      <c r="CU125" s="3">
        <v>2</v>
      </c>
      <c r="CV125" s="3" t="s">
        <v>177</v>
      </c>
      <c r="CW125" s="3">
        <v>2</v>
      </c>
      <c r="CX125" s="3">
        <v>2</v>
      </c>
      <c r="CY125" s="3" t="s">
        <v>177</v>
      </c>
      <c r="CZ125" s="8">
        <v>2</v>
      </c>
      <c r="DA125" s="8">
        <v>2</v>
      </c>
      <c r="DB125" s="8" t="s">
        <v>177</v>
      </c>
      <c r="DC125" s="3">
        <v>2</v>
      </c>
      <c r="DD125" s="3">
        <v>2</v>
      </c>
      <c r="DE125" s="3" t="s">
        <v>177</v>
      </c>
      <c r="DF125" s="3">
        <v>2</v>
      </c>
      <c r="DG125" s="3">
        <v>2</v>
      </c>
      <c r="DH125" s="3" t="s">
        <v>177</v>
      </c>
      <c r="DI125" s="3">
        <v>2</v>
      </c>
      <c r="DJ125" s="3">
        <v>2</v>
      </c>
      <c r="DK125" s="3" t="s">
        <v>177</v>
      </c>
      <c r="DL125" s="3">
        <v>2</v>
      </c>
      <c r="DM125" s="3">
        <v>2</v>
      </c>
      <c r="DN125" s="3" t="s">
        <v>177</v>
      </c>
      <c r="DO125" s="3">
        <v>2</v>
      </c>
      <c r="DP125" s="3">
        <v>2</v>
      </c>
      <c r="DQ125" s="3" t="s">
        <v>177</v>
      </c>
      <c r="DR125" s="3">
        <v>2</v>
      </c>
      <c r="DS125" s="3">
        <v>2</v>
      </c>
      <c r="DT125" s="3" t="s">
        <v>177</v>
      </c>
      <c r="DU125" s="3">
        <v>2</v>
      </c>
      <c r="DV125" s="3">
        <v>2</v>
      </c>
      <c r="DW125" s="3" t="s">
        <v>177</v>
      </c>
      <c r="DX125" s="3">
        <v>2</v>
      </c>
      <c r="DY125" s="3">
        <v>2</v>
      </c>
      <c r="DZ125" s="3" t="s">
        <v>177</v>
      </c>
      <c r="EA125" s="10">
        <v>2</v>
      </c>
      <c r="EB125" s="10">
        <v>2</v>
      </c>
      <c r="EC125" s="10" t="s">
        <v>177</v>
      </c>
      <c r="ED125" s="17">
        <v>2</v>
      </c>
      <c r="EE125" s="17">
        <v>2</v>
      </c>
      <c r="EF125" s="17" t="s">
        <v>177</v>
      </c>
      <c r="EG125" s="26">
        <v>3</v>
      </c>
      <c r="EH125" s="26">
        <v>2</v>
      </c>
      <c r="EI125" s="26" t="s">
        <v>177</v>
      </c>
      <c r="EJ125" s="41">
        <v>2</v>
      </c>
      <c r="EK125" s="41">
        <v>2</v>
      </c>
      <c r="EL125" s="41" t="s">
        <v>177</v>
      </c>
      <c r="EM125" s="43">
        <v>2</v>
      </c>
      <c r="EN125" s="43">
        <v>2</v>
      </c>
      <c r="EO125" s="43" t="s">
        <v>177</v>
      </c>
      <c r="EP125" s="47">
        <v>2</v>
      </c>
      <c r="EQ125" s="47">
        <v>2</v>
      </c>
      <c r="ER125" s="44" t="s">
        <v>177</v>
      </c>
    </row>
    <row r="126" spans="1:150" x14ac:dyDescent="0.25">
      <c r="A126" s="7" t="s">
        <v>61</v>
      </c>
      <c r="B126" s="3">
        <v>2</v>
      </c>
      <c r="C126" s="3">
        <v>2</v>
      </c>
      <c r="D126" s="3" t="s">
        <v>177</v>
      </c>
      <c r="E126" s="3">
        <v>2</v>
      </c>
      <c r="F126" s="3">
        <v>2</v>
      </c>
      <c r="G126" s="3" t="s">
        <v>177</v>
      </c>
      <c r="H126" s="3">
        <v>2</v>
      </c>
      <c r="I126" s="3">
        <v>2</v>
      </c>
      <c r="J126" s="3" t="s">
        <v>177</v>
      </c>
      <c r="K126" s="3">
        <v>2</v>
      </c>
      <c r="L126" s="3">
        <v>2</v>
      </c>
      <c r="M126" s="3" t="s">
        <v>177</v>
      </c>
      <c r="N126" s="3">
        <v>2</v>
      </c>
      <c r="O126" s="3">
        <v>2</v>
      </c>
      <c r="P126" s="3" t="s">
        <v>177</v>
      </c>
      <c r="Q126" s="3">
        <v>2</v>
      </c>
      <c r="R126" s="3">
        <v>2</v>
      </c>
      <c r="S126" s="3" t="s">
        <v>177</v>
      </c>
      <c r="T126" s="3">
        <v>2</v>
      </c>
      <c r="U126" s="3">
        <v>2</v>
      </c>
      <c r="V126" s="3" t="s">
        <v>177</v>
      </c>
      <c r="W126" s="3">
        <v>2</v>
      </c>
      <c r="X126" s="3">
        <v>2</v>
      </c>
      <c r="Y126" s="3" t="s">
        <v>177</v>
      </c>
      <c r="Z126" s="3">
        <v>2</v>
      </c>
      <c r="AA126" s="3">
        <v>2</v>
      </c>
      <c r="AB126" s="3" t="s">
        <v>177</v>
      </c>
      <c r="AC126" s="3">
        <v>2</v>
      </c>
      <c r="AD126" s="3">
        <v>2</v>
      </c>
      <c r="AE126" s="3" t="s">
        <v>177</v>
      </c>
      <c r="AF126" s="3">
        <v>2</v>
      </c>
      <c r="AG126" s="3">
        <v>2</v>
      </c>
      <c r="AH126" s="3" t="s">
        <v>177</v>
      </c>
      <c r="AI126" s="3">
        <v>2</v>
      </c>
      <c r="AJ126" s="3">
        <v>2</v>
      </c>
      <c r="AK126" s="3" t="s">
        <v>177</v>
      </c>
      <c r="AL126" s="3">
        <v>2</v>
      </c>
      <c r="AM126" s="3">
        <v>2</v>
      </c>
      <c r="AN126" s="3" t="s">
        <v>177</v>
      </c>
      <c r="AO126" s="3">
        <v>2</v>
      </c>
      <c r="AP126" s="3">
        <v>2</v>
      </c>
      <c r="AQ126" s="3" t="s">
        <v>177</v>
      </c>
      <c r="AR126" s="3">
        <v>2</v>
      </c>
      <c r="AS126" s="3">
        <v>2</v>
      </c>
      <c r="AT126" s="3" t="s">
        <v>177</v>
      </c>
      <c r="AU126" s="3">
        <v>2</v>
      </c>
      <c r="AV126" s="3">
        <v>2</v>
      </c>
      <c r="AW126" s="3" t="s">
        <v>177</v>
      </c>
      <c r="AX126" s="3">
        <v>1</v>
      </c>
      <c r="AY126" s="3">
        <v>2</v>
      </c>
      <c r="AZ126" s="3" t="s">
        <v>177</v>
      </c>
      <c r="BA126" s="3">
        <v>1</v>
      </c>
      <c r="BB126" s="3">
        <v>2</v>
      </c>
      <c r="BC126" s="3" t="s">
        <v>177</v>
      </c>
      <c r="BD126" s="3">
        <v>1</v>
      </c>
      <c r="BE126" s="3">
        <v>2</v>
      </c>
      <c r="BF126" s="3" t="s">
        <v>177</v>
      </c>
      <c r="BG126" s="3">
        <v>1</v>
      </c>
      <c r="BH126" s="3">
        <v>2</v>
      </c>
      <c r="BI126" s="3" t="s">
        <v>177</v>
      </c>
      <c r="BJ126" s="3">
        <v>1</v>
      </c>
      <c r="BK126" s="3">
        <v>3</v>
      </c>
      <c r="BL126" s="3" t="s">
        <v>177</v>
      </c>
      <c r="BM126" s="3">
        <v>1</v>
      </c>
      <c r="BN126" s="3">
        <v>3</v>
      </c>
      <c r="BO126" s="3" t="s">
        <v>177</v>
      </c>
      <c r="BP126" s="3">
        <v>1</v>
      </c>
      <c r="BQ126" s="3">
        <v>3</v>
      </c>
      <c r="BR126" s="3" t="s">
        <v>177</v>
      </c>
      <c r="BS126" s="3">
        <v>1</v>
      </c>
      <c r="BT126" s="3">
        <v>3</v>
      </c>
      <c r="BU126" s="3" t="s">
        <v>177</v>
      </c>
      <c r="BV126" s="3">
        <v>1</v>
      </c>
      <c r="BW126" s="3">
        <v>3</v>
      </c>
      <c r="BX126" s="3" t="s">
        <v>177</v>
      </c>
      <c r="BY126" s="3">
        <v>1</v>
      </c>
      <c r="BZ126" s="3">
        <v>3</v>
      </c>
      <c r="CA126" s="3" t="s">
        <v>177</v>
      </c>
      <c r="CB126" s="3">
        <v>1</v>
      </c>
      <c r="CC126" s="3">
        <v>3</v>
      </c>
      <c r="CD126" s="3" t="s">
        <v>177</v>
      </c>
      <c r="CE126" s="3">
        <v>1</v>
      </c>
      <c r="CF126" s="3">
        <v>3</v>
      </c>
      <c r="CG126" s="3" t="s">
        <v>177</v>
      </c>
      <c r="CH126" s="3">
        <v>1</v>
      </c>
      <c r="CI126" s="3">
        <v>3</v>
      </c>
      <c r="CJ126" s="3" t="s">
        <v>177</v>
      </c>
      <c r="CK126" s="3">
        <v>1</v>
      </c>
      <c r="CL126" s="3">
        <v>2</v>
      </c>
      <c r="CM126" s="3" t="s">
        <v>177</v>
      </c>
      <c r="CN126" s="3">
        <v>1</v>
      </c>
      <c r="CO126" s="3">
        <v>1</v>
      </c>
      <c r="CP126" s="3" t="s">
        <v>177</v>
      </c>
      <c r="CQ126" s="3">
        <v>1</v>
      </c>
      <c r="CR126" s="3">
        <v>1</v>
      </c>
      <c r="CS126" s="3" t="s">
        <v>177</v>
      </c>
      <c r="CT126" s="3">
        <v>1</v>
      </c>
      <c r="CU126" s="3">
        <v>1</v>
      </c>
      <c r="CV126" s="3" t="s">
        <v>177</v>
      </c>
      <c r="CW126" s="3">
        <v>1</v>
      </c>
      <c r="CX126" s="3">
        <v>1</v>
      </c>
      <c r="CY126" s="3" t="s">
        <v>177</v>
      </c>
      <c r="CZ126" s="8">
        <v>1</v>
      </c>
      <c r="DA126" s="8">
        <v>1</v>
      </c>
      <c r="DB126" s="8" t="s">
        <v>177</v>
      </c>
      <c r="DC126" s="3">
        <v>1</v>
      </c>
      <c r="DD126" s="3">
        <v>1</v>
      </c>
      <c r="DE126" s="3" t="s">
        <v>177</v>
      </c>
      <c r="DF126" s="3">
        <v>1</v>
      </c>
      <c r="DG126" s="3">
        <v>1</v>
      </c>
      <c r="DH126" s="3" t="s">
        <v>177</v>
      </c>
      <c r="DI126" s="3">
        <v>1</v>
      </c>
      <c r="DJ126" s="3">
        <v>1</v>
      </c>
      <c r="DK126" s="3" t="s">
        <v>177</v>
      </c>
      <c r="DL126" s="3">
        <v>1</v>
      </c>
      <c r="DM126" s="3">
        <v>1</v>
      </c>
      <c r="DN126" s="3" t="s">
        <v>177</v>
      </c>
      <c r="DO126" s="3">
        <v>1</v>
      </c>
      <c r="DP126" s="3">
        <v>1</v>
      </c>
      <c r="DQ126" s="3" t="s">
        <v>177</v>
      </c>
      <c r="DR126" s="3">
        <v>1</v>
      </c>
      <c r="DS126" s="3">
        <v>1</v>
      </c>
      <c r="DT126" s="3" t="s">
        <v>177</v>
      </c>
      <c r="DU126" s="3">
        <v>1</v>
      </c>
      <c r="DV126" s="3">
        <v>2</v>
      </c>
      <c r="DW126" s="3" t="s">
        <v>177</v>
      </c>
      <c r="DX126" s="3">
        <v>2</v>
      </c>
      <c r="DY126" s="3">
        <v>2</v>
      </c>
      <c r="DZ126" s="3" t="s">
        <v>177</v>
      </c>
      <c r="EA126" s="10">
        <v>2</v>
      </c>
      <c r="EB126" s="10">
        <v>2</v>
      </c>
      <c r="EC126" s="10" t="s">
        <v>177</v>
      </c>
      <c r="ED126" s="17">
        <v>2</v>
      </c>
      <c r="EE126" s="17">
        <v>2</v>
      </c>
      <c r="EF126" s="17" t="s">
        <v>177</v>
      </c>
      <c r="EG126" s="26">
        <v>2</v>
      </c>
      <c r="EH126" s="26">
        <v>2</v>
      </c>
      <c r="EI126" s="26" t="s">
        <v>177</v>
      </c>
      <c r="EJ126" s="41">
        <v>2</v>
      </c>
      <c r="EK126" s="41">
        <v>3</v>
      </c>
      <c r="EL126" s="41" t="s">
        <v>177</v>
      </c>
      <c r="EM126" s="43">
        <v>2</v>
      </c>
      <c r="EN126" s="43">
        <v>3</v>
      </c>
      <c r="EO126" s="43" t="s">
        <v>177</v>
      </c>
      <c r="EP126" s="47">
        <v>2</v>
      </c>
      <c r="EQ126" s="47">
        <v>3</v>
      </c>
      <c r="ER126" s="44" t="s">
        <v>177</v>
      </c>
    </row>
    <row r="127" spans="1:150" x14ac:dyDescent="0.25">
      <c r="A127" s="7" t="s">
        <v>62</v>
      </c>
      <c r="B127" s="3">
        <v>6</v>
      </c>
      <c r="C127" s="3">
        <v>5</v>
      </c>
      <c r="D127" s="3" t="s">
        <v>173</v>
      </c>
      <c r="E127" s="3">
        <v>6</v>
      </c>
      <c r="F127" s="3">
        <v>5</v>
      </c>
      <c r="G127" s="3" t="s">
        <v>173</v>
      </c>
      <c r="H127" s="3">
        <v>6</v>
      </c>
      <c r="I127" s="3">
        <v>5</v>
      </c>
      <c r="J127" s="3" t="s">
        <v>173</v>
      </c>
      <c r="K127" s="3">
        <v>6</v>
      </c>
      <c r="L127" s="3">
        <v>5</v>
      </c>
      <c r="M127" s="3" t="s">
        <v>173</v>
      </c>
      <c r="N127" s="3">
        <v>6</v>
      </c>
      <c r="O127" s="3">
        <v>5</v>
      </c>
      <c r="P127" s="3" t="s">
        <v>173</v>
      </c>
      <c r="Q127" s="3">
        <v>6</v>
      </c>
      <c r="R127" s="3">
        <v>5</v>
      </c>
      <c r="S127" s="3" t="s">
        <v>172</v>
      </c>
      <c r="T127" s="3">
        <v>6</v>
      </c>
      <c r="U127" s="3">
        <v>5</v>
      </c>
      <c r="V127" s="3" t="s">
        <v>172</v>
      </c>
      <c r="W127" s="3">
        <v>5</v>
      </c>
      <c r="X127" s="3">
        <v>4</v>
      </c>
      <c r="Y127" s="3" t="s">
        <v>172</v>
      </c>
      <c r="Z127" s="3">
        <v>3</v>
      </c>
      <c r="AA127" s="3">
        <v>4</v>
      </c>
      <c r="AB127" s="3" t="s">
        <v>172</v>
      </c>
      <c r="AC127" s="3">
        <v>3</v>
      </c>
      <c r="AD127" s="3">
        <v>4</v>
      </c>
      <c r="AE127" s="3" t="s">
        <v>172</v>
      </c>
      <c r="AF127" s="3">
        <v>3</v>
      </c>
      <c r="AG127" s="3">
        <v>4</v>
      </c>
      <c r="AH127" s="3" t="s">
        <v>172</v>
      </c>
      <c r="AI127" s="3">
        <v>3</v>
      </c>
      <c r="AJ127" s="3">
        <v>4</v>
      </c>
      <c r="AK127" s="3" t="s">
        <v>172</v>
      </c>
      <c r="AL127" s="3">
        <v>3</v>
      </c>
      <c r="AM127" s="3">
        <v>4</v>
      </c>
      <c r="AN127" s="3" t="s">
        <v>172</v>
      </c>
      <c r="AO127" s="3">
        <v>3</v>
      </c>
      <c r="AP127" s="3">
        <v>4</v>
      </c>
      <c r="AQ127" s="3" t="s">
        <v>172</v>
      </c>
      <c r="AR127" s="3">
        <v>3</v>
      </c>
      <c r="AS127" s="3">
        <v>4</v>
      </c>
      <c r="AT127" s="3" t="s">
        <v>172</v>
      </c>
      <c r="AU127" s="3">
        <v>3</v>
      </c>
      <c r="AV127" s="3">
        <v>4</v>
      </c>
      <c r="AW127" s="3" t="s">
        <v>172</v>
      </c>
      <c r="AX127" s="3">
        <v>4</v>
      </c>
      <c r="AY127" s="3">
        <v>5</v>
      </c>
      <c r="AZ127" s="3" t="s">
        <v>172</v>
      </c>
      <c r="BA127" s="3">
        <v>4</v>
      </c>
      <c r="BB127" s="3">
        <v>4</v>
      </c>
      <c r="BC127" s="3" t="s">
        <v>172</v>
      </c>
      <c r="BD127" s="3">
        <v>2</v>
      </c>
      <c r="BE127" s="3">
        <v>3</v>
      </c>
      <c r="BF127" s="3" t="s">
        <v>177</v>
      </c>
      <c r="BG127" s="3">
        <v>2</v>
      </c>
      <c r="BH127" s="3">
        <v>3</v>
      </c>
      <c r="BI127" s="3" t="s">
        <v>177</v>
      </c>
      <c r="BJ127" s="3">
        <v>3</v>
      </c>
      <c r="BK127" s="3">
        <v>4</v>
      </c>
      <c r="BL127" s="3" t="s">
        <v>172</v>
      </c>
      <c r="BM127" s="3">
        <v>3</v>
      </c>
      <c r="BN127" s="3">
        <v>4</v>
      </c>
      <c r="BO127" s="3" t="s">
        <v>172</v>
      </c>
      <c r="BP127" s="3">
        <v>3</v>
      </c>
      <c r="BQ127" s="3">
        <v>4</v>
      </c>
      <c r="BR127" s="3" t="s">
        <v>172</v>
      </c>
      <c r="BS127" s="3">
        <v>3</v>
      </c>
      <c r="BT127" s="3">
        <v>4</v>
      </c>
      <c r="BU127" s="3" t="s">
        <v>172</v>
      </c>
      <c r="BV127" s="3">
        <v>3</v>
      </c>
      <c r="BW127" s="3">
        <v>4</v>
      </c>
      <c r="BX127" s="3" t="s">
        <v>172</v>
      </c>
      <c r="BY127" s="3">
        <v>3</v>
      </c>
      <c r="BZ127" s="3">
        <v>4</v>
      </c>
      <c r="CA127" s="3" t="s">
        <v>172</v>
      </c>
      <c r="CB127" s="3">
        <v>3</v>
      </c>
      <c r="CC127" s="3">
        <v>4</v>
      </c>
      <c r="CD127" s="3" t="s">
        <v>172</v>
      </c>
      <c r="CE127" s="3">
        <v>3</v>
      </c>
      <c r="CF127" s="3">
        <v>4</v>
      </c>
      <c r="CG127" s="3" t="s">
        <v>172</v>
      </c>
      <c r="CH127" s="3">
        <v>3</v>
      </c>
      <c r="CI127" s="3">
        <v>4</v>
      </c>
      <c r="CJ127" s="3" t="s">
        <v>172</v>
      </c>
      <c r="CK127" s="3">
        <v>4</v>
      </c>
      <c r="CL127" s="3">
        <v>4</v>
      </c>
      <c r="CM127" s="3" t="s">
        <v>172</v>
      </c>
      <c r="CN127" s="3">
        <v>5</v>
      </c>
      <c r="CO127" s="3">
        <v>4</v>
      </c>
      <c r="CP127" s="3" t="s">
        <v>172</v>
      </c>
      <c r="CQ127" s="3">
        <v>5</v>
      </c>
      <c r="CR127" s="3">
        <v>5</v>
      </c>
      <c r="CS127" s="3" t="s">
        <v>172</v>
      </c>
      <c r="CT127" s="3">
        <v>6</v>
      </c>
      <c r="CU127" s="3">
        <v>5</v>
      </c>
      <c r="CV127" s="3" t="s">
        <v>173</v>
      </c>
      <c r="CW127" s="3">
        <v>5</v>
      </c>
      <c r="CX127" s="3">
        <v>4</v>
      </c>
      <c r="CY127" s="3" t="s">
        <v>172</v>
      </c>
      <c r="CZ127" s="8">
        <v>5</v>
      </c>
      <c r="DA127" s="8">
        <v>4</v>
      </c>
      <c r="DB127" s="8" t="s">
        <v>172</v>
      </c>
      <c r="DC127" s="3">
        <v>4</v>
      </c>
      <c r="DD127" s="3">
        <v>4</v>
      </c>
      <c r="DE127" s="3" t="s">
        <v>172</v>
      </c>
      <c r="DF127" s="3">
        <v>4</v>
      </c>
      <c r="DG127" s="3">
        <v>4</v>
      </c>
      <c r="DH127" s="3" t="s">
        <v>172</v>
      </c>
      <c r="DI127" s="3">
        <v>4</v>
      </c>
      <c r="DJ127" s="3">
        <v>4</v>
      </c>
      <c r="DK127" s="3" t="s">
        <v>172</v>
      </c>
      <c r="DL127" s="3">
        <v>4</v>
      </c>
      <c r="DM127" s="3">
        <v>4</v>
      </c>
      <c r="DN127" s="3" t="s">
        <v>172</v>
      </c>
      <c r="DO127" s="3">
        <v>4</v>
      </c>
      <c r="DP127" s="3">
        <v>4</v>
      </c>
      <c r="DQ127" s="3" t="s">
        <v>172</v>
      </c>
      <c r="DR127" s="3">
        <v>4</v>
      </c>
      <c r="DS127" s="3">
        <v>4</v>
      </c>
      <c r="DT127" s="3" t="s">
        <v>172</v>
      </c>
      <c r="DU127" s="3">
        <v>3</v>
      </c>
      <c r="DV127" s="3">
        <v>4</v>
      </c>
      <c r="DW127" s="3" t="s">
        <v>172</v>
      </c>
      <c r="DX127" s="3">
        <v>3</v>
      </c>
      <c r="DY127" s="3">
        <v>4</v>
      </c>
      <c r="DZ127" s="3" t="s">
        <v>172</v>
      </c>
      <c r="EA127" s="10">
        <v>3</v>
      </c>
      <c r="EB127" s="10">
        <v>4</v>
      </c>
      <c r="EC127" s="10" t="s">
        <v>172</v>
      </c>
      <c r="ED127" s="17">
        <v>3</v>
      </c>
      <c r="EE127" s="17">
        <v>4</v>
      </c>
      <c r="EF127" s="17" t="s">
        <v>172</v>
      </c>
      <c r="EG127" s="26">
        <v>3</v>
      </c>
      <c r="EH127" s="26">
        <v>4</v>
      </c>
      <c r="EI127" s="26" t="s">
        <v>172</v>
      </c>
      <c r="EJ127" s="41">
        <v>3</v>
      </c>
      <c r="EK127" s="41">
        <v>4</v>
      </c>
      <c r="EL127" s="41" t="s">
        <v>172</v>
      </c>
      <c r="EM127" s="43">
        <v>3</v>
      </c>
      <c r="EN127" s="43">
        <v>4</v>
      </c>
      <c r="EO127" s="43" t="s">
        <v>172</v>
      </c>
      <c r="EP127" s="47">
        <v>3</v>
      </c>
      <c r="EQ127" s="47">
        <v>4</v>
      </c>
      <c r="ER127" s="44" t="s">
        <v>172</v>
      </c>
    </row>
    <row r="128" spans="1:150" x14ac:dyDescent="0.25">
      <c r="A128" s="7" t="s">
        <v>63</v>
      </c>
      <c r="B128" s="3">
        <v>1</v>
      </c>
      <c r="C128" s="3">
        <v>1</v>
      </c>
      <c r="D128" s="3" t="s">
        <v>177</v>
      </c>
      <c r="E128" s="3">
        <v>1</v>
      </c>
      <c r="F128" s="3">
        <v>1</v>
      </c>
      <c r="G128" s="3" t="s">
        <v>177</v>
      </c>
      <c r="H128" s="3">
        <v>1</v>
      </c>
      <c r="I128" s="3">
        <v>1</v>
      </c>
      <c r="J128" s="3" t="s">
        <v>177</v>
      </c>
      <c r="K128" s="3">
        <v>1</v>
      </c>
      <c r="L128" s="3">
        <v>1</v>
      </c>
      <c r="M128" s="3" t="s">
        <v>177</v>
      </c>
      <c r="N128" s="3">
        <v>1</v>
      </c>
      <c r="O128" s="3">
        <v>1</v>
      </c>
      <c r="P128" s="3" t="s">
        <v>177</v>
      </c>
      <c r="Q128" s="3">
        <v>1</v>
      </c>
      <c r="R128" s="3">
        <v>1</v>
      </c>
      <c r="S128" s="3" t="s">
        <v>177</v>
      </c>
      <c r="T128" s="3">
        <v>1</v>
      </c>
      <c r="U128" s="3">
        <v>1</v>
      </c>
      <c r="V128" s="3" t="s">
        <v>177</v>
      </c>
      <c r="W128" s="3">
        <v>1</v>
      </c>
      <c r="X128" s="3">
        <v>1</v>
      </c>
      <c r="Y128" s="3" t="s">
        <v>177</v>
      </c>
      <c r="Z128" s="3">
        <v>1</v>
      </c>
      <c r="AA128" s="3">
        <v>1</v>
      </c>
      <c r="AB128" s="3" t="s">
        <v>177</v>
      </c>
      <c r="AC128" s="3">
        <v>1</v>
      </c>
      <c r="AD128" s="3">
        <v>1</v>
      </c>
      <c r="AE128" s="3" t="s">
        <v>177</v>
      </c>
      <c r="AF128" s="3">
        <v>1</v>
      </c>
      <c r="AG128" s="3">
        <v>1</v>
      </c>
      <c r="AH128" s="3" t="s">
        <v>177</v>
      </c>
      <c r="AI128" s="3">
        <v>1</v>
      </c>
      <c r="AJ128" s="3">
        <v>1</v>
      </c>
      <c r="AK128" s="3" t="s">
        <v>177</v>
      </c>
      <c r="AL128" s="3">
        <v>1</v>
      </c>
      <c r="AM128" s="3">
        <v>1</v>
      </c>
      <c r="AN128" s="3" t="s">
        <v>177</v>
      </c>
      <c r="AO128" s="3">
        <v>1</v>
      </c>
      <c r="AP128" s="3">
        <v>1</v>
      </c>
      <c r="AQ128" s="3" t="s">
        <v>177</v>
      </c>
      <c r="AR128" s="3">
        <v>1</v>
      </c>
      <c r="AS128" s="3">
        <v>1</v>
      </c>
      <c r="AT128" s="3" t="s">
        <v>177</v>
      </c>
      <c r="AU128" s="3">
        <v>1</v>
      </c>
      <c r="AV128" s="3">
        <v>1</v>
      </c>
      <c r="AW128" s="3" t="s">
        <v>177</v>
      </c>
      <c r="AX128" s="3">
        <v>1</v>
      </c>
      <c r="AY128" s="3">
        <v>1</v>
      </c>
      <c r="AZ128" s="3" t="s">
        <v>177</v>
      </c>
      <c r="BA128" s="3">
        <v>1</v>
      </c>
      <c r="BB128" s="3">
        <v>1</v>
      </c>
      <c r="BC128" s="3" t="s">
        <v>177</v>
      </c>
      <c r="BD128" s="3">
        <v>1</v>
      </c>
      <c r="BE128" s="3">
        <v>1</v>
      </c>
      <c r="BF128" s="3" t="s">
        <v>177</v>
      </c>
      <c r="BG128" s="3">
        <v>1</v>
      </c>
      <c r="BH128" s="3">
        <v>1</v>
      </c>
      <c r="BI128" s="3" t="s">
        <v>177</v>
      </c>
      <c r="BJ128" s="3">
        <v>1</v>
      </c>
      <c r="BK128" s="3">
        <v>1</v>
      </c>
      <c r="BL128" s="3" t="s">
        <v>177</v>
      </c>
      <c r="BM128" s="3">
        <v>1</v>
      </c>
      <c r="BN128" s="3">
        <v>1</v>
      </c>
      <c r="BO128" s="3" t="s">
        <v>177</v>
      </c>
      <c r="BP128" s="3">
        <v>1</v>
      </c>
      <c r="BQ128" s="3">
        <v>1</v>
      </c>
      <c r="BR128" s="3" t="s">
        <v>177</v>
      </c>
      <c r="BS128" s="3">
        <v>1</v>
      </c>
      <c r="BT128" s="3">
        <v>1</v>
      </c>
      <c r="BU128" s="3" t="s">
        <v>177</v>
      </c>
      <c r="BV128" s="3">
        <v>1</v>
      </c>
      <c r="BW128" s="3">
        <v>1</v>
      </c>
      <c r="BX128" s="3" t="s">
        <v>177</v>
      </c>
      <c r="BY128" s="3">
        <v>1</v>
      </c>
      <c r="BZ128" s="3">
        <v>1</v>
      </c>
      <c r="CA128" s="3" t="s">
        <v>177</v>
      </c>
      <c r="CB128" s="3">
        <v>1</v>
      </c>
      <c r="CC128" s="3">
        <v>1</v>
      </c>
      <c r="CD128" s="3" t="s">
        <v>177</v>
      </c>
      <c r="CE128" s="3">
        <v>1</v>
      </c>
      <c r="CF128" s="3">
        <v>1</v>
      </c>
      <c r="CG128" s="3" t="s">
        <v>177</v>
      </c>
      <c r="CH128" s="3">
        <v>1</v>
      </c>
      <c r="CI128" s="3">
        <v>1</v>
      </c>
      <c r="CJ128" s="3" t="s">
        <v>177</v>
      </c>
      <c r="CK128" s="3">
        <v>1</v>
      </c>
      <c r="CL128" s="3">
        <v>1</v>
      </c>
      <c r="CM128" s="3" t="s">
        <v>177</v>
      </c>
      <c r="CN128" s="3">
        <v>1</v>
      </c>
      <c r="CO128" s="3">
        <v>1</v>
      </c>
      <c r="CP128" s="3" t="s">
        <v>177</v>
      </c>
      <c r="CQ128" s="3">
        <v>1</v>
      </c>
      <c r="CR128" s="3">
        <v>1</v>
      </c>
      <c r="CS128" s="3" t="s">
        <v>177</v>
      </c>
      <c r="CT128" s="3">
        <v>1</v>
      </c>
      <c r="CU128" s="3">
        <v>1</v>
      </c>
      <c r="CV128" s="3" t="s">
        <v>177</v>
      </c>
      <c r="CW128" s="3">
        <v>1</v>
      </c>
      <c r="CX128" s="3">
        <v>1</v>
      </c>
      <c r="CY128" s="3" t="s">
        <v>177</v>
      </c>
      <c r="CZ128" s="8">
        <v>1</v>
      </c>
      <c r="DA128" s="8">
        <v>1</v>
      </c>
      <c r="DB128" s="8" t="s">
        <v>177</v>
      </c>
      <c r="DC128" s="3">
        <v>1</v>
      </c>
      <c r="DD128" s="3">
        <v>1</v>
      </c>
      <c r="DE128" s="3" t="s">
        <v>177</v>
      </c>
      <c r="DF128" s="3">
        <v>1</v>
      </c>
      <c r="DG128" s="3">
        <v>1</v>
      </c>
      <c r="DH128" s="3" t="s">
        <v>177</v>
      </c>
      <c r="DI128" s="3">
        <v>1</v>
      </c>
      <c r="DJ128" s="3">
        <v>1</v>
      </c>
      <c r="DK128" s="3" t="s">
        <v>177</v>
      </c>
      <c r="DL128" s="3">
        <v>1</v>
      </c>
      <c r="DM128" s="3">
        <v>1</v>
      </c>
      <c r="DN128" s="3" t="s">
        <v>177</v>
      </c>
      <c r="DO128" s="3">
        <v>1</v>
      </c>
      <c r="DP128" s="3">
        <v>1</v>
      </c>
      <c r="DQ128" s="3" t="s">
        <v>177</v>
      </c>
      <c r="DR128" s="3">
        <v>1</v>
      </c>
      <c r="DS128" s="3">
        <v>1</v>
      </c>
      <c r="DT128" s="3" t="s">
        <v>177</v>
      </c>
      <c r="DU128" s="3">
        <v>1</v>
      </c>
      <c r="DV128" s="3">
        <v>1</v>
      </c>
      <c r="DW128" s="3" t="s">
        <v>177</v>
      </c>
      <c r="DX128" s="3">
        <v>1</v>
      </c>
      <c r="DY128" s="3">
        <v>1</v>
      </c>
      <c r="DZ128" s="3" t="s">
        <v>177</v>
      </c>
      <c r="EA128" s="10">
        <v>1</v>
      </c>
      <c r="EB128" s="10">
        <v>1</v>
      </c>
      <c r="EC128" s="10" t="s">
        <v>177</v>
      </c>
      <c r="ED128" s="17">
        <v>1</v>
      </c>
      <c r="EE128" s="17">
        <v>1</v>
      </c>
      <c r="EF128" s="17" t="s">
        <v>177</v>
      </c>
      <c r="EG128" s="26">
        <v>1</v>
      </c>
      <c r="EH128" s="26">
        <v>1</v>
      </c>
      <c r="EI128" s="26" t="s">
        <v>177</v>
      </c>
      <c r="EJ128" s="41">
        <v>1</v>
      </c>
      <c r="EK128" s="41">
        <v>1</v>
      </c>
      <c r="EL128" s="41" t="s">
        <v>177</v>
      </c>
      <c r="EM128" s="43">
        <v>1</v>
      </c>
      <c r="EN128" s="43">
        <v>1</v>
      </c>
      <c r="EO128" s="43" t="s">
        <v>177</v>
      </c>
      <c r="EP128" s="47">
        <v>1</v>
      </c>
      <c r="EQ128" s="47">
        <v>1</v>
      </c>
      <c r="ER128" s="44" t="s">
        <v>177</v>
      </c>
    </row>
    <row r="129" spans="1:150" x14ac:dyDescent="0.25">
      <c r="A129" s="7" t="s">
        <v>64</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1">
        <v>1</v>
      </c>
      <c r="EK129" s="41">
        <v>1</v>
      </c>
      <c r="EL129" s="41" t="s">
        <v>177</v>
      </c>
      <c r="EM129" s="43">
        <v>1</v>
      </c>
      <c r="EN129" s="43">
        <v>1</v>
      </c>
      <c r="EO129" s="43" t="s">
        <v>177</v>
      </c>
      <c r="EP129" s="47">
        <v>1</v>
      </c>
      <c r="EQ129" s="47">
        <v>1</v>
      </c>
      <c r="ER129" s="44" t="s">
        <v>177</v>
      </c>
    </row>
    <row r="130" spans="1:150" x14ac:dyDescent="0.25">
      <c r="A130" s="7" t="s">
        <v>65</v>
      </c>
      <c r="B130" s="3">
        <v>4</v>
      </c>
      <c r="C130" s="3">
        <v>3</v>
      </c>
      <c r="D130" s="3" t="s">
        <v>172</v>
      </c>
      <c r="E130" s="3">
        <v>5</v>
      </c>
      <c r="F130" s="3">
        <v>4</v>
      </c>
      <c r="G130" s="3" t="s">
        <v>172</v>
      </c>
      <c r="H130" s="3">
        <v>5</v>
      </c>
      <c r="I130" s="3">
        <v>4</v>
      </c>
      <c r="J130" s="3" t="s">
        <v>172</v>
      </c>
      <c r="K130" s="3">
        <v>5</v>
      </c>
      <c r="L130" s="3">
        <v>4</v>
      </c>
      <c r="M130" s="3" t="s">
        <v>172</v>
      </c>
      <c r="N130" s="3">
        <v>5</v>
      </c>
      <c r="O130" s="3">
        <v>5</v>
      </c>
      <c r="P130" s="3" t="s">
        <v>172</v>
      </c>
      <c r="Q130" s="3">
        <v>5</v>
      </c>
      <c r="R130" s="3">
        <v>5</v>
      </c>
      <c r="S130" s="3" t="s">
        <v>172</v>
      </c>
      <c r="T130" s="3">
        <v>5</v>
      </c>
      <c r="U130" s="3">
        <v>5</v>
      </c>
      <c r="V130" s="3" t="s">
        <v>172</v>
      </c>
      <c r="W130" s="3">
        <v>5</v>
      </c>
      <c r="X130" s="3">
        <v>5</v>
      </c>
      <c r="Y130" s="3" t="s">
        <v>172</v>
      </c>
      <c r="Z130" s="3">
        <v>5</v>
      </c>
      <c r="AA130" s="3">
        <v>5</v>
      </c>
      <c r="AB130" s="3" t="s">
        <v>172</v>
      </c>
      <c r="AC130" s="3">
        <v>6</v>
      </c>
      <c r="AD130" s="3">
        <v>5</v>
      </c>
      <c r="AE130" s="3" t="s">
        <v>172</v>
      </c>
      <c r="AF130" s="3">
        <v>6</v>
      </c>
      <c r="AG130" s="3">
        <v>5</v>
      </c>
      <c r="AH130" s="3" t="s">
        <v>172</v>
      </c>
      <c r="AI130" s="3">
        <v>5</v>
      </c>
      <c r="AJ130" s="3">
        <v>5</v>
      </c>
      <c r="AK130" s="3" t="s">
        <v>172</v>
      </c>
      <c r="AL130" s="3">
        <v>5</v>
      </c>
      <c r="AM130" s="3">
        <v>5</v>
      </c>
      <c r="AN130" s="3" t="s">
        <v>172</v>
      </c>
      <c r="AO130" s="3">
        <v>5</v>
      </c>
      <c r="AP130" s="3">
        <v>6</v>
      </c>
      <c r="AQ130" s="3" t="s">
        <v>172</v>
      </c>
      <c r="AR130" s="3">
        <v>5</v>
      </c>
      <c r="AS130" s="3">
        <v>5</v>
      </c>
      <c r="AT130" s="3" t="s">
        <v>172</v>
      </c>
      <c r="AU130" s="3">
        <v>5</v>
      </c>
      <c r="AV130" s="3">
        <v>4</v>
      </c>
      <c r="AW130" s="3" t="s">
        <v>172</v>
      </c>
      <c r="AX130" s="3">
        <v>5</v>
      </c>
      <c r="AY130" s="3">
        <v>5</v>
      </c>
      <c r="AZ130" s="3" t="s">
        <v>172</v>
      </c>
      <c r="BA130" s="3">
        <v>3</v>
      </c>
      <c r="BB130" s="3">
        <v>3</v>
      </c>
      <c r="BC130" s="3" t="s">
        <v>172</v>
      </c>
      <c r="BD130" s="3">
        <v>3</v>
      </c>
      <c r="BE130" s="3">
        <v>3</v>
      </c>
      <c r="BF130" s="3" t="s">
        <v>172</v>
      </c>
      <c r="BG130" s="3">
        <v>4</v>
      </c>
      <c r="BH130" s="3">
        <v>3</v>
      </c>
      <c r="BI130" s="3" t="s">
        <v>172</v>
      </c>
      <c r="BJ130" s="3">
        <v>4</v>
      </c>
      <c r="BK130" s="3">
        <v>5</v>
      </c>
      <c r="BL130" s="3" t="s">
        <v>172</v>
      </c>
      <c r="BM130" s="3">
        <v>4</v>
      </c>
      <c r="BN130" s="3">
        <v>5</v>
      </c>
      <c r="BO130" s="3" t="s">
        <v>172</v>
      </c>
      <c r="BP130" s="3">
        <v>4</v>
      </c>
      <c r="BQ130" s="3">
        <v>4</v>
      </c>
      <c r="BR130" s="3" t="s">
        <v>172</v>
      </c>
      <c r="BS130" s="3">
        <v>3</v>
      </c>
      <c r="BT130" s="3">
        <v>3</v>
      </c>
      <c r="BU130" s="3" t="s">
        <v>172</v>
      </c>
      <c r="BV130" s="3">
        <v>3</v>
      </c>
      <c r="BW130" s="3">
        <v>3</v>
      </c>
      <c r="BX130" s="3" t="s">
        <v>172</v>
      </c>
      <c r="BY130" s="3">
        <v>2</v>
      </c>
      <c r="BZ130" s="3">
        <v>3</v>
      </c>
      <c r="CA130" s="3" t="s">
        <v>172</v>
      </c>
      <c r="CB130" s="3">
        <v>3</v>
      </c>
      <c r="CC130" s="3">
        <v>3</v>
      </c>
      <c r="CD130" s="3" t="s">
        <v>172</v>
      </c>
      <c r="CE130" s="3">
        <v>3</v>
      </c>
      <c r="CF130" s="3">
        <v>3</v>
      </c>
      <c r="CG130" s="3" t="s">
        <v>172</v>
      </c>
      <c r="CH130" s="3">
        <v>3</v>
      </c>
      <c r="CI130" s="3">
        <v>3</v>
      </c>
      <c r="CJ130" s="3" t="s">
        <v>172</v>
      </c>
      <c r="CK130" s="3">
        <v>3</v>
      </c>
      <c r="CL130" s="3">
        <v>3</v>
      </c>
      <c r="CM130" s="3" t="s">
        <v>172</v>
      </c>
      <c r="CN130" s="3">
        <v>3</v>
      </c>
      <c r="CO130" s="3">
        <v>3</v>
      </c>
      <c r="CP130" s="3" t="s">
        <v>172</v>
      </c>
      <c r="CQ130" s="3">
        <v>3</v>
      </c>
      <c r="CR130" s="3">
        <v>3</v>
      </c>
      <c r="CS130" s="3" t="s">
        <v>172</v>
      </c>
      <c r="CT130" s="3">
        <v>3</v>
      </c>
      <c r="CU130" s="3">
        <v>3</v>
      </c>
      <c r="CV130" s="3" t="s">
        <v>172</v>
      </c>
      <c r="CW130" s="3">
        <v>3</v>
      </c>
      <c r="CX130" s="3">
        <v>3</v>
      </c>
      <c r="CY130" s="3" t="s">
        <v>172</v>
      </c>
      <c r="CZ130" s="8">
        <v>3</v>
      </c>
      <c r="DA130" s="8">
        <v>3</v>
      </c>
      <c r="DB130" s="8" t="s">
        <v>172</v>
      </c>
      <c r="DC130" s="3">
        <v>4</v>
      </c>
      <c r="DD130" s="3">
        <v>3</v>
      </c>
      <c r="DE130" s="3" t="s">
        <v>172</v>
      </c>
      <c r="DF130" s="3">
        <v>4</v>
      </c>
      <c r="DG130" s="3">
        <v>4</v>
      </c>
      <c r="DH130" s="3" t="s">
        <v>172</v>
      </c>
      <c r="DI130" s="3">
        <v>4</v>
      </c>
      <c r="DJ130" s="3">
        <v>4</v>
      </c>
      <c r="DK130" s="3" t="s">
        <v>172</v>
      </c>
      <c r="DL130" s="3">
        <v>5</v>
      </c>
      <c r="DM130" s="3">
        <v>4</v>
      </c>
      <c r="DN130" s="3" t="s">
        <v>172</v>
      </c>
      <c r="DO130" s="3">
        <v>5</v>
      </c>
      <c r="DP130" s="3">
        <v>4</v>
      </c>
      <c r="DQ130" s="3" t="s">
        <v>172</v>
      </c>
      <c r="DR130" s="3">
        <v>4</v>
      </c>
      <c r="DS130" s="3">
        <v>3</v>
      </c>
      <c r="DT130" s="3" t="s">
        <v>172</v>
      </c>
      <c r="DU130" s="3">
        <v>4</v>
      </c>
      <c r="DV130" s="3">
        <v>3</v>
      </c>
      <c r="DW130" s="3" t="s">
        <v>172</v>
      </c>
      <c r="DX130" s="3">
        <v>4</v>
      </c>
      <c r="DY130" s="3">
        <v>3</v>
      </c>
      <c r="DZ130" s="3" t="s">
        <v>172</v>
      </c>
      <c r="EA130" s="10">
        <v>5</v>
      </c>
      <c r="EB130" s="10">
        <v>4</v>
      </c>
      <c r="EC130" s="10" t="s">
        <v>172</v>
      </c>
      <c r="ED130" s="17">
        <v>5</v>
      </c>
      <c r="EE130" s="17">
        <v>4</v>
      </c>
      <c r="EF130" s="17" t="s">
        <v>172</v>
      </c>
      <c r="EG130" s="26">
        <v>6</v>
      </c>
      <c r="EH130" s="26">
        <v>5</v>
      </c>
      <c r="EI130" s="26" t="s">
        <v>173</v>
      </c>
      <c r="EJ130" s="41">
        <v>6</v>
      </c>
      <c r="EK130" s="41">
        <v>5</v>
      </c>
      <c r="EL130" s="41" t="s">
        <v>173</v>
      </c>
      <c r="EM130" s="43">
        <v>6</v>
      </c>
      <c r="EN130" s="43">
        <v>5</v>
      </c>
      <c r="EO130" s="43" t="s">
        <v>173</v>
      </c>
      <c r="EP130" s="47">
        <v>7</v>
      </c>
      <c r="EQ130" s="47">
        <v>5</v>
      </c>
      <c r="ER130" s="44" t="s">
        <v>173</v>
      </c>
    </row>
    <row r="131" spans="1:150" x14ac:dyDescent="0.25">
      <c r="A131" s="7" t="s">
        <v>66</v>
      </c>
      <c r="B131" s="3">
        <v>6</v>
      </c>
      <c r="C131" s="3">
        <v>6</v>
      </c>
      <c r="D131" s="3" t="s">
        <v>173</v>
      </c>
      <c r="E131" s="3">
        <v>6</v>
      </c>
      <c r="F131" s="3">
        <v>6</v>
      </c>
      <c r="G131" s="3" t="s">
        <v>173</v>
      </c>
      <c r="H131" s="3">
        <v>7</v>
      </c>
      <c r="I131" s="3">
        <v>6</v>
      </c>
      <c r="J131" s="3" t="s">
        <v>173</v>
      </c>
      <c r="K131" s="3">
        <v>7</v>
      </c>
      <c r="L131" s="3">
        <v>6</v>
      </c>
      <c r="M131" s="3" t="s">
        <v>173</v>
      </c>
      <c r="N131" s="3">
        <v>7</v>
      </c>
      <c r="O131" s="3">
        <v>6</v>
      </c>
      <c r="P131" s="3" t="s">
        <v>173</v>
      </c>
      <c r="Q131" s="3">
        <v>7</v>
      </c>
      <c r="R131" s="3">
        <v>6</v>
      </c>
      <c r="S131" s="3" t="s">
        <v>173</v>
      </c>
      <c r="T131" s="3">
        <v>7</v>
      </c>
      <c r="U131" s="3">
        <v>6</v>
      </c>
      <c r="V131" s="3" t="s">
        <v>173</v>
      </c>
      <c r="W131" s="3">
        <v>7</v>
      </c>
      <c r="X131" s="3">
        <v>6</v>
      </c>
      <c r="Y131" s="3" t="s">
        <v>173</v>
      </c>
      <c r="Z131" s="3">
        <v>7</v>
      </c>
      <c r="AA131" s="3">
        <v>6</v>
      </c>
      <c r="AB131" s="3" t="s">
        <v>173</v>
      </c>
      <c r="AC131" s="3">
        <v>7</v>
      </c>
      <c r="AD131" s="3">
        <v>6</v>
      </c>
      <c r="AE131" s="3" t="s">
        <v>173</v>
      </c>
      <c r="AF131" s="3">
        <v>7</v>
      </c>
      <c r="AG131" s="3">
        <v>6</v>
      </c>
      <c r="AH131" s="3" t="s">
        <v>173</v>
      </c>
      <c r="AI131" s="3">
        <v>7</v>
      </c>
      <c r="AJ131" s="3">
        <v>6</v>
      </c>
      <c r="AK131" s="3" t="s">
        <v>173</v>
      </c>
      <c r="AL131" s="3">
        <v>7</v>
      </c>
      <c r="AM131" s="3">
        <v>6</v>
      </c>
      <c r="AN131" s="3" t="s">
        <v>173</v>
      </c>
      <c r="AO131" s="3">
        <v>7</v>
      </c>
      <c r="AP131" s="3">
        <v>6</v>
      </c>
      <c r="AQ131" s="3" t="s">
        <v>173</v>
      </c>
      <c r="AR131" s="3">
        <v>7</v>
      </c>
      <c r="AS131" s="3">
        <v>6</v>
      </c>
      <c r="AT131" s="3" t="s">
        <v>173</v>
      </c>
      <c r="AU131" s="3">
        <v>6</v>
      </c>
      <c r="AV131" s="3">
        <v>6</v>
      </c>
      <c r="AW131" s="3" t="s">
        <v>173</v>
      </c>
      <c r="AX131" s="3">
        <v>7</v>
      </c>
      <c r="AY131" s="3">
        <v>6</v>
      </c>
      <c r="AZ131" s="3" t="s">
        <v>173</v>
      </c>
      <c r="BA131" s="3">
        <v>6</v>
      </c>
      <c r="BB131" s="3">
        <v>5</v>
      </c>
      <c r="BC131" s="3" t="s">
        <v>173</v>
      </c>
      <c r="BD131" s="3">
        <v>6</v>
      </c>
      <c r="BE131" s="3">
        <v>5</v>
      </c>
      <c r="BF131" s="3" t="s">
        <v>172</v>
      </c>
      <c r="BG131" s="3">
        <v>5</v>
      </c>
      <c r="BH131" s="3">
        <v>4</v>
      </c>
      <c r="BI131" s="3" t="s">
        <v>172</v>
      </c>
      <c r="BJ131" s="3">
        <v>3</v>
      </c>
      <c r="BK131" s="3">
        <v>4</v>
      </c>
      <c r="BL131" s="3" t="s">
        <v>172</v>
      </c>
      <c r="BM131" s="3">
        <v>3</v>
      </c>
      <c r="BN131" s="3">
        <v>5</v>
      </c>
      <c r="BO131" s="3" t="s">
        <v>172</v>
      </c>
      <c r="BP131" s="3">
        <v>3</v>
      </c>
      <c r="BQ131" s="3">
        <v>5</v>
      </c>
      <c r="BR131" s="3" t="s">
        <v>172</v>
      </c>
      <c r="BS131" s="3">
        <v>7</v>
      </c>
      <c r="BT131" s="3">
        <v>5</v>
      </c>
      <c r="BU131" s="3" t="s">
        <v>173</v>
      </c>
      <c r="BV131" s="3">
        <v>7</v>
      </c>
      <c r="BW131" s="3">
        <v>5</v>
      </c>
      <c r="BX131" s="3" t="s">
        <v>173</v>
      </c>
      <c r="BY131" s="3">
        <v>7</v>
      </c>
      <c r="BZ131" s="3">
        <v>5</v>
      </c>
      <c r="CA131" s="3" t="s">
        <v>173</v>
      </c>
      <c r="CB131" s="3">
        <v>5</v>
      </c>
      <c r="CC131" s="3">
        <v>5</v>
      </c>
      <c r="CD131" s="3" t="s">
        <v>172</v>
      </c>
      <c r="CE131" s="3">
        <v>4</v>
      </c>
      <c r="CF131" s="3">
        <v>4</v>
      </c>
      <c r="CG131" s="3" t="s">
        <v>172</v>
      </c>
      <c r="CH131" s="3">
        <v>4</v>
      </c>
      <c r="CI131" s="3">
        <v>4</v>
      </c>
      <c r="CJ131" s="3" t="s">
        <v>172</v>
      </c>
      <c r="CK131" s="3">
        <v>4</v>
      </c>
      <c r="CL131" s="3">
        <v>4</v>
      </c>
      <c r="CM131" s="3" t="s">
        <v>172</v>
      </c>
      <c r="CN131" s="3">
        <v>4</v>
      </c>
      <c r="CO131" s="3">
        <v>4</v>
      </c>
      <c r="CP131" s="3" t="s">
        <v>172</v>
      </c>
      <c r="CQ131" s="3">
        <v>3</v>
      </c>
      <c r="CR131" s="3">
        <v>3</v>
      </c>
      <c r="CS131" s="3" t="s">
        <v>172</v>
      </c>
      <c r="CT131" s="3">
        <v>3</v>
      </c>
      <c r="CU131" s="3">
        <v>3</v>
      </c>
      <c r="CV131" s="3" t="s">
        <v>172</v>
      </c>
      <c r="CW131" s="3">
        <v>3</v>
      </c>
      <c r="CX131" s="3">
        <v>3</v>
      </c>
      <c r="CY131" s="3" t="s">
        <v>172</v>
      </c>
      <c r="CZ131" s="8">
        <v>3</v>
      </c>
      <c r="DA131" s="8">
        <v>4</v>
      </c>
      <c r="DB131" s="8" t="s">
        <v>172</v>
      </c>
      <c r="DC131" s="3">
        <v>3</v>
      </c>
      <c r="DD131" s="3">
        <v>4</v>
      </c>
      <c r="DE131" s="3" t="s">
        <v>172</v>
      </c>
      <c r="DF131" s="3">
        <v>5</v>
      </c>
      <c r="DG131" s="3">
        <v>4</v>
      </c>
      <c r="DH131" s="3" t="s">
        <v>172</v>
      </c>
      <c r="DI131" s="3">
        <v>5</v>
      </c>
      <c r="DJ131" s="3">
        <v>4</v>
      </c>
      <c r="DK131" s="3" t="s">
        <v>172</v>
      </c>
      <c r="DL131" s="3">
        <v>3</v>
      </c>
      <c r="DM131" s="3">
        <v>4</v>
      </c>
      <c r="DN131" s="3" t="s">
        <v>172</v>
      </c>
      <c r="DO131" s="3">
        <v>3</v>
      </c>
      <c r="DP131" s="3">
        <v>4</v>
      </c>
      <c r="DQ131" s="3" t="s">
        <v>172</v>
      </c>
      <c r="DR131" s="3">
        <v>3</v>
      </c>
      <c r="DS131" s="3">
        <v>4</v>
      </c>
      <c r="DT131" s="3" t="s">
        <v>172</v>
      </c>
      <c r="DU131" s="3">
        <v>3</v>
      </c>
      <c r="DV131" s="3">
        <v>4</v>
      </c>
      <c r="DW131" s="3" t="s">
        <v>172</v>
      </c>
      <c r="DX131" s="3">
        <v>3</v>
      </c>
      <c r="DY131" s="3">
        <v>4</v>
      </c>
      <c r="DZ131" s="3" t="s">
        <v>172</v>
      </c>
      <c r="EA131" s="10">
        <v>4</v>
      </c>
      <c r="EB131" s="10">
        <v>4</v>
      </c>
      <c r="EC131" s="10" t="s">
        <v>172</v>
      </c>
      <c r="ED131" s="17">
        <v>4</v>
      </c>
      <c r="EE131" s="17">
        <v>4</v>
      </c>
      <c r="EF131" s="17" t="s">
        <v>172</v>
      </c>
      <c r="EG131" s="26">
        <v>4</v>
      </c>
      <c r="EH131" s="26">
        <v>4</v>
      </c>
      <c r="EI131" s="26" t="s">
        <v>172</v>
      </c>
      <c r="EJ131" s="41">
        <v>4</v>
      </c>
      <c r="EK131" s="41">
        <v>4</v>
      </c>
      <c r="EL131" s="41" t="s">
        <v>172</v>
      </c>
      <c r="EM131" s="43">
        <v>4</v>
      </c>
      <c r="EN131" s="43">
        <v>4</v>
      </c>
      <c r="EO131" s="43" t="s">
        <v>172</v>
      </c>
      <c r="EP131" s="47">
        <v>4</v>
      </c>
      <c r="EQ131" s="47">
        <v>4</v>
      </c>
      <c r="ER131" s="44" t="s">
        <v>172</v>
      </c>
    </row>
    <row r="132" spans="1:150" x14ac:dyDescent="0.25">
      <c r="A132" s="7" t="s">
        <v>67</v>
      </c>
      <c r="B132" s="3">
        <v>6</v>
      </c>
      <c r="C132" s="3">
        <v>4</v>
      </c>
      <c r="D132" s="3" t="s">
        <v>172</v>
      </c>
      <c r="E132" s="3">
        <v>6</v>
      </c>
      <c r="F132" s="3">
        <v>4</v>
      </c>
      <c r="G132" s="3" t="s">
        <v>172</v>
      </c>
      <c r="H132" s="3">
        <v>6</v>
      </c>
      <c r="I132" s="3">
        <v>4</v>
      </c>
      <c r="J132" s="3" t="s">
        <v>172</v>
      </c>
      <c r="K132" s="3">
        <v>6</v>
      </c>
      <c r="L132" s="3">
        <v>5</v>
      </c>
      <c r="M132" s="3" t="s">
        <v>172</v>
      </c>
      <c r="N132" s="3">
        <v>6</v>
      </c>
      <c r="O132" s="3">
        <v>4</v>
      </c>
      <c r="P132" s="3" t="s">
        <v>172</v>
      </c>
      <c r="Q132" s="3">
        <v>5</v>
      </c>
      <c r="R132" s="3">
        <v>4</v>
      </c>
      <c r="S132" s="3" t="s">
        <v>172</v>
      </c>
      <c r="T132" s="3">
        <v>5</v>
      </c>
      <c r="U132" s="3">
        <v>3</v>
      </c>
      <c r="V132" s="3" t="s">
        <v>172</v>
      </c>
      <c r="W132" s="3">
        <v>2</v>
      </c>
      <c r="X132" s="3">
        <v>3</v>
      </c>
      <c r="Y132" s="3" t="s">
        <v>177</v>
      </c>
      <c r="Z132" s="3">
        <v>2</v>
      </c>
      <c r="AA132" s="3">
        <v>3</v>
      </c>
      <c r="AB132" s="3" t="s">
        <v>177</v>
      </c>
      <c r="AC132" s="3">
        <v>2</v>
      </c>
      <c r="AD132" s="3">
        <v>3</v>
      </c>
      <c r="AE132" s="3" t="s">
        <v>177</v>
      </c>
      <c r="AF132" s="3">
        <v>2</v>
      </c>
      <c r="AG132" s="3">
        <v>3</v>
      </c>
      <c r="AH132" s="3" t="s">
        <v>177</v>
      </c>
      <c r="AI132" s="3">
        <v>7</v>
      </c>
      <c r="AJ132" s="3">
        <v>5</v>
      </c>
      <c r="AK132" s="3" t="s">
        <v>173</v>
      </c>
      <c r="AL132" s="3">
        <v>7</v>
      </c>
      <c r="AM132" s="3">
        <v>5</v>
      </c>
      <c r="AN132" s="3" t="s">
        <v>173</v>
      </c>
      <c r="AO132" s="3">
        <v>7</v>
      </c>
      <c r="AP132" s="3">
        <v>5</v>
      </c>
      <c r="AQ132" s="3" t="s">
        <v>173</v>
      </c>
      <c r="AR132" s="3">
        <v>6</v>
      </c>
      <c r="AS132" s="3">
        <v>5</v>
      </c>
      <c r="AT132" s="3" t="s">
        <v>172</v>
      </c>
      <c r="AU132" s="3">
        <v>5</v>
      </c>
      <c r="AV132" s="3">
        <v>5</v>
      </c>
      <c r="AW132" s="3" t="s">
        <v>172</v>
      </c>
      <c r="AX132" s="3">
        <v>6</v>
      </c>
      <c r="AY132" s="3">
        <v>5</v>
      </c>
      <c r="AZ132" s="3" t="s">
        <v>172</v>
      </c>
      <c r="BA132" s="3">
        <v>5</v>
      </c>
      <c r="BB132" s="3">
        <v>5</v>
      </c>
      <c r="BC132" s="3" t="s">
        <v>172</v>
      </c>
      <c r="BD132" s="3">
        <v>5</v>
      </c>
      <c r="BE132" s="3">
        <v>4</v>
      </c>
      <c r="BF132" s="3" t="s">
        <v>172</v>
      </c>
      <c r="BG132" s="3">
        <v>5</v>
      </c>
      <c r="BH132" s="3">
        <v>4</v>
      </c>
      <c r="BI132" s="3" t="s">
        <v>172</v>
      </c>
      <c r="BJ132" s="3">
        <v>7</v>
      </c>
      <c r="BK132" s="3">
        <v>5</v>
      </c>
      <c r="BL132" s="3" t="s">
        <v>173</v>
      </c>
      <c r="BM132" s="3">
        <v>7</v>
      </c>
      <c r="BN132" s="3">
        <v>6</v>
      </c>
      <c r="BO132" s="3" t="s">
        <v>173</v>
      </c>
      <c r="BP132" s="3">
        <v>7</v>
      </c>
      <c r="BQ132" s="3">
        <v>7</v>
      </c>
      <c r="BR132" s="3" t="s">
        <v>173</v>
      </c>
      <c r="BS132" s="3">
        <v>7</v>
      </c>
      <c r="BT132" s="3">
        <v>6</v>
      </c>
      <c r="BU132" s="3" t="s">
        <v>173</v>
      </c>
      <c r="BV132" s="3">
        <v>7</v>
      </c>
      <c r="BW132" s="3">
        <v>6</v>
      </c>
      <c r="BX132" s="3" t="s">
        <v>173</v>
      </c>
      <c r="BY132" s="3">
        <v>6</v>
      </c>
      <c r="BZ132" s="3">
        <v>4</v>
      </c>
      <c r="CA132" s="3" t="s">
        <v>172</v>
      </c>
      <c r="CB132" s="3">
        <v>4</v>
      </c>
      <c r="CC132" s="3">
        <v>3</v>
      </c>
      <c r="CD132" s="3" t="s">
        <v>172</v>
      </c>
      <c r="CE132" s="3">
        <v>4</v>
      </c>
      <c r="CF132" s="3">
        <v>4</v>
      </c>
      <c r="CG132" s="3" t="s">
        <v>172</v>
      </c>
      <c r="CH132" s="3">
        <v>4</v>
      </c>
      <c r="CI132" s="3">
        <v>5</v>
      </c>
      <c r="CJ132" s="3" t="s">
        <v>172</v>
      </c>
      <c r="CK132" s="3">
        <v>4</v>
      </c>
      <c r="CL132" s="3">
        <v>5</v>
      </c>
      <c r="CM132" s="3" t="s">
        <v>172</v>
      </c>
      <c r="CN132" s="3">
        <v>4</v>
      </c>
      <c r="CO132" s="3">
        <v>4</v>
      </c>
      <c r="CP132" s="3" t="s">
        <v>172</v>
      </c>
      <c r="CQ132" s="3">
        <v>4</v>
      </c>
      <c r="CR132" s="3">
        <v>4</v>
      </c>
      <c r="CS132" s="3" t="s">
        <v>172</v>
      </c>
      <c r="CT132" s="3">
        <v>4</v>
      </c>
      <c r="CU132" s="3">
        <v>4</v>
      </c>
      <c r="CV132" s="3" t="s">
        <v>172</v>
      </c>
      <c r="CW132" s="3">
        <v>4</v>
      </c>
      <c r="CX132" s="3">
        <v>4</v>
      </c>
      <c r="CY132" s="3" t="s">
        <v>172</v>
      </c>
      <c r="CZ132" s="8">
        <v>4</v>
      </c>
      <c r="DA132" s="8">
        <v>4</v>
      </c>
      <c r="DB132" s="8" t="s">
        <v>172</v>
      </c>
      <c r="DC132" s="3">
        <v>5</v>
      </c>
      <c r="DD132" s="3">
        <v>4</v>
      </c>
      <c r="DE132" s="3" t="s">
        <v>172</v>
      </c>
      <c r="DF132" s="3">
        <v>5</v>
      </c>
      <c r="DG132" s="3">
        <v>4</v>
      </c>
      <c r="DH132" s="3" t="s">
        <v>172</v>
      </c>
      <c r="DI132" s="3">
        <v>4</v>
      </c>
      <c r="DJ132" s="3">
        <v>4</v>
      </c>
      <c r="DK132" s="3" t="s">
        <v>172</v>
      </c>
      <c r="DL132" s="3">
        <v>4</v>
      </c>
      <c r="DM132" s="3">
        <v>4</v>
      </c>
      <c r="DN132" s="3" t="s">
        <v>172</v>
      </c>
      <c r="DO132" s="3">
        <v>4</v>
      </c>
      <c r="DP132" s="3">
        <v>4</v>
      </c>
      <c r="DQ132" s="3" t="s">
        <v>172</v>
      </c>
      <c r="DR132" s="3">
        <v>4</v>
      </c>
      <c r="DS132" s="3">
        <v>4</v>
      </c>
      <c r="DT132" s="3" t="s">
        <v>172</v>
      </c>
      <c r="DU132" s="3">
        <v>4</v>
      </c>
      <c r="DV132" s="3">
        <v>5</v>
      </c>
      <c r="DW132" s="3" t="s">
        <v>172</v>
      </c>
      <c r="DX132" s="3">
        <v>4</v>
      </c>
      <c r="DY132" s="3">
        <v>5</v>
      </c>
      <c r="DZ132" s="3" t="s">
        <v>172</v>
      </c>
      <c r="EA132" s="10">
        <v>3</v>
      </c>
      <c r="EB132" s="10">
        <v>5</v>
      </c>
      <c r="EC132" s="10" t="s">
        <v>172</v>
      </c>
      <c r="ED132" s="17">
        <v>3</v>
      </c>
      <c r="EE132" s="17">
        <v>5</v>
      </c>
      <c r="EF132" s="17" t="s">
        <v>172</v>
      </c>
      <c r="EG132" s="26">
        <v>3</v>
      </c>
      <c r="EH132" s="26">
        <v>5</v>
      </c>
      <c r="EI132" s="26" t="s">
        <v>172</v>
      </c>
      <c r="EJ132" s="41">
        <v>4</v>
      </c>
      <c r="EK132" s="41">
        <v>5</v>
      </c>
      <c r="EL132" s="41" t="s">
        <v>172</v>
      </c>
      <c r="EM132" s="43">
        <v>4</v>
      </c>
      <c r="EN132" s="43">
        <v>5</v>
      </c>
      <c r="EO132" s="43" t="s">
        <v>172</v>
      </c>
      <c r="EP132" s="47">
        <v>4</v>
      </c>
      <c r="EQ132" s="47">
        <v>5</v>
      </c>
      <c r="ER132" s="44" t="s">
        <v>172</v>
      </c>
    </row>
    <row r="133" spans="1:150" s="15" customFormat="1" x14ac:dyDescent="0.25">
      <c r="A133" s="7" t="s">
        <v>68</v>
      </c>
      <c r="B133" s="3">
        <v>7</v>
      </c>
      <c r="C133" s="3">
        <v>7</v>
      </c>
      <c r="D133" s="3" t="s">
        <v>173</v>
      </c>
      <c r="E133" s="3">
        <v>7</v>
      </c>
      <c r="F133" s="3">
        <v>7</v>
      </c>
      <c r="G133" s="3" t="s">
        <v>173</v>
      </c>
      <c r="H133" s="3">
        <v>7</v>
      </c>
      <c r="I133" s="3">
        <v>7</v>
      </c>
      <c r="J133" s="3" t="s">
        <v>173</v>
      </c>
      <c r="K133" s="3">
        <v>7</v>
      </c>
      <c r="L133" s="3">
        <v>7</v>
      </c>
      <c r="M133" s="3" t="s">
        <v>173</v>
      </c>
      <c r="N133" s="3">
        <v>7</v>
      </c>
      <c r="O133" s="3">
        <v>7</v>
      </c>
      <c r="P133" s="3" t="s">
        <v>173</v>
      </c>
      <c r="Q133" s="3">
        <v>7</v>
      </c>
      <c r="R133" s="3">
        <v>7</v>
      </c>
      <c r="S133" s="3" t="s">
        <v>173</v>
      </c>
      <c r="T133" s="3">
        <v>7</v>
      </c>
      <c r="U133" s="3">
        <v>7</v>
      </c>
      <c r="V133" s="3" t="s">
        <v>173</v>
      </c>
      <c r="W133" s="3">
        <v>7</v>
      </c>
      <c r="X133" s="3">
        <v>7</v>
      </c>
      <c r="Y133" s="3" t="s">
        <v>173</v>
      </c>
      <c r="Z133" s="3">
        <v>7</v>
      </c>
      <c r="AA133" s="3">
        <v>7</v>
      </c>
      <c r="AB133" s="3" t="s">
        <v>173</v>
      </c>
      <c r="AC133" s="3">
        <v>7</v>
      </c>
      <c r="AD133" s="3">
        <v>7</v>
      </c>
      <c r="AE133" s="3" t="s">
        <v>173</v>
      </c>
      <c r="AF133" s="3">
        <v>7</v>
      </c>
      <c r="AG133" s="3">
        <v>7</v>
      </c>
      <c r="AH133" s="3" t="s">
        <v>173</v>
      </c>
      <c r="AI133" s="3">
        <v>7</v>
      </c>
      <c r="AJ133" s="3">
        <v>7</v>
      </c>
      <c r="AK133" s="3" t="s">
        <v>173</v>
      </c>
      <c r="AL133" s="3">
        <v>7</v>
      </c>
      <c r="AM133" s="3">
        <v>7</v>
      </c>
      <c r="AN133" s="3" t="s">
        <v>173</v>
      </c>
      <c r="AO133" s="3">
        <v>7</v>
      </c>
      <c r="AP133" s="3">
        <v>7</v>
      </c>
      <c r="AQ133" s="3" t="s">
        <v>173</v>
      </c>
      <c r="AR133" s="3">
        <v>7</v>
      </c>
      <c r="AS133" s="3">
        <v>7</v>
      </c>
      <c r="AT133" s="3" t="s">
        <v>173</v>
      </c>
      <c r="AU133" s="3">
        <v>7</v>
      </c>
      <c r="AV133" s="3">
        <v>7</v>
      </c>
      <c r="AW133" s="3" t="s">
        <v>173</v>
      </c>
      <c r="AX133" s="3">
        <v>7</v>
      </c>
      <c r="AY133" s="3">
        <v>7</v>
      </c>
      <c r="AZ133" s="3" t="s">
        <v>173</v>
      </c>
      <c r="BA133" s="3">
        <v>7</v>
      </c>
      <c r="BB133" s="3">
        <v>7</v>
      </c>
      <c r="BC133" s="3" t="s">
        <v>173</v>
      </c>
      <c r="BD133" s="3">
        <v>7</v>
      </c>
      <c r="BE133" s="3">
        <v>7</v>
      </c>
      <c r="BF133" s="3" t="s">
        <v>173</v>
      </c>
      <c r="BG133" s="3">
        <v>7</v>
      </c>
      <c r="BH133" s="3">
        <v>7</v>
      </c>
      <c r="BI133" s="3" t="s">
        <v>173</v>
      </c>
      <c r="BJ133" s="3">
        <v>7</v>
      </c>
      <c r="BK133" s="3">
        <v>7</v>
      </c>
      <c r="BL133" s="3" t="s">
        <v>173</v>
      </c>
      <c r="BM133" s="3">
        <v>7</v>
      </c>
      <c r="BN133" s="3">
        <v>7</v>
      </c>
      <c r="BO133" s="3" t="s">
        <v>173</v>
      </c>
      <c r="BP133" s="3">
        <v>7</v>
      </c>
      <c r="BQ133" s="3">
        <v>7</v>
      </c>
      <c r="BR133" s="3" t="s">
        <v>173</v>
      </c>
      <c r="BS133" s="3">
        <v>7</v>
      </c>
      <c r="BT133" s="3">
        <v>7</v>
      </c>
      <c r="BU133" s="3" t="s">
        <v>173</v>
      </c>
      <c r="BV133" s="3">
        <v>7</v>
      </c>
      <c r="BW133" s="3">
        <v>7</v>
      </c>
      <c r="BX133" s="3" t="s">
        <v>173</v>
      </c>
      <c r="BY133" s="3">
        <v>7</v>
      </c>
      <c r="BZ133" s="3">
        <v>7</v>
      </c>
      <c r="CA133" s="3" t="s">
        <v>173</v>
      </c>
      <c r="CB133" s="3">
        <v>7</v>
      </c>
      <c r="CC133" s="3">
        <v>7</v>
      </c>
      <c r="CD133" s="3" t="s">
        <v>173</v>
      </c>
      <c r="CE133" s="3">
        <v>7</v>
      </c>
      <c r="CF133" s="3">
        <v>7</v>
      </c>
      <c r="CG133" s="3" t="s">
        <v>173</v>
      </c>
      <c r="CH133" s="3">
        <v>7</v>
      </c>
      <c r="CI133" s="3">
        <v>7</v>
      </c>
      <c r="CJ133" s="3" t="s">
        <v>173</v>
      </c>
      <c r="CK133" s="3">
        <v>7</v>
      </c>
      <c r="CL133" s="3">
        <v>7</v>
      </c>
      <c r="CM133" s="3" t="s">
        <v>173</v>
      </c>
      <c r="CN133" s="3">
        <v>7</v>
      </c>
      <c r="CO133" s="3">
        <v>7</v>
      </c>
      <c r="CP133" s="3" t="s">
        <v>173</v>
      </c>
      <c r="CQ133" s="3">
        <v>7</v>
      </c>
      <c r="CR133" s="3">
        <v>7</v>
      </c>
      <c r="CS133" s="3" t="s">
        <v>173</v>
      </c>
      <c r="CT133" s="3">
        <v>7</v>
      </c>
      <c r="CU133" s="3">
        <v>7</v>
      </c>
      <c r="CV133" s="3" t="s">
        <v>173</v>
      </c>
      <c r="CW133" s="3">
        <v>7</v>
      </c>
      <c r="CX133" s="3">
        <v>7</v>
      </c>
      <c r="CY133" s="3" t="s">
        <v>173</v>
      </c>
      <c r="CZ133" s="8">
        <v>7</v>
      </c>
      <c r="DA133" s="8">
        <v>7</v>
      </c>
      <c r="DB133" s="8" t="s">
        <v>173</v>
      </c>
      <c r="DC133" s="3">
        <v>7</v>
      </c>
      <c r="DD133" s="3">
        <v>7</v>
      </c>
      <c r="DE133" s="3" t="s">
        <v>173</v>
      </c>
      <c r="DF133" s="3">
        <v>7</v>
      </c>
      <c r="DG133" s="3">
        <v>7</v>
      </c>
      <c r="DH133" s="3" t="s">
        <v>173</v>
      </c>
      <c r="DI133" s="3">
        <v>7</v>
      </c>
      <c r="DJ133" s="3">
        <v>7</v>
      </c>
      <c r="DK133" s="3" t="s">
        <v>173</v>
      </c>
      <c r="DL133" s="3">
        <v>7</v>
      </c>
      <c r="DM133" s="3">
        <v>7</v>
      </c>
      <c r="DN133" s="3" t="s">
        <v>173</v>
      </c>
      <c r="DO133" s="3">
        <v>7</v>
      </c>
      <c r="DP133" s="3">
        <v>7</v>
      </c>
      <c r="DQ133" s="3" t="s">
        <v>173</v>
      </c>
      <c r="DR133" s="3">
        <v>7</v>
      </c>
      <c r="DS133" s="3">
        <v>7</v>
      </c>
      <c r="DT133" s="3" t="s">
        <v>173</v>
      </c>
      <c r="DU133" s="3">
        <v>7</v>
      </c>
      <c r="DV133" s="3">
        <v>7</v>
      </c>
      <c r="DW133" s="3" t="s">
        <v>173</v>
      </c>
      <c r="DX133" s="3">
        <v>7</v>
      </c>
      <c r="DY133" s="3">
        <v>7</v>
      </c>
      <c r="DZ133" s="3" t="s">
        <v>173</v>
      </c>
      <c r="EA133" s="10">
        <v>7</v>
      </c>
      <c r="EB133" s="10">
        <v>7</v>
      </c>
      <c r="EC133" s="10" t="s">
        <v>173</v>
      </c>
      <c r="ED133" s="17">
        <v>7</v>
      </c>
      <c r="EE133" s="17">
        <v>7</v>
      </c>
      <c r="EF133" s="17" t="s">
        <v>173</v>
      </c>
      <c r="EG133" s="26">
        <v>7</v>
      </c>
      <c r="EH133" s="26">
        <v>7</v>
      </c>
      <c r="EI133" s="26" t="s">
        <v>173</v>
      </c>
      <c r="EJ133" s="41">
        <v>7</v>
      </c>
      <c r="EK133" s="41">
        <v>7</v>
      </c>
      <c r="EL133" s="41" t="s">
        <v>173</v>
      </c>
      <c r="EM133" s="43">
        <v>7</v>
      </c>
      <c r="EN133" s="43">
        <v>7</v>
      </c>
      <c r="EO133" s="43" t="s">
        <v>173</v>
      </c>
      <c r="EP133" s="47">
        <v>7</v>
      </c>
      <c r="EQ133" s="47">
        <v>7</v>
      </c>
      <c r="ER133" s="44" t="s">
        <v>173</v>
      </c>
      <c r="ES133" s="47"/>
      <c r="ET133" s="47"/>
    </row>
    <row r="134" spans="1:150" x14ac:dyDescent="0.25">
      <c r="A134" s="7" t="s">
        <v>352</v>
      </c>
      <c r="B134" s="3" t="s">
        <v>15</v>
      </c>
      <c r="C134" s="3" t="s">
        <v>15</v>
      </c>
      <c r="D134" s="3" t="s">
        <v>15</v>
      </c>
      <c r="E134" s="3" t="s">
        <v>15</v>
      </c>
      <c r="F134" s="3" t="s">
        <v>15</v>
      </c>
      <c r="G134" s="3" t="s">
        <v>15</v>
      </c>
      <c r="H134" s="3" t="s">
        <v>15</v>
      </c>
      <c r="I134" s="3" t="s">
        <v>15</v>
      </c>
      <c r="J134" s="3" t="s">
        <v>15</v>
      </c>
      <c r="K134" s="3" t="s">
        <v>15</v>
      </c>
      <c r="L134" s="3" t="s">
        <v>15</v>
      </c>
      <c r="M134" s="3" t="s">
        <v>15</v>
      </c>
      <c r="N134" s="3" t="s">
        <v>15</v>
      </c>
      <c r="O134" s="3" t="s">
        <v>15</v>
      </c>
      <c r="P134" s="3" t="s">
        <v>15</v>
      </c>
      <c r="Q134" s="3" t="s">
        <v>15</v>
      </c>
      <c r="R134" s="3" t="s">
        <v>15</v>
      </c>
      <c r="S134" s="3" t="s">
        <v>15</v>
      </c>
      <c r="T134" s="3" t="s">
        <v>15</v>
      </c>
      <c r="U134" s="3" t="s">
        <v>15</v>
      </c>
      <c r="V134" s="3" t="s">
        <v>15</v>
      </c>
      <c r="W134" s="3" t="s">
        <v>15</v>
      </c>
      <c r="X134" s="3" t="s">
        <v>15</v>
      </c>
      <c r="Y134" s="3" t="s">
        <v>15</v>
      </c>
      <c r="Z134" s="3" t="s">
        <v>15</v>
      </c>
      <c r="AA134" s="3" t="s">
        <v>15</v>
      </c>
      <c r="AB134" s="3" t="s">
        <v>15</v>
      </c>
      <c r="AC134" s="3" t="s">
        <v>15</v>
      </c>
      <c r="AD134" s="3" t="s">
        <v>15</v>
      </c>
      <c r="AE134" s="3" t="s">
        <v>15</v>
      </c>
      <c r="AF134" s="3" t="s">
        <v>15</v>
      </c>
      <c r="AG134" s="3" t="s">
        <v>15</v>
      </c>
      <c r="AH134" s="3" t="s">
        <v>15</v>
      </c>
      <c r="AI134" s="3" t="s">
        <v>15</v>
      </c>
      <c r="AJ134" s="3" t="s">
        <v>15</v>
      </c>
      <c r="AK134" s="3" t="s">
        <v>15</v>
      </c>
      <c r="AL134" s="3" t="s">
        <v>15</v>
      </c>
      <c r="AM134" s="3" t="s">
        <v>15</v>
      </c>
      <c r="AN134" s="3" t="s">
        <v>15</v>
      </c>
      <c r="AO134" s="3" t="s">
        <v>15</v>
      </c>
      <c r="AP134" s="3" t="s">
        <v>15</v>
      </c>
      <c r="AQ134" s="3" t="s">
        <v>15</v>
      </c>
      <c r="AR134" s="3" t="s">
        <v>15</v>
      </c>
      <c r="AS134" s="3" t="s">
        <v>15</v>
      </c>
      <c r="AT134" s="3" t="s">
        <v>15</v>
      </c>
      <c r="AU134" s="3" t="s">
        <v>15</v>
      </c>
      <c r="AV134" s="3" t="s">
        <v>15</v>
      </c>
      <c r="AW134" s="3" t="s">
        <v>15</v>
      </c>
      <c r="AX134" s="3" t="s">
        <v>15</v>
      </c>
      <c r="AY134" s="3" t="s">
        <v>15</v>
      </c>
      <c r="AZ134" s="3" t="s">
        <v>15</v>
      </c>
      <c r="BA134" s="3" t="s">
        <v>15</v>
      </c>
      <c r="BB134" s="3" t="s">
        <v>15</v>
      </c>
      <c r="BC134" s="3" t="s">
        <v>15</v>
      </c>
      <c r="BD134" s="3" t="s">
        <v>15</v>
      </c>
      <c r="BE134" s="3" t="s">
        <v>15</v>
      </c>
      <c r="BF134" s="3" t="s">
        <v>15</v>
      </c>
      <c r="BG134" s="3">
        <v>3</v>
      </c>
      <c r="BH134" s="3">
        <v>4</v>
      </c>
      <c r="BI134" s="3" t="s">
        <v>172</v>
      </c>
      <c r="BJ134" s="3">
        <v>3</v>
      </c>
      <c r="BK134" s="3">
        <v>3</v>
      </c>
      <c r="BL134" s="3" t="s">
        <v>172</v>
      </c>
      <c r="BM134" s="3">
        <v>4</v>
      </c>
      <c r="BN134" s="3">
        <v>3</v>
      </c>
      <c r="BO134" s="3" t="s">
        <v>172</v>
      </c>
      <c r="BP134" s="3">
        <v>4</v>
      </c>
      <c r="BQ134" s="3">
        <v>3</v>
      </c>
      <c r="BR134" s="3" t="s">
        <v>172</v>
      </c>
      <c r="BS134" s="3">
        <v>4</v>
      </c>
      <c r="BT134" s="3">
        <v>3</v>
      </c>
      <c r="BU134" s="3" t="s">
        <v>172</v>
      </c>
      <c r="BV134" s="3">
        <v>4</v>
      </c>
      <c r="BW134" s="3">
        <v>3</v>
      </c>
      <c r="BX134" s="3" t="s">
        <v>172</v>
      </c>
      <c r="BY134" s="3">
        <v>3</v>
      </c>
      <c r="BZ134" s="3">
        <v>3</v>
      </c>
      <c r="CA134" s="3" t="s">
        <v>172</v>
      </c>
      <c r="CB134" s="3">
        <v>3</v>
      </c>
      <c r="CC134" s="3">
        <v>3</v>
      </c>
      <c r="CD134" s="3" t="s">
        <v>172</v>
      </c>
      <c r="CE134" s="3">
        <v>4</v>
      </c>
      <c r="CF134" s="3">
        <v>3</v>
      </c>
      <c r="CG134" s="3" t="s">
        <v>172</v>
      </c>
      <c r="CH134" s="3">
        <v>4</v>
      </c>
      <c r="CI134" s="3">
        <v>4</v>
      </c>
      <c r="CJ134" s="3" t="s">
        <v>172</v>
      </c>
      <c r="CK134" s="3">
        <v>3</v>
      </c>
      <c r="CL134" s="3">
        <v>3</v>
      </c>
      <c r="CM134" s="3" t="s">
        <v>172</v>
      </c>
      <c r="CN134" s="3">
        <v>3</v>
      </c>
      <c r="CO134" s="3">
        <v>3</v>
      </c>
      <c r="CP134" s="3" t="s">
        <v>172</v>
      </c>
      <c r="CQ134" s="3">
        <v>3</v>
      </c>
      <c r="CR134" s="3">
        <v>3</v>
      </c>
      <c r="CS134" s="3" t="s">
        <v>172</v>
      </c>
      <c r="CT134" s="3">
        <v>3</v>
      </c>
      <c r="CU134" s="3">
        <v>3</v>
      </c>
      <c r="CV134" s="3" t="s">
        <v>172</v>
      </c>
      <c r="CW134" s="3">
        <v>3</v>
      </c>
      <c r="CX134" s="3">
        <v>3</v>
      </c>
      <c r="CY134" s="3" t="s">
        <v>172</v>
      </c>
      <c r="CZ134" s="8">
        <v>3</v>
      </c>
      <c r="DA134" s="8">
        <v>3</v>
      </c>
      <c r="DB134" s="8" t="s">
        <v>172</v>
      </c>
      <c r="DC134" s="3">
        <v>3</v>
      </c>
      <c r="DD134" s="3">
        <v>3</v>
      </c>
      <c r="DE134" s="3" t="s">
        <v>172</v>
      </c>
      <c r="DF134" s="3">
        <v>3</v>
      </c>
      <c r="DG134" s="3">
        <v>3</v>
      </c>
      <c r="DH134" s="3" t="s">
        <v>172</v>
      </c>
      <c r="DI134" s="3">
        <v>3</v>
      </c>
      <c r="DJ134" s="3">
        <v>3</v>
      </c>
      <c r="DK134" s="3" t="s">
        <v>172</v>
      </c>
      <c r="DL134" s="3">
        <v>3</v>
      </c>
      <c r="DM134" s="3">
        <v>3</v>
      </c>
      <c r="DN134" s="3" t="s">
        <v>172</v>
      </c>
      <c r="DO134" s="3">
        <v>3</v>
      </c>
      <c r="DP134" s="3">
        <v>3</v>
      </c>
      <c r="DQ134" s="3" t="s">
        <v>172</v>
      </c>
      <c r="DR134" s="3">
        <v>3</v>
      </c>
      <c r="DS134" s="3">
        <v>3</v>
      </c>
      <c r="DT134" s="3" t="s">
        <v>172</v>
      </c>
      <c r="DU134" s="3">
        <v>4</v>
      </c>
      <c r="DV134" s="3">
        <v>3</v>
      </c>
      <c r="DW134" s="3" t="s">
        <v>172</v>
      </c>
      <c r="DX134" s="3">
        <v>4</v>
      </c>
      <c r="DY134" s="3">
        <v>3</v>
      </c>
      <c r="DZ134" s="3" t="s">
        <v>172</v>
      </c>
      <c r="EA134" s="10">
        <v>4</v>
      </c>
      <c r="EB134" s="10">
        <v>3</v>
      </c>
      <c r="EC134" s="10" t="s">
        <v>172</v>
      </c>
      <c r="ED134" s="17">
        <v>4</v>
      </c>
      <c r="EE134" s="17">
        <v>3</v>
      </c>
      <c r="EF134" s="17" t="s">
        <v>172</v>
      </c>
      <c r="EG134" s="26">
        <v>4</v>
      </c>
      <c r="EH134" s="26">
        <v>3</v>
      </c>
      <c r="EI134" s="26" t="s">
        <v>172</v>
      </c>
      <c r="EJ134" s="41">
        <v>3</v>
      </c>
      <c r="EK134" s="41">
        <v>3</v>
      </c>
      <c r="EL134" s="41" t="s">
        <v>172</v>
      </c>
      <c r="EM134" s="43">
        <v>3</v>
      </c>
      <c r="EN134" s="43">
        <v>3</v>
      </c>
      <c r="EO134" s="43" t="s">
        <v>172</v>
      </c>
      <c r="EP134" s="47">
        <v>3</v>
      </c>
      <c r="EQ134" s="47">
        <v>3</v>
      </c>
      <c r="ER134" s="44" t="s">
        <v>172</v>
      </c>
    </row>
    <row r="135" spans="1:150" x14ac:dyDescent="0.25">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1">
        <v>1</v>
      </c>
      <c r="EK135" s="41">
        <v>1</v>
      </c>
      <c r="EL135" s="41" t="s">
        <v>177</v>
      </c>
      <c r="EM135" s="43">
        <v>1</v>
      </c>
      <c r="EN135" s="43">
        <v>1</v>
      </c>
      <c r="EO135" s="43" t="s">
        <v>177</v>
      </c>
      <c r="EP135" s="44">
        <v>1</v>
      </c>
      <c r="EQ135" s="44">
        <v>1</v>
      </c>
      <c r="ER135" s="44" t="s">
        <v>177</v>
      </c>
    </row>
    <row r="136" spans="1:150" x14ac:dyDescent="0.25">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1">
        <v>6</v>
      </c>
      <c r="EK136" s="41">
        <v>5</v>
      </c>
      <c r="EL136" s="41" t="s">
        <v>173</v>
      </c>
      <c r="EM136" s="43">
        <v>6</v>
      </c>
      <c r="EN136" s="43">
        <v>5</v>
      </c>
      <c r="EO136" s="43" t="s">
        <v>173</v>
      </c>
      <c r="EP136" s="44">
        <v>6</v>
      </c>
      <c r="EQ136" s="44">
        <v>5</v>
      </c>
      <c r="ER136" s="44" t="s">
        <v>173</v>
      </c>
    </row>
    <row r="137" spans="1:150" x14ac:dyDescent="0.25">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1">
        <v>5</v>
      </c>
      <c r="EK137" s="41">
        <v>5</v>
      </c>
      <c r="EL137" s="41" t="s">
        <v>172</v>
      </c>
      <c r="EM137" s="43">
        <v>5</v>
      </c>
      <c r="EN137" s="43">
        <v>5</v>
      </c>
      <c r="EO137" s="43" t="s">
        <v>172</v>
      </c>
      <c r="EP137" s="44">
        <v>5</v>
      </c>
      <c r="EQ137" s="44">
        <v>5</v>
      </c>
      <c r="ER137" s="44" t="s">
        <v>172</v>
      </c>
    </row>
    <row r="138" spans="1:150" x14ac:dyDescent="0.25">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1">
        <v>1</v>
      </c>
      <c r="EK138" s="41">
        <v>1</v>
      </c>
      <c r="EL138" s="41" t="s">
        <v>177</v>
      </c>
      <c r="EM138" s="43">
        <v>1</v>
      </c>
      <c r="EN138" s="43">
        <v>1</v>
      </c>
      <c r="EO138" s="43" t="s">
        <v>177</v>
      </c>
      <c r="EP138" s="44">
        <v>1</v>
      </c>
      <c r="EQ138" s="44">
        <v>1</v>
      </c>
      <c r="ER138" s="44" t="s">
        <v>177</v>
      </c>
    </row>
    <row r="139" spans="1:150" x14ac:dyDescent="0.25">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1">
        <v>1</v>
      </c>
      <c r="EK139" s="41">
        <v>2</v>
      </c>
      <c r="EL139" s="41" t="s">
        <v>177</v>
      </c>
      <c r="EM139" s="43">
        <v>2</v>
      </c>
      <c r="EN139" s="43">
        <v>2</v>
      </c>
      <c r="EO139" s="43" t="s">
        <v>177</v>
      </c>
      <c r="EP139" s="44">
        <v>2</v>
      </c>
      <c r="EQ139" s="44">
        <v>2</v>
      </c>
      <c r="ER139" s="44" t="s">
        <v>177</v>
      </c>
    </row>
    <row r="140" spans="1:150" x14ac:dyDescent="0.25">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1">
        <v>4</v>
      </c>
      <c r="EK140" s="41">
        <v>3</v>
      </c>
      <c r="EL140" s="41" t="s">
        <v>172</v>
      </c>
      <c r="EM140" s="43">
        <v>4</v>
      </c>
      <c r="EN140" s="43">
        <v>3</v>
      </c>
      <c r="EO140" s="43" t="s">
        <v>172</v>
      </c>
      <c r="EP140" s="44">
        <v>4</v>
      </c>
      <c r="EQ140" s="44">
        <v>3</v>
      </c>
      <c r="ER140" s="44" t="s">
        <v>172</v>
      </c>
    </row>
    <row r="141" spans="1:150" s="2" customFormat="1" x14ac:dyDescent="0.25">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1">
        <v>3</v>
      </c>
      <c r="EK141" s="41">
        <v>3</v>
      </c>
      <c r="EL141" s="41" t="s">
        <v>172</v>
      </c>
      <c r="EM141" s="43">
        <v>3</v>
      </c>
      <c r="EN141" s="43">
        <v>3</v>
      </c>
      <c r="EO141" s="43" t="s">
        <v>172</v>
      </c>
      <c r="EP141" s="44">
        <v>3</v>
      </c>
      <c r="EQ141" s="44">
        <v>3</v>
      </c>
      <c r="ER141" s="44" t="s">
        <v>172</v>
      </c>
      <c r="ES141" s="47"/>
      <c r="ET141" s="47"/>
    </row>
    <row r="142" spans="1:150" x14ac:dyDescent="0.25">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1">
        <v>2</v>
      </c>
      <c r="EK142" s="41">
        <v>3</v>
      </c>
      <c r="EL142" s="41" t="s">
        <v>177</v>
      </c>
      <c r="EM142" s="43">
        <v>3</v>
      </c>
      <c r="EN142" s="43">
        <v>3</v>
      </c>
      <c r="EO142" s="43" t="s">
        <v>172</v>
      </c>
      <c r="EP142" s="44">
        <v>2</v>
      </c>
      <c r="EQ142" s="44">
        <v>3</v>
      </c>
      <c r="ER142" s="44" t="s">
        <v>177</v>
      </c>
    </row>
    <row r="143" spans="1:150" x14ac:dyDescent="0.25">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1">
        <v>3</v>
      </c>
      <c r="EK143" s="41">
        <v>4</v>
      </c>
      <c r="EL143" s="41" t="s">
        <v>172</v>
      </c>
      <c r="EM143" s="43">
        <v>3</v>
      </c>
      <c r="EN143" s="43">
        <v>4</v>
      </c>
      <c r="EO143" s="43" t="s">
        <v>172</v>
      </c>
      <c r="EP143" s="44">
        <v>3</v>
      </c>
      <c r="EQ143" s="44">
        <v>4</v>
      </c>
      <c r="ER143" s="44" t="s">
        <v>172</v>
      </c>
    </row>
    <row r="144" spans="1:150" x14ac:dyDescent="0.25">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1">
        <v>2</v>
      </c>
      <c r="EK144" s="41">
        <v>2</v>
      </c>
      <c r="EL144" s="41" t="s">
        <v>177</v>
      </c>
      <c r="EM144" s="43">
        <v>2</v>
      </c>
      <c r="EN144" s="43">
        <v>2</v>
      </c>
      <c r="EO144" s="43" t="s">
        <v>177</v>
      </c>
      <c r="EP144" s="44">
        <v>2</v>
      </c>
      <c r="EQ144" s="44">
        <v>2</v>
      </c>
      <c r="ER144" s="44" t="s">
        <v>177</v>
      </c>
    </row>
    <row r="145" spans="1:148" x14ac:dyDescent="0.25">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1">
        <v>1</v>
      </c>
      <c r="EK145" s="41">
        <v>1</v>
      </c>
      <c r="EL145" s="41" t="s">
        <v>177</v>
      </c>
      <c r="EM145" s="43">
        <v>1</v>
      </c>
      <c r="EN145" s="43">
        <v>1</v>
      </c>
      <c r="EO145" s="43" t="s">
        <v>177</v>
      </c>
      <c r="EP145" s="44">
        <v>1</v>
      </c>
      <c r="EQ145" s="44">
        <v>1</v>
      </c>
      <c r="ER145" s="44" t="s">
        <v>177</v>
      </c>
    </row>
    <row r="146" spans="1:148" x14ac:dyDescent="0.25">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1">
        <v>6</v>
      </c>
      <c r="EK146" s="41">
        <v>5</v>
      </c>
      <c r="EL146" s="41" t="s">
        <v>173</v>
      </c>
      <c r="EM146" s="43">
        <v>6</v>
      </c>
      <c r="EN146" s="43">
        <v>5</v>
      </c>
      <c r="EO146" s="43" t="s">
        <v>173</v>
      </c>
      <c r="EP146" s="44">
        <v>6</v>
      </c>
      <c r="EQ146" s="44">
        <v>5</v>
      </c>
      <c r="ER146" s="44" t="s">
        <v>173</v>
      </c>
    </row>
    <row r="147" spans="1:148" x14ac:dyDescent="0.25">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1">
        <v>2</v>
      </c>
      <c r="EK147" s="41">
        <v>2</v>
      </c>
      <c r="EL147" s="41" t="s">
        <v>177</v>
      </c>
      <c r="EM147" s="43">
        <v>2</v>
      </c>
      <c r="EN147" s="43">
        <v>2</v>
      </c>
      <c r="EO147" s="43" t="s">
        <v>177</v>
      </c>
      <c r="EP147" s="44">
        <v>2</v>
      </c>
      <c r="EQ147" s="44">
        <v>2</v>
      </c>
      <c r="ER147" s="44" t="s">
        <v>177</v>
      </c>
    </row>
    <row r="148" spans="1:148" x14ac:dyDescent="0.25">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1">
        <v>7</v>
      </c>
      <c r="EK148" s="41">
        <v>6</v>
      </c>
      <c r="EL148" s="41" t="s">
        <v>173</v>
      </c>
      <c r="EM148" s="43">
        <v>7</v>
      </c>
      <c r="EN148" s="43">
        <v>6</v>
      </c>
      <c r="EO148" s="43" t="s">
        <v>173</v>
      </c>
      <c r="EP148" s="44">
        <v>7</v>
      </c>
      <c r="EQ148" s="44">
        <v>6</v>
      </c>
      <c r="ER148" s="44" t="s">
        <v>173</v>
      </c>
    </row>
    <row r="149" spans="1:148" x14ac:dyDescent="0.25">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1">
        <v>6</v>
      </c>
      <c r="EK149" s="41">
        <v>6</v>
      </c>
      <c r="EL149" s="41" t="s">
        <v>173</v>
      </c>
      <c r="EM149" s="43">
        <v>6</v>
      </c>
      <c r="EN149" s="43">
        <v>6</v>
      </c>
      <c r="EO149" s="43" t="s">
        <v>173</v>
      </c>
      <c r="EP149" s="44">
        <v>6</v>
      </c>
      <c r="EQ149" s="44">
        <v>6</v>
      </c>
      <c r="ER149" s="44" t="s">
        <v>173</v>
      </c>
    </row>
    <row r="150" spans="1:148" x14ac:dyDescent="0.25">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1">
        <v>2</v>
      </c>
      <c r="EK150" s="41">
        <v>2</v>
      </c>
      <c r="EL150" s="41" t="s">
        <v>177</v>
      </c>
      <c r="EM150" s="43">
        <v>2</v>
      </c>
      <c r="EN150" s="43">
        <v>2</v>
      </c>
      <c r="EO150" s="43" t="s">
        <v>177</v>
      </c>
      <c r="EP150" s="44">
        <v>2</v>
      </c>
      <c r="EQ150" s="44">
        <v>2</v>
      </c>
      <c r="ER150" s="44" t="s">
        <v>177</v>
      </c>
    </row>
    <row r="151" spans="1:148" x14ac:dyDescent="0.25">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1">
        <v>1</v>
      </c>
      <c r="EK151" s="41">
        <v>1</v>
      </c>
      <c r="EL151" s="41" t="s">
        <v>177</v>
      </c>
      <c r="EM151" s="43">
        <v>1</v>
      </c>
      <c r="EN151" s="43">
        <v>1</v>
      </c>
      <c r="EO151" s="43" t="s">
        <v>177</v>
      </c>
      <c r="EP151" s="44">
        <v>1</v>
      </c>
      <c r="EQ151" s="44">
        <v>1</v>
      </c>
      <c r="ER151" s="44" t="s">
        <v>177</v>
      </c>
    </row>
    <row r="152" spans="1:148" x14ac:dyDescent="0.25">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1">
        <v>2</v>
      </c>
      <c r="EK152" s="41">
        <v>2</v>
      </c>
      <c r="EL152" s="41" t="s">
        <v>177</v>
      </c>
      <c r="EM152" s="43">
        <v>2</v>
      </c>
      <c r="EN152" s="43">
        <v>2</v>
      </c>
      <c r="EO152" s="43" t="s">
        <v>177</v>
      </c>
      <c r="EP152" s="44">
        <v>2</v>
      </c>
      <c r="EQ152" s="44">
        <v>2</v>
      </c>
      <c r="ER152" s="44" t="s">
        <v>177</v>
      </c>
    </row>
    <row r="153" spans="1:148" x14ac:dyDescent="0.25">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1">
        <v>7</v>
      </c>
      <c r="EK153" s="41">
        <v>7</v>
      </c>
      <c r="EL153" s="41" t="s">
        <v>173</v>
      </c>
      <c r="EM153" s="43">
        <v>7</v>
      </c>
      <c r="EN153" s="43">
        <v>7</v>
      </c>
      <c r="EO153" s="43" t="s">
        <v>173</v>
      </c>
      <c r="EP153" s="44">
        <v>7</v>
      </c>
      <c r="EQ153" s="44">
        <v>7</v>
      </c>
      <c r="ER153" s="44" t="s">
        <v>173</v>
      </c>
    </row>
    <row r="154" spans="1:148" x14ac:dyDescent="0.25">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1">
        <v>3</v>
      </c>
      <c r="EK154" s="41">
        <v>3</v>
      </c>
      <c r="EL154" s="41" t="s">
        <v>172</v>
      </c>
      <c r="EM154" s="43">
        <v>3</v>
      </c>
      <c r="EN154" s="43">
        <v>3</v>
      </c>
      <c r="EO154" s="43" t="s">
        <v>172</v>
      </c>
      <c r="EP154" s="44">
        <v>3</v>
      </c>
      <c r="EQ154" s="44">
        <v>3</v>
      </c>
      <c r="ER154" s="44" t="s">
        <v>172</v>
      </c>
    </row>
    <row r="155" spans="1:148" x14ac:dyDescent="0.25">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1">
        <v>4</v>
      </c>
      <c r="EK155" s="41">
        <v>3</v>
      </c>
      <c r="EL155" s="41" t="s">
        <v>172</v>
      </c>
      <c r="EM155" s="43">
        <v>4</v>
      </c>
      <c r="EN155" s="43">
        <v>3</v>
      </c>
      <c r="EO155" s="43" t="s">
        <v>172</v>
      </c>
      <c r="EP155" s="44">
        <v>4</v>
      </c>
      <c r="EQ155" s="44">
        <v>3</v>
      </c>
      <c r="ER155" s="44" t="s">
        <v>172</v>
      </c>
    </row>
    <row r="156" spans="1:148" x14ac:dyDescent="0.25">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c r="EM156" s="43" t="s">
        <v>15</v>
      </c>
      <c r="EN156" s="43" t="s">
        <v>15</v>
      </c>
      <c r="EO156" s="43" t="s">
        <v>15</v>
      </c>
      <c r="EP156" s="44" t="s">
        <v>15</v>
      </c>
      <c r="EQ156" s="44" t="s">
        <v>15</v>
      </c>
      <c r="ER156" s="44" t="s">
        <v>15</v>
      </c>
    </row>
    <row r="157" spans="1:148" x14ac:dyDescent="0.25">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1">
        <v>3</v>
      </c>
      <c r="EK157" s="41">
        <v>3</v>
      </c>
      <c r="EL157" s="41" t="s">
        <v>172</v>
      </c>
      <c r="EM157" s="43">
        <v>2</v>
      </c>
      <c r="EN157" s="43">
        <v>3</v>
      </c>
      <c r="EO157" s="43" t="s">
        <v>177</v>
      </c>
      <c r="EP157" s="44">
        <v>2</v>
      </c>
      <c r="EQ157" s="44">
        <v>2</v>
      </c>
      <c r="ER157" s="44" t="s">
        <v>177</v>
      </c>
    </row>
    <row r="158" spans="1:148" x14ac:dyDescent="0.25">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1">
        <v>3</v>
      </c>
      <c r="EK158" s="41">
        <v>3</v>
      </c>
      <c r="EL158" s="41" t="s">
        <v>172</v>
      </c>
      <c r="EM158" s="43">
        <v>3</v>
      </c>
      <c r="EN158" s="43">
        <v>3</v>
      </c>
      <c r="EO158" s="43" t="s">
        <v>172</v>
      </c>
      <c r="EP158" s="44">
        <v>3</v>
      </c>
      <c r="EQ158" s="44">
        <v>3</v>
      </c>
      <c r="ER158" s="44" t="s">
        <v>172</v>
      </c>
    </row>
    <row r="159" spans="1:148" x14ac:dyDescent="0.25">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1">
        <v>4</v>
      </c>
      <c r="EK159" s="41">
        <v>4</v>
      </c>
      <c r="EL159" s="41" t="s">
        <v>172</v>
      </c>
      <c r="EM159" s="43">
        <v>4</v>
      </c>
      <c r="EN159" s="43">
        <v>4</v>
      </c>
      <c r="EO159" s="43" t="s">
        <v>172</v>
      </c>
      <c r="EP159" s="44">
        <v>4</v>
      </c>
      <c r="EQ159" s="44">
        <v>4</v>
      </c>
      <c r="ER159" s="44" t="s">
        <v>172</v>
      </c>
    </row>
    <row r="160" spans="1:148" x14ac:dyDescent="0.25">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1">
        <v>1</v>
      </c>
      <c r="EK160" s="41">
        <v>2</v>
      </c>
      <c r="EL160" s="41" t="s">
        <v>177</v>
      </c>
      <c r="EM160" s="43">
        <v>1</v>
      </c>
      <c r="EN160" s="43">
        <v>1</v>
      </c>
      <c r="EO160" s="43" t="s">
        <v>177</v>
      </c>
      <c r="EP160" s="44">
        <v>1</v>
      </c>
      <c r="EQ160" s="44">
        <v>1</v>
      </c>
      <c r="ER160" s="44" t="s">
        <v>177</v>
      </c>
    </row>
    <row r="161" spans="1:148" x14ac:dyDescent="0.25">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1">
        <v>1</v>
      </c>
      <c r="EK161" s="41">
        <v>1</v>
      </c>
      <c r="EL161" s="41" t="s">
        <v>177</v>
      </c>
      <c r="EM161" s="43">
        <v>1</v>
      </c>
      <c r="EN161" s="43">
        <v>1</v>
      </c>
      <c r="EO161" s="43" t="s">
        <v>177</v>
      </c>
      <c r="EP161" s="44">
        <v>1</v>
      </c>
      <c r="EQ161" s="44">
        <v>2</v>
      </c>
      <c r="ER161" s="44" t="s">
        <v>177</v>
      </c>
    </row>
    <row r="162" spans="1:148" x14ac:dyDescent="0.25">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1">
        <v>2</v>
      </c>
      <c r="EK162" s="41">
        <v>2</v>
      </c>
      <c r="EL162" s="41" t="s">
        <v>177</v>
      </c>
      <c r="EM162" s="43">
        <v>2</v>
      </c>
      <c r="EN162" s="43">
        <v>2</v>
      </c>
      <c r="EO162" s="43" t="s">
        <v>177</v>
      </c>
      <c r="EP162" s="44">
        <v>2</v>
      </c>
      <c r="EQ162" s="44">
        <v>2</v>
      </c>
      <c r="ER162" s="44" t="s">
        <v>177</v>
      </c>
    </row>
    <row r="163" spans="1:148" x14ac:dyDescent="0.25">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1">
        <v>7</v>
      </c>
      <c r="EK163" s="41">
        <v>7</v>
      </c>
      <c r="EL163" s="41" t="s">
        <v>173</v>
      </c>
      <c r="EM163" s="43">
        <v>7</v>
      </c>
      <c r="EN163" s="43">
        <v>7</v>
      </c>
      <c r="EO163" s="43" t="s">
        <v>173</v>
      </c>
      <c r="EP163" s="44">
        <v>7</v>
      </c>
      <c r="EQ163" s="44">
        <v>7</v>
      </c>
      <c r="ER163" s="44" t="s">
        <v>173</v>
      </c>
    </row>
    <row r="164" spans="1:148" x14ac:dyDescent="0.25">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1">
        <v>2</v>
      </c>
      <c r="EK164" s="41">
        <v>2</v>
      </c>
      <c r="EL164" s="41" t="s">
        <v>177</v>
      </c>
      <c r="EM164" s="43">
        <v>2</v>
      </c>
      <c r="EN164" s="43">
        <v>2</v>
      </c>
      <c r="EO164" s="43" t="s">
        <v>177</v>
      </c>
      <c r="EP164" s="44">
        <v>2</v>
      </c>
      <c r="EQ164" s="44">
        <v>2</v>
      </c>
      <c r="ER164" s="44" t="s">
        <v>177</v>
      </c>
    </row>
    <row r="165" spans="1:148" x14ac:dyDescent="0.25">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1">
        <v>2</v>
      </c>
      <c r="EK165" s="41">
        <v>2</v>
      </c>
      <c r="EL165" s="41" t="s">
        <v>177</v>
      </c>
      <c r="EM165" s="43">
        <v>2</v>
      </c>
      <c r="EN165" s="43">
        <v>2</v>
      </c>
      <c r="EO165" s="43" t="s">
        <v>177</v>
      </c>
      <c r="EP165" s="44">
        <v>2</v>
      </c>
      <c r="EQ165" s="44">
        <v>2</v>
      </c>
      <c r="ER165" s="44" t="s">
        <v>177</v>
      </c>
    </row>
    <row r="166" spans="1:148" x14ac:dyDescent="0.25">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1">
        <v>7</v>
      </c>
      <c r="EK166" s="41">
        <v>7</v>
      </c>
      <c r="EL166" s="41" t="s">
        <v>173</v>
      </c>
      <c r="EM166" s="43">
        <v>7</v>
      </c>
      <c r="EN166" s="43">
        <v>7</v>
      </c>
      <c r="EO166" s="43" t="s">
        <v>173</v>
      </c>
      <c r="EP166" s="44">
        <v>7</v>
      </c>
      <c r="EQ166" s="44">
        <v>7</v>
      </c>
      <c r="ER166" s="44" t="s">
        <v>173</v>
      </c>
    </row>
    <row r="167" spans="1:148" x14ac:dyDescent="0.25">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1">
        <v>1</v>
      </c>
      <c r="EK167" s="41">
        <v>1</v>
      </c>
      <c r="EL167" s="41" t="s">
        <v>177</v>
      </c>
      <c r="EM167" s="43">
        <v>1</v>
      </c>
      <c r="EN167" s="43">
        <v>1</v>
      </c>
      <c r="EO167" s="43" t="s">
        <v>177</v>
      </c>
      <c r="EP167" s="44">
        <v>1</v>
      </c>
      <c r="EQ167" s="44">
        <v>1</v>
      </c>
      <c r="ER167" s="44" t="s">
        <v>177</v>
      </c>
    </row>
    <row r="168" spans="1:148" x14ac:dyDescent="0.25">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1">
        <v>4</v>
      </c>
      <c r="EK168" s="41">
        <v>4</v>
      </c>
      <c r="EL168" s="41" t="s">
        <v>172</v>
      </c>
      <c r="EM168" s="43">
        <v>4</v>
      </c>
      <c r="EN168" s="43">
        <v>4</v>
      </c>
      <c r="EO168" s="43" t="s">
        <v>172</v>
      </c>
      <c r="EP168" s="44">
        <v>4</v>
      </c>
      <c r="EQ168" s="44">
        <v>4</v>
      </c>
      <c r="ER168" s="44" t="s">
        <v>172</v>
      </c>
    </row>
    <row r="169" spans="1:148" x14ac:dyDescent="0.25">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1">
        <v>1</v>
      </c>
      <c r="EK169" s="41">
        <v>1</v>
      </c>
      <c r="EL169" s="41" t="s">
        <v>177</v>
      </c>
      <c r="EM169" s="43">
        <v>2</v>
      </c>
      <c r="EN169" s="43">
        <v>1</v>
      </c>
      <c r="EO169" s="43" t="s">
        <v>177</v>
      </c>
      <c r="EP169" s="44">
        <v>2</v>
      </c>
      <c r="EQ169" s="44">
        <v>1</v>
      </c>
      <c r="ER169" s="44" t="s">
        <v>177</v>
      </c>
    </row>
    <row r="170" spans="1:148" x14ac:dyDescent="0.25">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1">
        <v>1</v>
      </c>
      <c r="EK170" s="41">
        <v>1</v>
      </c>
      <c r="EL170" s="41" t="s">
        <v>177</v>
      </c>
      <c r="EM170" s="43">
        <v>1</v>
      </c>
      <c r="EN170" s="43">
        <v>1</v>
      </c>
      <c r="EO170" s="43" t="s">
        <v>177</v>
      </c>
      <c r="EP170" s="44">
        <v>1</v>
      </c>
      <c r="EQ170" s="44">
        <v>1</v>
      </c>
      <c r="ER170" s="44" t="s">
        <v>177</v>
      </c>
    </row>
    <row r="171" spans="1:148" x14ac:dyDescent="0.25">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1">
        <v>1</v>
      </c>
      <c r="EK171" s="41">
        <v>1</v>
      </c>
      <c r="EL171" s="41" t="s">
        <v>177</v>
      </c>
      <c r="EM171" s="43">
        <v>1</v>
      </c>
      <c r="EN171" s="43">
        <v>1</v>
      </c>
      <c r="EO171" s="43" t="s">
        <v>177</v>
      </c>
      <c r="EP171" s="44">
        <v>1</v>
      </c>
      <c r="EQ171" s="44">
        <v>1</v>
      </c>
      <c r="ER171" s="44" t="s">
        <v>177</v>
      </c>
    </row>
    <row r="172" spans="1:148" x14ac:dyDescent="0.25">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1">
        <v>7</v>
      </c>
      <c r="EK172" s="41">
        <v>6</v>
      </c>
      <c r="EL172" s="41" t="s">
        <v>173</v>
      </c>
      <c r="EM172" s="43">
        <v>7</v>
      </c>
      <c r="EN172" s="43">
        <v>6</v>
      </c>
      <c r="EO172" s="43" t="s">
        <v>173</v>
      </c>
      <c r="EP172" s="44">
        <v>7</v>
      </c>
      <c r="EQ172" s="44">
        <v>6</v>
      </c>
      <c r="ER172" s="44" t="s">
        <v>173</v>
      </c>
    </row>
    <row r="173" spans="1:148" x14ac:dyDescent="0.25">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1">
        <v>2</v>
      </c>
      <c r="EK173" s="41">
        <v>3</v>
      </c>
      <c r="EL173" s="41" t="s">
        <v>177</v>
      </c>
      <c r="EM173" s="43">
        <v>2</v>
      </c>
      <c r="EN173" s="43">
        <v>2</v>
      </c>
      <c r="EO173" s="43" t="s">
        <v>177</v>
      </c>
      <c r="EP173" s="44">
        <v>2</v>
      </c>
      <c r="EQ173" s="44">
        <v>2</v>
      </c>
      <c r="ER173" s="44" t="s">
        <v>177</v>
      </c>
    </row>
    <row r="174" spans="1:148" x14ac:dyDescent="0.25">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1">
        <v>1</v>
      </c>
      <c r="EK174" s="41">
        <v>1</v>
      </c>
      <c r="EL174" s="41" t="s">
        <v>177</v>
      </c>
      <c r="EM174" s="43">
        <v>1</v>
      </c>
      <c r="EN174" s="43">
        <v>1</v>
      </c>
      <c r="EO174" s="43" t="s">
        <v>177</v>
      </c>
      <c r="EP174" s="44">
        <v>1</v>
      </c>
      <c r="EQ174" s="44">
        <v>1</v>
      </c>
      <c r="ER174" s="44" t="s">
        <v>177</v>
      </c>
    </row>
    <row r="175" spans="1:148" x14ac:dyDescent="0.25">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1">
        <v>1</v>
      </c>
      <c r="EK175" s="41">
        <v>1</v>
      </c>
      <c r="EL175" s="41" t="s">
        <v>177</v>
      </c>
      <c r="EM175" s="43">
        <v>1</v>
      </c>
      <c r="EN175" s="43">
        <v>1</v>
      </c>
      <c r="EO175" s="43" t="s">
        <v>177</v>
      </c>
      <c r="EP175" s="44">
        <v>1</v>
      </c>
      <c r="EQ175" s="44">
        <v>1</v>
      </c>
      <c r="ER175" s="44" t="s">
        <v>177</v>
      </c>
    </row>
    <row r="176" spans="1:148" x14ac:dyDescent="0.25">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1">
        <v>7</v>
      </c>
      <c r="EK176" s="41">
        <v>7</v>
      </c>
      <c r="EL176" s="41" t="s">
        <v>173</v>
      </c>
      <c r="EM176" s="43">
        <v>7</v>
      </c>
      <c r="EN176" s="43">
        <v>7</v>
      </c>
      <c r="EO176" s="43" t="s">
        <v>173</v>
      </c>
      <c r="EP176" s="44">
        <v>7</v>
      </c>
      <c r="EQ176" s="44">
        <v>7</v>
      </c>
      <c r="ER176" s="44" t="s">
        <v>173</v>
      </c>
    </row>
    <row r="177" spans="1:148" x14ac:dyDescent="0.25">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1">
        <v>1</v>
      </c>
      <c r="EK177" s="41">
        <v>1</v>
      </c>
      <c r="EL177" s="41" t="s">
        <v>177</v>
      </c>
      <c r="EM177" s="43">
        <v>1</v>
      </c>
      <c r="EN177" s="43">
        <v>1</v>
      </c>
      <c r="EO177" s="43" t="s">
        <v>177</v>
      </c>
      <c r="EP177" s="44">
        <v>1</v>
      </c>
      <c r="EQ177" s="44">
        <v>1</v>
      </c>
      <c r="ER177" s="44" t="s">
        <v>177</v>
      </c>
    </row>
    <row r="178" spans="1:148" x14ac:dyDescent="0.25">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1">
        <v>7</v>
      </c>
      <c r="EK178" s="41">
        <v>6</v>
      </c>
      <c r="EL178" s="41" t="s">
        <v>173</v>
      </c>
      <c r="EM178" s="43">
        <v>7</v>
      </c>
      <c r="EN178" s="43">
        <v>6</v>
      </c>
      <c r="EO178" s="43" t="s">
        <v>173</v>
      </c>
      <c r="EP178" s="44">
        <v>7</v>
      </c>
      <c r="EQ178" s="44">
        <v>6</v>
      </c>
      <c r="ER178" s="44" t="s">
        <v>173</v>
      </c>
    </row>
    <row r="179" spans="1:148" x14ac:dyDescent="0.25">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1">
        <v>5</v>
      </c>
      <c r="EK179" s="41">
        <v>5</v>
      </c>
      <c r="EL179" s="41" t="s">
        <v>172</v>
      </c>
      <c r="EM179" s="43">
        <v>5</v>
      </c>
      <c r="EN179" s="43">
        <v>5</v>
      </c>
      <c r="EO179" s="43" t="s">
        <v>172</v>
      </c>
      <c r="EP179" s="44">
        <v>5</v>
      </c>
      <c r="EQ179" s="44">
        <v>5</v>
      </c>
      <c r="ER179" s="44" t="s">
        <v>172</v>
      </c>
    </row>
    <row r="180" spans="1:148" x14ac:dyDescent="0.25">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1">
        <v>6</v>
      </c>
      <c r="EK180" s="41">
        <v>4</v>
      </c>
      <c r="EL180" s="41" t="s">
        <v>172</v>
      </c>
      <c r="EM180" s="43">
        <v>7</v>
      </c>
      <c r="EN180" s="43">
        <v>5</v>
      </c>
      <c r="EO180" s="43" t="s">
        <v>173</v>
      </c>
      <c r="EP180" s="44">
        <v>7</v>
      </c>
      <c r="EQ180" s="44">
        <v>5</v>
      </c>
      <c r="ER180" s="44" t="s">
        <v>173</v>
      </c>
    </row>
    <row r="181" spans="1:148" x14ac:dyDescent="0.25">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1">
        <v>4</v>
      </c>
      <c r="EK181" s="41">
        <v>4</v>
      </c>
      <c r="EL181" s="41" t="s">
        <v>172</v>
      </c>
      <c r="EM181" s="43">
        <v>4</v>
      </c>
      <c r="EN181" s="43">
        <v>4</v>
      </c>
      <c r="EO181" s="43" t="s">
        <v>172</v>
      </c>
      <c r="EP181" s="44">
        <v>4</v>
      </c>
      <c r="EQ181" s="44">
        <v>4</v>
      </c>
      <c r="ER181" s="44" t="s">
        <v>172</v>
      </c>
    </row>
    <row r="182" spans="1:148" x14ac:dyDescent="0.25">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1">
        <v>2</v>
      </c>
      <c r="EK182" s="41">
        <v>3</v>
      </c>
      <c r="EL182" s="41" t="s">
        <v>177</v>
      </c>
      <c r="EM182" s="43">
        <v>2</v>
      </c>
      <c r="EN182" s="43">
        <v>3</v>
      </c>
      <c r="EO182" s="43" t="s">
        <v>177</v>
      </c>
      <c r="EP182" s="44">
        <v>2</v>
      </c>
      <c r="EQ182" s="44">
        <v>3</v>
      </c>
      <c r="ER182" s="44" t="s">
        <v>177</v>
      </c>
    </row>
    <row r="183" spans="1:148" x14ac:dyDescent="0.25">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1">
        <v>5</v>
      </c>
      <c r="EK183" s="41">
        <v>4</v>
      </c>
      <c r="EL183" s="41" t="s">
        <v>172</v>
      </c>
      <c r="EM183" s="43">
        <v>5</v>
      </c>
      <c r="EN183" s="43">
        <v>4</v>
      </c>
      <c r="EO183" s="43" t="s">
        <v>172</v>
      </c>
      <c r="EP183" s="44">
        <v>5</v>
      </c>
      <c r="EQ183" s="44">
        <v>4</v>
      </c>
      <c r="ER183" s="44" t="s">
        <v>172</v>
      </c>
    </row>
    <row r="184" spans="1:148" x14ac:dyDescent="0.25">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1">
        <v>2</v>
      </c>
      <c r="EK184" s="41">
        <v>2</v>
      </c>
      <c r="EL184" s="41" t="s">
        <v>177</v>
      </c>
      <c r="EM184" s="43">
        <v>2</v>
      </c>
      <c r="EN184" s="43">
        <v>2</v>
      </c>
      <c r="EO184" s="43" t="s">
        <v>177</v>
      </c>
      <c r="EP184" s="44">
        <v>2</v>
      </c>
      <c r="EQ184" s="44">
        <v>2</v>
      </c>
      <c r="ER184" s="44" t="s">
        <v>177</v>
      </c>
    </row>
    <row r="185" spans="1:148" x14ac:dyDescent="0.25">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1">
        <v>2</v>
      </c>
      <c r="EK185" s="41">
        <v>2</v>
      </c>
      <c r="EL185" s="41" t="s">
        <v>177</v>
      </c>
      <c r="EM185" s="43">
        <v>2</v>
      </c>
      <c r="EN185" s="43">
        <v>2</v>
      </c>
      <c r="EO185" s="43" t="s">
        <v>177</v>
      </c>
      <c r="EP185" s="44">
        <v>2</v>
      </c>
      <c r="EQ185" s="44">
        <v>2</v>
      </c>
      <c r="ER185" s="44" t="s">
        <v>177</v>
      </c>
    </row>
    <row r="186" spans="1:148" x14ac:dyDescent="0.25">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1">
        <v>2</v>
      </c>
      <c r="EK186" s="41">
        <v>3</v>
      </c>
      <c r="EL186" s="41" t="s">
        <v>177</v>
      </c>
      <c r="EM186" s="43">
        <v>2</v>
      </c>
      <c r="EN186" s="43">
        <v>3</v>
      </c>
      <c r="EO186" s="43" t="s">
        <v>177</v>
      </c>
      <c r="EP186" s="44">
        <v>3</v>
      </c>
      <c r="EQ186" s="44">
        <v>3</v>
      </c>
      <c r="ER186" s="44" t="s">
        <v>172</v>
      </c>
    </row>
    <row r="187" spans="1:148" x14ac:dyDescent="0.25">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1">
        <v>5</v>
      </c>
      <c r="EK187" s="41">
        <v>6</v>
      </c>
      <c r="EL187" s="41" t="s">
        <v>173</v>
      </c>
      <c r="EM187" s="43">
        <v>5</v>
      </c>
      <c r="EN187" s="43">
        <v>6</v>
      </c>
      <c r="EO187" s="43" t="s">
        <v>173</v>
      </c>
      <c r="EP187" s="44">
        <v>5</v>
      </c>
      <c r="EQ187" s="44">
        <v>6</v>
      </c>
      <c r="ER187" s="44" t="s">
        <v>173</v>
      </c>
    </row>
    <row r="188" spans="1:148" x14ac:dyDescent="0.25">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1">
        <v>7</v>
      </c>
      <c r="EK188" s="41">
        <v>7</v>
      </c>
      <c r="EL188" s="41" t="s">
        <v>173</v>
      </c>
      <c r="EM188" s="43">
        <v>7</v>
      </c>
      <c r="EN188" s="43">
        <v>7</v>
      </c>
      <c r="EO188" s="43" t="s">
        <v>173</v>
      </c>
      <c r="EP188" s="44">
        <v>7</v>
      </c>
      <c r="EQ188" s="44">
        <v>7</v>
      </c>
      <c r="ER188" s="44" t="s">
        <v>173</v>
      </c>
    </row>
    <row r="189" spans="1:148" x14ac:dyDescent="0.25">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1">
        <v>1</v>
      </c>
      <c r="EK189" s="41">
        <v>1</v>
      </c>
      <c r="EL189" s="41" t="s">
        <v>177</v>
      </c>
      <c r="EM189" s="43">
        <v>1</v>
      </c>
      <c r="EN189" s="43">
        <v>1</v>
      </c>
      <c r="EO189" s="43" t="s">
        <v>177</v>
      </c>
      <c r="EP189" s="44">
        <v>1</v>
      </c>
      <c r="EQ189" s="44">
        <v>1</v>
      </c>
      <c r="ER189" s="44" t="s">
        <v>177</v>
      </c>
    </row>
    <row r="190" spans="1:148" x14ac:dyDescent="0.25">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1">
        <v>6</v>
      </c>
      <c r="EK190" s="41">
        <v>5</v>
      </c>
      <c r="EL190" s="41" t="s">
        <v>173</v>
      </c>
      <c r="EM190" s="43">
        <v>6</v>
      </c>
      <c r="EN190" s="43">
        <v>5</v>
      </c>
      <c r="EO190" s="43" t="s">
        <v>173</v>
      </c>
      <c r="EP190" s="44">
        <v>6</v>
      </c>
      <c r="EQ190" s="44">
        <v>5</v>
      </c>
      <c r="ER190" s="44" t="s">
        <v>173</v>
      </c>
    </row>
    <row r="191" spans="1:148" x14ac:dyDescent="0.25">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1">
        <v>3</v>
      </c>
      <c r="EK191" s="41">
        <v>3</v>
      </c>
      <c r="EL191" s="41" t="s">
        <v>172</v>
      </c>
      <c r="EM191" s="43">
        <v>3</v>
      </c>
      <c r="EN191" s="43">
        <v>4</v>
      </c>
      <c r="EO191" s="43" t="s">
        <v>172</v>
      </c>
      <c r="EP191" s="44">
        <v>3</v>
      </c>
      <c r="EQ191" s="44">
        <v>3</v>
      </c>
      <c r="ER191" s="44" t="s">
        <v>172</v>
      </c>
    </row>
    <row r="192" spans="1:148" x14ac:dyDescent="0.25">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1">
        <v>7</v>
      </c>
      <c r="EK192" s="41">
        <v>6</v>
      </c>
      <c r="EL192" s="41" t="s">
        <v>173</v>
      </c>
      <c r="EM192" s="43">
        <v>7</v>
      </c>
      <c r="EN192" s="43">
        <v>6</v>
      </c>
      <c r="EO192" s="43" t="s">
        <v>173</v>
      </c>
      <c r="EP192" s="44">
        <v>7</v>
      </c>
      <c r="EQ192" s="44">
        <v>6</v>
      </c>
      <c r="ER192" s="44" t="s">
        <v>173</v>
      </c>
    </row>
    <row r="193" spans="1:148" x14ac:dyDescent="0.25">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1">
        <v>1</v>
      </c>
      <c r="EK193" s="41">
        <v>1</v>
      </c>
      <c r="EL193" s="41" t="s">
        <v>177</v>
      </c>
      <c r="EM193" s="43">
        <v>1</v>
      </c>
      <c r="EN193" s="43">
        <v>1</v>
      </c>
      <c r="EO193" s="43" t="s">
        <v>177</v>
      </c>
      <c r="EP193" s="44">
        <v>1</v>
      </c>
      <c r="EQ193" s="44">
        <v>1</v>
      </c>
      <c r="ER193" s="44" t="s">
        <v>177</v>
      </c>
    </row>
    <row r="194" spans="1:148" x14ac:dyDescent="0.25">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1">
        <v>2</v>
      </c>
      <c r="EK194" s="41">
        <v>1</v>
      </c>
      <c r="EL194" s="41" t="s">
        <v>177</v>
      </c>
      <c r="EM194" s="43">
        <v>2</v>
      </c>
      <c r="EN194" s="43">
        <v>2</v>
      </c>
      <c r="EO194" s="43" t="s">
        <v>177</v>
      </c>
      <c r="EP194" s="44">
        <v>2</v>
      </c>
      <c r="EQ194" s="44">
        <v>2</v>
      </c>
      <c r="ER194" s="44" t="s">
        <v>177</v>
      </c>
    </row>
    <row r="195" spans="1:148" x14ac:dyDescent="0.25">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1">
        <v>1</v>
      </c>
      <c r="EK195" s="41">
        <v>1</v>
      </c>
      <c r="EL195" s="41" t="s">
        <v>177</v>
      </c>
      <c r="EM195" s="43">
        <v>1</v>
      </c>
      <c r="EN195" s="43">
        <v>1</v>
      </c>
      <c r="EO195" s="43" t="s">
        <v>177</v>
      </c>
      <c r="EP195" s="44">
        <v>1</v>
      </c>
      <c r="EQ195" s="44">
        <v>1</v>
      </c>
      <c r="ER195" s="44" t="s">
        <v>177</v>
      </c>
    </row>
    <row r="196" spans="1:148" x14ac:dyDescent="0.25">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c r="EM196" s="43" t="s">
        <v>15</v>
      </c>
      <c r="EN196" s="43" t="s">
        <v>15</v>
      </c>
      <c r="EO196" s="43" t="s">
        <v>15</v>
      </c>
      <c r="EP196" s="44" t="s">
        <v>15</v>
      </c>
      <c r="EQ196" s="44" t="s">
        <v>15</v>
      </c>
      <c r="ER196" s="44" t="s">
        <v>15</v>
      </c>
    </row>
    <row r="197" spans="1:148" x14ac:dyDescent="0.25">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1">
        <v>7</v>
      </c>
      <c r="EK197" s="41">
        <v>6</v>
      </c>
      <c r="EL197" s="41" t="s">
        <v>173</v>
      </c>
      <c r="EM197" s="43">
        <v>7</v>
      </c>
      <c r="EN197" s="43">
        <v>6</v>
      </c>
      <c r="EO197" s="43" t="s">
        <v>173</v>
      </c>
      <c r="EP197" s="44">
        <v>7</v>
      </c>
      <c r="EQ197" s="44">
        <v>6</v>
      </c>
      <c r="ER197" s="44" t="s">
        <v>173</v>
      </c>
    </row>
    <row r="198" spans="1:148" x14ac:dyDescent="0.25">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1">
        <v>2</v>
      </c>
      <c r="EK198" s="41">
        <v>2</v>
      </c>
      <c r="EL198" s="41" t="s">
        <v>177</v>
      </c>
      <c r="EM198" s="43">
        <v>2</v>
      </c>
      <c r="EN198" s="43">
        <v>2</v>
      </c>
      <c r="EO198" s="43" t="s">
        <v>177</v>
      </c>
      <c r="EP198" s="44">
        <v>2</v>
      </c>
      <c r="EQ198" s="44">
        <v>2</v>
      </c>
      <c r="ER198" s="44" t="s">
        <v>177</v>
      </c>
    </row>
    <row r="199" spans="1:148" x14ac:dyDescent="0.25">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1">
        <v>7</v>
      </c>
      <c r="EK199" s="41">
        <v>6</v>
      </c>
      <c r="EL199" s="41" t="s">
        <v>173</v>
      </c>
      <c r="EM199" s="43">
        <v>7</v>
      </c>
      <c r="EN199" s="43">
        <v>6</v>
      </c>
      <c r="EO199" s="43" t="s">
        <v>173</v>
      </c>
      <c r="EP199" s="44">
        <v>7</v>
      </c>
      <c r="EQ199" s="44">
        <v>6</v>
      </c>
      <c r="ER199" s="44" t="s">
        <v>173</v>
      </c>
    </row>
    <row r="200" spans="1:148" x14ac:dyDescent="0.25">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1">
        <v>7</v>
      </c>
      <c r="EK200" s="41">
        <v>5</v>
      </c>
      <c r="EL200" s="41" t="s">
        <v>173</v>
      </c>
      <c r="EM200" s="43">
        <v>7</v>
      </c>
      <c r="EN200" s="43">
        <v>6</v>
      </c>
      <c r="EO200" s="43" t="s">
        <v>173</v>
      </c>
      <c r="EP200" s="44">
        <v>7</v>
      </c>
      <c r="EQ200" s="44">
        <v>6</v>
      </c>
      <c r="ER200" s="44" t="s">
        <v>173</v>
      </c>
    </row>
    <row r="201" spans="1:148" x14ac:dyDescent="0.25">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c r="EM201" s="43" t="s">
        <v>15</v>
      </c>
      <c r="EN201" s="43" t="s">
        <v>15</v>
      </c>
      <c r="EO201" s="43" t="s">
        <v>15</v>
      </c>
      <c r="EP201" s="44" t="s">
        <v>15</v>
      </c>
      <c r="EQ201" s="44" t="s">
        <v>15</v>
      </c>
      <c r="ER201" s="44" t="s">
        <v>15</v>
      </c>
    </row>
    <row r="202" spans="1:148" x14ac:dyDescent="0.25">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c r="EM202" s="43" t="s">
        <v>15</v>
      </c>
      <c r="EN202" s="43" t="s">
        <v>15</v>
      </c>
      <c r="EO202" s="43" t="s">
        <v>15</v>
      </c>
      <c r="EP202" s="44" t="s">
        <v>15</v>
      </c>
      <c r="EQ202" s="44" t="s">
        <v>15</v>
      </c>
      <c r="ER202" s="44" t="s">
        <v>15</v>
      </c>
    </row>
    <row r="203" spans="1:148" x14ac:dyDescent="0.25">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1">
        <v>7</v>
      </c>
      <c r="EK203" s="41">
        <v>6</v>
      </c>
      <c r="EL203" s="41" t="s">
        <v>173</v>
      </c>
      <c r="EM203" s="43">
        <v>7</v>
      </c>
      <c r="EN203" s="43">
        <v>6</v>
      </c>
      <c r="EO203" s="43" t="s">
        <v>173</v>
      </c>
      <c r="EP203" s="44">
        <v>7</v>
      </c>
      <c r="EQ203" s="44">
        <v>6</v>
      </c>
      <c r="ER203" s="44" t="s">
        <v>173</v>
      </c>
    </row>
    <row r="204" spans="1:148" x14ac:dyDescent="0.25">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c r="EM204" s="43" t="s">
        <v>15</v>
      </c>
      <c r="EN204" s="43" t="s">
        <v>15</v>
      </c>
      <c r="EO204" s="43" t="s">
        <v>15</v>
      </c>
      <c r="EP204" s="44" t="s">
        <v>15</v>
      </c>
      <c r="EQ204" s="44" t="s">
        <v>15</v>
      </c>
      <c r="ER204" s="44" t="s">
        <v>15</v>
      </c>
    </row>
    <row r="205" spans="1:148" x14ac:dyDescent="0.25">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c r="EM205" s="43" t="s">
        <v>15</v>
      </c>
      <c r="EN205" s="43" t="s">
        <v>15</v>
      </c>
      <c r="EO205" s="43" t="s">
        <v>15</v>
      </c>
      <c r="EP205" s="44" t="s">
        <v>15</v>
      </c>
      <c r="EQ205" s="44" t="s">
        <v>15</v>
      </c>
      <c r="ER205" s="44" t="s">
        <v>15</v>
      </c>
    </row>
    <row r="206" spans="1:148" x14ac:dyDescent="0.25">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c r="EM206" s="43" t="s">
        <v>15</v>
      </c>
      <c r="EN206" s="43" t="s">
        <v>15</v>
      </c>
      <c r="EO206" s="43" t="s">
        <v>15</v>
      </c>
      <c r="EP206" s="44" t="s">
        <v>15</v>
      </c>
      <c r="EQ206" s="44" t="s">
        <v>15</v>
      </c>
      <c r="ER206" s="44" t="s">
        <v>15</v>
      </c>
    </row>
    <row r="207" spans="1:148" x14ac:dyDescent="0.25">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1">
        <v>4</v>
      </c>
      <c r="EK207" s="41">
        <v>4</v>
      </c>
      <c r="EL207" s="41" t="s">
        <v>172</v>
      </c>
      <c r="EM207" s="43">
        <v>4</v>
      </c>
      <c r="EN207" s="43">
        <v>4</v>
      </c>
      <c r="EO207" s="43" t="s">
        <v>172</v>
      </c>
      <c r="EP207" s="44">
        <v>4</v>
      </c>
      <c r="EQ207" s="44">
        <v>4</v>
      </c>
      <c r="ER207" s="44" t="s">
        <v>172</v>
      </c>
    </row>
    <row r="208" spans="1:148" x14ac:dyDescent="0.25">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1">
        <v>5</v>
      </c>
      <c r="EK208" s="41">
        <v>5</v>
      </c>
      <c r="EL208" s="41" t="s">
        <v>172</v>
      </c>
      <c r="EM208" s="43">
        <v>6</v>
      </c>
      <c r="EN208" s="43">
        <v>5</v>
      </c>
      <c r="EO208" s="43" t="s">
        <v>173</v>
      </c>
      <c r="EP208" s="44">
        <v>6</v>
      </c>
      <c r="EQ208" s="44">
        <v>5</v>
      </c>
      <c r="ER208" s="44" t="s">
        <v>173</v>
      </c>
    </row>
    <row r="209" spans="1:106" x14ac:dyDescent="0.25">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25">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25">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25">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5">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5">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5">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5">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5">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5">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5">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5">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5">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5">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5">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5">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5">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5">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5">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5">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5">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5">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5">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5">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5">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5">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5">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5">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5">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5">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5">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5">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5">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5">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5">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5">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5">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5">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5">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5">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5">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5">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5">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5">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5">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5">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5">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5">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5">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5">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5">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5">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5">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5">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5">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5">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5">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5">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5">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5">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5">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5">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5">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5">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5">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5">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5">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5">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5">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5">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5">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5">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5">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5">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5">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5">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5">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5">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5">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5">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5">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5">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5">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5">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5">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5">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5">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xmlns:xlrd2="http://schemas.microsoft.com/office/spreadsheetml/2017/richdata2" ref="A4:EC208">
    <sortCondition ref="A4:A208"/>
  </sortState>
  <mergeCells count="98">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1:D1"/>
    <mergeCell ref="E1:G1"/>
    <mergeCell ref="H1:J1"/>
    <mergeCell ref="K1:M1"/>
    <mergeCell ref="AR1:AT1"/>
    <mergeCell ref="BA1:BC1"/>
    <mergeCell ref="AI1:AK1"/>
    <mergeCell ref="AL1:AN1"/>
    <mergeCell ref="AO1:AQ1"/>
    <mergeCell ref="AC1:AE1"/>
    <mergeCell ref="AX1:AZ1"/>
    <mergeCell ref="AF1:AH1"/>
    <mergeCell ref="AU1:AW1"/>
    <mergeCell ref="CW1:CY1"/>
    <mergeCell ref="BG1:BI1"/>
    <mergeCell ref="BJ1:BL1"/>
    <mergeCell ref="CN1:CP1"/>
    <mergeCell ref="BV1:BX1"/>
    <mergeCell ref="BP1:BR1"/>
    <mergeCell ref="CB1:CD1"/>
    <mergeCell ref="CE1:CG1"/>
    <mergeCell ref="BY1:CA1"/>
    <mergeCell ref="BM1:BO1"/>
    <mergeCell ref="CH1:CJ1"/>
    <mergeCell ref="CK1:CM1"/>
    <mergeCell ref="EA2:EC2"/>
    <mergeCell ref="DX1:DZ1"/>
    <mergeCell ref="CZ1:DB1"/>
    <mergeCell ref="DU1:DW1"/>
    <mergeCell ref="DR1:DT1"/>
    <mergeCell ref="DO1:DQ1"/>
    <mergeCell ref="DL1:DN1"/>
    <mergeCell ref="DI1:DK1"/>
    <mergeCell ref="DF1:DH1"/>
    <mergeCell ref="EA1:EC1"/>
    <mergeCell ref="DX2:DZ2"/>
    <mergeCell ref="DU2:DW2"/>
    <mergeCell ref="DR2:DT2"/>
    <mergeCell ref="DO2:DQ2"/>
    <mergeCell ref="DL2:DN2"/>
    <mergeCell ref="DI2:DK2"/>
    <mergeCell ref="H2:J2"/>
    <mergeCell ref="AU2:AW2"/>
    <mergeCell ref="AR2:AT2"/>
    <mergeCell ref="AO2:AQ2"/>
    <mergeCell ref="AL2:AN2"/>
    <mergeCell ref="AF2:AH2"/>
    <mergeCell ref="AI2:AK2"/>
    <mergeCell ref="Z2:AB2"/>
    <mergeCell ref="W2:Y2"/>
    <mergeCell ref="T2:V2"/>
    <mergeCell ref="AC2:AE2"/>
    <mergeCell ref="N2:P2"/>
    <mergeCell ref="K2:M2"/>
    <mergeCell ref="Q2:S2"/>
    <mergeCell ref="DF2:DH2"/>
    <mergeCell ref="DC2:DE2"/>
    <mergeCell ref="CZ2:DB2"/>
    <mergeCell ref="CW2:CY2"/>
    <mergeCell ref="BG2:BI2"/>
    <mergeCell ref="CT2:CV2"/>
    <mergeCell ref="CQ2:CS2"/>
    <mergeCell ref="BV2:BX2"/>
    <mergeCell ref="BS2:BU2"/>
    <mergeCell ref="BP2:BR2"/>
    <mergeCell ref="BM2:BO2"/>
    <mergeCell ref="CN2:CP2"/>
    <mergeCell ref="CK2:CM2"/>
    <mergeCell ref="CH2:CJ2"/>
    <mergeCell ref="CB2:CD2"/>
    <mergeCell ref="BY2:CA2"/>
    <mergeCell ref="BD2:BF2"/>
    <mergeCell ref="CE2:CG2"/>
    <mergeCell ref="AX2:AZ2"/>
    <mergeCell ref="BA2:BC2"/>
    <mergeCell ref="BJ2:BL2"/>
    <mergeCell ref="EP1:ER1"/>
    <mergeCell ref="EP2:ER2"/>
    <mergeCell ref="EJ1:EL1"/>
    <mergeCell ref="EJ2:EL2"/>
    <mergeCell ref="EG1:EI1"/>
    <mergeCell ref="EG2:EI2"/>
    <mergeCell ref="EM1:EO1"/>
    <mergeCell ref="EM2:EO2"/>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R28"/>
  <sheetViews>
    <sheetView workbookViewId="0">
      <pane xSplit="1" topLeftCell="DF1" activePane="topRight" state="frozen"/>
      <selection pane="topRight" activeCell="ER13" sqref="ER13"/>
    </sheetView>
  </sheetViews>
  <sheetFormatPr defaultColWidth="16.6328125" defaultRowHeight="11.5" x14ac:dyDescent="0.25"/>
  <cols>
    <col min="1" max="1" width="43.36328125" style="12" customWidth="1"/>
    <col min="2" max="136" width="7.6328125" style="13" customWidth="1"/>
    <col min="137" max="139" width="8.08984375" style="12" customWidth="1"/>
    <col min="140" max="141" width="8" style="12" customWidth="1"/>
    <col min="142" max="142" width="8.08984375" style="12" customWidth="1"/>
    <col min="143" max="143" width="8" style="12" customWidth="1"/>
    <col min="144" max="144" width="7.90625" style="12" customWidth="1"/>
    <col min="145" max="145" width="8.1796875" style="12" customWidth="1"/>
    <col min="146" max="146" width="7" style="12" customWidth="1"/>
    <col min="147" max="147" width="7.36328125" style="12" customWidth="1"/>
    <col min="148" max="148" width="9.08984375" style="12" customWidth="1"/>
    <col min="149" max="16384" width="16.6328125" style="12"/>
  </cols>
  <sheetData>
    <row r="1" spans="1:148" s="1" customFormat="1" x14ac:dyDescent="0.25">
      <c r="A1" s="18" t="s">
        <v>12</v>
      </c>
      <c r="B1" s="62" t="s">
        <v>136</v>
      </c>
      <c r="C1" s="63"/>
      <c r="D1" s="63"/>
      <c r="E1" s="62" t="s">
        <v>137</v>
      </c>
      <c r="F1" s="62"/>
      <c r="G1" s="62"/>
      <c r="H1" s="62" t="s">
        <v>138</v>
      </c>
      <c r="I1" s="62"/>
      <c r="J1" s="62"/>
      <c r="K1" s="62" t="s">
        <v>139</v>
      </c>
      <c r="L1" s="62"/>
      <c r="M1" s="62"/>
      <c r="N1" s="62" t="s">
        <v>140</v>
      </c>
      <c r="O1" s="62"/>
      <c r="P1" s="62"/>
      <c r="Q1" s="62">
        <v>1978</v>
      </c>
      <c r="R1" s="62"/>
      <c r="S1" s="62"/>
      <c r="T1" s="62">
        <v>1979</v>
      </c>
      <c r="U1" s="62"/>
      <c r="V1" s="62"/>
      <c r="W1" s="62">
        <v>1980</v>
      </c>
      <c r="X1" s="62"/>
      <c r="Y1" s="62"/>
      <c r="Z1" s="62">
        <v>1981</v>
      </c>
      <c r="AA1" s="62"/>
      <c r="AB1" s="62"/>
      <c r="AC1" s="62">
        <v>1982</v>
      </c>
      <c r="AD1" s="62"/>
      <c r="AE1" s="62"/>
      <c r="AF1" s="62" t="s">
        <v>141</v>
      </c>
      <c r="AG1" s="62"/>
      <c r="AH1" s="62"/>
      <c r="AI1" s="62" t="s">
        <v>142</v>
      </c>
      <c r="AJ1" s="62"/>
      <c r="AK1" s="62"/>
      <c r="AL1" s="62" t="s">
        <v>143</v>
      </c>
      <c r="AM1" s="62"/>
      <c r="AN1" s="62"/>
      <c r="AO1" s="62" t="s">
        <v>144</v>
      </c>
      <c r="AP1" s="62"/>
      <c r="AQ1" s="62"/>
      <c r="AR1" s="62" t="s">
        <v>145</v>
      </c>
      <c r="AS1" s="62"/>
      <c r="AT1" s="62"/>
      <c r="AU1" s="62" t="s">
        <v>146</v>
      </c>
      <c r="AV1" s="62"/>
      <c r="AW1" s="62"/>
      <c r="AX1" s="62" t="s">
        <v>147</v>
      </c>
      <c r="AY1" s="62"/>
      <c r="AZ1" s="62"/>
      <c r="BA1" s="62" t="s">
        <v>148</v>
      </c>
      <c r="BB1" s="62"/>
      <c r="BC1" s="62"/>
      <c r="BD1" s="62" t="s">
        <v>149</v>
      </c>
      <c r="BE1" s="62"/>
      <c r="BF1" s="62"/>
      <c r="BG1" s="62" t="s">
        <v>150</v>
      </c>
      <c r="BH1" s="62"/>
      <c r="BI1" s="62"/>
      <c r="BJ1" s="62" t="s">
        <v>151</v>
      </c>
      <c r="BK1" s="62"/>
      <c r="BL1" s="62"/>
      <c r="BM1" s="62" t="s">
        <v>152</v>
      </c>
      <c r="BN1" s="62"/>
      <c r="BO1" s="62"/>
      <c r="BP1" s="62" t="s">
        <v>153</v>
      </c>
      <c r="BQ1" s="62"/>
      <c r="BR1" s="62"/>
      <c r="BS1" s="62" t="s">
        <v>154</v>
      </c>
      <c r="BT1" s="62"/>
      <c r="BU1" s="62"/>
      <c r="BV1" s="62" t="s">
        <v>155</v>
      </c>
      <c r="BW1" s="62"/>
      <c r="BX1" s="62"/>
      <c r="BY1" s="62" t="s">
        <v>156</v>
      </c>
      <c r="BZ1" s="62"/>
      <c r="CA1" s="62"/>
      <c r="CB1" s="62" t="s">
        <v>157</v>
      </c>
      <c r="CC1" s="62"/>
      <c r="CD1" s="62"/>
      <c r="CE1" s="62" t="s">
        <v>158</v>
      </c>
      <c r="CF1" s="62"/>
      <c r="CG1" s="62"/>
      <c r="CH1" s="62" t="s">
        <v>159</v>
      </c>
      <c r="CI1" s="62"/>
      <c r="CJ1" s="62"/>
      <c r="CK1" s="62">
        <v>2003</v>
      </c>
      <c r="CL1" s="62"/>
      <c r="CM1" s="62"/>
      <c r="CN1" s="62">
        <v>2004</v>
      </c>
      <c r="CO1" s="62"/>
      <c r="CP1" s="62"/>
      <c r="CQ1" s="62">
        <v>2005</v>
      </c>
      <c r="CR1" s="62"/>
      <c r="CS1" s="62"/>
      <c r="CT1" s="62">
        <v>2006</v>
      </c>
      <c r="CU1" s="62"/>
      <c r="CV1" s="62"/>
      <c r="CW1" s="62">
        <v>2007</v>
      </c>
      <c r="CX1" s="62"/>
      <c r="CY1" s="62"/>
      <c r="CZ1" s="62">
        <v>2008</v>
      </c>
      <c r="DA1" s="62"/>
      <c r="DB1" s="62"/>
      <c r="DC1" s="62">
        <v>2009</v>
      </c>
      <c r="DD1" s="62"/>
      <c r="DE1" s="62"/>
      <c r="DF1" s="62">
        <v>2010</v>
      </c>
      <c r="DG1" s="62"/>
      <c r="DH1" s="62"/>
      <c r="DI1" s="62">
        <v>2011</v>
      </c>
      <c r="DJ1" s="62"/>
      <c r="DK1" s="62"/>
      <c r="DL1" s="62">
        <v>2012</v>
      </c>
      <c r="DM1" s="62"/>
      <c r="DN1" s="62"/>
      <c r="DO1" s="62">
        <v>2013</v>
      </c>
      <c r="DP1" s="62"/>
      <c r="DQ1" s="62"/>
      <c r="DR1" s="62">
        <v>2014</v>
      </c>
      <c r="DS1" s="62"/>
      <c r="DT1" s="62"/>
      <c r="DU1" s="62">
        <v>2015</v>
      </c>
      <c r="DV1" s="62"/>
      <c r="DW1" s="62"/>
      <c r="DX1" s="62">
        <v>2016</v>
      </c>
      <c r="DY1" s="62"/>
      <c r="DZ1" s="62"/>
      <c r="EA1" s="62">
        <v>2017</v>
      </c>
      <c r="EB1" s="62"/>
      <c r="EC1" s="62"/>
      <c r="ED1" s="62">
        <v>2018</v>
      </c>
      <c r="EE1" s="62"/>
      <c r="EF1" s="64"/>
      <c r="EG1" s="57">
        <v>2019</v>
      </c>
      <c r="EH1" s="57"/>
      <c r="EI1" s="58"/>
      <c r="EJ1" s="57">
        <v>2020</v>
      </c>
      <c r="EK1" s="57"/>
      <c r="EL1" s="58"/>
      <c r="EM1" s="57">
        <v>2021</v>
      </c>
      <c r="EN1" s="57"/>
      <c r="EO1" s="58"/>
      <c r="EP1" s="57">
        <v>2022</v>
      </c>
      <c r="EQ1" s="57"/>
      <c r="ER1" s="58"/>
    </row>
    <row r="2" spans="1:148" s="1" customFormat="1" ht="12.75" customHeight="1" x14ac:dyDescent="0.25">
      <c r="A2" s="19" t="s">
        <v>13</v>
      </c>
      <c r="B2" s="61">
        <v>1972</v>
      </c>
      <c r="C2" s="61"/>
      <c r="D2" s="61"/>
      <c r="E2" s="61">
        <v>1973</v>
      </c>
      <c r="F2" s="61"/>
      <c r="G2" s="61"/>
      <c r="H2" s="61">
        <v>1974</v>
      </c>
      <c r="I2" s="61"/>
      <c r="J2" s="61"/>
      <c r="K2" s="61">
        <v>1975</v>
      </c>
      <c r="L2" s="61"/>
      <c r="M2" s="61"/>
      <c r="N2" s="61">
        <v>1976</v>
      </c>
      <c r="O2" s="61"/>
      <c r="P2" s="61"/>
      <c r="Q2" s="61">
        <v>1977</v>
      </c>
      <c r="R2" s="61"/>
      <c r="S2" s="61"/>
      <c r="T2" s="61">
        <v>1978</v>
      </c>
      <c r="U2" s="61"/>
      <c r="V2" s="61"/>
      <c r="W2" s="61">
        <v>1979</v>
      </c>
      <c r="X2" s="61"/>
      <c r="Y2" s="61"/>
      <c r="Z2" s="61">
        <v>1980</v>
      </c>
      <c r="AA2" s="61"/>
      <c r="AB2" s="61"/>
      <c r="AC2" s="61" t="s">
        <v>160</v>
      </c>
      <c r="AD2" s="61"/>
      <c r="AE2" s="61"/>
      <c r="AF2" s="61" t="s">
        <v>161</v>
      </c>
      <c r="AG2" s="61"/>
      <c r="AH2" s="61"/>
      <c r="AI2" s="61" t="s">
        <v>162</v>
      </c>
      <c r="AJ2" s="61"/>
      <c r="AK2" s="61"/>
      <c r="AL2" s="61" t="s">
        <v>163</v>
      </c>
      <c r="AM2" s="61"/>
      <c r="AN2" s="61"/>
      <c r="AO2" s="61" t="s">
        <v>164</v>
      </c>
      <c r="AP2" s="61"/>
      <c r="AQ2" s="61"/>
      <c r="AR2" s="61" t="s">
        <v>165</v>
      </c>
      <c r="AS2" s="61"/>
      <c r="AT2" s="61"/>
      <c r="AU2" s="61" t="s">
        <v>166</v>
      </c>
      <c r="AV2" s="61"/>
      <c r="AW2" s="61"/>
      <c r="AX2" s="61" t="s">
        <v>167</v>
      </c>
      <c r="AY2" s="61"/>
      <c r="AZ2" s="61"/>
      <c r="BA2" s="61">
        <v>1990</v>
      </c>
      <c r="BB2" s="61"/>
      <c r="BC2" s="61"/>
      <c r="BD2" s="61">
        <v>1991</v>
      </c>
      <c r="BE2" s="61"/>
      <c r="BF2" s="61"/>
      <c r="BG2" s="61">
        <v>1992</v>
      </c>
      <c r="BH2" s="61"/>
      <c r="BI2" s="61"/>
      <c r="BJ2" s="61">
        <v>1993</v>
      </c>
      <c r="BK2" s="61"/>
      <c r="BL2" s="61"/>
      <c r="BM2" s="61">
        <v>1994</v>
      </c>
      <c r="BN2" s="61"/>
      <c r="BO2" s="61"/>
      <c r="BP2" s="61">
        <v>1995</v>
      </c>
      <c r="BQ2" s="61"/>
      <c r="BR2" s="61"/>
      <c r="BS2" s="61">
        <v>1996</v>
      </c>
      <c r="BT2" s="61"/>
      <c r="BU2" s="61"/>
      <c r="BV2" s="61">
        <v>1997</v>
      </c>
      <c r="BW2" s="61"/>
      <c r="BX2" s="61"/>
      <c r="BY2" s="61">
        <v>1998</v>
      </c>
      <c r="BZ2" s="61"/>
      <c r="CA2" s="61"/>
      <c r="CB2" s="61">
        <v>1999</v>
      </c>
      <c r="CC2" s="61"/>
      <c r="CD2" s="61"/>
      <c r="CE2" s="61">
        <v>2000</v>
      </c>
      <c r="CF2" s="61"/>
      <c r="CG2" s="61"/>
      <c r="CH2" s="61">
        <v>2001</v>
      </c>
      <c r="CI2" s="61"/>
      <c r="CJ2" s="61"/>
      <c r="CK2" s="61">
        <v>2002</v>
      </c>
      <c r="CL2" s="61"/>
      <c r="CM2" s="61"/>
      <c r="CN2" s="61">
        <v>2003</v>
      </c>
      <c r="CO2" s="61"/>
      <c r="CP2" s="61"/>
      <c r="CQ2" s="61">
        <v>2004</v>
      </c>
      <c r="CR2" s="61"/>
      <c r="CS2" s="61"/>
      <c r="CT2" s="61">
        <v>2005</v>
      </c>
      <c r="CU2" s="61"/>
      <c r="CV2" s="61"/>
      <c r="CW2" s="61">
        <v>2006</v>
      </c>
      <c r="CX2" s="61"/>
      <c r="CY2" s="61"/>
      <c r="CZ2" s="61">
        <v>2007</v>
      </c>
      <c r="DA2" s="61"/>
      <c r="DB2" s="61"/>
      <c r="DC2" s="61">
        <v>2008</v>
      </c>
      <c r="DD2" s="61"/>
      <c r="DE2" s="61"/>
      <c r="DF2" s="61">
        <v>2009</v>
      </c>
      <c r="DG2" s="61"/>
      <c r="DH2" s="61"/>
      <c r="DI2" s="61">
        <v>2010</v>
      </c>
      <c r="DJ2" s="61"/>
      <c r="DK2" s="61"/>
      <c r="DL2" s="61">
        <v>2011</v>
      </c>
      <c r="DM2" s="61"/>
      <c r="DN2" s="61"/>
      <c r="DO2" s="61">
        <v>2012</v>
      </c>
      <c r="DP2" s="61"/>
      <c r="DQ2" s="61"/>
      <c r="DR2" s="61">
        <v>2013</v>
      </c>
      <c r="DS2" s="61"/>
      <c r="DT2" s="61"/>
      <c r="DU2" s="61">
        <v>2014</v>
      </c>
      <c r="DV2" s="61"/>
      <c r="DW2" s="61"/>
      <c r="DX2" s="61">
        <v>2015</v>
      </c>
      <c r="DY2" s="61"/>
      <c r="DZ2" s="61"/>
      <c r="EA2" s="61">
        <v>2016</v>
      </c>
      <c r="EB2" s="61"/>
      <c r="EC2" s="61"/>
      <c r="ED2" s="61">
        <v>2017</v>
      </c>
      <c r="EE2" s="61"/>
      <c r="EF2" s="65"/>
      <c r="EG2" s="59">
        <v>2018</v>
      </c>
      <c r="EH2" s="59"/>
      <c r="EI2" s="60"/>
      <c r="EJ2" s="59">
        <v>2019</v>
      </c>
      <c r="EK2" s="59"/>
      <c r="EL2" s="60"/>
      <c r="EM2" s="59">
        <v>2020</v>
      </c>
      <c r="EN2" s="59"/>
      <c r="EO2" s="60"/>
      <c r="EP2" s="59">
        <v>2021</v>
      </c>
      <c r="EQ2" s="59"/>
      <c r="ER2" s="60"/>
    </row>
    <row r="3" spans="1:148" s="1" customFormat="1" x14ac:dyDescent="0.2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c r="EM3" s="23" t="s">
        <v>168</v>
      </c>
      <c r="EN3" s="23" t="s">
        <v>7</v>
      </c>
      <c r="EO3" s="24" t="s">
        <v>170</v>
      </c>
      <c r="EP3" s="23" t="s">
        <v>168</v>
      </c>
      <c r="EQ3" s="23" t="s">
        <v>7</v>
      </c>
      <c r="ER3" s="24" t="s">
        <v>170</v>
      </c>
    </row>
    <row r="4" spans="1:148" x14ac:dyDescent="0.25">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1">
        <v>5</v>
      </c>
      <c r="EK4" s="41">
        <v>5</v>
      </c>
      <c r="EL4" s="41" t="s">
        <v>172</v>
      </c>
      <c r="EM4" s="12">
        <v>5</v>
      </c>
      <c r="EN4" s="12">
        <v>5</v>
      </c>
      <c r="EO4" s="12" t="s">
        <v>172</v>
      </c>
      <c r="EP4" s="12">
        <v>5</v>
      </c>
      <c r="EQ4" s="12">
        <v>5</v>
      </c>
      <c r="ER4" s="12" t="s">
        <v>172</v>
      </c>
    </row>
    <row r="5" spans="1:148" x14ac:dyDescent="0.25">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39" t="s">
        <v>15</v>
      </c>
      <c r="EK5" s="39" t="s">
        <v>15</v>
      </c>
      <c r="EL5" s="39" t="s">
        <v>15</v>
      </c>
      <c r="EM5" s="12" t="s">
        <v>15</v>
      </c>
      <c r="EN5" s="12" t="s">
        <v>15</v>
      </c>
      <c r="EO5" s="12" t="s">
        <v>15</v>
      </c>
      <c r="EP5" s="12" t="s">
        <v>15</v>
      </c>
      <c r="EQ5" s="12" t="s">
        <v>15</v>
      </c>
      <c r="ER5" s="12" t="s">
        <v>15</v>
      </c>
    </row>
    <row r="6" spans="1:148" x14ac:dyDescent="0.25">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1">
        <v>7</v>
      </c>
      <c r="EK6" s="41">
        <v>6</v>
      </c>
      <c r="EL6" s="41" t="s">
        <v>173</v>
      </c>
      <c r="EM6" s="12">
        <v>7</v>
      </c>
      <c r="EN6" s="12">
        <v>6</v>
      </c>
      <c r="EO6" s="12" t="s">
        <v>173</v>
      </c>
      <c r="EP6" s="12">
        <v>7</v>
      </c>
      <c r="EQ6" s="12">
        <v>6</v>
      </c>
      <c r="ER6" s="12" t="s">
        <v>173</v>
      </c>
    </row>
    <row r="7" spans="1:148" s="39" customFormat="1" x14ac:dyDescent="0.25">
      <c r="A7" s="40"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39" t="s">
        <v>15</v>
      </c>
      <c r="T7" s="39" t="s">
        <v>15</v>
      </c>
      <c r="U7" s="39"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39" t="s">
        <v>15</v>
      </c>
      <c r="AN7" s="39" t="s">
        <v>15</v>
      </c>
      <c r="AO7" s="39"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39" t="s">
        <v>15</v>
      </c>
      <c r="BH7" s="39" t="s">
        <v>15</v>
      </c>
      <c r="BI7" s="39"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39" t="s">
        <v>15</v>
      </c>
      <c r="CB7" s="39" t="s">
        <v>15</v>
      </c>
      <c r="CC7" s="39"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39" t="s">
        <v>15</v>
      </c>
      <c r="CV7" s="39" t="s">
        <v>15</v>
      </c>
      <c r="CW7" s="39"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39" t="s">
        <v>15</v>
      </c>
      <c r="DP7" s="39" t="s">
        <v>15</v>
      </c>
      <c r="DQ7" s="39"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39" t="s">
        <v>15</v>
      </c>
      <c r="EH7" s="39" t="s">
        <v>15</v>
      </c>
      <c r="EI7" s="39" t="s">
        <v>15</v>
      </c>
      <c r="EJ7" s="41">
        <v>7</v>
      </c>
      <c r="EK7" s="41">
        <v>7</v>
      </c>
      <c r="EL7" s="41" t="s">
        <v>173</v>
      </c>
      <c r="EM7" s="39">
        <v>7</v>
      </c>
      <c r="EN7" s="39">
        <v>7</v>
      </c>
      <c r="EO7" s="39" t="s">
        <v>173</v>
      </c>
      <c r="EP7" s="39">
        <v>7</v>
      </c>
      <c r="EQ7" s="39">
        <v>7</v>
      </c>
      <c r="ER7" s="39" t="s">
        <v>173</v>
      </c>
    </row>
    <row r="8" spans="1:148" x14ac:dyDescent="0.25">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1">
        <v>7</v>
      </c>
      <c r="EK8" s="41">
        <v>6</v>
      </c>
      <c r="EL8" s="41" t="s">
        <v>173</v>
      </c>
      <c r="EM8" s="12">
        <v>7</v>
      </c>
      <c r="EN8" s="12">
        <v>6</v>
      </c>
      <c r="EO8" s="12" t="s">
        <v>173</v>
      </c>
      <c r="EP8" s="12">
        <v>7</v>
      </c>
      <c r="EQ8" s="12">
        <v>6</v>
      </c>
      <c r="ER8" s="12" t="s">
        <v>173</v>
      </c>
    </row>
    <row r="9" spans="1:148" x14ac:dyDescent="0.25">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1">
        <v>5</v>
      </c>
      <c r="EK9" s="41">
        <v>3</v>
      </c>
      <c r="EL9" s="41" t="s">
        <v>172</v>
      </c>
      <c r="EM9" s="12">
        <v>5</v>
      </c>
      <c r="EN9" s="12">
        <v>3</v>
      </c>
      <c r="EO9" s="12" t="s">
        <v>172</v>
      </c>
      <c r="EP9" s="12">
        <v>6</v>
      </c>
      <c r="EQ9" s="12">
        <v>4</v>
      </c>
      <c r="ER9" s="12" t="s">
        <v>172</v>
      </c>
    </row>
    <row r="10" spans="1:148" x14ac:dyDescent="0.25">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1">
        <v>6</v>
      </c>
      <c r="EK10" s="41">
        <v>5</v>
      </c>
      <c r="EL10" s="41" t="s">
        <v>173</v>
      </c>
      <c r="EM10" s="12">
        <v>6</v>
      </c>
      <c r="EN10" s="12">
        <v>5</v>
      </c>
      <c r="EO10" s="12" t="s">
        <v>173</v>
      </c>
      <c r="EP10" s="12">
        <v>6</v>
      </c>
      <c r="EQ10" s="12">
        <v>5</v>
      </c>
      <c r="ER10" s="12" t="s">
        <v>173</v>
      </c>
    </row>
    <row r="11" spans="1:148" x14ac:dyDescent="0.25">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39" t="s">
        <v>15</v>
      </c>
      <c r="EK11" s="39" t="s">
        <v>15</v>
      </c>
      <c r="EL11" s="39" t="s">
        <v>15</v>
      </c>
      <c r="EM11" s="12" t="s">
        <v>15</v>
      </c>
      <c r="EN11" s="12" t="s">
        <v>15</v>
      </c>
      <c r="EO11" s="12" t="s">
        <v>15</v>
      </c>
      <c r="EP11" s="12" t="s">
        <v>15</v>
      </c>
      <c r="EQ11" s="12" t="s">
        <v>15</v>
      </c>
      <c r="ER11" s="12" t="s">
        <v>15</v>
      </c>
    </row>
    <row r="12" spans="1:148" x14ac:dyDescent="0.25">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1" t="s">
        <v>15</v>
      </c>
      <c r="EK12" s="41" t="s">
        <v>15</v>
      </c>
      <c r="EL12" s="41" t="s">
        <v>15</v>
      </c>
      <c r="EM12" s="12" t="s">
        <v>15</v>
      </c>
      <c r="EN12" s="12" t="s">
        <v>15</v>
      </c>
      <c r="EO12" s="12" t="s">
        <v>15</v>
      </c>
      <c r="EP12" s="12" t="s">
        <v>15</v>
      </c>
      <c r="EQ12" s="12" t="s">
        <v>15</v>
      </c>
      <c r="ER12" s="12" t="s">
        <v>15</v>
      </c>
    </row>
    <row r="13" spans="1:148" x14ac:dyDescent="0.25">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39" t="s">
        <v>15</v>
      </c>
      <c r="EK13" s="39" t="s">
        <v>15</v>
      </c>
      <c r="EL13" s="39" t="s">
        <v>15</v>
      </c>
      <c r="EM13" s="12" t="s">
        <v>15</v>
      </c>
      <c r="EN13" s="12" t="s">
        <v>15</v>
      </c>
      <c r="EO13" s="12" t="s">
        <v>15</v>
      </c>
      <c r="EP13" s="12" t="s">
        <v>15</v>
      </c>
      <c r="EQ13" s="12" t="s">
        <v>15</v>
      </c>
      <c r="ER13" s="12" t="s">
        <v>15</v>
      </c>
    </row>
    <row r="14" spans="1:148" x14ac:dyDescent="0.25">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39" t="s">
        <v>15</v>
      </c>
      <c r="EK14" s="39" t="s">
        <v>15</v>
      </c>
      <c r="EL14" s="39" t="s">
        <v>15</v>
      </c>
      <c r="EM14" s="12" t="s">
        <v>15</v>
      </c>
      <c r="EN14" s="12" t="s">
        <v>15</v>
      </c>
      <c r="EO14" s="12" t="s">
        <v>15</v>
      </c>
      <c r="EP14" s="12" t="s">
        <v>15</v>
      </c>
      <c r="EQ14" s="12" t="s">
        <v>15</v>
      </c>
      <c r="ER14" s="12" t="s">
        <v>15</v>
      </c>
    </row>
    <row r="15" spans="1:148" x14ac:dyDescent="0.25">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1">
        <v>5</v>
      </c>
      <c r="EK15" s="41">
        <v>5</v>
      </c>
      <c r="EL15" s="41" t="s">
        <v>172</v>
      </c>
      <c r="EM15" s="12">
        <v>5</v>
      </c>
      <c r="EN15" s="12">
        <v>5</v>
      </c>
      <c r="EO15" s="12" t="s">
        <v>172</v>
      </c>
      <c r="EP15" s="12">
        <v>5</v>
      </c>
      <c r="EQ15" s="12">
        <v>5</v>
      </c>
      <c r="ER15" s="12" t="s">
        <v>172</v>
      </c>
    </row>
    <row r="16" spans="1:148" x14ac:dyDescent="0.25">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1">
        <v>2</v>
      </c>
      <c r="EK16" s="41">
        <v>2</v>
      </c>
      <c r="EL16" s="41" t="s">
        <v>177</v>
      </c>
      <c r="EM16" s="12">
        <v>3</v>
      </c>
      <c r="EN16" s="12">
        <v>2</v>
      </c>
      <c r="EO16" s="12" t="s">
        <v>177</v>
      </c>
      <c r="EP16" s="12">
        <v>3</v>
      </c>
      <c r="EQ16" s="12">
        <v>2</v>
      </c>
      <c r="ER16" s="12" t="s">
        <v>177</v>
      </c>
    </row>
    <row r="17" spans="1:148" x14ac:dyDescent="0.25">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39" t="s">
        <v>15</v>
      </c>
      <c r="EK17" s="39" t="s">
        <v>15</v>
      </c>
      <c r="EL17" s="39" t="s">
        <v>15</v>
      </c>
      <c r="EM17" s="12" t="s">
        <v>15</v>
      </c>
      <c r="EN17" s="12" t="s">
        <v>15</v>
      </c>
      <c r="EO17" s="12" t="s">
        <v>15</v>
      </c>
      <c r="EP17" s="12" t="s">
        <v>15</v>
      </c>
      <c r="EQ17" s="12" t="s">
        <v>15</v>
      </c>
      <c r="ER17" s="12" t="s">
        <v>15</v>
      </c>
    </row>
    <row r="18" spans="1:148" x14ac:dyDescent="0.25">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1">
        <v>6</v>
      </c>
      <c r="EK18" s="41">
        <v>5</v>
      </c>
      <c r="EL18" s="41" t="s">
        <v>173</v>
      </c>
      <c r="EM18" s="12">
        <v>6</v>
      </c>
      <c r="EN18" s="12">
        <v>5</v>
      </c>
      <c r="EO18" s="12" t="s">
        <v>173</v>
      </c>
      <c r="EP18" s="12">
        <v>6</v>
      </c>
      <c r="EQ18" s="12">
        <v>5</v>
      </c>
      <c r="ER18" s="12" t="s">
        <v>173</v>
      </c>
    </row>
    <row r="19" spans="1:148" x14ac:dyDescent="0.25">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39" t="s">
        <v>15</v>
      </c>
      <c r="EK19" s="39" t="s">
        <v>15</v>
      </c>
      <c r="EL19" s="39" t="s">
        <v>15</v>
      </c>
      <c r="EM19" s="12" t="s">
        <v>15</v>
      </c>
      <c r="EN19" s="12" t="s">
        <v>15</v>
      </c>
      <c r="EO19" s="12" t="s">
        <v>15</v>
      </c>
      <c r="EP19" s="12" t="s">
        <v>15</v>
      </c>
      <c r="EQ19" s="12" t="s">
        <v>15</v>
      </c>
      <c r="ER19" s="12" t="s">
        <v>15</v>
      </c>
    </row>
    <row r="20" spans="1:148" x14ac:dyDescent="0.25">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39" t="s">
        <v>15</v>
      </c>
      <c r="EK20" s="39" t="s">
        <v>15</v>
      </c>
      <c r="EL20" s="39" t="s">
        <v>15</v>
      </c>
      <c r="EM20" s="12" t="s">
        <v>15</v>
      </c>
      <c r="EN20" s="12" t="s">
        <v>15</v>
      </c>
      <c r="EO20" s="12" t="s">
        <v>15</v>
      </c>
      <c r="EP20" s="12" t="s">
        <v>15</v>
      </c>
      <c r="EQ20" s="12" t="s">
        <v>15</v>
      </c>
      <c r="ER20" s="12" t="s">
        <v>15</v>
      </c>
    </row>
    <row r="21" spans="1:148" x14ac:dyDescent="0.25">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1">
        <v>5</v>
      </c>
      <c r="EK21" s="41">
        <v>5</v>
      </c>
      <c r="EL21" s="41" t="s">
        <v>172</v>
      </c>
      <c r="EM21" s="12">
        <v>4</v>
      </c>
      <c r="EN21" s="12">
        <v>5</v>
      </c>
      <c r="EO21" s="12" t="s">
        <v>172</v>
      </c>
      <c r="EP21" s="12">
        <v>4</v>
      </c>
      <c r="EQ21" s="12">
        <v>4</v>
      </c>
      <c r="ER21" s="12" t="s">
        <v>172</v>
      </c>
    </row>
    <row r="22" spans="1:148" x14ac:dyDescent="0.25">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1">
        <v>7</v>
      </c>
      <c r="EK22" s="41">
        <v>6</v>
      </c>
      <c r="EL22" s="41" t="s">
        <v>173</v>
      </c>
      <c r="EM22" s="12">
        <v>7</v>
      </c>
      <c r="EN22" s="12">
        <v>6</v>
      </c>
      <c r="EO22" s="12" t="s">
        <v>173</v>
      </c>
      <c r="EP22" s="12">
        <v>7</v>
      </c>
      <c r="EQ22" s="12">
        <v>6</v>
      </c>
      <c r="ER22" s="12" t="s">
        <v>173</v>
      </c>
    </row>
    <row r="23" spans="1:148" x14ac:dyDescent="0.25">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1">
        <v>7</v>
      </c>
      <c r="EK23" s="41">
        <v>7</v>
      </c>
      <c r="EL23" s="41" t="s">
        <v>173</v>
      </c>
      <c r="EM23" s="12">
        <v>7</v>
      </c>
      <c r="EN23" s="12">
        <v>7</v>
      </c>
      <c r="EO23" s="12" t="s">
        <v>173</v>
      </c>
      <c r="EP23" s="12">
        <v>7</v>
      </c>
      <c r="EQ23" s="12">
        <v>7</v>
      </c>
      <c r="ER23" s="12" t="s">
        <v>173</v>
      </c>
    </row>
    <row r="24" spans="1:148" x14ac:dyDescent="0.25">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1">
        <v>6</v>
      </c>
      <c r="EK24" s="41">
        <v>6</v>
      </c>
      <c r="EL24" s="41" t="s">
        <v>173</v>
      </c>
      <c r="EM24" s="12">
        <v>6</v>
      </c>
      <c r="EN24" s="12">
        <v>6</v>
      </c>
      <c r="EO24" s="12" t="s">
        <v>173</v>
      </c>
      <c r="EP24" s="12">
        <v>6</v>
      </c>
      <c r="EQ24" s="12">
        <v>6</v>
      </c>
      <c r="ER24" s="12" t="s">
        <v>173</v>
      </c>
    </row>
    <row r="25" spans="1:148" x14ac:dyDescent="0.25">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1">
        <v>7</v>
      </c>
      <c r="EK25" s="41">
        <v>5</v>
      </c>
      <c r="EL25" s="41" t="s">
        <v>173</v>
      </c>
      <c r="EM25" s="12">
        <v>7</v>
      </c>
      <c r="EN25" s="12">
        <v>5</v>
      </c>
      <c r="EO25" s="12" t="s">
        <v>173</v>
      </c>
      <c r="EP25" s="12">
        <v>7</v>
      </c>
      <c r="EQ25" s="12">
        <v>5</v>
      </c>
      <c r="ER25" s="12" t="s">
        <v>173</v>
      </c>
    </row>
    <row r="26" spans="1:148" x14ac:dyDescent="0.25">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39" t="s">
        <v>15</v>
      </c>
      <c r="EK26" s="39" t="s">
        <v>15</v>
      </c>
      <c r="EL26" s="39" t="s">
        <v>15</v>
      </c>
      <c r="EM26" s="12" t="s">
        <v>15</v>
      </c>
      <c r="EN26" s="12" t="s">
        <v>15</v>
      </c>
      <c r="EO26" s="12" t="s">
        <v>15</v>
      </c>
      <c r="EP26" s="12" t="s">
        <v>15</v>
      </c>
      <c r="EQ26" s="12" t="s">
        <v>15</v>
      </c>
      <c r="ER26" s="12" t="s">
        <v>15</v>
      </c>
    </row>
    <row r="27" spans="1:148" ht="12" customHeight="1" x14ac:dyDescent="0.25">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39" t="s">
        <v>15</v>
      </c>
      <c r="EK27" s="39" t="s">
        <v>15</v>
      </c>
      <c r="EL27" s="39" t="s">
        <v>15</v>
      </c>
      <c r="EM27" s="12" t="s">
        <v>15</v>
      </c>
      <c r="EN27" s="12" t="s">
        <v>15</v>
      </c>
      <c r="EO27" s="12" t="s">
        <v>15</v>
      </c>
      <c r="EP27" s="12" t="s">
        <v>15</v>
      </c>
      <c r="EQ27" s="12" t="s">
        <v>15</v>
      </c>
      <c r="ER27" s="12" t="s">
        <v>15</v>
      </c>
    </row>
    <row r="28" spans="1:148" x14ac:dyDescent="0.25">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1">
        <v>7</v>
      </c>
      <c r="EK28" s="41">
        <v>7</v>
      </c>
      <c r="EL28" s="41" t="s">
        <v>173</v>
      </c>
      <c r="EM28" s="12">
        <v>7</v>
      </c>
      <c r="EN28" s="12">
        <v>7</v>
      </c>
      <c r="EO28" s="12" t="s">
        <v>173</v>
      </c>
      <c r="EP28" s="12">
        <v>7</v>
      </c>
      <c r="EQ28" s="12">
        <v>7</v>
      </c>
      <c r="ER28" s="12" t="s">
        <v>173</v>
      </c>
    </row>
  </sheetData>
  <mergeCells count="98">
    <mergeCell ref="EM1:EO1"/>
    <mergeCell ref="EM2:EO2"/>
    <mergeCell ref="ED1:EF1"/>
    <mergeCell ref="ED2:EF2"/>
    <mergeCell ref="EA2:EC2"/>
    <mergeCell ref="EJ1:EL1"/>
    <mergeCell ref="EJ2:EL2"/>
    <mergeCell ref="EG1:EI1"/>
    <mergeCell ref="EG2:EI2"/>
    <mergeCell ref="CT2:CV2"/>
    <mergeCell ref="CW2:CY2"/>
    <mergeCell ref="CZ2:DB2"/>
    <mergeCell ref="DC2:DE2"/>
    <mergeCell ref="DF2:DH2"/>
    <mergeCell ref="DI2:DK2"/>
    <mergeCell ref="DL2:DN2"/>
    <mergeCell ref="DO2:DQ2"/>
    <mergeCell ref="DR2:DT2"/>
    <mergeCell ref="DU2:DW2"/>
    <mergeCell ref="BD2:BF2"/>
    <mergeCell ref="CQ2:CS2"/>
    <mergeCell ref="BJ2:BL2"/>
    <mergeCell ref="BM2:BO2"/>
    <mergeCell ref="BP2:BR2"/>
    <mergeCell ref="BS2:BU2"/>
    <mergeCell ref="BV2:BX2"/>
    <mergeCell ref="BY2:CA2"/>
    <mergeCell ref="CB2:CD2"/>
    <mergeCell ref="CE2:CG2"/>
    <mergeCell ref="CH2:CJ2"/>
    <mergeCell ref="CK2:CM2"/>
    <mergeCell ref="CN2:CP2"/>
    <mergeCell ref="Z2:AB2"/>
    <mergeCell ref="AC2:AE2"/>
    <mergeCell ref="AF2:AH2"/>
    <mergeCell ref="AI2:AK2"/>
    <mergeCell ref="AL2:AN2"/>
    <mergeCell ref="B2:D2"/>
    <mergeCell ref="E2:G2"/>
    <mergeCell ref="H2:J2"/>
    <mergeCell ref="K2:M2"/>
    <mergeCell ref="N2:P2"/>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1:S1"/>
    <mergeCell ref="T1:V1"/>
    <mergeCell ref="W1:Y1"/>
    <mergeCell ref="Z1:AB1"/>
    <mergeCell ref="AC1:AE1"/>
    <mergeCell ref="B1:D1"/>
    <mergeCell ref="E1:G1"/>
    <mergeCell ref="H1:J1"/>
    <mergeCell ref="K1:M1"/>
    <mergeCell ref="N1:P1"/>
    <mergeCell ref="EP1:ER1"/>
    <mergeCell ref="EP2:ER2"/>
    <mergeCell ref="BG2:BI2"/>
    <mergeCell ref="AO2:AQ2"/>
    <mergeCell ref="AR2:AT2"/>
    <mergeCell ref="AU2:AW2"/>
    <mergeCell ref="AX2:AZ2"/>
    <mergeCell ref="BA2:BC2"/>
    <mergeCell ref="DL1:DN1"/>
    <mergeCell ref="DO1:DQ1"/>
    <mergeCell ref="DR1:DT1"/>
    <mergeCell ref="DU1:DW1"/>
    <mergeCell ref="DC1:DE1"/>
    <mergeCell ref="DX2:DZ2"/>
    <mergeCell ref="DX1:DZ1"/>
    <mergeCell ref="EA1:EC1"/>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0"/>
  <sheetViews>
    <sheetView topLeftCell="D1" workbookViewId="0">
      <selection activeCell="A60" sqref="A60"/>
    </sheetView>
  </sheetViews>
  <sheetFormatPr defaultRowHeight="12.5" x14ac:dyDescent="0.25"/>
  <cols>
    <col min="1" max="1" width="12" customWidth="1"/>
    <col min="2" max="2" width="14.6328125" customWidth="1"/>
    <col min="3" max="10" width="19.08984375" customWidth="1"/>
    <col min="15" max="15" width="17.90625" customWidth="1"/>
    <col min="16" max="16" width="16.54296875" customWidth="1"/>
    <col min="18" max="18" width="17.6328125" customWidth="1"/>
    <col min="19" max="19" width="16.453125" customWidth="1"/>
  </cols>
  <sheetData>
    <row r="1" spans="1:22" x14ac:dyDescent="0.25">
      <c r="A1" s="28" t="s">
        <v>301</v>
      </c>
      <c r="B1" s="28" t="s">
        <v>302</v>
      </c>
      <c r="C1" s="31" t="s">
        <v>338</v>
      </c>
      <c r="D1" s="31" t="s">
        <v>339</v>
      </c>
      <c r="E1" s="31" t="s">
        <v>340</v>
      </c>
      <c r="F1" s="31" t="s">
        <v>341</v>
      </c>
      <c r="G1" s="31" t="s">
        <v>342</v>
      </c>
      <c r="H1" s="31" t="s">
        <v>343</v>
      </c>
      <c r="I1" s="31" t="s">
        <v>344</v>
      </c>
    </row>
    <row r="2" spans="1:22" x14ac:dyDescent="0.25">
      <c r="A2" s="33">
        <v>2022</v>
      </c>
      <c r="B2" s="33">
        <v>2021</v>
      </c>
      <c r="C2" s="35">
        <f>COUNT('Country Ratings, Statuses '!$EP$4:$EP$208)</f>
        <v>195</v>
      </c>
      <c r="D2" s="35">
        <f>COUNTIF('Country Ratings, Statuses '!$ER$4:$ER$208,"F")</f>
        <v>83</v>
      </c>
      <c r="E2" s="45">
        <f>D2/C2</f>
        <v>0.42564102564102563</v>
      </c>
      <c r="F2" s="35">
        <f>COUNTIF('Country Ratings, Statuses '!$ER$4:$ER$208,"PF")</f>
        <v>56</v>
      </c>
      <c r="G2" s="45">
        <f>F2/C2</f>
        <v>0.28717948717948716</v>
      </c>
      <c r="H2" s="35">
        <f>COUNTIF('Country Ratings, Statuses '!$ER$4:$ER$208,"NF")</f>
        <v>56</v>
      </c>
      <c r="I2" s="45">
        <f>H2/C2</f>
        <v>0.28717948717948716</v>
      </c>
      <c r="V2" t="b">
        <f>EXACT(P2,S2)</f>
        <v>1</v>
      </c>
    </row>
    <row r="3" spans="1:22" x14ac:dyDescent="0.25">
      <c r="A3" s="33">
        <v>2021</v>
      </c>
      <c r="B3" s="33">
        <v>2020</v>
      </c>
      <c r="C3" s="35">
        <f>COUNT('Country Ratings, Statuses '!$EM$4:$EM$208)</f>
        <v>195</v>
      </c>
      <c r="D3" s="35">
        <f>COUNTIF('Country Ratings, Statuses '!$EO$4:$EO$208,"F")</f>
        <v>82</v>
      </c>
      <c r="E3" s="36">
        <f>D3/C3</f>
        <v>0.42051282051282052</v>
      </c>
      <c r="F3" s="35">
        <f>COUNTIF('Country Ratings, Statuses '!$EO$4:$EO$208,"PF")</f>
        <v>59</v>
      </c>
      <c r="G3" s="36">
        <f>F3/C3</f>
        <v>0.30256410256410254</v>
      </c>
      <c r="H3" s="35">
        <f>COUNTIF('Country Ratings, Statuses '!$EO$4:$EO$208,"NF")</f>
        <v>54</v>
      </c>
      <c r="I3" s="36">
        <f>H3/C3</f>
        <v>0.27692307692307694</v>
      </c>
      <c r="O3" s="30"/>
      <c r="P3" s="30"/>
      <c r="V3" t="b">
        <f>EXACT(P3,S3)</f>
        <v>1</v>
      </c>
    </row>
    <row r="4" spans="1:22" x14ac:dyDescent="0.25">
      <c r="A4" s="33">
        <v>2020</v>
      </c>
      <c r="B4" s="33">
        <v>2019</v>
      </c>
      <c r="C4" s="35">
        <f>COUNT('Country Ratings, Statuses '!$EJ$4:$EJ$208)</f>
        <v>195</v>
      </c>
      <c r="D4" s="35">
        <f>COUNTIF('Country Ratings, Statuses '!$EL$4:$EL$208,"F")</f>
        <v>83</v>
      </c>
      <c r="E4" s="36">
        <f>D4/C4</f>
        <v>0.42564102564102563</v>
      </c>
      <c r="F4" s="35">
        <f>COUNTIF('Country Ratings, Statuses '!$EL$4:$EL$208,"PF")</f>
        <v>63</v>
      </c>
      <c r="G4" s="36">
        <f>F4/C4</f>
        <v>0.32307692307692309</v>
      </c>
      <c r="H4" s="35">
        <f>COUNTIF('Country Ratings, Statuses '!$EL$4:$EL$208,"NF")</f>
        <v>49</v>
      </c>
      <c r="I4" s="36">
        <f>H4/C4</f>
        <v>0.25128205128205128</v>
      </c>
      <c r="J4" s="30"/>
      <c r="V4" t="b">
        <f>EXACT(P4,S4)</f>
        <v>1</v>
      </c>
    </row>
    <row r="5" spans="1:22" s="30" customFormat="1" x14ac:dyDescent="0.25">
      <c r="A5" s="33">
        <v>2019</v>
      </c>
      <c r="B5" s="33">
        <v>2018</v>
      </c>
      <c r="C5" s="35">
        <f>COUNT('Country Ratings, Statuses '!$EG$4:$EG$208)</f>
        <v>195</v>
      </c>
      <c r="D5" s="35">
        <f>COUNTIF('Country Ratings, Statuses '!$EI$4:$EI$208,"F")</f>
        <v>86</v>
      </c>
      <c r="E5" s="36">
        <f>D5/C5</f>
        <v>0.44102564102564101</v>
      </c>
      <c r="F5" s="35">
        <f>COUNTIF('Country Ratings, Statuses '!$EI$4:$EI$208,"PF")</f>
        <v>59</v>
      </c>
      <c r="G5" s="36">
        <f>F5/C5</f>
        <v>0.30256410256410254</v>
      </c>
      <c r="H5" s="35">
        <f>COUNTIF('Country Ratings, Statuses '!$EI$4:$EI$208,"NF")</f>
        <v>50</v>
      </c>
      <c r="I5" s="36">
        <f>H5/C5</f>
        <v>0.25641025641025639</v>
      </c>
      <c r="O5"/>
      <c r="P5"/>
      <c r="Q5"/>
      <c r="R5"/>
      <c r="S5"/>
      <c r="T5"/>
      <c r="U5"/>
      <c r="V5" s="30" t="b">
        <f>EXACT(P5,S5)</f>
        <v>1</v>
      </c>
    </row>
    <row r="6" spans="1:22" x14ac:dyDescent="0.25">
      <c r="A6" s="29">
        <v>2018</v>
      </c>
      <c r="B6" s="29">
        <v>2017</v>
      </c>
      <c r="C6" s="37">
        <f>COUNT('Country Ratings, Statuses '!ED4:ED208)</f>
        <v>195</v>
      </c>
      <c r="D6" s="37">
        <f>COUNTIF('Country Ratings, Statuses '!$EF$4:$EF$208,"F")</f>
        <v>88</v>
      </c>
      <c r="E6" s="36">
        <f t="shared" ref="E6:E50" si="0">D6/C6</f>
        <v>0.45128205128205129</v>
      </c>
      <c r="F6" s="37">
        <f>COUNTIF('Country Ratings, Statuses '!$EF$4:$EF$208,"PF")</f>
        <v>58</v>
      </c>
      <c r="G6" s="36">
        <f t="shared" ref="G6:G50" si="1">F6/C6</f>
        <v>0.29743589743589743</v>
      </c>
      <c r="H6" s="37">
        <f>COUNTIF('Country Ratings, Statuses '!$EF$4:$EF$208,"NF")</f>
        <v>49</v>
      </c>
      <c r="I6" s="36">
        <f t="shared" ref="I6:I50" si="2">H6/C6</f>
        <v>0.25128205128205128</v>
      </c>
      <c r="J6" s="30"/>
      <c r="K6" s="30"/>
      <c r="V6" s="30" t="b">
        <f t="shared" ref="V6:V69" si="3">EXACT(P6,S6)</f>
        <v>1</v>
      </c>
    </row>
    <row r="7" spans="1:22" x14ac:dyDescent="0.25">
      <c r="A7" s="29">
        <v>2017</v>
      </c>
      <c r="B7" s="29">
        <v>2016</v>
      </c>
      <c r="C7" s="37">
        <f>COUNT('Country Ratings, Statuses '!EA4:EA208)</f>
        <v>195</v>
      </c>
      <c r="D7" s="37">
        <f>COUNTIF('Country Ratings, Statuses '!$EC$4:$EC$208,"F")</f>
        <v>87</v>
      </c>
      <c r="E7" s="36">
        <f t="shared" si="0"/>
        <v>0.44615384615384618</v>
      </c>
      <c r="F7" s="37">
        <f>COUNTIF('Country Ratings, Statuses '!$EC$4:$EC$208,"PF")</f>
        <v>59</v>
      </c>
      <c r="G7" s="36">
        <f t="shared" si="1"/>
        <v>0.30256410256410254</v>
      </c>
      <c r="H7" s="37">
        <f>COUNTIF('Country Ratings, Statuses '!$EC$4:$EC$208,"NF")</f>
        <v>49</v>
      </c>
      <c r="I7" s="36">
        <f t="shared" si="2"/>
        <v>0.25128205128205128</v>
      </c>
      <c r="J7" s="30"/>
      <c r="K7" s="30"/>
      <c r="V7" s="30" t="b">
        <f t="shared" si="3"/>
        <v>1</v>
      </c>
    </row>
    <row r="8" spans="1:22" x14ac:dyDescent="0.25">
      <c r="A8" s="29">
        <v>2016</v>
      </c>
      <c r="B8" s="29">
        <v>2015</v>
      </c>
      <c r="C8" s="37">
        <f>COUNT('Country Ratings, Statuses '!DX4:DX208)</f>
        <v>195</v>
      </c>
      <c r="D8" s="37">
        <f>COUNTIF('Country Ratings, Statuses '!$DZ$4:$DZ$208,"F")</f>
        <v>86</v>
      </c>
      <c r="E8" s="36">
        <f t="shared" si="0"/>
        <v>0.44102564102564101</v>
      </c>
      <c r="F8" s="37">
        <f>COUNTIF('Country Ratings, Statuses '!$DZ$4:$DZ$208,"PF")</f>
        <v>59</v>
      </c>
      <c r="G8" s="36">
        <f t="shared" si="1"/>
        <v>0.30256410256410254</v>
      </c>
      <c r="H8" s="37">
        <f>COUNTIF('Country Ratings, Statuses '!$DZ$4:$DZ$208,"NF")</f>
        <v>50</v>
      </c>
      <c r="I8" s="36">
        <f t="shared" si="2"/>
        <v>0.25641025641025639</v>
      </c>
      <c r="J8" s="30"/>
      <c r="K8" s="30"/>
      <c r="V8" s="30" t="b">
        <f t="shared" si="3"/>
        <v>1</v>
      </c>
    </row>
    <row r="9" spans="1:22" x14ac:dyDescent="0.25">
      <c r="A9" s="29">
        <v>2015</v>
      </c>
      <c r="B9" s="29">
        <v>2014</v>
      </c>
      <c r="C9" s="37">
        <f>COUNT('Country Ratings, Statuses '!DU4:DU208)</f>
        <v>195</v>
      </c>
      <c r="D9" s="37">
        <f>COUNTIF('Country Ratings, Statuses '!$DW$4:$DW$208,"F")</f>
        <v>89</v>
      </c>
      <c r="E9" s="36">
        <f t="shared" si="0"/>
        <v>0.4564102564102564</v>
      </c>
      <c r="F9" s="37">
        <f>COUNTIF('Country Ratings, Statuses '!$DW$4:$DW$208,"PF")</f>
        <v>55</v>
      </c>
      <c r="G9" s="36">
        <f t="shared" si="1"/>
        <v>0.28205128205128205</v>
      </c>
      <c r="H9" s="37">
        <f>COUNTIF('Country Ratings, Statuses '!$DW$4:$DW$208,"NF")</f>
        <v>51</v>
      </c>
      <c r="I9" s="36">
        <f t="shared" si="2"/>
        <v>0.26153846153846155</v>
      </c>
      <c r="J9" s="30"/>
      <c r="K9" s="30"/>
      <c r="V9" s="30" t="b">
        <f t="shared" si="3"/>
        <v>1</v>
      </c>
    </row>
    <row r="10" spans="1:22" x14ac:dyDescent="0.25">
      <c r="A10" s="29">
        <v>2014</v>
      </c>
      <c r="B10" s="29">
        <v>2013</v>
      </c>
      <c r="C10" s="37">
        <f>COUNT('Country Ratings, Statuses '!DR4:DR208)</f>
        <v>195</v>
      </c>
      <c r="D10" s="37">
        <f>COUNTIF('Country Ratings, Statuses '!$DT$4:$DT$208,"F")</f>
        <v>88</v>
      </c>
      <c r="E10" s="36">
        <f t="shared" si="0"/>
        <v>0.45128205128205129</v>
      </c>
      <c r="F10" s="37">
        <f>COUNTIF('Country Ratings, Statuses '!$DT$4:$DT$208,"PF")</f>
        <v>59</v>
      </c>
      <c r="G10" s="36">
        <f t="shared" si="1"/>
        <v>0.30256410256410254</v>
      </c>
      <c r="H10" s="37">
        <f>COUNTIF('Country Ratings, Statuses '!$DT$4:$DT$208,"NF")</f>
        <v>48</v>
      </c>
      <c r="I10" s="36">
        <f t="shared" si="2"/>
        <v>0.24615384615384617</v>
      </c>
      <c r="J10" s="30"/>
      <c r="K10" s="30"/>
      <c r="V10" s="30" t="b">
        <f t="shared" si="3"/>
        <v>1</v>
      </c>
    </row>
    <row r="11" spans="1:22" x14ac:dyDescent="0.25">
      <c r="A11" s="29">
        <v>2013</v>
      </c>
      <c r="B11" s="29">
        <v>2012</v>
      </c>
      <c r="C11" s="37">
        <f>COUNT('Country Ratings, Statuses '!DO4:DO208)</f>
        <v>195</v>
      </c>
      <c r="D11" s="37">
        <f>COUNTIF('Country Ratings, Statuses '!$DQ$4:$DQ$208,"F")</f>
        <v>90</v>
      </c>
      <c r="E11" s="36">
        <f t="shared" si="0"/>
        <v>0.46153846153846156</v>
      </c>
      <c r="F11" s="37">
        <f>COUNTIF('Country Ratings, Statuses '!$DQ$4:$DQ$208,"PF")</f>
        <v>58</v>
      </c>
      <c r="G11" s="36">
        <f t="shared" si="1"/>
        <v>0.29743589743589743</v>
      </c>
      <c r="H11" s="37">
        <f>COUNTIF('Country Ratings, Statuses '!$DQ$4:$DQ$208,"NF")</f>
        <v>47</v>
      </c>
      <c r="I11" s="36">
        <f t="shared" si="2"/>
        <v>0.24102564102564103</v>
      </c>
      <c r="J11" s="30"/>
      <c r="K11" s="30"/>
      <c r="V11" s="30" t="b">
        <f t="shared" si="3"/>
        <v>1</v>
      </c>
    </row>
    <row r="12" spans="1:22" x14ac:dyDescent="0.25">
      <c r="A12" s="29">
        <v>2012</v>
      </c>
      <c r="B12" s="29">
        <v>2011</v>
      </c>
      <c r="C12" s="37">
        <f>COUNT('Country Ratings, Statuses '!DL4:DL208)</f>
        <v>195</v>
      </c>
      <c r="D12" s="37">
        <f>COUNTIF('Country Ratings, Statuses '!$DN$4:$DN$208,"F")</f>
        <v>87</v>
      </c>
      <c r="E12" s="36">
        <f t="shared" si="0"/>
        <v>0.44615384615384618</v>
      </c>
      <c r="F12" s="37">
        <f>COUNTIF('Country Ratings, Statuses '!$DN$4:$DN$208,"PF")</f>
        <v>60</v>
      </c>
      <c r="G12" s="36">
        <f t="shared" si="1"/>
        <v>0.30769230769230771</v>
      </c>
      <c r="H12" s="37">
        <f>COUNTIF('Country Ratings, Statuses '!$DN$4:$DN$208,"NF")</f>
        <v>48</v>
      </c>
      <c r="I12" s="36">
        <f t="shared" si="2"/>
        <v>0.24615384615384617</v>
      </c>
      <c r="J12" s="30"/>
      <c r="K12" s="30"/>
      <c r="V12" s="30" t="b">
        <f t="shared" si="3"/>
        <v>1</v>
      </c>
    </row>
    <row r="13" spans="1:22" x14ac:dyDescent="0.25">
      <c r="A13" s="29">
        <v>2011</v>
      </c>
      <c r="B13" s="29">
        <v>2010</v>
      </c>
      <c r="C13" s="37">
        <f>COUNT('Country Ratings, Statuses '!DI4:DI208)</f>
        <v>194</v>
      </c>
      <c r="D13" s="37">
        <f>COUNTIF('Country Ratings, Statuses '!$DK$4:$DK$208,"F")</f>
        <v>87</v>
      </c>
      <c r="E13" s="36">
        <f t="shared" si="0"/>
        <v>0.4484536082474227</v>
      </c>
      <c r="F13" s="37">
        <f>COUNTIF('Country Ratings, Statuses '!$DK$4:$DK$208,"PF")</f>
        <v>60</v>
      </c>
      <c r="G13" s="36">
        <f t="shared" si="1"/>
        <v>0.30927835051546393</v>
      </c>
      <c r="H13" s="37">
        <f>COUNTIF('Country Ratings, Statuses '!$DK$4:$DK$208,"NF")</f>
        <v>47</v>
      </c>
      <c r="I13" s="36">
        <f t="shared" si="2"/>
        <v>0.2422680412371134</v>
      </c>
      <c r="J13" s="30"/>
      <c r="K13" s="30"/>
      <c r="V13" s="30" t="b">
        <f>EXACT(P13,S13)</f>
        <v>1</v>
      </c>
    </row>
    <row r="14" spans="1:22" x14ac:dyDescent="0.25">
      <c r="A14" s="29">
        <v>2010</v>
      </c>
      <c r="B14" s="29">
        <v>2009</v>
      </c>
      <c r="C14" s="37">
        <f>COUNT('Country Ratings, Statuses '!DF4:DF208)</f>
        <v>194</v>
      </c>
      <c r="D14" s="37">
        <f>COUNTIF('Country Ratings, Statuses '!$DH$4:$DH$208,"F")</f>
        <v>89</v>
      </c>
      <c r="E14" s="36">
        <f t="shared" si="0"/>
        <v>0.45876288659793812</v>
      </c>
      <c r="F14" s="37">
        <f>COUNTIF('Country Ratings, Statuses '!$DH$4:$DH$208,"PF")</f>
        <v>58</v>
      </c>
      <c r="G14" s="36">
        <f t="shared" si="1"/>
        <v>0.29896907216494845</v>
      </c>
      <c r="H14" s="37">
        <f>COUNTIF('Country Ratings, Statuses '!$DH$4:$DH$208,"NF")</f>
        <v>47</v>
      </c>
      <c r="I14" s="36">
        <f t="shared" si="2"/>
        <v>0.2422680412371134</v>
      </c>
      <c r="J14" s="30"/>
      <c r="K14" s="30"/>
      <c r="V14" s="30" t="b">
        <f t="shared" si="3"/>
        <v>1</v>
      </c>
    </row>
    <row r="15" spans="1:22" x14ac:dyDescent="0.25">
      <c r="A15" s="29">
        <v>2009</v>
      </c>
      <c r="B15" s="29">
        <v>2008</v>
      </c>
      <c r="C15" s="37">
        <f>COUNT('Country Ratings, Statuses '!DC4:DC208)</f>
        <v>193</v>
      </c>
      <c r="D15" s="37">
        <f>COUNTIF('Country Ratings, Statuses '!$DE$4:$DE$208,"F")</f>
        <v>89</v>
      </c>
      <c r="E15" s="36">
        <f t="shared" si="0"/>
        <v>0.46113989637305697</v>
      </c>
      <c r="F15" s="37">
        <f>COUNTIF('Country Ratings, Statuses '!$DE$4:$DE$208,"PF")</f>
        <v>62</v>
      </c>
      <c r="G15" s="36">
        <f t="shared" si="1"/>
        <v>0.32124352331606215</v>
      </c>
      <c r="H15" s="37">
        <f>COUNTIF('Country Ratings, Statuses '!$DE$4:$DE$208,"NF")</f>
        <v>42</v>
      </c>
      <c r="I15" s="36">
        <f t="shared" si="2"/>
        <v>0.21761658031088082</v>
      </c>
      <c r="J15" s="30"/>
      <c r="K15" s="30"/>
      <c r="V15" s="30" t="b">
        <f t="shared" si="3"/>
        <v>1</v>
      </c>
    </row>
    <row r="16" spans="1:22" x14ac:dyDescent="0.25">
      <c r="A16" s="29">
        <v>2008</v>
      </c>
      <c r="B16" s="29">
        <v>2007</v>
      </c>
      <c r="C16" s="37">
        <f>COUNT('Country Ratings, Statuses '!CZ4:CZ208)</f>
        <v>193</v>
      </c>
      <c r="D16" s="37">
        <f>COUNTIF('Country Ratings, Statuses '!$DB$4:$DB$208,"F")</f>
        <v>90</v>
      </c>
      <c r="E16" s="36">
        <f t="shared" si="0"/>
        <v>0.46632124352331605</v>
      </c>
      <c r="F16" s="37">
        <f>COUNTIF('Country Ratings, Statuses '!$DB$4:$DB$208,"PF")</f>
        <v>60</v>
      </c>
      <c r="G16" s="36">
        <f t="shared" si="1"/>
        <v>0.31088082901554404</v>
      </c>
      <c r="H16" s="37">
        <f>COUNTIF('Country Ratings, Statuses '!$DB$4:$DB$208,"NF")</f>
        <v>43</v>
      </c>
      <c r="I16" s="36">
        <f t="shared" si="2"/>
        <v>0.22279792746113988</v>
      </c>
      <c r="J16" s="30"/>
      <c r="K16" s="30"/>
      <c r="V16" s="30" t="b">
        <f t="shared" si="3"/>
        <v>1</v>
      </c>
    </row>
    <row r="17" spans="1:22" x14ac:dyDescent="0.25">
      <c r="A17" s="29">
        <v>2007</v>
      </c>
      <c r="B17" s="29" t="s">
        <v>303</v>
      </c>
      <c r="C17" s="37">
        <f>COUNT('Country Ratings, Statuses '!CW4:CW208)</f>
        <v>193</v>
      </c>
      <c r="D17" s="37">
        <f>COUNTIF('Country Ratings, Statuses '!$CY$4:$CY$208,"F")</f>
        <v>90</v>
      </c>
      <c r="E17" s="36">
        <f t="shared" si="0"/>
        <v>0.46632124352331605</v>
      </c>
      <c r="F17" s="37">
        <f>COUNTIF('Country Ratings, Statuses '!$CY$4:$CY$208,"PF")</f>
        <v>58</v>
      </c>
      <c r="G17" s="36">
        <f t="shared" si="1"/>
        <v>0.30051813471502592</v>
      </c>
      <c r="H17" s="37">
        <f>COUNTIF('Country Ratings, Statuses '!$CY$4:$CY$208,"NF")</f>
        <v>45</v>
      </c>
      <c r="I17" s="36">
        <f t="shared" si="2"/>
        <v>0.23316062176165803</v>
      </c>
      <c r="J17" s="30"/>
      <c r="K17" s="30"/>
      <c r="V17" s="30" t="b">
        <f t="shared" si="3"/>
        <v>1</v>
      </c>
    </row>
    <row r="18" spans="1:22" x14ac:dyDescent="0.25">
      <c r="A18" s="29">
        <v>2006</v>
      </c>
      <c r="B18" s="29" t="s">
        <v>304</v>
      </c>
      <c r="C18" s="37">
        <f>COUNT('Country Ratings, Statuses '!CT4:CT208)</f>
        <v>192</v>
      </c>
      <c r="D18" s="37">
        <f>COUNTIF('Country Ratings, Statuses '!$CV$4:$CV$208,"F")</f>
        <v>89</v>
      </c>
      <c r="E18" s="36">
        <f t="shared" si="0"/>
        <v>0.46354166666666669</v>
      </c>
      <c r="F18" s="37">
        <f>COUNTIF('Country Ratings, Statuses '!$CV$4:$CV$208,"PF")</f>
        <v>58</v>
      </c>
      <c r="G18" s="36">
        <f t="shared" si="1"/>
        <v>0.30208333333333331</v>
      </c>
      <c r="H18" s="37">
        <f>COUNTIF('Country Ratings, Statuses '!$CV$4:$CV$208,"NF")</f>
        <v>45</v>
      </c>
      <c r="I18" s="36">
        <f t="shared" si="2"/>
        <v>0.234375</v>
      </c>
      <c r="J18" s="30"/>
      <c r="K18" s="30"/>
      <c r="V18" s="30" t="b">
        <f t="shared" si="3"/>
        <v>1</v>
      </c>
    </row>
    <row r="19" spans="1:22" x14ac:dyDescent="0.25">
      <c r="A19" s="29">
        <v>2005</v>
      </c>
      <c r="B19" s="29" t="s">
        <v>305</v>
      </c>
      <c r="C19" s="37">
        <f>COUNT('Country Ratings, Statuses '!CQ4:CQ208)</f>
        <v>192</v>
      </c>
      <c r="D19" s="37">
        <f>COUNTIF('Country Ratings, Statuses '!$CS$4:$CS$208,"F")</f>
        <v>89</v>
      </c>
      <c r="E19" s="36">
        <f t="shared" si="0"/>
        <v>0.46354166666666669</v>
      </c>
      <c r="F19" s="37">
        <f>COUNTIF('Country Ratings, Statuses '!$CS$4:$CS$208,"PF")</f>
        <v>54</v>
      </c>
      <c r="G19" s="36">
        <f t="shared" si="1"/>
        <v>0.28125</v>
      </c>
      <c r="H19" s="37">
        <f>COUNTIF('Country Ratings, Statuses '!$CS$4:$CS$208,"NF")</f>
        <v>49</v>
      </c>
      <c r="I19" s="36">
        <f t="shared" si="2"/>
        <v>0.25520833333333331</v>
      </c>
      <c r="J19" s="30"/>
      <c r="K19" s="30"/>
      <c r="V19" s="30" t="b">
        <f t="shared" si="3"/>
        <v>1</v>
      </c>
    </row>
    <row r="20" spans="1:22" x14ac:dyDescent="0.25">
      <c r="A20" s="29">
        <v>2004</v>
      </c>
      <c r="B20" s="29" t="s">
        <v>306</v>
      </c>
      <c r="C20" s="37">
        <f>COUNT('Country Ratings, Statuses '!CN4:CN208)</f>
        <v>192</v>
      </c>
      <c r="D20" s="37">
        <f>COUNTIF('Country Ratings, Statuses '!$CP$4:$CP$208,"F")</f>
        <v>88</v>
      </c>
      <c r="E20" s="36">
        <f t="shared" si="0"/>
        <v>0.45833333333333331</v>
      </c>
      <c r="F20" s="37">
        <f>COUNTIF('Country Ratings, Statuses '!$CP$4:$CP$208,"PF")</f>
        <v>55</v>
      </c>
      <c r="G20" s="36">
        <f t="shared" si="1"/>
        <v>0.28645833333333331</v>
      </c>
      <c r="H20" s="37">
        <f>COUNTIF('Country Ratings, Statuses '!$CP$4:$CP$208,"NF")</f>
        <v>49</v>
      </c>
      <c r="I20" s="36">
        <f t="shared" si="2"/>
        <v>0.25520833333333331</v>
      </c>
      <c r="J20" s="30"/>
      <c r="K20" s="30"/>
      <c r="V20" s="30" t="b">
        <f t="shared" si="3"/>
        <v>1</v>
      </c>
    </row>
    <row r="21" spans="1:22" x14ac:dyDescent="0.25">
      <c r="A21" s="29">
        <v>2003</v>
      </c>
      <c r="B21" s="29">
        <v>2002</v>
      </c>
      <c r="C21" s="37">
        <f>COUNT('Country Ratings, Statuses '!CK4:CK208)</f>
        <v>192</v>
      </c>
      <c r="D21" s="37">
        <f>COUNTIF('Country Ratings, Statuses '!$CM$4:$CM$208,"F")</f>
        <v>89</v>
      </c>
      <c r="E21" s="36">
        <f t="shared" si="0"/>
        <v>0.46354166666666669</v>
      </c>
      <c r="F21" s="37">
        <f>COUNTIF('Country Ratings, Statuses '!$CM$4:$CM$208,"PF")</f>
        <v>55</v>
      </c>
      <c r="G21" s="36">
        <f t="shared" si="1"/>
        <v>0.28645833333333331</v>
      </c>
      <c r="H21" s="37">
        <f>COUNTIF('Country Ratings, Statuses '!$CM$4:$CM$208,"NF")</f>
        <v>48</v>
      </c>
      <c r="I21" s="36">
        <f t="shared" si="2"/>
        <v>0.25</v>
      </c>
      <c r="J21" s="30"/>
      <c r="K21" s="30"/>
      <c r="V21" s="30" t="b">
        <f t="shared" si="3"/>
        <v>1</v>
      </c>
    </row>
    <row r="22" spans="1:22" x14ac:dyDescent="0.25">
      <c r="A22" s="29" t="s">
        <v>307</v>
      </c>
      <c r="B22" s="29">
        <v>2001</v>
      </c>
      <c r="C22" s="37">
        <f>COUNT('Country Ratings, Statuses '!CH4:CH208)</f>
        <v>192</v>
      </c>
      <c r="D22" s="37">
        <f>COUNTIF('Country Ratings, Statuses '!$CJ$4:$CJ$208, "F")</f>
        <v>85</v>
      </c>
      <c r="E22" s="36">
        <f t="shared" si="0"/>
        <v>0.44270833333333331</v>
      </c>
      <c r="F22" s="37">
        <f>COUNTIF('Country Ratings, Statuses '!$CJ$4:$CJ$208, "PF")</f>
        <v>59</v>
      </c>
      <c r="G22" s="36">
        <f t="shared" si="1"/>
        <v>0.30729166666666669</v>
      </c>
      <c r="H22" s="37">
        <f>COUNTIF('Country Ratings, Statuses '!$CJ$4:$CJ$208, "NF")</f>
        <v>48</v>
      </c>
      <c r="I22" s="36">
        <f t="shared" si="2"/>
        <v>0.25</v>
      </c>
      <c r="J22" s="30"/>
      <c r="K22" s="30"/>
      <c r="V22" s="30" t="b">
        <f t="shared" si="3"/>
        <v>1</v>
      </c>
    </row>
    <row r="23" spans="1:22" x14ac:dyDescent="0.25">
      <c r="A23" s="29" t="s">
        <v>308</v>
      </c>
      <c r="B23" s="29">
        <v>2000</v>
      </c>
      <c r="C23" s="37">
        <f>COUNT('Country Ratings, Statuses '!CE4:CE208)</f>
        <v>192</v>
      </c>
      <c r="D23" s="37">
        <f>COUNTIF('Country Ratings, Statuses '!$CG$4:$CG$208,"F")</f>
        <v>86</v>
      </c>
      <c r="E23" s="36">
        <f t="shared" si="0"/>
        <v>0.44791666666666669</v>
      </c>
      <c r="F23" s="37">
        <f>COUNTIF('Country Ratings, Statuses '!$CG$4:$CG$208,"PF")</f>
        <v>58</v>
      </c>
      <c r="G23" s="36">
        <f t="shared" si="1"/>
        <v>0.30208333333333331</v>
      </c>
      <c r="H23" s="37">
        <f>COUNTIF('Country Ratings, Statuses '!$CG$4:$CG$208,"NF")</f>
        <v>48</v>
      </c>
      <c r="I23" s="36">
        <f t="shared" si="2"/>
        <v>0.25</v>
      </c>
      <c r="J23" s="30"/>
      <c r="K23" s="30"/>
      <c r="V23" s="30" t="b">
        <f t="shared" si="3"/>
        <v>1</v>
      </c>
    </row>
    <row r="24" spans="1:22" x14ac:dyDescent="0.25">
      <c r="A24" s="29" t="s">
        <v>157</v>
      </c>
      <c r="B24" s="29">
        <v>1999</v>
      </c>
      <c r="C24" s="37">
        <f>COUNT('Country Ratings, Statuses '!CB4:CB208)</f>
        <v>192</v>
      </c>
      <c r="D24" s="37">
        <f>COUNTIF('Country Ratings, Statuses '!$CD$4:$CD$208,"F")</f>
        <v>85</v>
      </c>
      <c r="E24" s="36">
        <f t="shared" si="0"/>
        <v>0.44270833333333331</v>
      </c>
      <c r="F24" s="37">
        <f>COUNTIF('Country Ratings, Statuses '!$CD$4:$CD$208,"PF")</f>
        <v>60</v>
      </c>
      <c r="G24" s="36">
        <f t="shared" si="1"/>
        <v>0.3125</v>
      </c>
      <c r="H24" s="37">
        <f>COUNTIF('Country Ratings, Statuses '!$CD$4:$CD$208,"NF")</f>
        <v>47</v>
      </c>
      <c r="I24" s="36">
        <f t="shared" si="2"/>
        <v>0.24479166666666666</v>
      </c>
      <c r="J24" s="30"/>
      <c r="K24" s="30"/>
      <c r="V24" s="30" t="b">
        <f t="shared" si="3"/>
        <v>1</v>
      </c>
    </row>
    <row r="25" spans="1:22" x14ac:dyDescent="0.25">
      <c r="A25" s="29" t="s">
        <v>309</v>
      </c>
      <c r="B25" s="29">
        <v>1998</v>
      </c>
      <c r="C25" s="37">
        <f>COUNT('Country Ratings, Statuses '!BY4:BY208)</f>
        <v>191</v>
      </c>
      <c r="D25" s="37">
        <f>COUNTIF('Country Ratings, Statuses '!$CA$4:$CA$208,"F")</f>
        <v>87</v>
      </c>
      <c r="E25" s="36">
        <f t="shared" si="0"/>
        <v>0.45549738219895286</v>
      </c>
      <c r="F25" s="37">
        <f>COUNTIF('Country Ratings, Statuses '!$CA$4:$CA$208,"PF")</f>
        <v>54</v>
      </c>
      <c r="G25" s="36">
        <f t="shared" si="1"/>
        <v>0.28272251308900526</v>
      </c>
      <c r="H25" s="37">
        <f>COUNTIF('Country Ratings, Statuses '!$CA$4:$CA$208,"NF")</f>
        <v>50</v>
      </c>
      <c r="I25" s="36">
        <f t="shared" si="2"/>
        <v>0.26178010471204188</v>
      </c>
      <c r="J25" s="30"/>
      <c r="K25" s="30"/>
      <c r="V25" s="30" t="b">
        <f t="shared" si="3"/>
        <v>1</v>
      </c>
    </row>
    <row r="26" spans="1:22" x14ac:dyDescent="0.25">
      <c r="A26" s="29" t="s">
        <v>310</v>
      </c>
      <c r="B26" s="29">
        <v>1997</v>
      </c>
      <c r="C26" s="37">
        <f>COUNT('Country Ratings, Statuses '!BV4:BV208)</f>
        <v>191</v>
      </c>
      <c r="D26" s="37">
        <f>COUNTIF('Country Ratings, Statuses '!$BX$4:$BX$208,"F")</f>
        <v>81</v>
      </c>
      <c r="E26" s="36">
        <f t="shared" si="0"/>
        <v>0.42408376963350786</v>
      </c>
      <c r="F26" s="37">
        <f>COUNTIF('Country Ratings, Statuses '!$BX$4:$BX$208,"PF")</f>
        <v>58</v>
      </c>
      <c r="G26" s="36">
        <f t="shared" si="1"/>
        <v>0.30366492146596857</v>
      </c>
      <c r="H26" s="37">
        <f>COUNTIF('Country Ratings, Statuses '!$BX$4:$BX$208,"NF")</f>
        <v>52</v>
      </c>
      <c r="I26" s="36">
        <f t="shared" si="2"/>
        <v>0.27225130890052357</v>
      </c>
      <c r="J26" s="30"/>
      <c r="K26" s="30"/>
      <c r="V26" s="30" t="b">
        <f t="shared" si="3"/>
        <v>1</v>
      </c>
    </row>
    <row r="27" spans="1:22" x14ac:dyDescent="0.25">
      <c r="A27" s="29" t="s">
        <v>311</v>
      </c>
      <c r="B27" s="29">
        <v>1996</v>
      </c>
      <c r="C27" s="37">
        <f>COUNT('Country Ratings, Statuses '!BS4:BS208)</f>
        <v>191</v>
      </c>
      <c r="D27" s="37">
        <f>COUNTIF('Country Ratings, Statuses '!$BU$4:$BU$208,"F")</f>
        <v>79</v>
      </c>
      <c r="E27" s="36">
        <f t="shared" si="0"/>
        <v>0.41361256544502617</v>
      </c>
      <c r="F27" s="37">
        <f>COUNTIF('Country Ratings, Statuses '!$BU$4:$BU$208,"PF")</f>
        <v>59</v>
      </c>
      <c r="G27" s="36">
        <f t="shared" si="1"/>
        <v>0.30890052356020942</v>
      </c>
      <c r="H27" s="37">
        <f>COUNTIF('Country Ratings, Statuses '!$BU$4:$BU$208,"NF")</f>
        <v>53</v>
      </c>
      <c r="I27" s="36">
        <f t="shared" si="2"/>
        <v>0.27748691099476441</v>
      </c>
      <c r="J27" s="30"/>
      <c r="K27" s="30"/>
      <c r="V27" s="30" t="b">
        <f t="shared" si="3"/>
        <v>1</v>
      </c>
    </row>
    <row r="28" spans="1:22" x14ac:dyDescent="0.25">
      <c r="A28" s="29" t="s">
        <v>312</v>
      </c>
      <c r="B28" s="29">
        <v>1995</v>
      </c>
      <c r="C28" s="37">
        <f>COUNT('Country Ratings, Statuses '!BP4:BP208)</f>
        <v>191</v>
      </c>
      <c r="D28" s="37">
        <f>COUNTIF('Country Ratings, Statuses '!$BR$4:$BR$208,"F")</f>
        <v>76</v>
      </c>
      <c r="E28" s="36">
        <f t="shared" si="0"/>
        <v>0.39790575916230364</v>
      </c>
      <c r="F28" s="37">
        <f>COUNTIF('Country Ratings, Statuses '!$BR$4:$BR$208,"PF")</f>
        <v>62</v>
      </c>
      <c r="G28" s="36">
        <f t="shared" si="1"/>
        <v>0.32460732984293195</v>
      </c>
      <c r="H28" s="37">
        <f>COUNTIF('Country Ratings, Statuses '!$BR$4:$BR$208,"NF")</f>
        <v>53</v>
      </c>
      <c r="I28" s="36">
        <f t="shared" si="2"/>
        <v>0.27748691099476441</v>
      </c>
      <c r="J28" s="30"/>
      <c r="K28" s="30"/>
      <c r="V28" s="30" t="b">
        <f t="shared" si="3"/>
        <v>1</v>
      </c>
    </row>
    <row r="29" spans="1:22" x14ac:dyDescent="0.25">
      <c r="A29" s="29" t="s">
        <v>313</v>
      </c>
      <c r="B29" s="29">
        <v>1994</v>
      </c>
      <c r="C29" s="37">
        <f>COUNT('Country Ratings, Statuses '!BM4:BM208)</f>
        <v>191</v>
      </c>
      <c r="D29" s="37">
        <f>COUNTIF('Country Ratings, Statuses '!$BO$4:$BO$208,"F")</f>
        <v>76</v>
      </c>
      <c r="E29" s="36">
        <f t="shared" si="0"/>
        <v>0.39790575916230364</v>
      </c>
      <c r="F29" s="37">
        <f>COUNTIF('Country Ratings, Statuses '!$BO$4:$BO$208,"PF")</f>
        <v>61</v>
      </c>
      <c r="G29" s="36">
        <f t="shared" si="1"/>
        <v>0.3193717277486911</v>
      </c>
      <c r="H29" s="37">
        <f>COUNTIF('Country Ratings, Statuses '!$BO$4:$BO$208,"NF")</f>
        <v>54</v>
      </c>
      <c r="I29" s="36">
        <f t="shared" si="2"/>
        <v>0.28272251308900526</v>
      </c>
      <c r="J29" s="30"/>
      <c r="K29" s="30"/>
      <c r="V29" s="30" t="b">
        <f t="shared" si="3"/>
        <v>1</v>
      </c>
    </row>
    <row r="30" spans="1:22" x14ac:dyDescent="0.25">
      <c r="A30" s="29" t="s">
        <v>314</v>
      </c>
      <c r="B30" s="29">
        <v>1993</v>
      </c>
      <c r="C30" s="37">
        <f>COUNT('Country Ratings, Statuses '!BJ4:BJ208)</f>
        <v>190</v>
      </c>
      <c r="D30" s="37">
        <f>COUNTIF('Country Ratings, Statuses '!$BL$4:$BL$208,"F")</f>
        <v>72</v>
      </c>
      <c r="E30" s="36">
        <f t="shared" si="0"/>
        <v>0.37894736842105264</v>
      </c>
      <c r="F30" s="37">
        <f>COUNTIF('Country Ratings, Statuses '!$BL$4:$BL$208,"PF")</f>
        <v>63</v>
      </c>
      <c r="G30" s="36">
        <f t="shared" si="1"/>
        <v>0.33157894736842103</v>
      </c>
      <c r="H30" s="37">
        <f>COUNTIF('Country Ratings, Statuses '!$BL$4:$BL$208,"NF")</f>
        <v>55</v>
      </c>
      <c r="I30" s="36">
        <f t="shared" si="2"/>
        <v>0.28947368421052633</v>
      </c>
      <c r="J30" s="30"/>
      <c r="K30" s="30"/>
      <c r="V30" s="30" t="b">
        <f t="shared" si="3"/>
        <v>1</v>
      </c>
    </row>
    <row r="31" spans="1:22" x14ac:dyDescent="0.25">
      <c r="A31" s="29" t="s">
        <v>315</v>
      </c>
      <c r="B31" s="29">
        <v>1992</v>
      </c>
      <c r="C31" s="37">
        <f>COUNT('Country Ratings, Statuses '!BG4:BG208)</f>
        <v>186</v>
      </c>
      <c r="D31" s="37">
        <f>COUNTIF('Country Ratings, Statuses '!$BI$4:$BI$208,"F")</f>
        <v>75</v>
      </c>
      <c r="E31" s="36">
        <f t="shared" si="0"/>
        <v>0.40322580645161288</v>
      </c>
      <c r="F31" s="37">
        <f>COUNTIF('Country Ratings, Statuses '!$BI$4:$BI$208,"PF")</f>
        <v>73</v>
      </c>
      <c r="G31" s="36">
        <f t="shared" si="1"/>
        <v>0.39247311827956988</v>
      </c>
      <c r="H31" s="37">
        <f>COUNTIF('Country Ratings, Statuses '!$BI$4:$BI$208,"NF")</f>
        <v>38</v>
      </c>
      <c r="I31" s="36">
        <f t="shared" si="2"/>
        <v>0.20430107526881722</v>
      </c>
      <c r="J31" s="30"/>
      <c r="K31" s="30"/>
      <c r="V31" s="30" t="b">
        <f t="shared" si="3"/>
        <v>1</v>
      </c>
    </row>
    <row r="32" spans="1:22" x14ac:dyDescent="0.25">
      <c r="A32" s="29" t="s">
        <v>316</v>
      </c>
      <c r="B32" s="29">
        <v>1991</v>
      </c>
      <c r="C32" s="37">
        <f>COUNT('Country Ratings, Statuses '!BD4:BD208)</f>
        <v>182</v>
      </c>
      <c r="D32" s="37">
        <f>COUNTIF('Country Ratings, Statuses '!$BF$4:$BF$208,"F")</f>
        <v>75</v>
      </c>
      <c r="E32" s="36">
        <f t="shared" si="0"/>
        <v>0.41208791208791207</v>
      </c>
      <c r="F32" s="37">
        <f>COUNTIF('Country Ratings, Statuses '!$BF$4:$BF$208,"PF")</f>
        <v>65</v>
      </c>
      <c r="G32" s="36">
        <f t="shared" si="1"/>
        <v>0.35714285714285715</v>
      </c>
      <c r="H32" s="37">
        <f>COUNTIF('Country Ratings, Statuses '!$BF$4:$BF$208,"NF")</f>
        <v>42</v>
      </c>
      <c r="I32" s="36">
        <f t="shared" si="2"/>
        <v>0.23076923076923078</v>
      </c>
      <c r="J32" s="30"/>
      <c r="K32" s="30"/>
      <c r="V32" s="30" t="b">
        <f t="shared" si="3"/>
        <v>1</v>
      </c>
    </row>
    <row r="33" spans="1:22" x14ac:dyDescent="0.25">
      <c r="A33" s="29" t="s">
        <v>317</v>
      </c>
      <c r="B33" s="29">
        <v>1990</v>
      </c>
      <c r="C33" s="37">
        <f>COUNT('Country Ratings, Statuses '!BA4:BA208)</f>
        <v>164</v>
      </c>
      <c r="D33" s="37">
        <f>COUNTIF('Country Ratings, Statuses '!$BC$4:$BC$208,"F")</f>
        <v>64</v>
      </c>
      <c r="E33" s="36">
        <f t="shared" si="0"/>
        <v>0.3902439024390244</v>
      </c>
      <c r="F33" s="37">
        <f>COUNTIF('Country Ratings, Statuses '!$BC$4:$BC$208,"PF")</f>
        <v>50</v>
      </c>
      <c r="G33" s="36">
        <f t="shared" si="1"/>
        <v>0.3048780487804878</v>
      </c>
      <c r="H33" s="37">
        <f>COUNTIF('Country Ratings, Statuses '!$BC$4:$BC$208,"NF")</f>
        <v>50</v>
      </c>
      <c r="I33" s="36">
        <f t="shared" si="2"/>
        <v>0.3048780487804878</v>
      </c>
      <c r="J33" s="30"/>
      <c r="K33" s="30"/>
      <c r="V33" s="30" t="b">
        <f t="shared" si="3"/>
        <v>1</v>
      </c>
    </row>
    <row r="34" spans="1:22" x14ac:dyDescent="0.25">
      <c r="A34" s="29" t="s">
        <v>318</v>
      </c>
      <c r="B34" s="29" t="s">
        <v>319</v>
      </c>
      <c r="C34" s="37">
        <f>COUNT('Country Ratings, Statuses '!AX4:AX208)</f>
        <v>166</v>
      </c>
      <c r="D34" s="37">
        <f>COUNTIF('Country Ratings, Statuses '!$AZ$4:$AZ$208,"F")</f>
        <v>60</v>
      </c>
      <c r="E34" s="36">
        <f t="shared" si="0"/>
        <v>0.36144578313253012</v>
      </c>
      <c r="F34" s="37">
        <f>COUNTIF('Country Ratings, Statuses '!$AZ$4:$AZ$208,"PF")</f>
        <v>44</v>
      </c>
      <c r="G34" s="36">
        <f t="shared" si="1"/>
        <v>0.26506024096385544</v>
      </c>
      <c r="H34" s="37">
        <f>COUNTIF('Country Ratings, Statuses '!$AZ$4:$AZ$208,"NF")</f>
        <v>62</v>
      </c>
      <c r="I34" s="36">
        <f t="shared" si="2"/>
        <v>0.37349397590361444</v>
      </c>
      <c r="J34" s="30"/>
      <c r="K34" s="30"/>
      <c r="V34" s="30" t="b">
        <f t="shared" si="3"/>
        <v>1</v>
      </c>
    </row>
    <row r="35" spans="1:22" x14ac:dyDescent="0.25">
      <c r="A35" s="29" t="s">
        <v>320</v>
      </c>
      <c r="B35" s="29" t="s">
        <v>321</v>
      </c>
      <c r="C35" s="37">
        <f>COUNT('Country Ratings, Statuses '!AU4:AU208)</f>
        <v>165</v>
      </c>
      <c r="D35" s="37">
        <f>COUNTIF('Country Ratings, Statuses '!$AW$4:$AW$208,"F")</f>
        <v>59</v>
      </c>
      <c r="E35" s="36">
        <f t="shared" si="0"/>
        <v>0.3575757575757576</v>
      </c>
      <c r="F35" s="37">
        <f>COUNTIF('Country Ratings, Statuses '!$AW$4:$AW$208,"PF")</f>
        <v>44</v>
      </c>
      <c r="G35" s="36">
        <f t="shared" si="1"/>
        <v>0.26666666666666666</v>
      </c>
      <c r="H35" s="37">
        <f>COUNTIF('Country Ratings, Statuses '!$AW$4:$AW$208,"NF")</f>
        <v>62</v>
      </c>
      <c r="I35" s="36">
        <f t="shared" si="2"/>
        <v>0.37575757575757573</v>
      </c>
      <c r="J35" s="30"/>
      <c r="K35" s="30"/>
      <c r="V35" s="30" t="b">
        <f t="shared" si="3"/>
        <v>1</v>
      </c>
    </row>
    <row r="36" spans="1:22" x14ac:dyDescent="0.25">
      <c r="A36" s="29" t="s">
        <v>322</v>
      </c>
      <c r="B36" s="29" t="s">
        <v>323</v>
      </c>
      <c r="C36" s="37">
        <f>COUNT('Country Ratings, Statuses '!AR4:AR208)</f>
        <v>165</v>
      </c>
      <c r="D36" s="37">
        <f>COUNTIF('Country Ratings, Statuses '!$AT$4:$AT$208,"F")</f>
        <v>57</v>
      </c>
      <c r="E36" s="36">
        <f t="shared" si="0"/>
        <v>0.34545454545454546</v>
      </c>
      <c r="F36" s="37">
        <f>COUNTIF('Country Ratings, Statuses '!$AT$4:$AT$208,"PF")</f>
        <v>57</v>
      </c>
      <c r="G36" s="36">
        <f t="shared" si="1"/>
        <v>0.34545454545454546</v>
      </c>
      <c r="H36" s="37">
        <f>COUNTIF('Country Ratings, Statuses '!$AT$4:$AT$208,"NF")</f>
        <v>51</v>
      </c>
      <c r="I36" s="36">
        <f t="shared" si="2"/>
        <v>0.30909090909090908</v>
      </c>
      <c r="J36" s="30"/>
      <c r="K36" s="30"/>
      <c r="V36" s="30" t="b">
        <f t="shared" si="3"/>
        <v>1</v>
      </c>
    </row>
    <row r="37" spans="1:22" x14ac:dyDescent="0.25">
      <c r="A37" s="29" t="s">
        <v>324</v>
      </c>
      <c r="B37" s="29" t="s">
        <v>325</v>
      </c>
      <c r="C37" s="37">
        <f>COUNT('Country Ratings, Statuses '!AO4:AO208)</f>
        <v>165</v>
      </c>
      <c r="D37" s="37">
        <f>COUNTIF('Country Ratings, Statuses '!$AQ$4:$AQ$208,"F")</f>
        <v>56</v>
      </c>
      <c r="E37" s="36">
        <f t="shared" si="0"/>
        <v>0.33939393939393941</v>
      </c>
      <c r="F37" s="37">
        <f>COUNTIF('Country Ratings, Statuses '!$AQ$4:$AQ$208,"PF")</f>
        <v>56</v>
      </c>
      <c r="G37" s="36">
        <f t="shared" si="1"/>
        <v>0.33939393939393941</v>
      </c>
      <c r="H37" s="37">
        <f>COUNTIF('Country Ratings, Statuses '!$AQ$4:$AQ$208,"NF")</f>
        <v>53</v>
      </c>
      <c r="I37" s="36">
        <f t="shared" si="2"/>
        <v>0.32121212121212123</v>
      </c>
      <c r="J37" s="30"/>
      <c r="K37" s="30"/>
      <c r="V37" s="30" t="b">
        <f t="shared" si="3"/>
        <v>1</v>
      </c>
    </row>
    <row r="38" spans="1:22" x14ac:dyDescent="0.25">
      <c r="A38" s="29" t="s">
        <v>326</v>
      </c>
      <c r="B38" s="29" t="s">
        <v>327</v>
      </c>
      <c r="C38" s="37">
        <f>COUNT('Country Ratings, Statuses '!AL4:AL208)</f>
        <v>165</v>
      </c>
      <c r="D38" s="37">
        <f>COUNTIF('Country Ratings, Statuses '!$AN$4:$AN$208,"F")</f>
        <v>56</v>
      </c>
      <c r="E38" s="36">
        <f t="shared" si="0"/>
        <v>0.33939393939393941</v>
      </c>
      <c r="F38" s="37">
        <f>COUNTIF('Country Ratings, Statuses '!$AN$4:$AN$208,"PF")</f>
        <v>54</v>
      </c>
      <c r="G38" s="36">
        <f t="shared" si="1"/>
        <v>0.32727272727272727</v>
      </c>
      <c r="H38" s="37">
        <f>COUNTIF('Country Ratings, Statuses '!$AN$4:$AN$208,"NF")</f>
        <v>55</v>
      </c>
      <c r="I38" s="36">
        <f t="shared" si="2"/>
        <v>0.33333333333333331</v>
      </c>
      <c r="J38" s="30"/>
      <c r="K38" s="30"/>
      <c r="V38" s="30" t="b">
        <f t="shared" si="3"/>
        <v>1</v>
      </c>
    </row>
    <row r="39" spans="1:22" x14ac:dyDescent="0.25">
      <c r="A39" s="29" t="s">
        <v>328</v>
      </c>
      <c r="B39" s="29" t="s">
        <v>329</v>
      </c>
      <c r="C39" s="37">
        <f>COUNT('Country Ratings, Statuses '!AI4:AI208)</f>
        <v>165</v>
      </c>
      <c r="D39" s="37">
        <f>COUNTIF('Country Ratings, Statuses '!$AK$4:$AK$208,"F")</f>
        <v>53</v>
      </c>
      <c r="E39" s="36">
        <f t="shared" si="0"/>
        <v>0.32121212121212123</v>
      </c>
      <c r="F39" s="37">
        <f>COUNTIF('Country Ratings, Statuses '!$AK$4:$AK$208,"PF")</f>
        <v>57</v>
      </c>
      <c r="G39" s="36">
        <f t="shared" si="1"/>
        <v>0.34545454545454546</v>
      </c>
      <c r="H39" s="37">
        <f>COUNTIF('Country Ratings, Statuses '!$AK$4:$AK$208,"NF")</f>
        <v>55</v>
      </c>
      <c r="I39" s="36">
        <f t="shared" si="2"/>
        <v>0.33333333333333331</v>
      </c>
      <c r="J39" s="30"/>
      <c r="K39" s="30"/>
      <c r="V39" s="30" t="b">
        <f t="shared" si="3"/>
        <v>1</v>
      </c>
    </row>
    <row r="40" spans="1:22" x14ac:dyDescent="0.25">
      <c r="A40" s="29" t="s">
        <v>330</v>
      </c>
      <c r="B40" s="29" t="s">
        <v>331</v>
      </c>
      <c r="C40" s="37">
        <f>COUNT('Country Ratings, Statuses '!AF4:AF208)</f>
        <v>164</v>
      </c>
      <c r="D40" s="37">
        <f>COUNTIF('Country Ratings, Statuses '!$AH$4:$AH$208,"F")</f>
        <v>52</v>
      </c>
      <c r="E40" s="36">
        <f t="shared" si="0"/>
        <v>0.31707317073170732</v>
      </c>
      <c r="F40" s="37">
        <f>COUNTIF('Country Ratings, Statuses '!$AH$4:$AH$208,"PF")</f>
        <v>54</v>
      </c>
      <c r="G40" s="36">
        <f t="shared" si="1"/>
        <v>0.32926829268292684</v>
      </c>
      <c r="H40" s="37">
        <f>COUNTIF('Country Ratings, Statuses '!$AH$4:$AH$208,"NF")</f>
        <v>58</v>
      </c>
      <c r="I40" s="36">
        <f t="shared" si="2"/>
        <v>0.35365853658536583</v>
      </c>
      <c r="J40" s="30"/>
      <c r="K40" s="30"/>
      <c r="V40" s="30" t="b">
        <f t="shared" si="3"/>
        <v>1</v>
      </c>
    </row>
    <row r="41" spans="1:22" x14ac:dyDescent="0.25">
      <c r="A41" s="29">
        <v>1982</v>
      </c>
      <c r="B41" s="29" t="s">
        <v>332</v>
      </c>
      <c r="C41" s="37">
        <f>COUNT('Country Ratings, Statuses '!AC4:AC208)</f>
        <v>163</v>
      </c>
      <c r="D41" s="37">
        <f>COUNTIF('Country Ratings, Statuses '!$AE$4:$AE$208,"F")</f>
        <v>54</v>
      </c>
      <c r="E41" s="36">
        <f t="shared" si="0"/>
        <v>0.33128834355828218</v>
      </c>
      <c r="F41" s="37">
        <f>COUNTIF('Country Ratings, Statuses '!$AE$4:$AE$208,"PF")</f>
        <v>45</v>
      </c>
      <c r="G41" s="36">
        <f t="shared" si="1"/>
        <v>0.27607361963190186</v>
      </c>
      <c r="H41" s="37">
        <f>COUNTIF('Country Ratings, Statuses '!$AE$4:$AE$208,"NF")</f>
        <v>64</v>
      </c>
      <c r="I41" s="36">
        <f t="shared" si="2"/>
        <v>0.39263803680981596</v>
      </c>
      <c r="J41" s="30"/>
      <c r="K41" s="30"/>
      <c r="V41" s="30" t="b">
        <f t="shared" si="3"/>
        <v>1</v>
      </c>
    </row>
    <row r="42" spans="1:22" x14ac:dyDescent="0.25">
      <c r="A42" s="29">
        <v>1981</v>
      </c>
      <c r="B42" s="29">
        <v>1980</v>
      </c>
      <c r="C42" s="37">
        <f>COUNT('Country Ratings, Statuses '!Z4:Z208)</f>
        <v>161</v>
      </c>
      <c r="D42" s="37">
        <f>COUNTIF('Country Ratings, Statuses '!$AB$4:$AB$208,"F")</f>
        <v>51</v>
      </c>
      <c r="E42" s="36">
        <f t="shared" si="0"/>
        <v>0.31677018633540371</v>
      </c>
      <c r="F42" s="37">
        <f>COUNTIF('Country Ratings, Statuses '!$AB$4:$AB$208,"PF")</f>
        <v>50</v>
      </c>
      <c r="G42" s="36">
        <f t="shared" si="1"/>
        <v>0.3105590062111801</v>
      </c>
      <c r="H42" s="37">
        <f>COUNTIF('Country Ratings, Statuses '!$AB$4:$AB$208,"NF")</f>
        <v>60</v>
      </c>
      <c r="I42" s="36">
        <f t="shared" si="2"/>
        <v>0.37267080745341613</v>
      </c>
      <c r="J42" s="30"/>
      <c r="K42" s="30"/>
      <c r="V42" s="30" t="b">
        <f t="shared" si="3"/>
        <v>1</v>
      </c>
    </row>
    <row r="43" spans="1:22" x14ac:dyDescent="0.25">
      <c r="A43" s="29">
        <v>1980</v>
      </c>
      <c r="B43" s="29">
        <v>1979</v>
      </c>
      <c r="C43" s="37">
        <f>COUNT('Country Ratings, Statuses '!W4:W208)</f>
        <v>160</v>
      </c>
      <c r="D43" s="37">
        <f>COUNTIF('Country Ratings, Statuses '!$Y$4:$Y$208,"F")</f>
        <v>51</v>
      </c>
      <c r="E43" s="36">
        <f t="shared" si="0"/>
        <v>0.31874999999999998</v>
      </c>
      <c r="F43" s="37">
        <f>COUNTIF('Country Ratings, Statuses '!$Y$4:$Y$208,"PF")</f>
        <v>53</v>
      </c>
      <c r="G43" s="36">
        <f t="shared" si="1"/>
        <v>0.33124999999999999</v>
      </c>
      <c r="H43" s="37">
        <f>COUNTIF('Country Ratings, Statuses '!$Y$4:$Y$208,"NF")</f>
        <v>56</v>
      </c>
      <c r="I43" s="36">
        <f t="shared" si="2"/>
        <v>0.35</v>
      </c>
      <c r="J43" s="30"/>
      <c r="K43" s="30"/>
      <c r="V43" s="30" t="b">
        <f t="shared" si="3"/>
        <v>1</v>
      </c>
    </row>
    <row r="44" spans="1:22" x14ac:dyDescent="0.25">
      <c r="A44" s="29">
        <v>1979</v>
      </c>
      <c r="B44" s="29">
        <v>1978</v>
      </c>
      <c r="C44" s="37">
        <f>COUNT('Country Ratings, Statuses '!T4:T208)</f>
        <v>157</v>
      </c>
      <c r="D44" s="37">
        <f>COUNTIF('Country Ratings, Statuses '!$V$4:$V$208,"F")</f>
        <v>47</v>
      </c>
      <c r="E44" s="36">
        <f t="shared" si="0"/>
        <v>0.29936305732484075</v>
      </c>
      <c r="F44" s="37">
        <f>COUNTIF('Country Ratings, Statuses '!$V$4:$V$208,"PF")</f>
        <v>55</v>
      </c>
      <c r="G44" s="36">
        <f t="shared" si="1"/>
        <v>0.3503184713375796</v>
      </c>
      <c r="H44" s="37">
        <f>COUNTIF('Country Ratings, Statuses '!$V$4:$V$208,"NF")</f>
        <v>55</v>
      </c>
      <c r="I44" s="36">
        <f t="shared" si="2"/>
        <v>0.3503184713375796</v>
      </c>
      <c r="J44" s="30"/>
      <c r="K44" s="30"/>
      <c r="V44" s="30" t="b">
        <f t="shared" si="3"/>
        <v>1</v>
      </c>
    </row>
    <row r="45" spans="1:22" x14ac:dyDescent="0.25">
      <c r="A45" s="29">
        <v>1978</v>
      </c>
      <c r="B45" s="29">
        <v>1977</v>
      </c>
      <c r="C45" s="37">
        <f>COUNT('Country Ratings, Statuses '!Q4:Q208)</f>
        <v>154</v>
      </c>
      <c r="D45" s="37">
        <f>COUNTIF('Country Ratings, Statuses '!$S$4:$S$208,"F")</f>
        <v>43</v>
      </c>
      <c r="E45" s="36">
        <f t="shared" si="0"/>
        <v>0.2792207792207792</v>
      </c>
      <c r="F45" s="37">
        <f>COUNTIF('Country Ratings, Statuses '!$S$4:$S$208,"PF")</f>
        <v>48</v>
      </c>
      <c r="G45" s="36">
        <f t="shared" si="1"/>
        <v>0.31168831168831168</v>
      </c>
      <c r="H45" s="37">
        <f>COUNTIF('Country Ratings, Statuses '!$S$4:$S$208,"NF")</f>
        <v>63</v>
      </c>
      <c r="I45" s="36">
        <f t="shared" si="2"/>
        <v>0.40909090909090912</v>
      </c>
      <c r="J45" s="30"/>
      <c r="K45" s="30"/>
      <c r="V45" s="30" t="b">
        <f t="shared" si="3"/>
        <v>1</v>
      </c>
    </row>
    <row r="46" spans="1:22" x14ac:dyDescent="0.25">
      <c r="A46" s="29" t="s">
        <v>333</v>
      </c>
      <c r="B46" s="29">
        <v>1976</v>
      </c>
      <c r="C46" s="37">
        <f>COUNT('Country Ratings, Statuses '!N4:N208)</f>
        <v>158</v>
      </c>
      <c r="D46" s="37">
        <f>COUNTIF('Country Ratings, Statuses '!$P$4:$P$208,"F")</f>
        <v>42</v>
      </c>
      <c r="E46" s="36">
        <f t="shared" si="0"/>
        <v>0.26582278481012656</v>
      </c>
      <c r="F46" s="37">
        <f>COUNTIF('Country Ratings, Statuses '!$P$4:$P$208,"PF")</f>
        <v>49</v>
      </c>
      <c r="G46" s="36">
        <f t="shared" si="1"/>
        <v>0.310126582278481</v>
      </c>
      <c r="H46" s="37">
        <f>COUNTIF('Country Ratings, Statuses '!$P$4:$P$208,"NF")</f>
        <v>67</v>
      </c>
      <c r="I46" s="36">
        <f t="shared" si="2"/>
        <v>0.42405063291139239</v>
      </c>
      <c r="J46" s="30"/>
      <c r="K46" s="30"/>
      <c r="V46" s="30" t="b">
        <f t="shared" si="3"/>
        <v>1</v>
      </c>
    </row>
    <row r="47" spans="1:22" x14ac:dyDescent="0.25">
      <c r="A47" s="29" t="s">
        <v>334</v>
      </c>
      <c r="B47" s="29">
        <v>1975</v>
      </c>
      <c r="C47" s="37">
        <f>COUNT('Country Ratings, Statuses '!K4:K208)</f>
        <v>158</v>
      </c>
      <c r="D47" s="37">
        <f>COUNTIF('Country Ratings, Statuses '!$M$4:$M$208,"F")</f>
        <v>40</v>
      </c>
      <c r="E47" s="36">
        <f t="shared" si="0"/>
        <v>0.25316455696202533</v>
      </c>
      <c r="F47" s="37">
        <f>COUNTIF('Country Ratings, Statuses '!$M$4:$M$208,"PF")</f>
        <v>53</v>
      </c>
      <c r="G47" s="36">
        <f t="shared" si="1"/>
        <v>0.33544303797468356</v>
      </c>
      <c r="H47" s="37">
        <f>COUNTIF('Country Ratings, Statuses '!$M$4:$M$208,"NF")</f>
        <v>65</v>
      </c>
      <c r="I47" s="36">
        <f t="shared" si="2"/>
        <v>0.41139240506329117</v>
      </c>
      <c r="J47" s="30"/>
      <c r="K47" s="30"/>
      <c r="V47" s="30" t="b">
        <f t="shared" si="3"/>
        <v>1</v>
      </c>
    </row>
    <row r="48" spans="1:22" x14ac:dyDescent="0.25">
      <c r="A48" s="29" t="s">
        <v>335</v>
      </c>
      <c r="B48" s="29">
        <v>1974</v>
      </c>
      <c r="C48" s="37">
        <f>COUNT('Country Ratings, Statuses '!H4:H208)</f>
        <v>152</v>
      </c>
      <c r="D48" s="37">
        <f>COUNTIF('Country Ratings, Statuses '!$J$4:$J$208,"F")</f>
        <v>41</v>
      </c>
      <c r="E48" s="36">
        <f t="shared" si="0"/>
        <v>0.26973684210526316</v>
      </c>
      <c r="F48" s="37">
        <f>COUNTIF('Country Ratings, Statuses '!$J$4:$J$208,"PF")</f>
        <v>48</v>
      </c>
      <c r="G48" s="36">
        <f t="shared" si="1"/>
        <v>0.31578947368421051</v>
      </c>
      <c r="H48" s="37">
        <f>COUNTIF('Country Ratings, Statuses '!$J$4:$J$208,"NF")</f>
        <v>63</v>
      </c>
      <c r="I48" s="36">
        <f t="shared" si="2"/>
        <v>0.41447368421052633</v>
      </c>
      <c r="J48" s="30"/>
      <c r="K48" s="30"/>
      <c r="V48" s="30" t="b">
        <f t="shared" si="3"/>
        <v>1</v>
      </c>
    </row>
    <row r="49" spans="1:22" x14ac:dyDescent="0.25">
      <c r="A49" s="29" t="s">
        <v>336</v>
      </c>
      <c r="B49" s="29">
        <v>1973</v>
      </c>
      <c r="C49" s="37">
        <f>COUNT('Country Ratings, Statuses '!E4:E208)</f>
        <v>150</v>
      </c>
      <c r="D49" s="37">
        <f>COUNTIF('Country Ratings, Statuses '!$G$4:$G$208,"F")</f>
        <v>44</v>
      </c>
      <c r="E49" s="36">
        <f t="shared" si="0"/>
        <v>0.29333333333333333</v>
      </c>
      <c r="F49" s="37">
        <f>COUNTIF('Country Ratings, Statuses '!$G$4:$G$208,"PF")</f>
        <v>41</v>
      </c>
      <c r="G49" s="36">
        <f t="shared" si="1"/>
        <v>0.27333333333333332</v>
      </c>
      <c r="H49" s="37">
        <f>COUNTIF('Country Ratings, Statuses '!$G$4:$G$208,"NF")</f>
        <v>65</v>
      </c>
      <c r="I49" s="36">
        <f t="shared" si="2"/>
        <v>0.43333333333333335</v>
      </c>
      <c r="J49" s="30"/>
      <c r="K49" s="30"/>
      <c r="V49" s="30" t="b">
        <f t="shared" si="3"/>
        <v>1</v>
      </c>
    </row>
    <row r="50" spans="1:22" x14ac:dyDescent="0.25">
      <c r="A50" s="29" t="s">
        <v>337</v>
      </c>
      <c r="B50" s="29">
        <v>1972</v>
      </c>
      <c r="C50" s="37">
        <f>COUNT('Country Ratings, Statuses '!B4:B208)</f>
        <v>148</v>
      </c>
      <c r="D50" s="37">
        <f>COUNTIF('Country Ratings, Statuses '!$D$4:$D$208,"F")</f>
        <v>44</v>
      </c>
      <c r="E50" s="36">
        <f t="shared" si="0"/>
        <v>0.29729729729729731</v>
      </c>
      <c r="F50" s="37">
        <f>COUNTIF('Country Ratings, Statuses '!$D$4:$D$208,"PF")</f>
        <v>36</v>
      </c>
      <c r="G50" s="36">
        <f t="shared" si="1"/>
        <v>0.24324324324324326</v>
      </c>
      <c r="H50" s="37">
        <f>COUNTIF('Country Ratings, Statuses '!$D$4:$D$208,"NF")</f>
        <v>68</v>
      </c>
      <c r="I50" s="36">
        <f t="shared" si="2"/>
        <v>0.45945945945945948</v>
      </c>
      <c r="J50" s="30"/>
      <c r="K50" s="30"/>
      <c r="V50" s="30" t="b">
        <f t="shared" si="3"/>
        <v>1</v>
      </c>
    </row>
    <row r="51" spans="1:22" x14ac:dyDescent="0.25">
      <c r="V51" s="30" t="b">
        <f t="shared" si="3"/>
        <v>1</v>
      </c>
    </row>
    <row r="52" spans="1:22" x14ac:dyDescent="0.25">
      <c r="V52" s="30" t="b">
        <f t="shared" si="3"/>
        <v>1</v>
      </c>
    </row>
    <row r="53" spans="1:22" x14ac:dyDescent="0.25">
      <c r="V53" s="30" t="b">
        <f t="shared" si="3"/>
        <v>1</v>
      </c>
    </row>
    <row r="54" spans="1:22" x14ac:dyDescent="0.25">
      <c r="V54" s="30" t="b">
        <f t="shared" si="3"/>
        <v>1</v>
      </c>
    </row>
    <row r="55" spans="1:22" x14ac:dyDescent="0.25">
      <c r="A55" s="32" t="s">
        <v>345</v>
      </c>
      <c r="V55" s="30" t="b">
        <f t="shared" si="3"/>
        <v>1</v>
      </c>
    </row>
    <row r="56" spans="1:22" x14ac:dyDescent="0.25">
      <c r="A56" s="34" t="s">
        <v>346</v>
      </c>
      <c r="V56" s="30" t="b">
        <f t="shared" si="3"/>
        <v>1</v>
      </c>
    </row>
    <row r="57" spans="1:22" x14ac:dyDescent="0.25">
      <c r="A57" s="34" t="s">
        <v>347</v>
      </c>
      <c r="V57" s="30" t="b">
        <f t="shared" si="3"/>
        <v>1</v>
      </c>
    </row>
    <row r="58" spans="1:22" x14ac:dyDescent="0.25">
      <c r="A58" s="34" t="s">
        <v>348</v>
      </c>
      <c r="V58" s="30" t="b">
        <f t="shared" si="3"/>
        <v>1</v>
      </c>
    </row>
    <row r="59" spans="1:22" x14ac:dyDescent="0.25">
      <c r="A59" s="34" t="s">
        <v>277</v>
      </c>
      <c r="V59" s="30" t="b">
        <f t="shared" si="3"/>
        <v>1</v>
      </c>
    </row>
    <row r="60" spans="1:22" x14ac:dyDescent="0.25">
      <c r="A60" s="42" t="s">
        <v>350</v>
      </c>
      <c r="V60" s="30" t="b">
        <f t="shared" si="3"/>
        <v>1</v>
      </c>
    </row>
    <row r="61" spans="1:22" x14ac:dyDescent="0.25">
      <c r="V61" s="30" t="b">
        <f t="shared" si="3"/>
        <v>1</v>
      </c>
    </row>
    <row r="62" spans="1:22" x14ac:dyDescent="0.25">
      <c r="V62" s="30" t="b">
        <f t="shared" si="3"/>
        <v>1</v>
      </c>
    </row>
    <row r="63" spans="1:22" x14ac:dyDescent="0.25">
      <c r="V63" s="30" t="b">
        <f t="shared" si="3"/>
        <v>1</v>
      </c>
    </row>
    <row r="64" spans="1:22" x14ac:dyDescent="0.25">
      <c r="V64" s="30" t="b">
        <f t="shared" si="3"/>
        <v>1</v>
      </c>
    </row>
    <row r="65" spans="22:22" x14ac:dyDescent="0.25">
      <c r="V65" s="30" t="b">
        <f t="shared" si="3"/>
        <v>1</v>
      </c>
    </row>
    <row r="66" spans="22:22" x14ac:dyDescent="0.25">
      <c r="V66" s="30" t="b">
        <f t="shared" si="3"/>
        <v>1</v>
      </c>
    </row>
    <row r="67" spans="22:22" x14ac:dyDescent="0.25">
      <c r="V67" s="30" t="b">
        <f t="shared" si="3"/>
        <v>1</v>
      </c>
    </row>
    <row r="68" spans="22:22" x14ac:dyDescent="0.25">
      <c r="V68" s="30" t="b">
        <f t="shared" si="3"/>
        <v>1</v>
      </c>
    </row>
    <row r="69" spans="22:22" x14ac:dyDescent="0.25">
      <c r="V69" s="30" t="b">
        <f t="shared" si="3"/>
        <v>1</v>
      </c>
    </row>
    <row r="70" spans="22:22" x14ac:dyDescent="0.25">
      <c r="V70" s="30" t="b">
        <f t="shared" ref="V70:V133" si="4">EXACT(P70,S70)</f>
        <v>1</v>
      </c>
    </row>
    <row r="71" spans="22:22" x14ac:dyDescent="0.25">
      <c r="V71" s="30" t="b">
        <f t="shared" si="4"/>
        <v>1</v>
      </c>
    </row>
    <row r="72" spans="22:22" x14ac:dyDescent="0.25">
      <c r="V72" s="30" t="b">
        <f t="shared" si="4"/>
        <v>1</v>
      </c>
    </row>
    <row r="73" spans="22:22" x14ac:dyDescent="0.25">
      <c r="V73" s="30" t="b">
        <f t="shared" si="4"/>
        <v>1</v>
      </c>
    </row>
    <row r="74" spans="22:22" x14ac:dyDescent="0.25">
      <c r="V74" s="30" t="b">
        <f t="shared" si="4"/>
        <v>1</v>
      </c>
    </row>
    <row r="75" spans="22:22" x14ac:dyDescent="0.25">
      <c r="V75" s="30" t="b">
        <f t="shared" si="4"/>
        <v>1</v>
      </c>
    </row>
    <row r="76" spans="22:22" x14ac:dyDescent="0.25">
      <c r="V76" s="30" t="b">
        <f t="shared" si="4"/>
        <v>1</v>
      </c>
    </row>
    <row r="77" spans="22:22" x14ac:dyDescent="0.25">
      <c r="V77" s="30" t="b">
        <f t="shared" si="4"/>
        <v>1</v>
      </c>
    </row>
    <row r="78" spans="22:22" x14ac:dyDescent="0.25">
      <c r="V78" s="30" t="b">
        <f t="shared" si="4"/>
        <v>1</v>
      </c>
    </row>
    <row r="79" spans="22:22" x14ac:dyDescent="0.25">
      <c r="V79" s="30" t="b">
        <f t="shared" si="4"/>
        <v>1</v>
      </c>
    </row>
    <row r="80" spans="22:22" x14ac:dyDescent="0.25">
      <c r="V80" s="30" t="b">
        <f t="shared" si="4"/>
        <v>1</v>
      </c>
    </row>
    <row r="81" spans="22:22" x14ac:dyDescent="0.25">
      <c r="V81" s="30" t="b">
        <f t="shared" si="4"/>
        <v>1</v>
      </c>
    </row>
    <row r="82" spans="22:22" x14ac:dyDescent="0.25">
      <c r="V82" s="30" t="b">
        <f t="shared" si="4"/>
        <v>1</v>
      </c>
    </row>
    <row r="83" spans="22:22" x14ac:dyDescent="0.25">
      <c r="V83" s="30" t="b">
        <f t="shared" si="4"/>
        <v>1</v>
      </c>
    </row>
    <row r="84" spans="22:22" x14ac:dyDescent="0.25">
      <c r="V84" s="30" t="b">
        <f t="shared" si="4"/>
        <v>1</v>
      </c>
    </row>
    <row r="85" spans="22:22" x14ac:dyDescent="0.25">
      <c r="V85" s="30" t="b">
        <f t="shared" si="4"/>
        <v>1</v>
      </c>
    </row>
    <row r="86" spans="22:22" x14ac:dyDescent="0.25">
      <c r="V86" s="30" t="b">
        <f t="shared" si="4"/>
        <v>1</v>
      </c>
    </row>
    <row r="87" spans="22:22" x14ac:dyDescent="0.25">
      <c r="V87" s="30" t="b">
        <f t="shared" si="4"/>
        <v>1</v>
      </c>
    </row>
    <row r="88" spans="22:22" x14ac:dyDescent="0.25">
      <c r="V88" s="30" t="b">
        <f t="shared" si="4"/>
        <v>1</v>
      </c>
    </row>
    <row r="89" spans="22:22" x14ac:dyDescent="0.25">
      <c r="V89" s="30" t="b">
        <f t="shared" si="4"/>
        <v>1</v>
      </c>
    </row>
    <row r="90" spans="22:22" x14ac:dyDescent="0.25">
      <c r="V90" s="30" t="b">
        <f t="shared" si="4"/>
        <v>1</v>
      </c>
    </row>
    <row r="91" spans="22:22" x14ac:dyDescent="0.25">
      <c r="V91" s="30" t="b">
        <f t="shared" si="4"/>
        <v>1</v>
      </c>
    </row>
    <row r="92" spans="22:22" x14ac:dyDescent="0.25">
      <c r="V92" s="30" t="b">
        <f t="shared" si="4"/>
        <v>1</v>
      </c>
    </row>
    <row r="93" spans="22:22" x14ac:dyDescent="0.25">
      <c r="V93" s="30" t="b">
        <f t="shared" si="4"/>
        <v>1</v>
      </c>
    </row>
    <row r="94" spans="22:22" x14ac:dyDescent="0.25">
      <c r="V94" s="30" t="b">
        <f t="shared" si="4"/>
        <v>1</v>
      </c>
    </row>
    <row r="95" spans="22:22" x14ac:dyDescent="0.25">
      <c r="V95" s="30" t="b">
        <f t="shared" si="4"/>
        <v>1</v>
      </c>
    </row>
    <row r="96" spans="22:22" x14ac:dyDescent="0.25">
      <c r="V96" s="30" t="b">
        <f t="shared" si="4"/>
        <v>1</v>
      </c>
    </row>
    <row r="97" spans="22:22" x14ac:dyDescent="0.25">
      <c r="V97" s="30" t="b">
        <f t="shared" si="4"/>
        <v>1</v>
      </c>
    </row>
    <row r="98" spans="22:22" x14ac:dyDescent="0.25">
      <c r="V98" s="30" t="b">
        <f t="shared" si="4"/>
        <v>1</v>
      </c>
    </row>
    <row r="99" spans="22:22" x14ac:dyDescent="0.25">
      <c r="V99" s="30" t="b">
        <f t="shared" si="4"/>
        <v>1</v>
      </c>
    </row>
    <row r="100" spans="22:22" x14ac:dyDescent="0.25">
      <c r="V100" s="30" t="b">
        <f t="shared" si="4"/>
        <v>1</v>
      </c>
    </row>
    <row r="101" spans="22:22" x14ac:dyDescent="0.25">
      <c r="V101" s="30" t="b">
        <f t="shared" si="4"/>
        <v>1</v>
      </c>
    </row>
    <row r="102" spans="22:22" x14ac:dyDescent="0.25">
      <c r="V102" s="30" t="b">
        <f t="shared" si="4"/>
        <v>1</v>
      </c>
    </row>
    <row r="103" spans="22:22" x14ac:dyDescent="0.25">
      <c r="V103" s="30" t="b">
        <f t="shared" si="4"/>
        <v>1</v>
      </c>
    </row>
    <row r="104" spans="22:22" x14ac:dyDescent="0.25">
      <c r="V104" s="30" t="b">
        <f t="shared" si="4"/>
        <v>1</v>
      </c>
    </row>
    <row r="105" spans="22:22" x14ac:dyDescent="0.25">
      <c r="V105" s="30" t="b">
        <f t="shared" si="4"/>
        <v>1</v>
      </c>
    </row>
    <row r="106" spans="22:22" x14ac:dyDescent="0.25">
      <c r="V106" s="30" t="b">
        <f t="shared" si="4"/>
        <v>1</v>
      </c>
    </row>
    <row r="107" spans="22:22" x14ac:dyDescent="0.25">
      <c r="V107" s="30" t="b">
        <f t="shared" si="4"/>
        <v>1</v>
      </c>
    </row>
    <row r="108" spans="22:22" x14ac:dyDescent="0.25">
      <c r="V108" s="30" t="b">
        <f t="shared" si="4"/>
        <v>1</v>
      </c>
    </row>
    <row r="109" spans="22:22" x14ac:dyDescent="0.25">
      <c r="V109" s="30" t="b">
        <f t="shared" si="4"/>
        <v>1</v>
      </c>
    </row>
    <row r="110" spans="22:22" x14ac:dyDescent="0.25">
      <c r="V110" s="30" t="b">
        <f t="shared" si="4"/>
        <v>1</v>
      </c>
    </row>
    <row r="111" spans="22:22" x14ac:dyDescent="0.25">
      <c r="V111" s="30" t="b">
        <f t="shared" si="4"/>
        <v>1</v>
      </c>
    </row>
    <row r="112" spans="22:22" x14ac:dyDescent="0.25">
      <c r="V112" s="30" t="b">
        <f t="shared" si="4"/>
        <v>1</v>
      </c>
    </row>
    <row r="113" spans="22:22" x14ac:dyDescent="0.25">
      <c r="V113" s="30" t="b">
        <f t="shared" si="4"/>
        <v>1</v>
      </c>
    </row>
    <row r="114" spans="22:22" x14ac:dyDescent="0.25">
      <c r="V114" s="30" t="b">
        <f t="shared" si="4"/>
        <v>1</v>
      </c>
    </row>
    <row r="115" spans="22:22" x14ac:dyDescent="0.25">
      <c r="V115" s="30" t="b">
        <f t="shared" si="4"/>
        <v>1</v>
      </c>
    </row>
    <row r="116" spans="22:22" x14ac:dyDescent="0.25">
      <c r="V116" s="30" t="b">
        <f t="shared" si="4"/>
        <v>1</v>
      </c>
    </row>
    <row r="117" spans="22:22" x14ac:dyDescent="0.25">
      <c r="V117" s="30" t="b">
        <f t="shared" si="4"/>
        <v>1</v>
      </c>
    </row>
    <row r="118" spans="22:22" x14ac:dyDescent="0.25">
      <c r="V118" s="30" t="b">
        <f t="shared" si="4"/>
        <v>1</v>
      </c>
    </row>
    <row r="119" spans="22:22" x14ac:dyDescent="0.25">
      <c r="V119" s="30" t="b">
        <f t="shared" si="4"/>
        <v>1</v>
      </c>
    </row>
    <row r="120" spans="22:22" x14ac:dyDescent="0.25">
      <c r="V120" s="30" t="b">
        <f t="shared" si="4"/>
        <v>1</v>
      </c>
    </row>
    <row r="121" spans="22:22" x14ac:dyDescent="0.25">
      <c r="V121" s="30" t="b">
        <f t="shared" si="4"/>
        <v>1</v>
      </c>
    </row>
    <row r="122" spans="22:22" x14ac:dyDescent="0.25">
      <c r="V122" s="30" t="b">
        <f t="shared" si="4"/>
        <v>1</v>
      </c>
    </row>
    <row r="123" spans="22:22" x14ac:dyDescent="0.25">
      <c r="V123" s="30" t="b">
        <f t="shared" si="4"/>
        <v>1</v>
      </c>
    </row>
    <row r="124" spans="22:22" x14ac:dyDescent="0.25">
      <c r="V124" s="30" t="b">
        <f t="shared" si="4"/>
        <v>1</v>
      </c>
    </row>
    <row r="125" spans="22:22" x14ac:dyDescent="0.25">
      <c r="V125" s="30" t="b">
        <f t="shared" si="4"/>
        <v>1</v>
      </c>
    </row>
    <row r="126" spans="22:22" x14ac:dyDescent="0.25">
      <c r="V126" s="30" t="b">
        <f t="shared" si="4"/>
        <v>1</v>
      </c>
    </row>
    <row r="127" spans="22:22" x14ac:dyDescent="0.25">
      <c r="V127" s="30" t="b">
        <f t="shared" si="4"/>
        <v>1</v>
      </c>
    </row>
    <row r="128" spans="22:22" x14ac:dyDescent="0.25">
      <c r="V128" s="30" t="b">
        <f t="shared" si="4"/>
        <v>1</v>
      </c>
    </row>
    <row r="129" spans="22:22" x14ac:dyDescent="0.25">
      <c r="V129" s="30" t="b">
        <f t="shared" si="4"/>
        <v>1</v>
      </c>
    </row>
    <row r="130" spans="22:22" x14ac:dyDescent="0.25">
      <c r="V130" s="30" t="b">
        <f t="shared" si="4"/>
        <v>1</v>
      </c>
    </row>
    <row r="131" spans="22:22" x14ac:dyDescent="0.25">
      <c r="V131" s="30" t="b">
        <f t="shared" si="4"/>
        <v>1</v>
      </c>
    </row>
    <row r="132" spans="22:22" x14ac:dyDescent="0.25">
      <c r="V132" s="30" t="b">
        <f t="shared" si="4"/>
        <v>1</v>
      </c>
    </row>
    <row r="133" spans="22:22" x14ac:dyDescent="0.25">
      <c r="V133" s="30" t="b">
        <f t="shared" si="4"/>
        <v>1</v>
      </c>
    </row>
    <row r="134" spans="22:22" x14ac:dyDescent="0.25">
      <c r="V134" s="30" t="b">
        <f t="shared" ref="V134:V197" si="5">EXACT(P134,S134)</f>
        <v>1</v>
      </c>
    </row>
    <row r="135" spans="22:22" x14ac:dyDescent="0.25">
      <c r="V135" s="30" t="b">
        <f t="shared" si="5"/>
        <v>1</v>
      </c>
    </row>
    <row r="136" spans="22:22" x14ac:dyDescent="0.25">
      <c r="V136" s="30" t="b">
        <f t="shared" si="5"/>
        <v>1</v>
      </c>
    </row>
    <row r="137" spans="22:22" x14ac:dyDescent="0.25">
      <c r="V137" s="30" t="b">
        <f t="shared" si="5"/>
        <v>1</v>
      </c>
    </row>
    <row r="138" spans="22:22" x14ac:dyDescent="0.25">
      <c r="V138" s="30" t="b">
        <f t="shared" si="5"/>
        <v>1</v>
      </c>
    </row>
    <row r="139" spans="22:22" x14ac:dyDescent="0.25">
      <c r="V139" s="30" t="b">
        <f t="shared" si="5"/>
        <v>1</v>
      </c>
    </row>
    <row r="140" spans="22:22" x14ac:dyDescent="0.25">
      <c r="V140" s="30" t="b">
        <f t="shared" si="5"/>
        <v>1</v>
      </c>
    </row>
    <row r="141" spans="22:22" x14ac:dyDescent="0.25">
      <c r="V141" s="30" t="b">
        <f t="shared" si="5"/>
        <v>1</v>
      </c>
    </row>
    <row r="142" spans="22:22" x14ac:dyDescent="0.25">
      <c r="V142" s="30" t="b">
        <f t="shared" si="5"/>
        <v>1</v>
      </c>
    </row>
    <row r="143" spans="22:22" x14ac:dyDescent="0.25">
      <c r="V143" s="30" t="b">
        <f t="shared" si="5"/>
        <v>1</v>
      </c>
    </row>
    <row r="144" spans="22:22" x14ac:dyDescent="0.25">
      <c r="V144" s="30" t="b">
        <f t="shared" si="5"/>
        <v>1</v>
      </c>
    </row>
    <row r="145" spans="22:22" x14ac:dyDescent="0.25">
      <c r="V145" s="30" t="b">
        <f t="shared" si="5"/>
        <v>1</v>
      </c>
    </row>
    <row r="146" spans="22:22" x14ac:dyDescent="0.25">
      <c r="V146" s="30" t="b">
        <f t="shared" si="5"/>
        <v>1</v>
      </c>
    </row>
    <row r="147" spans="22:22" x14ac:dyDescent="0.25">
      <c r="V147" s="30" t="b">
        <f t="shared" si="5"/>
        <v>1</v>
      </c>
    </row>
    <row r="148" spans="22:22" x14ac:dyDescent="0.25">
      <c r="V148" s="30" t="b">
        <f t="shared" si="5"/>
        <v>1</v>
      </c>
    </row>
    <row r="149" spans="22:22" x14ac:dyDescent="0.25">
      <c r="V149" s="30" t="b">
        <f t="shared" si="5"/>
        <v>1</v>
      </c>
    </row>
    <row r="150" spans="22:22" x14ac:dyDescent="0.25">
      <c r="V150" s="30" t="b">
        <f t="shared" si="5"/>
        <v>1</v>
      </c>
    </row>
    <row r="151" spans="22:22" x14ac:dyDescent="0.25">
      <c r="V151" s="30" t="b">
        <f t="shared" si="5"/>
        <v>1</v>
      </c>
    </row>
    <row r="152" spans="22:22" x14ac:dyDescent="0.25">
      <c r="V152" s="30" t="b">
        <f t="shared" si="5"/>
        <v>1</v>
      </c>
    </row>
    <row r="153" spans="22:22" x14ac:dyDescent="0.25">
      <c r="V153" s="30" t="b">
        <f t="shared" si="5"/>
        <v>1</v>
      </c>
    </row>
    <row r="154" spans="22:22" x14ac:dyDescent="0.25">
      <c r="V154" s="30" t="b">
        <f t="shared" si="5"/>
        <v>1</v>
      </c>
    </row>
    <row r="155" spans="22:22" x14ac:dyDescent="0.25">
      <c r="V155" s="30" t="b">
        <f t="shared" si="5"/>
        <v>1</v>
      </c>
    </row>
    <row r="156" spans="22:22" x14ac:dyDescent="0.25">
      <c r="V156" s="30" t="b">
        <f t="shared" si="5"/>
        <v>1</v>
      </c>
    </row>
    <row r="157" spans="22:22" x14ac:dyDescent="0.25">
      <c r="V157" s="30" t="b">
        <f t="shared" si="5"/>
        <v>1</v>
      </c>
    </row>
    <row r="158" spans="22:22" x14ac:dyDescent="0.25">
      <c r="V158" s="30" t="b">
        <f t="shared" si="5"/>
        <v>1</v>
      </c>
    </row>
    <row r="159" spans="22:22" x14ac:dyDescent="0.25">
      <c r="V159" s="30" t="b">
        <f t="shared" si="5"/>
        <v>1</v>
      </c>
    </row>
    <row r="160" spans="22:22" x14ac:dyDescent="0.25">
      <c r="V160" s="30" t="b">
        <f t="shared" si="5"/>
        <v>1</v>
      </c>
    </row>
    <row r="161" spans="22:22" x14ac:dyDescent="0.25">
      <c r="V161" s="30" t="b">
        <f t="shared" si="5"/>
        <v>1</v>
      </c>
    </row>
    <row r="162" spans="22:22" x14ac:dyDescent="0.25">
      <c r="V162" s="30" t="b">
        <f t="shared" si="5"/>
        <v>1</v>
      </c>
    </row>
    <row r="163" spans="22:22" x14ac:dyDescent="0.25">
      <c r="V163" s="30" t="b">
        <f t="shared" si="5"/>
        <v>1</v>
      </c>
    </row>
    <row r="164" spans="22:22" x14ac:dyDescent="0.25">
      <c r="V164" s="30" t="b">
        <f t="shared" si="5"/>
        <v>1</v>
      </c>
    </row>
    <row r="165" spans="22:22" x14ac:dyDescent="0.25">
      <c r="V165" s="30" t="b">
        <f t="shared" si="5"/>
        <v>1</v>
      </c>
    </row>
    <row r="166" spans="22:22" x14ac:dyDescent="0.25">
      <c r="V166" s="30" t="b">
        <f t="shared" si="5"/>
        <v>1</v>
      </c>
    </row>
    <row r="167" spans="22:22" x14ac:dyDescent="0.25">
      <c r="V167" s="30" t="b">
        <f t="shared" si="5"/>
        <v>1</v>
      </c>
    </row>
    <row r="168" spans="22:22" x14ac:dyDescent="0.25">
      <c r="V168" s="30" t="b">
        <f t="shared" si="5"/>
        <v>1</v>
      </c>
    </row>
    <row r="169" spans="22:22" x14ac:dyDescent="0.25">
      <c r="V169" s="30" t="b">
        <f t="shared" si="5"/>
        <v>1</v>
      </c>
    </row>
    <row r="170" spans="22:22" x14ac:dyDescent="0.25">
      <c r="V170" s="30" t="b">
        <f t="shared" si="5"/>
        <v>1</v>
      </c>
    </row>
    <row r="171" spans="22:22" x14ac:dyDescent="0.25">
      <c r="V171" s="30" t="b">
        <f t="shared" si="5"/>
        <v>1</v>
      </c>
    </row>
    <row r="172" spans="22:22" x14ac:dyDescent="0.25">
      <c r="V172" s="30" t="b">
        <f t="shared" si="5"/>
        <v>1</v>
      </c>
    </row>
    <row r="173" spans="22:22" x14ac:dyDescent="0.25">
      <c r="V173" s="30" t="b">
        <f t="shared" si="5"/>
        <v>1</v>
      </c>
    </row>
    <row r="174" spans="22:22" x14ac:dyDescent="0.25">
      <c r="V174" s="30" t="b">
        <f t="shared" si="5"/>
        <v>1</v>
      </c>
    </row>
    <row r="175" spans="22:22" x14ac:dyDescent="0.25">
      <c r="V175" s="30" t="b">
        <f t="shared" si="5"/>
        <v>1</v>
      </c>
    </row>
    <row r="176" spans="22:22" x14ac:dyDescent="0.25">
      <c r="V176" s="30" t="b">
        <f t="shared" si="5"/>
        <v>1</v>
      </c>
    </row>
    <row r="177" spans="22:22" x14ac:dyDescent="0.25">
      <c r="V177" s="30" t="b">
        <f t="shared" si="5"/>
        <v>1</v>
      </c>
    </row>
    <row r="178" spans="22:22" x14ac:dyDescent="0.25">
      <c r="V178" s="30" t="b">
        <f t="shared" si="5"/>
        <v>1</v>
      </c>
    </row>
    <row r="179" spans="22:22" x14ac:dyDescent="0.25">
      <c r="V179" s="30" t="b">
        <f t="shared" si="5"/>
        <v>1</v>
      </c>
    </row>
    <row r="180" spans="22:22" x14ac:dyDescent="0.25">
      <c r="V180" s="30" t="b">
        <f t="shared" si="5"/>
        <v>1</v>
      </c>
    </row>
    <row r="181" spans="22:22" x14ac:dyDescent="0.25">
      <c r="V181" s="30" t="b">
        <f t="shared" si="5"/>
        <v>1</v>
      </c>
    </row>
    <row r="182" spans="22:22" x14ac:dyDescent="0.25">
      <c r="V182" s="30" t="b">
        <f t="shared" si="5"/>
        <v>1</v>
      </c>
    </row>
    <row r="183" spans="22:22" x14ac:dyDescent="0.25">
      <c r="V183" s="30" t="b">
        <f t="shared" si="5"/>
        <v>1</v>
      </c>
    </row>
    <row r="184" spans="22:22" x14ac:dyDescent="0.25">
      <c r="V184" s="30" t="b">
        <f t="shared" si="5"/>
        <v>1</v>
      </c>
    </row>
    <row r="185" spans="22:22" x14ac:dyDescent="0.25">
      <c r="V185" s="30" t="b">
        <f t="shared" si="5"/>
        <v>1</v>
      </c>
    </row>
    <row r="186" spans="22:22" x14ac:dyDescent="0.25">
      <c r="V186" s="30" t="b">
        <f t="shared" si="5"/>
        <v>1</v>
      </c>
    </row>
    <row r="187" spans="22:22" x14ac:dyDescent="0.25">
      <c r="V187" s="30" t="b">
        <f t="shared" si="5"/>
        <v>1</v>
      </c>
    </row>
    <row r="188" spans="22:22" x14ac:dyDescent="0.25">
      <c r="V188" s="30" t="b">
        <f t="shared" si="5"/>
        <v>1</v>
      </c>
    </row>
    <row r="189" spans="22:22" x14ac:dyDescent="0.25">
      <c r="V189" s="30" t="b">
        <f t="shared" si="5"/>
        <v>1</v>
      </c>
    </row>
    <row r="190" spans="22:22" x14ac:dyDescent="0.25">
      <c r="V190" s="30" t="b">
        <f t="shared" si="5"/>
        <v>1</v>
      </c>
    </row>
    <row r="191" spans="22:22" x14ac:dyDescent="0.25">
      <c r="V191" s="30" t="b">
        <f t="shared" si="5"/>
        <v>1</v>
      </c>
    </row>
    <row r="192" spans="22:22" x14ac:dyDescent="0.25">
      <c r="V192" s="30" t="b">
        <f t="shared" si="5"/>
        <v>1</v>
      </c>
    </row>
    <row r="193" spans="22:22" x14ac:dyDescent="0.25">
      <c r="V193" s="30" t="b">
        <f t="shared" si="5"/>
        <v>1</v>
      </c>
    </row>
    <row r="194" spans="22:22" x14ac:dyDescent="0.25">
      <c r="V194" s="30" t="b">
        <f t="shared" si="5"/>
        <v>1</v>
      </c>
    </row>
    <row r="195" spans="22:22" x14ac:dyDescent="0.25">
      <c r="V195" s="30" t="b">
        <f t="shared" si="5"/>
        <v>1</v>
      </c>
    </row>
    <row r="196" spans="22:22" x14ac:dyDescent="0.25">
      <c r="V196" s="30" t="b">
        <f t="shared" si="5"/>
        <v>1</v>
      </c>
    </row>
    <row r="197" spans="22:22" x14ac:dyDescent="0.25">
      <c r="V197" s="30" t="b">
        <f t="shared" si="5"/>
        <v>1</v>
      </c>
    </row>
    <row r="198" spans="22:22" x14ac:dyDescent="0.25">
      <c r="V198" s="30" t="b">
        <f t="shared" ref="V198:V210" si="6">EXACT(P198,S198)</f>
        <v>1</v>
      </c>
    </row>
    <row r="199" spans="22:22" x14ac:dyDescent="0.25">
      <c r="V199" s="30" t="b">
        <f t="shared" si="6"/>
        <v>1</v>
      </c>
    </row>
    <row r="200" spans="22:22" x14ac:dyDescent="0.25">
      <c r="V200" s="30" t="b">
        <f t="shared" si="6"/>
        <v>1</v>
      </c>
    </row>
    <row r="201" spans="22:22" x14ac:dyDescent="0.25">
      <c r="V201" s="30" t="b">
        <f t="shared" si="6"/>
        <v>1</v>
      </c>
    </row>
    <row r="202" spans="22:22" x14ac:dyDescent="0.25">
      <c r="V202" s="30" t="b">
        <f t="shared" si="6"/>
        <v>1</v>
      </c>
    </row>
    <row r="203" spans="22:22" x14ac:dyDescent="0.25">
      <c r="V203" s="30" t="b">
        <f t="shared" si="6"/>
        <v>1</v>
      </c>
    </row>
    <row r="204" spans="22:22" x14ac:dyDescent="0.25">
      <c r="V204" s="30" t="b">
        <f t="shared" si="6"/>
        <v>1</v>
      </c>
    </row>
    <row r="205" spans="22:22" x14ac:dyDescent="0.25">
      <c r="V205" s="30" t="b">
        <f t="shared" si="6"/>
        <v>1</v>
      </c>
    </row>
    <row r="206" spans="22:22" x14ac:dyDescent="0.25">
      <c r="V206" s="30" t="b">
        <f t="shared" si="6"/>
        <v>1</v>
      </c>
    </row>
    <row r="207" spans="22:22" x14ac:dyDescent="0.25">
      <c r="V207" s="30" t="b">
        <f t="shared" si="6"/>
        <v>1</v>
      </c>
    </row>
    <row r="208" spans="22:22" x14ac:dyDescent="0.25">
      <c r="V208" s="30" t="b">
        <f t="shared" si="6"/>
        <v>1</v>
      </c>
    </row>
    <row r="209" spans="22:22" x14ac:dyDescent="0.25">
      <c r="V209" s="30" t="b">
        <f t="shared" si="6"/>
        <v>1</v>
      </c>
    </row>
    <row r="210" spans="22:22" x14ac:dyDescent="0.25">
      <c r="V210" s="30" t="b">
        <f t="shared" si="6"/>
        <v>1</v>
      </c>
    </row>
  </sheetData>
  <conditionalFormatting sqref="V5:V210">
    <cfRule type="cellIs" dxfId="0" priority="1" operator="equal">
      <formula>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AE4BACD1F4F449AF1E45E0F4042A8E" ma:contentTypeVersion="13" ma:contentTypeDescription="Create a new document." ma:contentTypeScope="" ma:versionID="7025efbf0a05af53609db1353962f40d">
  <xsd:schema xmlns:xsd="http://www.w3.org/2001/XMLSchema" xmlns:xs="http://www.w3.org/2001/XMLSchema" xmlns:p="http://schemas.microsoft.com/office/2006/metadata/properties" xmlns:ns2="aedc87c9-fa16-4ea4-92d3-41d4e2157c0b" xmlns:ns3="3d854844-489d-4a5d-b4ab-ea994fd25330" targetNamespace="http://schemas.microsoft.com/office/2006/metadata/properties" ma:root="true" ma:fieldsID="c88015a55e00dacc29577645bbbef98b" ns2:_="" ns3:_="">
    <xsd:import namespace="aedc87c9-fa16-4ea4-92d3-41d4e2157c0b"/>
    <xsd:import namespace="3d854844-489d-4a5d-b4ab-ea994fd253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c87c9-fa16-4ea4-92d3-41d4e2157c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d854844-489d-4a5d-b4ab-ea994fd253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67AD4A-2A72-4922-AE11-C2BE6235332A}"/>
</file>

<file path=customXml/itemProps2.xml><?xml version="1.0" encoding="utf-8"?>
<ds:datastoreItem xmlns:ds="http://schemas.openxmlformats.org/officeDocument/2006/customXml" ds:itemID="{7ADC31E7-5C82-4043-8B48-AC554D6661BC}"/>
</file>

<file path=customXml/itemProps3.xml><?xml version="1.0" encoding="utf-8"?>
<ds:datastoreItem xmlns:ds="http://schemas.openxmlformats.org/officeDocument/2006/customXml" ds:itemID="{D474E4C3-DD96-4660-AFB5-DB7FF1DAC9A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2022-03-11T19:46:08Z</dcterms:created>
  <dcterms:modified xsi:type="dcterms:W3CDTF">2022-03-11T19:46:24Z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0x010100EDAE4BACD1F4F449AF1E45E0F4042A8E</vt:lpwstr>
  </property>
</Properties>
</file>