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semi\2023\ABURobocon2024\Software\NHK2024_R2CANIDList\"/>
    </mc:Choice>
  </mc:AlternateContent>
  <xr:revisionPtr revIDLastSave="0" documentId="13_ncr:1_{33E996A3-B2E4-4A10-9B3C-5DD8B18B652F}" xr6:coauthVersionLast="47" xr6:coauthVersionMax="47" xr10:uidLastSave="{00000000-0000-0000-0000-000000000000}"/>
  <bookViews>
    <workbookView xWindow="-16320" yWindow="-6345" windowWidth="16440" windowHeight="29040" xr2:uid="{BB5A1F1B-FA35-4493-89FB-4447E27D93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7" i="1"/>
  <c r="J1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27" i="1"/>
  <c r="J26" i="1"/>
  <c r="J25" i="1"/>
  <c r="K11" i="1"/>
  <c r="J11" i="1"/>
  <c r="K6" i="1"/>
  <c r="J6" i="1"/>
  <c r="J2" i="1"/>
  <c r="K2" i="1"/>
  <c r="J3" i="1"/>
  <c r="K3" i="1"/>
  <c r="K28" i="1"/>
  <c r="J28" i="1"/>
  <c r="J21" i="1"/>
  <c r="K21" i="1"/>
  <c r="J22" i="1"/>
  <c r="K22" i="1"/>
  <c r="J23" i="1"/>
  <c r="K23" i="1"/>
  <c r="K4" i="1"/>
  <c r="J4" i="1"/>
  <c r="K27" i="1"/>
  <c r="K25" i="1"/>
  <c r="K26" i="1"/>
  <c r="J24" i="1"/>
  <c r="K24" i="1"/>
  <c r="J15" i="1"/>
  <c r="K15" i="1"/>
  <c r="K16" i="1"/>
  <c r="K17" i="1"/>
  <c r="K18" i="1"/>
  <c r="J19" i="1"/>
  <c r="K19" i="1"/>
  <c r="J20" i="1"/>
  <c r="K20" i="1"/>
  <c r="K14" i="1"/>
  <c r="J14" i="1"/>
  <c r="K13" i="1"/>
  <c r="J13" i="1"/>
  <c r="K12" i="1"/>
  <c r="J12" i="1"/>
  <c r="K10" i="1"/>
  <c r="J10" i="1"/>
  <c r="K9" i="1"/>
  <c r="J9" i="1"/>
  <c r="J7" i="1"/>
  <c r="J8" i="1"/>
  <c r="J5" i="1"/>
  <c r="K7" i="1"/>
  <c r="K8" i="1"/>
  <c r="K5" i="1"/>
</calcChain>
</file>

<file path=xl/sharedStrings.xml><?xml version="1.0" encoding="utf-8"?>
<sst xmlns="http://schemas.openxmlformats.org/spreadsheetml/2006/main" count="57" uniqueCount="43">
  <si>
    <t>hex</t>
    <phoneticPr fontId="1"/>
  </si>
  <si>
    <t>用途</t>
    <rPh sb="0" eb="2">
      <t>ヨウト</t>
    </rPh>
    <phoneticPr fontId="1"/>
  </si>
  <si>
    <t>bin</t>
    <phoneticPr fontId="1"/>
  </si>
  <si>
    <t>エアシリンダ1</t>
    <phoneticPr fontId="1"/>
  </si>
  <si>
    <t>エアシリンダ2</t>
    <phoneticPr fontId="1"/>
  </si>
  <si>
    <t>DLC</t>
    <phoneticPr fontId="1"/>
  </si>
  <si>
    <t>電源基板</t>
    <rPh sb="0" eb="4">
      <t>デンゲンキバン</t>
    </rPh>
    <phoneticPr fontId="1"/>
  </si>
  <si>
    <t>from</t>
    <phoneticPr fontId="1"/>
  </si>
  <si>
    <t>to</t>
    <phoneticPr fontId="1"/>
  </si>
  <si>
    <t>非常停止命令</t>
    <rPh sb="0" eb="4">
      <t>ヒジョウテイシ</t>
    </rPh>
    <rPh sb="4" eb="6">
      <t>メイレイ</t>
    </rPh>
    <phoneticPr fontId="1"/>
  </si>
  <si>
    <t>イベント</t>
    <phoneticPr fontId="1"/>
  </si>
  <si>
    <t>rate(Hz)</t>
    <phoneticPr fontId="1"/>
  </si>
  <si>
    <t>ロボット速度指令</t>
    <rPh sb="4" eb="6">
      <t>ソクド</t>
    </rPh>
    <rPh sb="6" eb="8">
      <t>シレイ</t>
    </rPh>
    <phoneticPr fontId="1"/>
  </si>
  <si>
    <t>データ内容</t>
    <rPh sb="3" eb="5">
      <t>ナイヨウ</t>
    </rPh>
    <phoneticPr fontId="1"/>
  </si>
  <si>
    <t>0: 非常停止，1: リセット，2: リトライゾーン</t>
    <rPh sb="3" eb="7">
      <t>ヒジョウテイシ</t>
    </rPh>
    <phoneticPr fontId="1"/>
  </si>
  <si>
    <r>
      <t>(float)x,y.</t>
    </r>
    <r>
      <rPr>
        <sz val="11"/>
        <color theme="1"/>
        <rFont val="Book Antiqua"/>
        <family val="1"/>
      </rPr>
      <t>θ</t>
    </r>
    <phoneticPr fontId="1"/>
  </si>
  <si>
    <t>ラインセンサFB</t>
    <phoneticPr fontId="1"/>
  </si>
  <si>
    <t>ラインセンサ基板</t>
    <rPh sb="6" eb="8">
      <t>キバン</t>
    </rPh>
    <phoneticPr fontId="1"/>
  </si>
  <si>
    <t>計測輪FB</t>
    <rPh sb="0" eb="3">
      <t>ケイソクリン</t>
    </rPh>
    <phoneticPr fontId="1"/>
  </si>
  <si>
    <t>足回りモーターエラー</t>
    <rPh sb="0" eb="2">
      <t>アシマワ</t>
    </rPh>
    <phoneticPr fontId="1"/>
  </si>
  <si>
    <t>ラインセンサエラー</t>
    <phoneticPr fontId="1"/>
  </si>
  <si>
    <t>計測輪エラー</t>
    <rPh sb="0" eb="3">
      <t>ケイソクリン</t>
    </rPh>
    <phoneticPr fontId="1"/>
  </si>
  <si>
    <t>ハンドリング</t>
    <phoneticPr fontId="1"/>
  </si>
  <si>
    <t>足回りロギング</t>
    <rPh sb="0" eb="2">
      <t>アシマワ</t>
    </rPh>
    <phoneticPr fontId="1"/>
  </si>
  <si>
    <t>0: 接続不良</t>
    <rPh sb="3" eb="5">
      <t>セツゾク</t>
    </rPh>
    <rPh sb="5" eb="7">
      <t>フリョウ</t>
    </rPh>
    <phoneticPr fontId="1"/>
  </si>
  <si>
    <t>0: 接続不良 1: 温度異常</t>
    <rPh sb="3" eb="7">
      <t>セツゾクフリョウ</t>
    </rPh>
    <rPh sb="11" eb="13">
      <t>オンド</t>
    </rPh>
    <rPh sb="13" eb="15">
      <t>イジョウ</t>
    </rPh>
    <phoneticPr fontId="1"/>
  </si>
  <si>
    <t>ファン</t>
    <phoneticPr fontId="1"/>
  </si>
  <si>
    <t>回転速度指定0~255?</t>
    <rPh sb="0" eb="4">
      <t>カイテンソクド</t>
    </rPh>
    <rPh sb="4" eb="6">
      <t>シテイ</t>
    </rPh>
    <phoneticPr fontId="1"/>
  </si>
  <si>
    <t>0: N 1: Push 2: Pull</t>
    <phoneticPr fontId="1"/>
  </si>
  <si>
    <t>列1</t>
  </si>
  <si>
    <t>列2</t>
  </si>
  <si>
    <t>列3</t>
  </si>
  <si>
    <t>ラインセンサ起動</t>
    <rPh sb="6" eb="8">
      <t>キドウ</t>
    </rPh>
    <phoneticPr fontId="1"/>
  </si>
  <si>
    <t>0: 初期位置 1: ピックアップ 2: ホールド 3:リリース</t>
    <rPh sb="3" eb="7">
      <t>ショキイチ</t>
    </rPh>
    <phoneticPr fontId="1"/>
  </si>
  <si>
    <t>0: オフ 1:オン</t>
    <phoneticPr fontId="1"/>
  </si>
  <si>
    <t>バッテリエラー</t>
    <phoneticPr fontId="1"/>
  </si>
  <si>
    <t>DJI IF</t>
    <phoneticPr fontId="1"/>
  </si>
  <si>
    <t>計測輪基板</t>
    <rPh sb="0" eb="5">
      <t>ケイソクリンキバン</t>
    </rPh>
    <phoneticPr fontId="1"/>
  </si>
  <si>
    <t>ラズパイ</t>
    <phoneticPr fontId="1"/>
  </si>
  <si>
    <t>電磁弁基板</t>
    <rPh sb="0" eb="5">
      <t>デンジベンキバン</t>
    </rPh>
    <phoneticPr fontId="1"/>
  </si>
  <si>
    <t>電磁弁基板, ファン基板</t>
    <rPh sb="0" eb="5">
      <t>デンジベンキバン</t>
    </rPh>
    <rPh sb="10" eb="12">
      <t>キバン</t>
    </rPh>
    <phoneticPr fontId="1"/>
  </si>
  <si>
    <t>ALL</t>
    <phoneticPr fontId="1"/>
  </si>
  <si>
    <t>0: 接続不良, 1~3: Z相エラー</t>
    <rPh sb="3" eb="5">
      <t>セツゾク</t>
    </rPh>
    <rPh sb="5" eb="7">
      <t>フリョウ</t>
    </rPh>
    <rPh sb="15" eb="16">
      <t>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</si>
</sst>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2A4BCC-9593-4525-8C08-B113DFFDAC55}" name="テーブル2" displayName="テーブル2" ref="A1:K44" totalsRowShown="0">
  <autoFilter ref="A1:K44" xr:uid="{0B2A4BCC-9593-4525-8C08-B113DFFDAC55}"/>
  <tableColumns count="11">
    <tableColumn id="1" xr3:uid="{DF83237B-E6E4-4C7E-A335-421521EC2352}" name="列1"/>
    <tableColumn id="2" xr3:uid="{8113689F-2AE8-4ABD-B1CB-D4DD87CB8EAF}" name="用途"/>
    <tableColumn id="3" xr3:uid="{D7577F43-DEE3-48D0-BCF8-50E4A549BE0B}" name="from"/>
    <tableColumn id="4" xr3:uid="{F31E2F73-EAB7-462A-86F1-E842A8E2ED4B}" name="to"/>
    <tableColumn id="5" xr3:uid="{F92AE4FF-D43A-46C4-9AD1-2A2D680A9E9C}" name="rate(Hz)"/>
    <tableColumn id="6" xr3:uid="{649093AA-FB02-4839-A78B-DF1219AF932F}" name="DLC"/>
    <tableColumn id="7" xr3:uid="{C4290AC2-166A-456B-8E37-082D911DB61A}" name="データ内容"/>
    <tableColumn id="8" xr3:uid="{9ABEA66F-FDAA-4D03-BE85-06AD152F8517}" name="hex"/>
    <tableColumn id="9" xr3:uid="{C3C1BE73-F665-4177-85CE-C63B2D0EC1E2}" name="列2"/>
    <tableColumn id="10" xr3:uid="{D5549775-6F71-4E85-A3A1-6637E7F51042}" name="bin">
      <calculatedColumnFormula>HEX2BIN(H2,3)</calculatedColumnFormula>
    </tableColumn>
    <tableColumn id="11" xr3:uid="{B9F02591-F92A-4843-899D-268BA2CB7FF3}" name="列3">
      <calculatedColumnFormula>HEX2BIN(I2,8)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051C-6FCF-4257-9D0F-A5444B2232EC}">
  <dimension ref="A1:K44"/>
  <sheetViews>
    <sheetView tabSelected="1" workbookViewId="0">
      <selection activeCell="G7" sqref="G7"/>
    </sheetView>
  </sheetViews>
  <sheetFormatPr defaultRowHeight="18.75" x14ac:dyDescent="0.4"/>
  <cols>
    <col min="2" max="2" width="21.375" bestFit="1" customWidth="1"/>
    <col min="3" max="3" width="17.25" bestFit="1" customWidth="1"/>
    <col min="4" max="4" width="22.5" bestFit="1" customWidth="1"/>
    <col min="5" max="5" width="10.375" customWidth="1"/>
    <col min="6" max="6" width="9" customWidth="1"/>
    <col min="7" max="7" width="42.5" bestFit="1" customWidth="1"/>
  </cols>
  <sheetData>
    <row r="1" spans="1:11" x14ac:dyDescent="0.4">
      <c r="A1" t="s">
        <v>29</v>
      </c>
      <c r="B1" t="s">
        <v>1</v>
      </c>
      <c r="C1" t="s">
        <v>7</v>
      </c>
      <c r="D1" t="s">
        <v>8</v>
      </c>
      <c r="E1" t="s">
        <v>11</v>
      </c>
      <c r="F1" t="s">
        <v>5</v>
      </c>
      <c r="G1" t="s">
        <v>13</v>
      </c>
      <c r="H1" s="1" t="s">
        <v>0</v>
      </c>
      <c r="I1" s="1" t="s">
        <v>30</v>
      </c>
      <c r="J1" t="s">
        <v>2</v>
      </c>
      <c r="K1" t="s">
        <v>31</v>
      </c>
    </row>
    <row r="2" spans="1:11" x14ac:dyDescent="0.4">
      <c r="B2" t="s">
        <v>9</v>
      </c>
      <c r="D2" t="s">
        <v>41</v>
      </c>
      <c r="E2" t="s">
        <v>10</v>
      </c>
      <c r="F2">
        <v>1</v>
      </c>
      <c r="G2" t="s">
        <v>14</v>
      </c>
      <c r="H2">
        <v>0</v>
      </c>
      <c r="I2" s="2">
        <v>0</v>
      </c>
      <c r="J2" t="str">
        <f t="shared" ref="J2:J3" si="0">HEX2BIN(H2,3)</f>
        <v>000</v>
      </c>
      <c r="K2" t="str">
        <f t="shared" ref="K2:K3" si="1">HEX2BIN(I2,8)</f>
        <v>00000000</v>
      </c>
    </row>
    <row r="3" spans="1:11" x14ac:dyDescent="0.4">
      <c r="B3" t="s">
        <v>35</v>
      </c>
      <c r="C3" t="s">
        <v>6</v>
      </c>
      <c r="E3">
        <v>1000</v>
      </c>
      <c r="F3">
        <v>1</v>
      </c>
      <c r="H3">
        <v>0</v>
      </c>
      <c r="I3" s="2">
        <v>1</v>
      </c>
      <c r="J3" t="str">
        <f t="shared" si="0"/>
        <v>000</v>
      </c>
      <c r="K3" t="str">
        <f t="shared" si="1"/>
        <v>00000001</v>
      </c>
    </row>
    <row r="4" spans="1:11" x14ac:dyDescent="0.4">
      <c r="B4" t="s">
        <v>19</v>
      </c>
      <c r="C4" t="s">
        <v>36</v>
      </c>
      <c r="E4">
        <v>10</v>
      </c>
      <c r="F4">
        <v>1</v>
      </c>
      <c r="G4" t="s">
        <v>25</v>
      </c>
      <c r="H4">
        <v>0</v>
      </c>
      <c r="I4" s="2">
        <v>2</v>
      </c>
      <c r="J4" t="str">
        <f>HEX2BIN(H4,3)</f>
        <v>000</v>
      </c>
      <c r="K4" t="str">
        <f>HEX2BIN(I4,8)</f>
        <v>00000010</v>
      </c>
    </row>
    <row r="5" spans="1:11" x14ac:dyDescent="0.4">
      <c r="B5" t="s">
        <v>20</v>
      </c>
      <c r="C5" t="s">
        <v>17</v>
      </c>
      <c r="E5">
        <v>10</v>
      </c>
      <c r="F5">
        <v>1</v>
      </c>
      <c r="G5" t="s">
        <v>24</v>
      </c>
      <c r="H5">
        <v>0</v>
      </c>
      <c r="I5" s="2"/>
      <c r="J5" t="str">
        <f t="shared" ref="J5:J12" si="2">HEX2BIN(H5,3)</f>
        <v>000</v>
      </c>
      <c r="K5" t="str">
        <f t="shared" ref="K5:K12" si="3">HEX2BIN(I5,8)</f>
        <v>00000000</v>
      </c>
    </row>
    <row r="6" spans="1:11" x14ac:dyDescent="0.4">
      <c r="B6" t="s">
        <v>21</v>
      </c>
      <c r="C6" t="s">
        <v>37</v>
      </c>
      <c r="E6">
        <v>10</v>
      </c>
      <c r="F6">
        <v>1</v>
      </c>
      <c r="G6" t="s">
        <v>42</v>
      </c>
      <c r="H6">
        <v>0</v>
      </c>
      <c r="J6" t="str">
        <f>HEX2BIN(H6,3)</f>
        <v>000</v>
      </c>
      <c r="K6" t="str">
        <f>HEX2BIN(I6,8)</f>
        <v>00000000</v>
      </c>
    </row>
    <row r="7" spans="1:11" x14ac:dyDescent="0.4">
      <c r="I7" s="2"/>
      <c r="J7" t="str">
        <f t="shared" si="2"/>
        <v>000</v>
      </c>
      <c r="K7" t="str">
        <f t="shared" si="3"/>
        <v>00000000</v>
      </c>
    </row>
    <row r="8" spans="1:11" x14ac:dyDescent="0.4">
      <c r="I8" s="2"/>
      <c r="J8" t="str">
        <f t="shared" si="2"/>
        <v>000</v>
      </c>
      <c r="K8" t="str">
        <f t="shared" si="3"/>
        <v>00000000</v>
      </c>
    </row>
    <row r="9" spans="1:11" x14ac:dyDescent="0.4">
      <c r="I9" s="2"/>
      <c r="J9" t="str">
        <f t="shared" si="2"/>
        <v>000</v>
      </c>
      <c r="K9" t="str">
        <f t="shared" si="3"/>
        <v>00000000</v>
      </c>
    </row>
    <row r="10" spans="1:11" x14ac:dyDescent="0.4">
      <c r="I10" s="2"/>
      <c r="J10" t="str">
        <f t="shared" si="2"/>
        <v>000</v>
      </c>
      <c r="K10" t="str">
        <f t="shared" si="3"/>
        <v>00000000</v>
      </c>
    </row>
    <row r="11" spans="1:11" x14ac:dyDescent="0.4">
      <c r="B11" t="s">
        <v>12</v>
      </c>
      <c r="C11" t="s">
        <v>38</v>
      </c>
      <c r="E11" t="s">
        <v>10</v>
      </c>
      <c r="F11">
        <v>24</v>
      </c>
      <c r="G11" t="s">
        <v>15</v>
      </c>
      <c r="H11">
        <v>1</v>
      </c>
      <c r="I11" s="2">
        <v>2</v>
      </c>
      <c r="J11" t="str">
        <f>HEX2BIN(H11,3)</f>
        <v>001</v>
      </c>
      <c r="K11" t="str">
        <f>HEX2BIN(I11,8)</f>
        <v>00000010</v>
      </c>
    </row>
    <row r="12" spans="1:11" x14ac:dyDescent="0.4">
      <c r="B12" t="s">
        <v>3</v>
      </c>
      <c r="D12" t="s">
        <v>39</v>
      </c>
      <c r="E12" t="s">
        <v>10</v>
      </c>
      <c r="F12">
        <v>1</v>
      </c>
      <c r="G12" t="s">
        <v>28</v>
      </c>
      <c r="I12" s="2"/>
      <c r="J12" t="str">
        <f t="shared" si="2"/>
        <v>000</v>
      </c>
      <c r="K12" t="str">
        <f t="shared" si="3"/>
        <v>00000000</v>
      </c>
    </row>
    <row r="13" spans="1:11" x14ac:dyDescent="0.4">
      <c r="B13" t="s">
        <v>4</v>
      </c>
      <c r="D13" t="s">
        <v>39</v>
      </c>
      <c r="E13" t="s">
        <v>10</v>
      </c>
      <c r="F13">
        <v>1</v>
      </c>
      <c r="G13" t="s">
        <v>28</v>
      </c>
      <c r="I13" s="2"/>
      <c r="J13" t="str">
        <f t="shared" ref="J13:J20" si="4">HEX2BIN(H13,3)</f>
        <v>000</v>
      </c>
      <c r="K13" t="str">
        <f t="shared" ref="K13:K20" si="5">HEX2BIN(I13,8)</f>
        <v>00000000</v>
      </c>
    </row>
    <row r="14" spans="1:11" x14ac:dyDescent="0.4">
      <c r="B14" t="s">
        <v>26</v>
      </c>
      <c r="D14" t="s">
        <v>39</v>
      </c>
      <c r="E14" t="s">
        <v>10</v>
      </c>
      <c r="F14">
        <v>1</v>
      </c>
      <c r="G14" t="s">
        <v>27</v>
      </c>
      <c r="I14" s="2"/>
      <c r="J14" t="str">
        <f t="shared" si="4"/>
        <v>000</v>
      </c>
      <c r="K14" t="str">
        <f t="shared" si="5"/>
        <v>00000000</v>
      </c>
    </row>
    <row r="15" spans="1:11" x14ac:dyDescent="0.4">
      <c r="B15" t="s">
        <v>22</v>
      </c>
      <c r="C15" t="s">
        <v>38</v>
      </c>
      <c r="D15" t="s">
        <v>40</v>
      </c>
      <c r="E15" t="s">
        <v>10</v>
      </c>
      <c r="F15">
        <v>1</v>
      </c>
      <c r="G15" t="s">
        <v>33</v>
      </c>
      <c r="I15" s="2"/>
      <c r="J15" t="str">
        <f t="shared" si="4"/>
        <v>000</v>
      </c>
      <c r="K15" t="str">
        <f t="shared" si="5"/>
        <v>00000000</v>
      </c>
    </row>
    <row r="16" spans="1:11" x14ac:dyDescent="0.4">
      <c r="B16" t="s">
        <v>32</v>
      </c>
      <c r="C16" t="s">
        <v>38</v>
      </c>
      <c r="E16" t="s">
        <v>10</v>
      </c>
      <c r="F16">
        <v>1</v>
      </c>
      <c r="G16" t="s">
        <v>34</v>
      </c>
      <c r="I16" s="2"/>
      <c r="J16" t="str">
        <f t="shared" si="4"/>
        <v>000</v>
      </c>
      <c r="K16" t="str">
        <f t="shared" si="5"/>
        <v>00000000</v>
      </c>
    </row>
    <row r="17" spans="2:11" x14ac:dyDescent="0.4">
      <c r="I17" s="2"/>
      <c r="J17" t="str">
        <f t="shared" si="4"/>
        <v>000</v>
      </c>
      <c r="K17" t="str">
        <f t="shared" si="5"/>
        <v>00000000</v>
      </c>
    </row>
    <row r="18" spans="2:11" x14ac:dyDescent="0.4">
      <c r="I18" s="2"/>
      <c r="J18" t="str">
        <f t="shared" si="4"/>
        <v>000</v>
      </c>
      <c r="K18" t="str">
        <f t="shared" si="5"/>
        <v>00000000</v>
      </c>
    </row>
    <row r="19" spans="2:11" x14ac:dyDescent="0.4">
      <c r="I19" s="2"/>
      <c r="J19" t="str">
        <f t="shared" si="4"/>
        <v>000</v>
      </c>
      <c r="K19" t="str">
        <f t="shared" si="5"/>
        <v>00000000</v>
      </c>
    </row>
    <row r="20" spans="2:11" x14ac:dyDescent="0.4">
      <c r="I20" s="2"/>
      <c r="J20" t="str">
        <f t="shared" si="4"/>
        <v>000</v>
      </c>
      <c r="K20" t="str">
        <f t="shared" si="5"/>
        <v>00000000</v>
      </c>
    </row>
    <row r="21" spans="2:11" x14ac:dyDescent="0.4">
      <c r="I21" s="2"/>
      <c r="J21" t="str">
        <f t="shared" ref="J21:J23" si="6">HEX2BIN(H21,3)</f>
        <v>000</v>
      </c>
      <c r="K21" t="str">
        <f t="shared" ref="K21:K23" si="7">HEX2BIN(I21,8)</f>
        <v>00000000</v>
      </c>
    </row>
    <row r="22" spans="2:11" x14ac:dyDescent="0.4">
      <c r="I22" s="2"/>
      <c r="J22" t="str">
        <f t="shared" si="6"/>
        <v>000</v>
      </c>
      <c r="K22" t="str">
        <f t="shared" si="7"/>
        <v>00000000</v>
      </c>
    </row>
    <row r="23" spans="2:11" x14ac:dyDescent="0.4">
      <c r="I23" s="2"/>
      <c r="J23" t="str">
        <f t="shared" si="6"/>
        <v>000</v>
      </c>
      <c r="K23" t="str">
        <f t="shared" si="7"/>
        <v>00000000</v>
      </c>
    </row>
    <row r="24" spans="2:11" x14ac:dyDescent="0.4">
      <c r="I24" s="2"/>
      <c r="J24" t="str">
        <f t="shared" ref="J24" si="8">HEX2BIN(H24,3)</f>
        <v>000</v>
      </c>
      <c r="K24" t="str">
        <f t="shared" ref="K24" si="9">HEX2BIN(I24,8)</f>
        <v>00000000</v>
      </c>
    </row>
    <row r="25" spans="2:11" x14ac:dyDescent="0.4">
      <c r="B25" t="s">
        <v>16</v>
      </c>
      <c r="C25" t="s">
        <v>17</v>
      </c>
      <c r="E25">
        <v>1000</v>
      </c>
      <c r="H25">
        <v>2</v>
      </c>
      <c r="I25" s="2"/>
      <c r="J25" t="str">
        <f>HEX2BIN(H25,3)</f>
        <v>010</v>
      </c>
      <c r="K25" t="str">
        <f>HEX2BIN(I25,8)</f>
        <v>00000000</v>
      </c>
    </row>
    <row r="26" spans="2:11" x14ac:dyDescent="0.4">
      <c r="B26" t="s">
        <v>18</v>
      </c>
      <c r="C26" t="s">
        <v>37</v>
      </c>
      <c r="E26">
        <v>1000</v>
      </c>
      <c r="H26">
        <v>2</v>
      </c>
      <c r="I26" s="2"/>
      <c r="J26" t="str">
        <f>HEX2BIN(H26,3)</f>
        <v>010</v>
      </c>
      <c r="K26" t="str">
        <f>HEX2BIN(I26,8)</f>
        <v>00000000</v>
      </c>
    </row>
    <row r="27" spans="2:11" x14ac:dyDescent="0.4">
      <c r="I27" s="2"/>
      <c r="J27" t="str">
        <f>HEX2BIN(H27,3)</f>
        <v>000</v>
      </c>
      <c r="K27" t="str">
        <f>HEX2BIN(I27,8)</f>
        <v>00000000</v>
      </c>
    </row>
    <row r="28" spans="2:11" x14ac:dyDescent="0.4">
      <c r="I28" s="2"/>
      <c r="J28" t="str">
        <f>HEX2BIN(H28,3)</f>
        <v>000</v>
      </c>
      <c r="K28" t="str">
        <f>HEX2BIN(I28,8)</f>
        <v>00000000</v>
      </c>
    </row>
    <row r="29" spans="2:11" x14ac:dyDescent="0.4">
      <c r="J29" t="str">
        <f t="shared" ref="J29:J44" si="10">HEX2BIN(H29,3)</f>
        <v>000</v>
      </c>
      <c r="K29" t="str">
        <f t="shared" ref="K29:K44" si="11">HEX2BIN(I29,8)</f>
        <v>00000000</v>
      </c>
    </row>
    <row r="30" spans="2:11" x14ac:dyDescent="0.4">
      <c r="J30" t="str">
        <f t="shared" si="10"/>
        <v>000</v>
      </c>
      <c r="K30" t="str">
        <f t="shared" si="11"/>
        <v>00000000</v>
      </c>
    </row>
    <row r="31" spans="2:11" x14ac:dyDescent="0.4">
      <c r="J31" t="str">
        <f t="shared" si="10"/>
        <v>000</v>
      </c>
      <c r="K31" t="str">
        <f t="shared" si="11"/>
        <v>00000000</v>
      </c>
    </row>
    <row r="32" spans="2:11" x14ac:dyDescent="0.4">
      <c r="J32" t="str">
        <f t="shared" si="10"/>
        <v>000</v>
      </c>
      <c r="K32" t="str">
        <f t="shared" si="11"/>
        <v>00000000</v>
      </c>
    </row>
    <row r="33" spans="2:11" x14ac:dyDescent="0.4">
      <c r="J33" t="str">
        <f t="shared" si="10"/>
        <v>000</v>
      </c>
      <c r="K33" t="str">
        <f t="shared" si="11"/>
        <v>00000000</v>
      </c>
    </row>
    <row r="34" spans="2:11" x14ac:dyDescent="0.4">
      <c r="J34" t="str">
        <f t="shared" si="10"/>
        <v>000</v>
      </c>
      <c r="K34" t="str">
        <f t="shared" si="11"/>
        <v>00000000</v>
      </c>
    </row>
    <row r="35" spans="2:11" x14ac:dyDescent="0.4">
      <c r="J35" t="str">
        <f t="shared" si="10"/>
        <v>000</v>
      </c>
      <c r="K35" t="str">
        <f t="shared" si="11"/>
        <v>00000000</v>
      </c>
    </row>
    <row r="36" spans="2:11" x14ac:dyDescent="0.4">
      <c r="B36" t="s">
        <v>23</v>
      </c>
      <c r="C36" t="s">
        <v>36</v>
      </c>
      <c r="E36">
        <v>1000</v>
      </c>
      <c r="F36">
        <v>64</v>
      </c>
      <c r="H36">
        <v>7</v>
      </c>
      <c r="I36">
        <v>2</v>
      </c>
      <c r="J36" t="str">
        <f t="shared" si="10"/>
        <v>111</v>
      </c>
      <c r="K36" t="str">
        <f t="shared" si="11"/>
        <v>00000010</v>
      </c>
    </row>
    <row r="37" spans="2:11" x14ac:dyDescent="0.4">
      <c r="J37" t="str">
        <f t="shared" si="10"/>
        <v>000</v>
      </c>
      <c r="K37" t="str">
        <f t="shared" si="11"/>
        <v>00000000</v>
      </c>
    </row>
    <row r="38" spans="2:11" x14ac:dyDescent="0.4">
      <c r="J38" t="str">
        <f t="shared" si="10"/>
        <v>000</v>
      </c>
      <c r="K38" t="str">
        <f t="shared" si="11"/>
        <v>00000000</v>
      </c>
    </row>
    <row r="39" spans="2:11" x14ac:dyDescent="0.4">
      <c r="J39" t="str">
        <f t="shared" si="10"/>
        <v>000</v>
      </c>
      <c r="K39" t="str">
        <f t="shared" si="11"/>
        <v>00000000</v>
      </c>
    </row>
    <row r="40" spans="2:11" x14ac:dyDescent="0.4">
      <c r="J40" t="str">
        <f t="shared" si="10"/>
        <v>000</v>
      </c>
      <c r="K40" t="str">
        <f t="shared" si="11"/>
        <v>00000000</v>
      </c>
    </row>
    <row r="41" spans="2:11" x14ac:dyDescent="0.4">
      <c r="J41" t="str">
        <f t="shared" si="10"/>
        <v>000</v>
      </c>
      <c r="K41" t="str">
        <f t="shared" si="11"/>
        <v>00000000</v>
      </c>
    </row>
    <row r="42" spans="2:11" x14ac:dyDescent="0.4">
      <c r="J42" t="str">
        <f t="shared" si="10"/>
        <v>000</v>
      </c>
      <c r="K42" t="str">
        <f t="shared" si="11"/>
        <v>00000000</v>
      </c>
    </row>
    <row r="43" spans="2:11" x14ac:dyDescent="0.4">
      <c r="J43" t="str">
        <f t="shared" si="10"/>
        <v>000</v>
      </c>
      <c r="K43" t="str">
        <f t="shared" si="11"/>
        <v>00000000</v>
      </c>
    </row>
    <row r="44" spans="2:11" x14ac:dyDescent="0.4">
      <c r="J44" t="str">
        <f t="shared" si="10"/>
        <v>000</v>
      </c>
      <c r="K44" t="str">
        <f t="shared" si="11"/>
        <v>00000000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FC3FEB82594314CB0FECB3CD04E6E25" ma:contentTypeVersion="14" ma:contentTypeDescription="新しいドキュメントを作成します。" ma:contentTypeScope="" ma:versionID="4392c6104558bcb855244c25c9dd78b9">
  <xsd:schema xmlns:xsd="http://www.w3.org/2001/XMLSchema" xmlns:xs="http://www.w3.org/2001/XMLSchema" xmlns:p="http://schemas.microsoft.com/office/2006/metadata/properties" xmlns:ns3="43cd1894-708a-4290-adf7-348d54d31837" xmlns:ns4="10495901-9a88-43e9-a0c2-59df6c25c8bf" targetNamespace="http://schemas.microsoft.com/office/2006/metadata/properties" ma:root="true" ma:fieldsID="810254e4ea0f8aee6c476eaa1feda21e" ns3:_="" ns4:_="">
    <xsd:import namespace="43cd1894-708a-4290-adf7-348d54d31837"/>
    <xsd:import namespace="10495901-9a88-43e9-a0c2-59df6c25c8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d1894-708a-4290-adf7-348d54d318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95901-9a88-43e9-a0c2-59df6c25c8b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DDACDB-4B80-4995-81EB-8342A1C542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cd1894-708a-4290-adf7-348d54d31837"/>
    <ds:schemaRef ds:uri="10495901-9a88-43e9-a0c2-59df6c25c8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BDA834-5B92-48FB-A6B0-E102C84F42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2E982E-9C6D-41F1-B30C-74FFA2E58A60}">
  <ds:schemaRefs>
    <ds:schemaRef ds:uri="10495901-9a88-43e9-a0c2-59df6c25c8bf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43cd1894-708a-4290-adf7-348d54d31837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ヨシ</dc:creator>
  <cp:lastModifiedBy>吉村　悠汰</cp:lastModifiedBy>
  <dcterms:created xsi:type="dcterms:W3CDTF">2023-02-07T07:01:18Z</dcterms:created>
  <dcterms:modified xsi:type="dcterms:W3CDTF">2023-11-11T15:35:22Z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0x0101005FC3FEB82594314CB0FECB3CD04E6E25</vt:lpwstr>
  </property>
</Properties>
</file>