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Tom\Desktop\Centrale\G2\S8a\OAP\TP4 V3\BCWH TP4\"/>
    </mc:Choice>
  </mc:AlternateContent>
  <xr:revisionPtr revIDLastSave="0" documentId="13_ncr:1_{CD4FC45B-B73C-4FD4-AA5D-C4FB1632CC76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odel" sheetId="1" r:id="rId1"/>
    <sheet name="Solution_check" sheetId="3" r:id="rId2"/>
  </sheets>
  <definedNames>
    <definedName name="OpenSolver_ChosenSolver" localSheetId="0" hidden="1">CBC</definedName>
    <definedName name="OpenSolver_ChosenSolver" localSheetId="1" hidden="1">CBC</definedName>
    <definedName name="OpenSolver_DualsNewSheet" localSheetId="0" hidden="1">0</definedName>
    <definedName name="OpenSolver_DualsNewSheet" localSheetId="1" hidden="1">0</definedName>
    <definedName name="OpenSolver_LinearityCheck" localSheetId="0" hidden="1">1</definedName>
    <definedName name="OpenSolver_LinearityCheck" localSheetId="1" hidden="1">1</definedName>
    <definedName name="OpenSolver_UpdateSensitivity" localSheetId="0" hidden="1">1</definedName>
    <definedName name="OpenSolver_UpdateSensitivity" localSheetId="1" hidden="1">1</definedName>
    <definedName name="solver_adj" localSheetId="0" hidden="1">Model!$E$12:$S$67,Model!$E$73:$S$76,Model!$E$235:$S$237,Model!$E$274:$S$299,Model!$E$316:$S$319,Model!$E$335:$S$335,Model!$E$216:$S$219</definedName>
    <definedName name="solver_adj" localSheetId="1" hidden="1">Solution_check!$E$12:$S$67,Solution_check!$E$73:$S$76,Solution_check!$E$235:$S$237,Solution_check!$E$274:$S$299,Solution_check!$E$316:$S$319,Solution_check!$E$335:$S$335,Solution_check!$E$216:$S$219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Model!$E$12:$S$67</definedName>
    <definedName name="solver_lhs1" localSheetId="1" hidden="1">Solution_check!$E$12:$S$67</definedName>
    <definedName name="solver_lhs10" localSheetId="0" hidden="1">Model!$E$179:$S$182</definedName>
    <definedName name="solver_lhs10" localSheetId="1" hidden="1">Solution_check!$E$179:$S$182</definedName>
    <definedName name="solver_lhs11" localSheetId="0" hidden="1">Model!$E$188:$S$188</definedName>
    <definedName name="solver_lhs11" localSheetId="1" hidden="1">Solution_check!$E$188:$S$188</definedName>
    <definedName name="solver_lhs12" localSheetId="0" hidden="1">Model!$E$189:$S$189</definedName>
    <definedName name="solver_lhs12" localSheetId="1" hidden="1">Solution_check!$E$189:$S$189</definedName>
    <definedName name="solver_lhs13" localSheetId="0" hidden="1">Model!$E$190:$S$190</definedName>
    <definedName name="solver_lhs13" localSheetId="1" hidden="1">Solution_check!$E$190:$S$190</definedName>
    <definedName name="solver_lhs14" localSheetId="0" hidden="1">Model!$E$192:$S$192</definedName>
    <definedName name="solver_lhs14" localSheetId="1" hidden="1">Solution_check!$E$192:$S$192</definedName>
    <definedName name="solver_lhs15" localSheetId="0" hidden="1">Model!$E$193:$S$193</definedName>
    <definedName name="solver_lhs15" localSheetId="1" hidden="1">Solution_check!$E$193:$S$193</definedName>
    <definedName name="solver_lhs16" localSheetId="0" hidden="1">Model!$E$194:$S$194</definedName>
    <definedName name="solver_lhs16" localSheetId="1" hidden="1">Solution_check!$E$194:$S$194</definedName>
    <definedName name="solver_lhs17" localSheetId="0" hidden="1">Model!$E$335:$S$335</definedName>
    <definedName name="solver_lhs17" localSheetId="1" hidden="1">Solution_check!$E$335:$S$335</definedName>
    <definedName name="solver_lhs18" localSheetId="0" hidden="1">Model!$T$73:$T$76</definedName>
    <definedName name="solver_lhs18" localSheetId="1" hidden="1">Solution_check!$T$73:$T$76</definedName>
    <definedName name="solver_lhs19" localSheetId="0" hidden="1">Model!$E$335:$S$335</definedName>
    <definedName name="solver_lhs19" localSheetId="1" hidden="1">Solution_check!$E$335:$S$335</definedName>
    <definedName name="solver_lhs2" localSheetId="0" hidden="1">Model!$E$88:$S$142</definedName>
    <definedName name="solver_lhs2" localSheetId="1" hidden="1">Solution_check!$E$88:$S$142</definedName>
    <definedName name="solver_lhs20" localSheetId="0" hidden="1">Model!$E$316:$S$319</definedName>
    <definedName name="solver_lhs20" localSheetId="1" hidden="1">Solution_check!$E$316:$S$319</definedName>
    <definedName name="solver_lhs21" localSheetId="0" hidden="1">Model!$E$274:$S$299</definedName>
    <definedName name="solver_lhs21" localSheetId="1" hidden="1">Solution_check!$E$274:$S$299</definedName>
    <definedName name="solver_lhs22" localSheetId="0" hidden="1">Model!$E$316:$S$319</definedName>
    <definedName name="solver_lhs22" localSheetId="1" hidden="1">Solution_check!$E$316:$S$319</definedName>
    <definedName name="solver_lhs23" localSheetId="0" hidden="1">Model!$E$235:$S$237</definedName>
    <definedName name="solver_lhs23" localSheetId="1" hidden="1">Solution_check!$E$235:$S$237</definedName>
    <definedName name="solver_lhs24" localSheetId="0" hidden="1">Model!$E$196:$S$196</definedName>
    <definedName name="solver_lhs24" localSheetId="1" hidden="1">Solution_check!$E$196:$S$196</definedName>
    <definedName name="solver_lhs25" localSheetId="0" hidden="1">Model!$E$274:$S$299</definedName>
    <definedName name="solver_lhs25" localSheetId="1" hidden="1">Solution_check!$E$274:$S$299</definedName>
    <definedName name="solver_lhs26" localSheetId="0" hidden="1">Model!$E$202:$S$202</definedName>
    <definedName name="solver_lhs26" localSheetId="1" hidden="1">Solution_check!$E$202:$S$202</definedName>
    <definedName name="solver_lhs27" localSheetId="0" hidden="1">Model!$E$197:$S$197</definedName>
    <definedName name="solver_lhs27" localSheetId="1" hidden="1">Solution_check!$E$197:$S$197</definedName>
    <definedName name="solver_lhs28" localSheetId="0" hidden="1">Model!$E$216:$S$219</definedName>
    <definedName name="solver_lhs28" localSheetId="1" hidden="1">Solution_check!$E$216:$S$219</definedName>
    <definedName name="solver_lhs29" localSheetId="0" hidden="1">Model!$E$226:$S$229</definedName>
    <definedName name="solver_lhs29" localSheetId="1" hidden="1">Solution_check!$E$226:$S$229</definedName>
    <definedName name="solver_lhs3" localSheetId="0" hidden="1">Model!$E$77:$S$77</definedName>
    <definedName name="solver_lhs3" localSheetId="1" hidden="1">Solution_check!$E$77:$S$77</definedName>
    <definedName name="solver_lhs30" localSheetId="0" hidden="1">Model!$E$198:$S$198</definedName>
    <definedName name="solver_lhs30" localSheetId="1" hidden="1">Solution_check!$E$198:$S$198</definedName>
    <definedName name="solver_lhs31" localSheetId="0" hidden="1">Model!$E$235:$S$237</definedName>
    <definedName name="solver_lhs31" localSheetId="1" hidden="1">Solution_check!$E$235:$S$237</definedName>
    <definedName name="solver_lhs32" localSheetId="0" hidden="1">Model!$E$201:$S$201</definedName>
    <definedName name="solver_lhs32" localSheetId="1" hidden="1">Solution_check!$E$201:$S$201</definedName>
    <definedName name="solver_lhs33" localSheetId="0" hidden="1">Model!$E$200:$S$200</definedName>
    <definedName name="solver_lhs33" localSheetId="1" hidden="1">Solution_check!$E$200:$S$200</definedName>
    <definedName name="solver_lhs34" localSheetId="0" hidden="1">Model!$E$216:$S$219</definedName>
    <definedName name="solver_lhs34" localSheetId="1" hidden="1">Solution_check!$E$216:$S$219</definedName>
    <definedName name="solver_lhs4" localSheetId="0" hidden="1">Model!$E$77:$S$77</definedName>
    <definedName name="solver_lhs4" localSheetId="1" hidden="1">Solution_check!$E$77:$S$77</definedName>
    <definedName name="solver_lhs5" localSheetId="0" hidden="1">Model!$E$68:$S$68</definedName>
    <definedName name="solver_lhs5" localSheetId="1" hidden="1">Solution_check!$E$68:$S$68</definedName>
    <definedName name="solver_lhs6" localSheetId="0" hidden="1">Model!$E$73:$S$76</definedName>
    <definedName name="solver_lhs6" localSheetId="1" hidden="1">Solution_check!$E$73:$S$76</definedName>
    <definedName name="solver_lhs7" localSheetId="0" hidden="1">Model!$T$12:$T$67</definedName>
    <definedName name="solver_lhs7" localSheetId="1" hidden="1">Solution_check!$T$12:$T$67</definedName>
    <definedName name="solver_lhs8" localSheetId="0" hidden="1">Model!$E$147:$S$173</definedName>
    <definedName name="solver_lhs8" localSheetId="1" hidden="1">Solution_check!$E$147:$S$173</definedName>
    <definedName name="solver_lhs9" localSheetId="0" hidden="1">Model!$E$12:$S$67</definedName>
    <definedName name="solver_lhs9" localSheetId="1" hidden="1">Solution_check!$E$12:$S$67</definedName>
    <definedName name="solver_neg" localSheetId="0" hidden="1">1</definedName>
    <definedName name="solver_neg" localSheetId="1" hidden="1">1</definedName>
    <definedName name="solver_num" localSheetId="0" hidden="1">34</definedName>
    <definedName name="solver_num" localSheetId="1" hidden="1">34</definedName>
    <definedName name="solver_nwt" localSheetId="0" hidden="1">1</definedName>
    <definedName name="solver_nwt" localSheetId="1" hidden="1">1</definedName>
    <definedName name="solver_opt" localSheetId="0" hidden="1">Model!$E$343</definedName>
    <definedName name="solver_opt" localSheetId="1" hidden="1">Solution_check!$E$343</definedName>
    <definedName name="solver_pre" localSheetId="0" hidden="1">0.000001</definedName>
    <definedName name="solver_pre" localSheetId="1" hidden="1">0.000001</definedName>
    <definedName name="solver_rel1" localSheetId="0" hidden="1">1</definedName>
    <definedName name="solver_rel1" localSheetId="1" hidden="1">1</definedName>
    <definedName name="solver_rel10" localSheetId="0" hidden="1">1</definedName>
    <definedName name="solver_rel10" localSheetId="1" hidden="1">1</definedName>
    <definedName name="solver_rel11" localSheetId="0" hidden="1">3</definedName>
    <definedName name="solver_rel11" localSheetId="1" hidden="1">3</definedName>
    <definedName name="solver_rel12" localSheetId="0" hidden="1">3</definedName>
    <definedName name="solver_rel12" localSheetId="1" hidden="1">3</definedName>
    <definedName name="solver_rel13" localSheetId="0" hidden="1">3</definedName>
    <definedName name="solver_rel13" localSheetId="1" hidden="1">3</definedName>
    <definedName name="solver_rel14" localSheetId="0" hidden="1">3</definedName>
    <definedName name="solver_rel14" localSheetId="1" hidden="1">3</definedName>
    <definedName name="solver_rel15" localSheetId="0" hidden="1">3</definedName>
    <definedName name="solver_rel15" localSheetId="1" hidden="1">3</definedName>
    <definedName name="solver_rel16" localSheetId="0" hidden="1">3</definedName>
    <definedName name="solver_rel16" localSheetId="1" hidden="1">3</definedName>
    <definedName name="solver_rel17" localSheetId="0" hidden="1">3</definedName>
    <definedName name="solver_rel17" localSheetId="1" hidden="1">3</definedName>
    <definedName name="solver_rel18" localSheetId="0" hidden="1">2</definedName>
    <definedName name="solver_rel18" localSheetId="1" hidden="1">2</definedName>
    <definedName name="solver_rel19" localSheetId="0" hidden="1">3</definedName>
    <definedName name="solver_rel19" localSheetId="1" hidden="1">3</definedName>
    <definedName name="solver_rel2" localSheetId="0" hidden="1">1</definedName>
    <definedName name="solver_rel2" localSheetId="1" hidden="1">1</definedName>
    <definedName name="solver_rel20" localSheetId="0" hidden="1">3</definedName>
    <definedName name="solver_rel20" localSheetId="1" hidden="1">3</definedName>
    <definedName name="solver_rel21" localSheetId="0" hidden="1">3</definedName>
    <definedName name="solver_rel21" localSheetId="1" hidden="1">3</definedName>
    <definedName name="solver_rel22" localSheetId="0" hidden="1">3</definedName>
    <definedName name="solver_rel22" localSheetId="1" hidden="1">3</definedName>
    <definedName name="solver_rel23" localSheetId="0" hidden="1">3</definedName>
    <definedName name="solver_rel23" localSheetId="1" hidden="1">3</definedName>
    <definedName name="solver_rel24" localSheetId="0" hidden="1">3</definedName>
    <definedName name="solver_rel24" localSheetId="1" hidden="1">3</definedName>
    <definedName name="solver_rel25" localSheetId="0" hidden="1">3</definedName>
    <definedName name="solver_rel25" localSheetId="1" hidden="1">3</definedName>
    <definedName name="solver_rel26" localSheetId="0" hidden="1">3</definedName>
    <definedName name="solver_rel26" localSheetId="1" hidden="1">3</definedName>
    <definedName name="solver_rel27" localSheetId="0" hidden="1">3</definedName>
    <definedName name="solver_rel27" localSheetId="1" hidden="1">3</definedName>
    <definedName name="solver_rel28" localSheetId="0" hidden="1">3</definedName>
    <definedName name="solver_rel28" localSheetId="1" hidden="1">3</definedName>
    <definedName name="solver_rel29" localSheetId="0" hidden="1">1</definedName>
    <definedName name="solver_rel29" localSheetId="1" hidden="1">1</definedName>
    <definedName name="solver_rel3" localSheetId="0" hidden="1">1</definedName>
    <definedName name="solver_rel3" localSheetId="1" hidden="1">1</definedName>
    <definedName name="solver_rel30" localSheetId="0" hidden="1">3</definedName>
    <definedName name="solver_rel30" localSheetId="1" hidden="1">3</definedName>
    <definedName name="solver_rel31" localSheetId="0" hidden="1">3</definedName>
    <definedName name="solver_rel31" localSheetId="1" hidden="1">3</definedName>
    <definedName name="solver_rel32" localSheetId="0" hidden="1">3</definedName>
    <definedName name="solver_rel32" localSheetId="1" hidden="1">3</definedName>
    <definedName name="solver_rel33" localSheetId="0" hidden="1">3</definedName>
    <definedName name="solver_rel33" localSheetId="1" hidden="1">3</definedName>
    <definedName name="solver_rel34" localSheetId="0" hidden="1">5</definedName>
    <definedName name="solver_rel34" localSheetId="1" hidden="1">5</definedName>
    <definedName name="solver_rel4" localSheetId="0" hidden="1">1</definedName>
    <definedName name="solver_rel4" localSheetId="1" hidden="1">1</definedName>
    <definedName name="solver_rel5" localSheetId="0" hidden="1">2</definedName>
    <definedName name="solver_rel5" localSheetId="1" hidden="1">2</definedName>
    <definedName name="solver_rel6" localSheetId="0" hidden="1">5</definedName>
    <definedName name="solver_rel6" localSheetId="1" hidden="1">5</definedName>
    <definedName name="solver_rel7" localSheetId="0" hidden="1">2</definedName>
    <definedName name="solver_rel7" localSheetId="1" hidden="1">2</definedName>
    <definedName name="solver_rel8" localSheetId="0" hidden="1">1</definedName>
    <definedName name="solver_rel8" localSheetId="1" hidden="1">1</definedName>
    <definedName name="solver_rel9" localSheetId="0" hidden="1">5</definedName>
    <definedName name="solver_rel9" localSheetId="1" hidden="1">5</definedName>
    <definedName name="solver_rhs1" localSheetId="0" hidden="1">Model!$AB$12:$AP$67</definedName>
    <definedName name="solver_rhs1" localSheetId="1" hidden="1">Solution_check!$AB$12:$AP$67</definedName>
    <definedName name="solver_rhs10" localSheetId="0" hidden="1">2</definedName>
    <definedName name="solver_rhs10" localSheetId="1" hidden="1">2</definedName>
    <definedName name="solver_rhs11" localSheetId="0" hidden="1">Model!$E$191:$S$191</definedName>
    <definedName name="solver_rhs11" localSheetId="1" hidden="1">Solution_check!$E$191:$S$191</definedName>
    <definedName name="solver_rhs12" localSheetId="0" hidden="1">Model!$E$191:$S$191</definedName>
    <definedName name="solver_rhs12" localSheetId="1" hidden="1">Solution_check!$E$191:$S$191</definedName>
    <definedName name="solver_rhs13" localSheetId="0" hidden="1">Model!$E$191:$S$191</definedName>
    <definedName name="solver_rhs13" localSheetId="1" hidden="1">Solution_check!$E$191:$S$191</definedName>
    <definedName name="solver_rhs14" localSheetId="0" hidden="1">Model!$E$195:$S$195</definedName>
    <definedName name="solver_rhs14" localSheetId="1" hidden="1">Solution_check!$E$195:$S$195</definedName>
    <definedName name="solver_rhs15" localSheetId="0" hidden="1">Model!$E$195:$S$195</definedName>
    <definedName name="solver_rhs15" localSheetId="1" hidden="1">Solution_check!$E$195:$S$195</definedName>
    <definedName name="solver_rhs16" localSheetId="0" hidden="1">Model!$E$195:$S$195</definedName>
    <definedName name="solver_rhs16" localSheetId="1" hidden="1">Solution_check!$E$195:$S$195</definedName>
    <definedName name="solver_rhs17" localSheetId="0" hidden="1">Model!$E$334:$S$334</definedName>
    <definedName name="solver_rhs17" localSheetId="1" hidden="1">Solution_check!$E$334:$S$334</definedName>
    <definedName name="solver_rhs18" localSheetId="0" hidden="1">1</definedName>
    <definedName name="solver_rhs18" localSheetId="1" hidden="1">1</definedName>
    <definedName name="solver_rhs19" localSheetId="0" hidden="1">Model!$E$333:$S$333</definedName>
    <definedName name="solver_rhs19" localSheetId="1" hidden="1">Solution_check!$E$333:$S$333</definedName>
    <definedName name="solver_rhs2" localSheetId="0" hidden="1">1</definedName>
    <definedName name="solver_rhs2" localSheetId="1" hidden="1">1</definedName>
    <definedName name="solver_rhs20" localSheetId="0" hidden="1">0</definedName>
    <definedName name="solver_rhs20" localSheetId="1" hidden="1">0</definedName>
    <definedName name="solver_rhs21" localSheetId="0" hidden="1">0</definedName>
    <definedName name="solver_rhs21" localSheetId="1" hidden="1">0</definedName>
    <definedName name="solver_rhs22" localSheetId="0" hidden="1">Model!$E$311:$S$314</definedName>
    <definedName name="solver_rhs22" localSheetId="1" hidden="1">Solution_check!$E$311:$S$314</definedName>
    <definedName name="solver_rhs23" localSheetId="0" hidden="1">0</definedName>
    <definedName name="solver_rhs23" localSheetId="1" hidden="1">0</definedName>
    <definedName name="solver_rhs24" localSheetId="0" hidden="1">Model!$E$199:$S$199</definedName>
    <definedName name="solver_rhs24" localSheetId="1" hidden="1">Solution_check!$E$199:$S$199</definedName>
    <definedName name="solver_rhs25" localSheetId="0" hidden="1">Model!$E$247:$S$272</definedName>
    <definedName name="solver_rhs25" localSheetId="1" hidden="1">Solution_check!$E$247:$S$272</definedName>
    <definedName name="solver_rhs26" localSheetId="0" hidden="1">Model!$E$203:$S$203</definedName>
    <definedName name="solver_rhs26" localSheetId="1" hidden="1">Solution_check!$E$203:$S$203</definedName>
    <definedName name="solver_rhs27" localSheetId="0" hidden="1">Model!$E$199:$S$199</definedName>
    <definedName name="solver_rhs27" localSheetId="1" hidden="1">Solution_check!$E$199:$S$199</definedName>
    <definedName name="solver_rhs28" localSheetId="0" hidden="1">Model!$E$226:$S$229</definedName>
    <definedName name="solver_rhs28" localSheetId="1" hidden="1">Solution_check!$E$226:$S$229</definedName>
    <definedName name="solver_rhs29" localSheetId="0" hidden="1">Model!$E$221:$S$224</definedName>
    <definedName name="solver_rhs29" localSheetId="1" hidden="1">Solution_check!$E$221:$S$224</definedName>
    <definedName name="solver_rhs3" localSheetId="0" hidden="1">Model!$E$79:$S$79</definedName>
    <definedName name="solver_rhs3" localSheetId="1" hidden="1">Solution_check!$E$79:$S$79</definedName>
    <definedName name="solver_rhs30" localSheetId="0" hidden="1">Model!$E$199:$S$199</definedName>
    <definedName name="solver_rhs30" localSheetId="1" hidden="1">Solution_check!$E$199:$S$199</definedName>
    <definedName name="solver_rhs31" localSheetId="0" hidden="1">Model!$E$231:$S$233</definedName>
    <definedName name="solver_rhs31" localSheetId="1" hidden="1">Solution_check!$E$231:$S$233</definedName>
    <definedName name="solver_rhs32" localSheetId="0" hidden="1">Model!$E$203:$S$203</definedName>
    <definedName name="solver_rhs32" localSheetId="1" hidden="1">Solution_check!$E$203:$S$203</definedName>
    <definedName name="solver_rhs33" localSheetId="0" hidden="1">Model!$E$203:$S$203</definedName>
    <definedName name="solver_rhs33" localSheetId="1" hidden="1">Solution_check!$E$203:$S$203</definedName>
    <definedName name="solver_rhs34" localSheetId="0" hidden="1">"binary"</definedName>
    <definedName name="solver_rhs34" localSheetId="1" hidden="1">"binary"</definedName>
    <definedName name="solver_rhs4" localSheetId="0" hidden="1">Model!$E$78:$S$78</definedName>
    <definedName name="solver_rhs4" localSheetId="1" hidden="1">Solution_check!$E$78:$S$78</definedName>
    <definedName name="solver_rhs5" localSheetId="0" hidden="1">Model!$E$69:$S$69</definedName>
    <definedName name="solver_rhs5" localSheetId="1" hidden="1">Solution_check!$E$69:$S$69</definedName>
    <definedName name="solver_rhs6" localSheetId="0" hidden="1">"binary"</definedName>
    <definedName name="solver_rhs6" localSheetId="1" hidden="1">"binary"</definedName>
    <definedName name="solver_rhs7" localSheetId="0" hidden="1">Model!$U$12</definedName>
    <definedName name="solver_rhs7" localSheetId="1" hidden="1">Solution_check!$U$12</definedName>
    <definedName name="solver_rhs8" localSheetId="0" hidden="1">1</definedName>
    <definedName name="solver_rhs8" localSheetId="1" hidden="1">1</definedName>
    <definedName name="solver_rhs9" localSheetId="0" hidden="1">"binary"</definedName>
    <definedName name="solver_rhs9" localSheetId="1" hidden="1">"binary"</definedName>
    <definedName name="solver_rlx" localSheetId="0" hidden="1">2</definedName>
    <definedName name="solver_rlx" localSheetId="1" hidden="1">2</definedName>
    <definedName name="solver_scl" localSheetId="0" hidden="1">2</definedName>
    <definedName name="solver_scl" localSheetId="1" hidden="1">2</definedName>
    <definedName name="solver_sho" localSheetId="0" hidden="1">1</definedName>
    <definedName name="solver_sho" localSheetId="1" hidden="1">1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9" i="3" l="1"/>
  <c r="F224" i="3" s="1"/>
  <c r="G219" i="3"/>
  <c r="G224" i="3" s="1"/>
  <c r="H219" i="3"/>
  <c r="H224" i="3" s="1"/>
  <c r="I219" i="3"/>
  <c r="I224" i="3" s="1"/>
  <c r="J219" i="3"/>
  <c r="J224" i="3" s="1"/>
  <c r="K219" i="3"/>
  <c r="K224" i="3" s="1"/>
  <c r="L219" i="3"/>
  <c r="L224" i="3" s="1"/>
  <c r="M219" i="3"/>
  <c r="N219" i="3"/>
  <c r="N224" i="3" s="1"/>
  <c r="O219" i="3"/>
  <c r="O224" i="3" s="1"/>
  <c r="P219" i="3"/>
  <c r="P224" i="3" s="1"/>
  <c r="Q219" i="3"/>
  <c r="R219" i="3"/>
  <c r="R224" i="3" s="1"/>
  <c r="S219" i="3"/>
  <c r="E219" i="3"/>
  <c r="E224" i="3" s="1"/>
  <c r="F218" i="3"/>
  <c r="G218" i="3"/>
  <c r="H218" i="3"/>
  <c r="H223" i="3" s="1"/>
  <c r="I218" i="3"/>
  <c r="J218" i="3"/>
  <c r="K218" i="3"/>
  <c r="K223" i="3" s="1"/>
  <c r="L218" i="3"/>
  <c r="M218" i="3"/>
  <c r="M223" i="3" s="1"/>
  <c r="N218" i="3"/>
  <c r="O218" i="3"/>
  <c r="O223" i="3" s="1"/>
  <c r="P218" i="3"/>
  <c r="Q218" i="3"/>
  <c r="Q223" i="3" s="1"/>
  <c r="R218" i="3"/>
  <c r="R223" i="3" s="1"/>
  <c r="S218" i="3"/>
  <c r="S223" i="3" s="1"/>
  <c r="E218" i="3"/>
  <c r="E223" i="3" s="1"/>
  <c r="F217" i="3"/>
  <c r="F222" i="3" s="1"/>
  <c r="G217" i="3"/>
  <c r="G222" i="3" s="1"/>
  <c r="H217" i="3"/>
  <c r="H222" i="3" s="1"/>
  <c r="I217" i="3"/>
  <c r="J217" i="3"/>
  <c r="J222" i="3" s="1"/>
  <c r="K217" i="3"/>
  <c r="L217" i="3"/>
  <c r="M217" i="3"/>
  <c r="M222" i="3" s="1"/>
  <c r="N217" i="3"/>
  <c r="N222" i="3" s="1"/>
  <c r="O217" i="3"/>
  <c r="P217" i="3"/>
  <c r="Q217" i="3"/>
  <c r="Q222" i="3" s="1"/>
  <c r="R217" i="3"/>
  <c r="R222" i="3" s="1"/>
  <c r="S217" i="3"/>
  <c r="E217" i="3"/>
  <c r="F216" i="3"/>
  <c r="G216" i="3"/>
  <c r="G221" i="3" s="1"/>
  <c r="H216" i="3"/>
  <c r="H221" i="3" s="1"/>
  <c r="I216" i="3"/>
  <c r="J216" i="3"/>
  <c r="J221" i="3" s="1"/>
  <c r="K216" i="3"/>
  <c r="K221" i="3" s="1"/>
  <c r="L216" i="3"/>
  <c r="M216" i="3"/>
  <c r="N216" i="3"/>
  <c r="N221" i="3" s="1"/>
  <c r="O216" i="3"/>
  <c r="O221" i="3" s="1"/>
  <c r="P216" i="3"/>
  <c r="P221" i="3" s="1"/>
  <c r="Q216" i="3"/>
  <c r="Q221" i="3" s="1"/>
  <c r="R216" i="3"/>
  <c r="S216" i="3"/>
  <c r="S221" i="3" s="1"/>
  <c r="E216" i="3"/>
  <c r="S332" i="3" a="1"/>
  <c r="S332" i="3" s="1"/>
  <c r="R332" i="3" a="1"/>
  <c r="R332" i="3" s="1"/>
  <c r="Q332" i="3" a="1"/>
  <c r="Q332" i="3" s="1"/>
  <c r="P332" i="3" a="1"/>
  <c r="P332" i="3" s="1"/>
  <c r="O332" i="3" a="1"/>
  <c r="O332" i="3" s="1"/>
  <c r="N332" i="3" a="1"/>
  <c r="N332" i="3" s="1"/>
  <c r="M332" i="3" a="1"/>
  <c r="M332" i="3" s="1"/>
  <c r="L332" i="3" a="1"/>
  <c r="L332" i="3" s="1"/>
  <c r="K332" i="3" a="1"/>
  <c r="K332" i="3" s="1"/>
  <c r="J332" i="3" a="1"/>
  <c r="J332" i="3" s="1"/>
  <c r="I332" i="3" a="1"/>
  <c r="I332" i="3" s="1"/>
  <c r="H332" i="3" a="1"/>
  <c r="H332" i="3" s="1"/>
  <c r="G332" i="3" a="1"/>
  <c r="G332" i="3" s="1"/>
  <c r="F332" i="3" a="1"/>
  <c r="F332" i="3" s="1"/>
  <c r="E332" i="3" a="1"/>
  <c r="E332" i="3" s="1"/>
  <c r="S331" i="3" a="1"/>
  <c r="S331" i="3" s="1"/>
  <c r="R331" i="3" a="1"/>
  <c r="R331" i="3" s="1"/>
  <c r="Q331" i="3" a="1"/>
  <c r="Q331" i="3" s="1"/>
  <c r="P331" i="3" a="1"/>
  <c r="P331" i="3" s="1"/>
  <c r="O331" i="3" a="1"/>
  <c r="O331" i="3" s="1"/>
  <c r="N331" i="3" a="1"/>
  <c r="N331" i="3" s="1"/>
  <c r="M331" i="3" a="1"/>
  <c r="M331" i="3" s="1"/>
  <c r="L331" i="3" a="1"/>
  <c r="L331" i="3" s="1"/>
  <c r="K331" i="3" a="1"/>
  <c r="K331" i="3" s="1"/>
  <c r="J331" i="3" a="1"/>
  <c r="J331" i="3" s="1"/>
  <c r="I331" i="3" a="1"/>
  <c r="I331" i="3" s="1"/>
  <c r="H331" i="3" a="1"/>
  <c r="H331" i="3" s="1"/>
  <c r="G331" i="3" a="1"/>
  <c r="G331" i="3" s="1"/>
  <c r="F331" i="3" a="1"/>
  <c r="F331" i="3" s="1"/>
  <c r="E331" i="3" a="1"/>
  <c r="E331" i="3" s="1"/>
  <c r="S314" i="3"/>
  <c r="S319" i="3" s="1"/>
  <c r="R314" i="3"/>
  <c r="R319" i="3" s="1"/>
  <c r="Q314" i="3"/>
  <c r="Q319" i="3" s="1"/>
  <c r="P314" i="3"/>
  <c r="P319" i="3" s="1"/>
  <c r="O314" i="3"/>
  <c r="O319" i="3" s="1"/>
  <c r="N314" i="3"/>
  <c r="N319" i="3" s="1"/>
  <c r="M314" i="3"/>
  <c r="M319" i="3" s="1"/>
  <c r="L314" i="3"/>
  <c r="L319" i="3" s="1"/>
  <c r="K314" i="3"/>
  <c r="K319" i="3" s="1"/>
  <c r="J314" i="3"/>
  <c r="J319" i="3" s="1"/>
  <c r="I314" i="3"/>
  <c r="I319" i="3" s="1"/>
  <c r="H314" i="3"/>
  <c r="H319" i="3" s="1"/>
  <c r="G314" i="3"/>
  <c r="G319" i="3" s="1"/>
  <c r="F314" i="3"/>
  <c r="F319" i="3" s="1"/>
  <c r="E314" i="3"/>
  <c r="E319" i="3" s="1"/>
  <c r="S313" i="3"/>
  <c r="S318" i="3" s="1"/>
  <c r="R313" i="3"/>
  <c r="R318" i="3" s="1"/>
  <c r="Q313" i="3"/>
  <c r="Q318" i="3" s="1"/>
  <c r="P313" i="3"/>
  <c r="P318" i="3" s="1"/>
  <c r="O313" i="3"/>
  <c r="O318" i="3" s="1"/>
  <c r="N313" i="3"/>
  <c r="N318" i="3" s="1"/>
  <c r="M313" i="3"/>
  <c r="M318" i="3" s="1"/>
  <c r="L313" i="3"/>
  <c r="L318" i="3" s="1"/>
  <c r="K313" i="3"/>
  <c r="K318" i="3" s="1"/>
  <c r="J313" i="3"/>
  <c r="J318" i="3" s="1"/>
  <c r="I313" i="3"/>
  <c r="I318" i="3" s="1"/>
  <c r="H313" i="3"/>
  <c r="H318" i="3" s="1"/>
  <c r="G313" i="3"/>
  <c r="G318" i="3" s="1"/>
  <c r="F313" i="3"/>
  <c r="F318" i="3" s="1"/>
  <c r="E313" i="3"/>
  <c r="E318" i="3" s="1"/>
  <c r="S312" i="3"/>
  <c r="S317" i="3" s="1"/>
  <c r="R312" i="3"/>
  <c r="R317" i="3" s="1"/>
  <c r="Q312" i="3"/>
  <c r="Q317" i="3" s="1"/>
  <c r="P312" i="3"/>
  <c r="P317" i="3" s="1"/>
  <c r="O312" i="3"/>
  <c r="O317" i="3" s="1"/>
  <c r="N312" i="3"/>
  <c r="N317" i="3" s="1"/>
  <c r="M312" i="3"/>
  <c r="M317" i="3" s="1"/>
  <c r="L312" i="3"/>
  <c r="L317" i="3" s="1"/>
  <c r="K312" i="3"/>
  <c r="K317" i="3" s="1"/>
  <c r="J312" i="3"/>
  <c r="J317" i="3" s="1"/>
  <c r="I312" i="3"/>
  <c r="I317" i="3" s="1"/>
  <c r="H312" i="3"/>
  <c r="H317" i="3" s="1"/>
  <c r="G312" i="3"/>
  <c r="G317" i="3" s="1"/>
  <c r="F312" i="3"/>
  <c r="F317" i="3" s="1"/>
  <c r="E312" i="3"/>
  <c r="E317" i="3" s="1"/>
  <c r="S311" i="3"/>
  <c r="S316" i="3" s="1"/>
  <c r="R311" i="3"/>
  <c r="R316" i="3" s="1"/>
  <c r="Q311" i="3"/>
  <c r="Q316" i="3" s="1"/>
  <c r="P311" i="3"/>
  <c r="P316" i="3" s="1"/>
  <c r="O311" i="3"/>
  <c r="O316" i="3" s="1"/>
  <c r="N311" i="3"/>
  <c r="N316" i="3" s="1"/>
  <c r="M311" i="3"/>
  <c r="M316" i="3" s="1"/>
  <c r="L311" i="3"/>
  <c r="L316" i="3" s="1"/>
  <c r="K311" i="3"/>
  <c r="K316" i="3" s="1"/>
  <c r="J311" i="3"/>
  <c r="J316" i="3" s="1"/>
  <c r="I311" i="3"/>
  <c r="I316" i="3" s="1"/>
  <c r="H311" i="3"/>
  <c r="H316" i="3" s="1"/>
  <c r="G311" i="3"/>
  <c r="G316" i="3" s="1"/>
  <c r="F311" i="3"/>
  <c r="F316" i="3" s="1"/>
  <c r="E311" i="3"/>
  <c r="E316" i="3" s="1"/>
  <c r="S272" i="3"/>
  <c r="S299" i="3" s="1"/>
  <c r="R272" i="3"/>
  <c r="R299" i="3" s="1"/>
  <c r="Q272" i="3"/>
  <c r="Q299" i="3" s="1"/>
  <c r="P272" i="3"/>
  <c r="P299" i="3" s="1"/>
  <c r="O272" i="3"/>
  <c r="O299" i="3" s="1"/>
  <c r="N272" i="3"/>
  <c r="N299" i="3" s="1"/>
  <c r="M272" i="3"/>
  <c r="M299" i="3" s="1"/>
  <c r="L272" i="3"/>
  <c r="L299" i="3" s="1"/>
  <c r="K272" i="3"/>
  <c r="K299" i="3" s="1"/>
  <c r="J272" i="3"/>
  <c r="J299" i="3" s="1"/>
  <c r="I272" i="3"/>
  <c r="I299" i="3" s="1"/>
  <c r="H272" i="3"/>
  <c r="H299" i="3" s="1"/>
  <c r="G272" i="3"/>
  <c r="G299" i="3" s="1"/>
  <c r="F272" i="3"/>
  <c r="F299" i="3" s="1"/>
  <c r="E272" i="3"/>
  <c r="E299" i="3" s="1"/>
  <c r="S271" i="3"/>
  <c r="S298" i="3" s="1"/>
  <c r="R271" i="3"/>
  <c r="R298" i="3" s="1"/>
  <c r="Q271" i="3"/>
  <c r="Q298" i="3" s="1"/>
  <c r="P271" i="3"/>
  <c r="P298" i="3" s="1"/>
  <c r="O271" i="3"/>
  <c r="O298" i="3" s="1"/>
  <c r="N271" i="3"/>
  <c r="N298" i="3" s="1"/>
  <c r="M271" i="3"/>
  <c r="M298" i="3" s="1"/>
  <c r="L271" i="3"/>
  <c r="L298" i="3" s="1"/>
  <c r="K271" i="3"/>
  <c r="K298" i="3" s="1"/>
  <c r="J271" i="3"/>
  <c r="J298" i="3" s="1"/>
  <c r="I271" i="3"/>
  <c r="I298" i="3" s="1"/>
  <c r="H271" i="3"/>
  <c r="H298" i="3" s="1"/>
  <c r="G271" i="3"/>
  <c r="G298" i="3" s="1"/>
  <c r="F271" i="3"/>
  <c r="F298" i="3" s="1"/>
  <c r="E271" i="3"/>
  <c r="E298" i="3" s="1"/>
  <c r="S270" i="3"/>
  <c r="S297" i="3" s="1"/>
  <c r="R270" i="3"/>
  <c r="R297" i="3" s="1"/>
  <c r="Q270" i="3"/>
  <c r="Q297" i="3" s="1"/>
  <c r="P270" i="3"/>
  <c r="P297" i="3" s="1"/>
  <c r="O270" i="3"/>
  <c r="O297" i="3" s="1"/>
  <c r="N270" i="3"/>
  <c r="N297" i="3" s="1"/>
  <c r="M270" i="3"/>
  <c r="M297" i="3" s="1"/>
  <c r="L270" i="3"/>
  <c r="L297" i="3" s="1"/>
  <c r="K270" i="3"/>
  <c r="K297" i="3" s="1"/>
  <c r="J270" i="3"/>
  <c r="J297" i="3" s="1"/>
  <c r="I270" i="3"/>
  <c r="I297" i="3" s="1"/>
  <c r="H270" i="3"/>
  <c r="H297" i="3" s="1"/>
  <c r="G270" i="3"/>
  <c r="G297" i="3" s="1"/>
  <c r="F270" i="3"/>
  <c r="F297" i="3" s="1"/>
  <c r="E270" i="3"/>
  <c r="E297" i="3" s="1"/>
  <c r="S269" i="3"/>
  <c r="S296" i="3" s="1"/>
  <c r="R269" i="3"/>
  <c r="R296" i="3" s="1"/>
  <c r="Q269" i="3"/>
  <c r="Q296" i="3" s="1"/>
  <c r="P269" i="3"/>
  <c r="P296" i="3" s="1"/>
  <c r="O269" i="3"/>
  <c r="O296" i="3" s="1"/>
  <c r="N269" i="3"/>
  <c r="N296" i="3" s="1"/>
  <c r="M269" i="3"/>
  <c r="M296" i="3" s="1"/>
  <c r="L269" i="3"/>
  <c r="L296" i="3" s="1"/>
  <c r="K269" i="3"/>
  <c r="K296" i="3" s="1"/>
  <c r="J269" i="3"/>
  <c r="J296" i="3" s="1"/>
  <c r="I269" i="3"/>
  <c r="I296" i="3" s="1"/>
  <c r="H269" i="3"/>
  <c r="H296" i="3" s="1"/>
  <c r="G269" i="3"/>
  <c r="G296" i="3" s="1"/>
  <c r="F269" i="3"/>
  <c r="F296" i="3" s="1"/>
  <c r="E269" i="3"/>
  <c r="E296" i="3" s="1"/>
  <c r="S268" i="3"/>
  <c r="S295" i="3" s="1"/>
  <c r="R268" i="3"/>
  <c r="R295" i="3" s="1"/>
  <c r="Q268" i="3"/>
  <c r="Q295" i="3" s="1"/>
  <c r="P268" i="3"/>
  <c r="P295" i="3" s="1"/>
  <c r="O268" i="3"/>
  <c r="O295" i="3" s="1"/>
  <c r="N268" i="3"/>
  <c r="N295" i="3" s="1"/>
  <c r="M268" i="3"/>
  <c r="M295" i="3" s="1"/>
  <c r="L268" i="3"/>
  <c r="L295" i="3" s="1"/>
  <c r="K268" i="3"/>
  <c r="K295" i="3" s="1"/>
  <c r="J268" i="3"/>
  <c r="J295" i="3" s="1"/>
  <c r="I268" i="3"/>
  <c r="I295" i="3" s="1"/>
  <c r="H268" i="3"/>
  <c r="H295" i="3" s="1"/>
  <c r="G268" i="3"/>
  <c r="G295" i="3" s="1"/>
  <c r="F268" i="3"/>
  <c r="F295" i="3" s="1"/>
  <c r="E268" i="3"/>
  <c r="E295" i="3" s="1"/>
  <c r="S267" i="3"/>
  <c r="S294" i="3" s="1"/>
  <c r="R267" i="3"/>
  <c r="R294" i="3" s="1"/>
  <c r="Q267" i="3"/>
  <c r="Q294" i="3" s="1"/>
  <c r="P267" i="3"/>
  <c r="P294" i="3" s="1"/>
  <c r="O267" i="3"/>
  <c r="O294" i="3" s="1"/>
  <c r="N267" i="3"/>
  <c r="N294" i="3" s="1"/>
  <c r="M267" i="3"/>
  <c r="M294" i="3" s="1"/>
  <c r="L267" i="3"/>
  <c r="L294" i="3" s="1"/>
  <c r="K267" i="3"/>
  <c r="K294" i="3" s="1"/>
  <c r="J267" i="3"/>
  <c r="J294" i="3" s="1"/>
  <c r="I267" i="3"/>
  <c r="I294" i="3" s="1"/>
  <c r="H267" i="3"/>
  <c r="H294" i="3" s="1"/>
  <c r="G267" i="3"/>
  <c r="G294" i="3" s="1"/>
  <c r="F267" i="3"/>
  <c r="F294" i="3" s="1"/>
  <c r="E267" i="3"/>
  <c r="E294" i="3" s="1"/>
  <c r="S266" i="3"/>
  <c r="S293" i="3" s="1"/>
  <c r="R266" i="3"/>
  <c r="R293" i="3" s="1"/>
  <c r="Q266" i="3"/>
  <c r="Q293" i="3" s="1"/>
  <c r="P266" i="3"/>
  <c r="P293" i="3" s="1"/>
  <c r="O266" i="3"/>
  <c r="O293" i="3" s="1"/>
  <c r="N266" i="3"/>
  <c r="N293" i="3" s="1"/>
  <c r="M266" i="3"/>
  <c r="M293" i="3" s="1"/>
  <c r="L266" i="3"/>
  <c r="L293" i="3" s="1"/>
  <c r="K266" i="3"/>
  <c r="K293" i="3" s="1"/>
  <c r="J266" i="3"/>
  <c r="J293" i="3" s="1"/>
  <c r="I266" i="3"/>
  <c r="I293" i="3" s="1"/>
  <c r="H266" i="3"/>
  <c r="H293" i="3" s="1"/>
  <c r="G266" i="3"/>
  <c r="G293" i="3" s="1"/>
  <c r="F266" i="3"/>
  <c r="F293" i="3" s="1"/>
  <c r="E266" i="3"/>
  <c r="E293" i="3" s="1"/>
  <c r="S265" i="3"/>
  <c r="S292" i="3" s="1"/>
  <c r="R265" i="3"/>
  <c r="R292" i="3" s="1"/>
  <c r="Q265" i="3"/>
  <c r="Q292" i="3" s="1"/>
  <c r="P265" i="3"/>
  <c r="P292" i="3" s="1"/>
  <c r="O265" i="3"/>
  <c r="O292" i="3" s="1"/>
  <c r="N265" i="3"/>
  <c r="N292" i="3" s="1"/>
  <c r="M265" i="3"/>
  <c r="M292" i="3" s="1"/>
  <c r="L265" i="3"/>
  <c r="L292" i="3" s="1"/>
  <c r="K265" i="3"/>
  <c r="K292" i="3" s="1"/>
  <c r="J265" i="3"/>
  <c r="J292" i="3" s="1"/>
  <c r="I265" i="3"/>
  <c r="I292" i="3" s="1"/>
  <c r="H265" i="3"/>
  <c r="H292" i="3" s="1"/>
  <c r="G265" i="3"/>
  <c r="G292" i="3" s="1"/>
  <c r="F265" i="3"/>
  <c r="F292" i="3" s="1"/>
  <c r="E265" i="3"/>
  <c r="E292" i="3" s="1"/>
  <c r="S264" i="3"/>
  <c r="S291" i="3" s="1"/>
  <c r="R264" i="3"/>
  <c r="R291" i="3" s="1"/>
  <c r="Q264" i="3"/>
  <c r="Q291" i="3" s="1"/>
  <c r="P264" i="3"/>
  <c r="P291" i="3" s="1"/>
  <c r="O264" i="3"/>
  <c r="O291" i="3" s="1"/>
  <c r="N264" i="3"/>
  <c r="N291" i="3" s="1"/>
  <c r="M264" i="3"/>
  <c r="M291" i="3" s="1"/>
  <c r="L264" i="3"/>
  <c r="L291" i="3" s="1"/>
  <c r="K264" i="3"/>
  <c r="K291" i="3" s="1"/>
  <c r="J264" i="3"/>
  <c r="J291" i="3" s="1"/>
  <c r="I264" i="3"/>
  <c r="I291" i="3" s="1"/>
  <c r="H264" i="3"/>
  <c r="H291" i="3" s="1"/>
  <c r="G264" i="3"/>
  <c r="G291" i="3" s="1"/>
  <c r="F264" i="3"/>
  <c r="F291" i="3" s="1"/>
  <c r="E264" i="3"/>
  <c r="E291" i="3" s="1"/>
  <c r="S263" i="3"/>
  <c r="S290" i="3" s="1"/>
  <c r="R263" i="3"/>
  <c r="R290" i="3" s="1"/>
  <c r="Q263" i="3"/>
  <c r="Q290" i="3" s="1"/>
  <c r="P263" i="3"/>
  <c r="P290" i="3" s="1"/>
  <c r="O263" i="3"/>
  <c r="O290" i="3" s="1"/>
  <c r="N263" i="3"/>
  <c r="N290" i="3" s="1"/>
  <c r="M263" i="3"/>
  <c r="M290" i="3" s="1"/>
  <c r="L263" i="3"/>
  <c r="L290" i="3" s="1"/>
  <c r="K263" i="3"/>
  <c r="K290" i="3" s="1"/>
  <c r="J263" i="3"/>
  <c r="J290" i="3" s="1"/>
  <c r="I263" i="3"/>
  <c r="I290" i="3" s="1"/>
  <c r="H263" i="3"/>
  <c r="H290" i="3" s="1"/>
  <c r="G263" i="3"/>
  <c r="G290" i="3" s="1"/>
  <c r="F263" i="3"/>
  <c r="F290" i="3" s="1"/>
  <c r="E263" i="3"/>
  <c r="E290" i="3" s="1"/>
  <c r="S262" i="3"/>
  <c r="S289" i="3" s="1"/>
  <c r="R262" i="3"/>
  <c r="R289" i="3" s="1"/>
  <c r="Q262" i="3"/>
  <c r="Q289" i="3" s="1"/>
  <c r="P262" i="3"/>
  <c r="P289" i="3" s="1"/>
  <c r="O262" i="3"/>
  <c r="O289" i="3" s="1"/>
  <c r="N262" i="3"/>
  <c r="N289" i="3" s="1"/>
  <c r="M262" i="3"/>
  <c r="M289" i="3" s="1"/>
  <c r="L262" i="3"/>
  <c r="L289" i="3" s="1"/>
  <c r="K262" i="3"/>
  <c r="K289" i="3" s="1"/>
  <c r="J262" i="3"/>
  <c r="J289" i="3" s="1"/>
  <c r="I262" i="3"/>
  <c r="I289" i="3" s="1"/>
  <c r="H262" i="3"/>
  <c r="H289" i="3" s="1"/>
  <c r="G262" i="3"/>
  <c r="G289" i="3" s="1"/>
  <c r="F262" i="3"/>
  <c r="F289" i="3" s="1"/>
  <c r="E262" i="3"/>
  <c r="E289" i="3" s="1"/>
  <c r="S261" i="3"/>
  <c r="S288" i="3" s="1"/>
  <c r="R261" i="3"/>
  <c r="R288" i="3" s="1"/>
  <c r="Q261" i="3"/>
  <c r="Q288" i="3" s="1"/>
  <c r="P261" i="3"/>
  <c r="P288" i="3" s="1"/>
  <c r="O261" i="3"/>
  <c r="O288" i="3" s="1"/>
  <c r="N261" i="3"/>
  <c r="N288" i="3" s="1"/>
  <c r="M261" i="3"/>
  <c r="M288" i="3" s="1"/>
  <c r="L261" i="3"/>
  <c r="L288" i="3" s="1"/>
  <c r="K261" i="3"/>
  <c r="K288" i="3" s="1"/>
  <c r="J261" i="3"/>
  <c r="J288" i="3" s="1"/>
  <c r="I261" i="3"/>
  <c r="I288" i="3" s="1"/>
  <c r="H261" i="3"/>
  <c r="H288" i="3" s="1"/>
  <c r="G261" i="3"/>
  <c r="G288" i="3" s="1"/>
  <c r="F261" i="3"/>
  <c r="F288" i="3" s="1"/>
  <c r="E261" i="3"/>
  <c r="E288" i="3" s="1"/>
  <c r="S260" i="3"/>
  <c r="S287" i="3" s="1"/>
  <c r="R260" i="3"/>
  <c r="R287" i="3" s="1"/>
  <c r="Q260" i="3"/>
  <c r="Q287" i="3" s="1"/>
  <c r="P260" i="3"/>
  <c r="P287" i="3" s="1"/>
  <c r="O260" i="3"/>
  <c r="O287" i="3" s="1"/>
  <c r="N260" i="3"/>
  <c r="N287" i="3" s="1"/>
  <c r="M260" i="3"/>
  <c r="M287" i="3" s="1"/>
  <c r="L260" i="3"/>
  <c r="L287" i="3" s="1"/>
  <c r="K260" i="3"/>
  <c r="K287" i="3" s="1"/>
  <c r="J260" i="3"/>
  <c r="J287" i="3" s="1"/>
  <c r="I260" i="3"/>
  <c r="I287" i="3" s="1"/>
  <c r="H260" i="3"/>
  <c r="H287" i="3" s="1"/>
  <c r="G260" i="3"/>
  <c r="G287" i="3" s="1"/>
  <c r="F260" i="3"/>
  <c r="F287" i="3" s="1"/>
  <c r="E260" i="3"/>
  <c r="E287" i="3" s="1"/>
  <c r="S259" i="3"/>
  <c r="S286" i="3" s="1"/>
  <c r="R259" i="3"/>
  <c r="R286" i="3" s="1"/>
  <c r="Q259" i="3"/>
  <c r="Q286" i="3" s="1"/>
  <c r="P259" i="3"/>
  <c r="P286" i="3" s="1"/>
  <c r="O259" i="3"/>
  <c r="O286" i="3" s="1"/>
  <c r="N259" i="3"/>
  <c r="N286" i="3" s="1"/>
  <c r="M259" i="3"/>
  <c r="M286" i="3" s="1"/>
  <c r="L259" i="3"/>
  <c r="L286" i="3" s="1"/>
  <c r="K259" i="3"/>
  <c r="K286" i="3" s="1"/>
  <c r="J259" i="3"/>
  <c r="J286" i="3" s="1"/>
  <c r="I259" i="3"/>
  <c r="I286" i="3" s="1"/>
  <c r="H259" i="3"/>
  <c r="H286" i="3" s="1"/>
  <c r="G259" i="3"/>
  <c r="G286" i="3" s="1"/>
  <c r="F259" i="3"/>
  <c r="F286" i="3" s="1"/>
  <c r="E259" i="3"/>
  <c r="E286" i="3" s="1"/>
  <c r="S258" i="3"/>
  <c r="S285" i="3" s="1"/>
  <c r="R258" i="3"/>
  <c r="R285" i="3" s="1"/>
  <c r="Q258" i="3"/>
  <c r="Q285" i="3" s="1"/>
  <c r="P258" i="3"/>
  <c r="P285" i="3" s="1"/>
  <c r="O258" i="3"/>
  <c r="O285" i="3" s="1"/>
  <c r="N258" i="3"/>
  <c r="N285" i="3" s="1"/>
  <c r="M258" i="3"/>
  <c r="M285" i="3" s="1"/>
  <c r="L258" i="3"/>
  <c r="L285" i="3" s="1"/>
  <c r="K258" i="3"/>
  <c r="K285" i="3" s="1"/>
  <c r="J258" i="3"/>
  <c r="J285" i="3" s="1"/>
  <c r="I258" i="3"/>
  <c r="I285" i="3" s="1"/>
  <c r="H258" i="3"/>
  <c r="H285" i="3" s="1"/>
  <c r="G258" i="3"/>
  <c r="G285" i="3" s="1"/>
  <c r="F258" i="3"/>
  <c r="F285" i="3" s="1"/>
  <c r="E258" i="3"/>
  <c r="E285" i="3" s="1"/>
  <c r="S257" i="3"/>
  <c r="S284" i="3" s="1"/>
  <c r="R257" i="3"/>
  <c r="R284" i="3" s="1"/>
  <c r="Q257" i="3"/>
  <c r="Q284" i="3" s="1"/>
  <c r="P257" i="3"/>
  <c r="P284" i="3" s="1"/>
  <c r="O257" i="3"/>
  <c r="O284" i="3" s="1"/>
  <c r="N257" i="3"/>
  <c r="N284" i="3" s="1"/>
  <c r="M257" i="3"/>
  <c r="M284" i="3" s="1"/>
  <c r="L257" i="3"/>
  <c r="L284" i="3" s="1"/>
  <c r="K257" i="3"/>
  <c r="K284" i="3" s="1"/>
  <c r="J257" i="3"/>
  <c r="J284" i="3" s="1"/>
  <c r="I257" i="3"/>
  <c r="I284" i="3" s="1"/>
  <c r="H257" i="3"/>
  <c r="H284" i="3" s="1"/>
  <c r="G257" i="3"/>
  <c r="G284" i="3" s="1"/>
  <c r="F257" i="3"/>
  <c r="F284" i="3" s="1"/>
  <c r="E257" i="3"/>
  <c r="E284" i="3" s="1"/>
  <c r="S256" i="3"/>
  <c r="S283" i="3" s="1"/>
  <c r="R256" i="3"/>
  <c r="R283" i="3" s="1"/>
  <c r="Q256" i="3"/>
  <c r="Q283" i="3" s="1"/>
  <c r="P256" i="3"/>
  <c r="P283" i="3" s="1"/>
  <c r="O256" i="3"/>
  <c r="O283" i="3" s="1"/>
  <c r="N256" i="3"/>
  <c r="N283" i="3" s="1"/>
  <c r="M256" i="3"/>
  <c r="M283" i="3" s="1"/>
  <c r="L256" i="3"/>
  <c r="L283" i="3" s="1"/>
  <c r="K256" i="3"/>
  <c r="K283" i="3" s="1"/>
  <c r="J256" i="3"/>
  <c r="J283" i="3" s="1"/>
  <c r="I256" i="3"/>
  <c r="I283" i="3" s="1"/>
  <c r="H256" i="3"/>
  <c r="H283" i="3" s="1"/>
  <c r="G256" i="3"/>
  <c r="G283" i="3" s="1"/>
  <c r="F256" i="3"/>
  <c r="F283" i="3" s="1"/>
  <c r="E256" i="3"/>
  <c r="E283" i="3" s="1"/>
  <c r="S255" i="3"/>
  <c r="S282" i="3" s="1"/>
  <c r="R255" i="3"/>
  <c r="R282" i="3" s="1"/>
  <c r="Q255" i="3"/>
  <c r="Q282" i="3" s="1"/>
  <c r="P255" i="3"/>
  <c r="P282" i="3" s="1"/>
  <c r="O255" i="3"/>
  <c r="O282" i="3" s="1"/>
  <c r="N255" i="3"/>
  <c r="N282" i="3" s="1"/>
  <c r="M255" i="3"/>
  <c r="M282" i="3" s="1"/>
  <c r="L255" i="3"/>
  <c r="L282" i="3" s="1"/>
  <c r="K255" i="3"/>
  <c r="K282" i="3" s="1"/>
  <c r="J255" i="3"/>
  <c r="J282" i="3" s="1"/>
  <c r="I255" i="3"/>
  <c r="I282" i="3" s="1"/>
  <c r="H255" i="3"/>
  <c r="H282" i="3" s="1"/>
  <c r="G255" i="3"/>
  <c r="G282" i="3" s="1"/>
  <c r="F255" i="3"/>
  <c r="F282" i="3" s="1"/>
  <c r="E255" i="3"/>
  <c r="E282" i="3" s="1"/>
  <c r="S254" i="3"/>
  <c r="S281" i="3" s="1"/>
  <c r="R254" i="3"/>
  <c r="R281" i="3" s="1"/>
  <c r="Q254" i="3"/>
  <c r="Q281" i="3" s="1"/>
  <c r="P254" i="3"/>
  <c r="P281" i="3" s="1"/>
  <c r="O254" i="3"/>
  <c r="O281" i="3" s="1"/>
  <c r="N254" i="3"/>
  <c r="N281" i="3" s="1"/>
  <c r="M254" i="3"/>
  <c r="M281" i="3" s="1"/>
  <c r="L254" i="3"/>
  <c r="L281" i="3" s="1"/>
  <c r="K254" i="3"/>
  <c r="K281" i="3" s="1"/>
  <c r="J254" i="3"/>
  <c r="J281" i="3" s="1"/>
  <c r="I254" i="3"/>
  <c r="I281" i="3" s="1"/>
  <c r="H254" i="3"/>
  <c r="H281" i="3" s="1"/>
  <c r="G254" i="3"/>
  <c r="G281" i="3" s="1"/>
  <c r="F254" i="3"/>
  <c r="F281" i="3" s="1"/>
  <c r="E254" i="3"/>
  <c r="E281" i="3" s="1"/>
  <c r="S253" i="3"/>
  <c r="S280" i="3" s="1"/>
  <c r="R253" i="3"/>
  <c r="R280" i="3" s="1"/>
  <c r="Q253" i="3"/>
  <c r="Q280" i="3" s="1"/>
  <c r="P253" i="3"/>
  <c r="P280" i="3" s="1"/>
  <c r="O253" i="3"/>
  <c r="O280" i="3" s="1"/>
  <c r="N253" i="3"/>
  <c r="N280" i="3" s="1"/>
  <c r="M253" i="3"/>
  <c r="M280" i="3" s="1"/>
  <c r="L253" i="3"/>
  <c r="L280" i="3" s="1"/>
  <c r="K253" i="3"/>
  <c r="K280" i="3" s="1"/>
  <c r="J253" i="3"/>
  <c r="J280" i="3" s="1"/>
  <c r="I253" i="3"/>
  <c r="I280" i="3" s="1"/>
  <c r="H253" i="3"/>
  <c r="H280" i="3" s="1"/>
  <c r="G253" i="3"/>
  <c r="G280" i="3" s="1"/>
  <c r="F253" i="3"/>
  <c r="F280" i="3" s="1"/>
  <c r="E253" i="3"/>
  <c r="E280" i="3" s="1"/>
  <c r="S252" i="3"/>
  <c r="S279" i="3" s="1"/>
  <c r="R252" i="3"/>
  <c r="R279" i="3" s="1"/>
  <c r="Q252" i="3"/>
  <c r="Q279" i="3" s="1"/>
  <c r="P252" i="3"/>
  <c r="P279" i="3" s="1"/>
  <c r="O252" i="3"/>
  <c r="O279" i="3" s="1"/>
  <c r="N252" i="3"/>
  <c r="N279" i="3" s="1"/>
  <c r="M252" i="3"/>
  <c r="M279" i="3" s="1"/>
  <c r="L252" i="3"/>
  <c r="L279" i="3" s="1"/>
  <c r="K252" i="3"/>
  <c r="K279" i="3" s="1"/>
  <c r="J252" i="3"/>
  <c r="J279" i="3" s="1"/>
  <c r="I252" i="3"/>
  <c r="I279" i="3" s="1"/>
  <c r="H252" i="3"/>
  <c r="H279" i="3" s="1"/>
  <c r="G252" i="3"/>
  <c r="G279" i="3" s="1"/>
  <c r="F252" i="3"/>
  <c r="F279" i="3" s="1"/>
  <c r="E252" i="3"/>
  <c r="E279" i="3" s="1"/>
  <c r="S251" i="3"/>
  <c r="S278" i="3" s="1"/>
  <c r="R251" i="3"/>
  <c r="R278" i="3" s="1"/>
  <c r="Q251" i="3"/>
  <c r="Q278" i="3" s="1"/>
  <c r="P251" i="3"/>
  <c r="P278" i="3" s="1"/>
  <c r="O251" i="3"/>
  <c r="O278" i="3" s="1"/>
  <c r="N251" i="3"/>
  <c r="N278" i="3" s="1"/>
  <c r="M251" i="3"/>
  <c r="M278" i="3" s="1"/>
  <c r="L251" i="3"/>
  <c r="L278" i="3" s="1"/>
  <c r="K251" i="3"/>
  <c r="K278" i="3" s="1"/>
  <c r="J251" i="3"/>
  <c r="J278" i="3" s="1"/>
  <c r="I251" i="3"/>
  <c r="I278" i="3" s="1"/>
  <c r="H251" i="3"/>
  <c r="H278" i="3" s="1"/>
  <c r="G251" i="3"/>
  <c r="G278" i="3" s="1"/>
  <c r="F251" i="3"/>
  <c r="F278" i="3" s="1"/>
  <c r="E251" i="3"/>
  <c r="E278" i="3" s="1"/>
  <c r="S250" i="3"/>
  <c r="S277" i="3" s="1"/>
  <c r="R250" i="3"/>
  <c r="R277" i="3" s="1"/>
  <c r="Q250" i="3"/>
  <c r="Q277" i="3" s="1"/>
  <c r="P250" i="3"/>
  <c r="P277" i="3" s="1"/>
  <c r="O250" i="3"/>
  <c r="O277" i="3" s="1"/>
  <c r="N250" i="3"/>
  <c r="N277" i="3" s="1"/>
  <c r="M250" i="3"/>
  <c r="M277" i="3" s="1"/>
  <c r="L250" i="3"/>
  <c r="L277" i="3" s="1"/>
  <c r="K250" i="3"/>
  <c r="K277" i="3" s="1"/>
  <c r="J250" i="3"/>
  <c r="J277" i="3" s="1"/>
  <c r="I250" i="3"/>
  <c r="I277" i="3" s="1"/>
  <c r="H250" i="3"/>
  <c r="H277" i="3" s="1"/>
  <c r="G250" i="3"/>
  <c r="G277" i="3" s="1"/>
  <c r="F250" i="3"/>
  <c r="F277" i="3" s="1"/>
  <c r="E250" i="3"/>
  <c r="E277" i="3" s="1"/>
  <c r="S249" i="3"/>
  <c r="S276" i="3" s="1"/>
  <c r="R249" i="3"/>
  <c r="R276" i="3" s="1"/>
  <c r="Q249" i="3"/>
  <c r="Q276" i="3" s="1"/>
  <c r="P249" i="3"/>
  <c r="P276" i="3" s="1"/>
  <c r="O249" i="3"/>
  <c r="O276" i="3" s="1"/>
  <c r="N249" i="3"/>
  <c r="N276" i="3" s="1"/>
  <c r="M249" i="3"/>
  <c r="M276" i="3" s="1"/>
  <c r="L249" i="3"/>
  <c r="L276" i="3" s="1"/>
  <c r="K249" i="3"/>
  <c r="K276" i="3" s="1"/>
  <c r="J249" i="3"/>
  <c r="J276" i="3" s="1"/>
  <c r="I249" i="3"/>
  <c r="I276" i="3" s="1"/>
  <c r="H249" i="3"/>
  <c r="H276" i="3" s="1"/>
  <c r="G249" i="3"/>
  <c r="G276" i="3" s="1"/>
  <c r="F249" i="3"/>
  <c r="F276" i="3" s="1"/>
  <c r="E249" i="3"/>
  <c r="E276" i="3" s="1"/>
  <c r="S248" i="3"/>
  <c r="S275" i="3" s="1"/>
  <c r="R248" i="3"/>
  <c r="R275" i="3" s="1"/>
  <c r="Q248" i="3"/>
  <c r="Q275" i="3" s="1"/>
  <c r="P248" i="3"/>
  <c r="P275" i="3" s="1"/>
  <c r="O248" i="3"/>
  <c r="O275" i="3" s="1"/>
  <c r="N248" i="3"/>
  <c r="N275" i="3" s="1"/>
  <c r="M248" i="3"/>
  <c r="M275" i="3" s="1"/>
  <c r="L248" i="3"/>
  <c r="L275" i="3" s="1"/>
  <c r="K248" i="3"/>
  <c r="K275" i="3" s="1"/>
  <c r="J248" i="3"/>
  <c r="J275" i="3" s="1"/>
  <c r="I248" i="3"/>
  <c r="I275" i="3" s="1"/>
  <c r="H248" i="3"/>
  <c r="H275" i="3" s="1"/>
  <c r="G248" i="3"/>
  <c r="G275" i="3" s="1"/>
  <c r="F248" i="3"/>
  <c r="F275" i="3" s="1"/>
  <c r="E248" i="3"/>
  <c r="E275" i="3" s="1"/>
  <c r="S247" i="3"/>
  <c r="S274" i="3" s="1"/>
  <c r="R247" i="3"/>
  <c r="R274" i="3" s="1"/>
  <c r="Q247" i="3"/>
  <c r="Q274" i="3" s="1"/>
  <c r="P247" i="3"/>
  <c r="P274" i="3" s="1"/>
  <c r="O247" i="3"/>
  <c r="O274" i="3" s="1"/>
  <c r="N247" i="3"/>
  <c r="N274" i="3" s="1"/>
  <c r="M247" i="3"/>
  <c r="M274" i="3" s="1"/>
  <c r="L247" i="3"/>
  <c r="L274" i="3" s="1"/>
  <c r="K247" i="3"/>
  <c r="K274" i="3" s="1"/>
  <c r="J247" i="3"/>
  <c r="J274" i="3" s="1"/>
  <c r="I247" i="3"/>
  <c r="I274" i="3" s="1"/>
  <c r="H247" i="3"/>
  <c r="H274" i="3" s="1"/>
  <c r="G247" i="3"/>
  <c r="G274" i="3" s="1"/>
  <c r="F247" i="3"/>
  <c r="F274" i="3" s="1"/>
  <c r="E247" i="3"/>
  <c r="E274" i="3" s="1"/>
  <c r="F232" i="3"/>
  <c r="F236" i="3" s="1"/>
  <c r="R231" i="3"/>
  <c r="R235" i="3" s="1"/>
  <c r="S229" i="3"/>
  <c r="R229" i="3"/>
  <c r="Q229" i="3"/>
  <c r="P229" i="3"/>
  <c r="O229" i="3"/>
  <c r="N229" i="3"/>
  <c r="M229" i="3"/>
  <c r="L229" i="3"/>
  <c r="K229" i="3"/>
  <c r="J229" i="3"/>
  <c r="I229" i="3"/>
  <c r="H229" i="3"/>
  <c r="G229" i="3"/>
  <c r="F229" i="3"/>
  <c r="E229" i="3"/>
  <c r="S228" i="3"/>
  <c r="R228" i="3"/>
  <c r="Q228" i="3"/>
  <c r="P228" i="3"/>
  <c r="O228" i="3"/>
  <c r="N228" i="3"/>
  <c r="M228" i="3"/>
  <c r="L228" i="3"/>
  <c r="K228" i="3"/>
  <c r="J228" i="3"/>
  <c r="I228" i="3"/>
  <c r="H228" i="3"/>
  <c r="G228" i="3"/>
  <c r="F228" i="3"/>
  <c r="E228" i="3"/>
  <c r="S227" i="3"/>
  <c r="R227" i="3"/>
  <c r="Q227" i="3"/>
  <c r="P227" i="3"/>
  <c r="O227" i="3"/>
  <c r="N227" i="3"/>
  <c r="M227" i="3"/>
  <c r="L227" i="3"/>
  <c r="K227" i="3"/>
  <c r="J227" i="3"/>
  <c r="I227" i="3"/>
  <c r="H227" i="3"/>
  <c r="G227" i="3"/>
  <c r="F227" i="3"/>
  <c r="E227" i="3"/>
  <c r="S226" i="3"/>
  <c r="R226" i="3"/>
  <c r="Q226" i="3"/>
  <c r="P226" i="3"/>
  <c r="O226" i="3"/>
  <c r="N226" i="3"/>
  <c r="M226" i="3"/>
  <c r="L226" i="3"/>
  <c r="K226" i="3"/>
  <c r="J226" i="3"/>
  <c r="I226" i="3"/>
  <c r="H226" i="3"/>
  <c r="G226" i="3"/>
  <c r="F226" i="3"/>
  <c r="E226" i="3"/>
  <c r="S224" i="3"/>
  <c r="L223" i="3"/>
  <c r="I223" i="3"/>
  <c r="F223" i="3"/>
  <c r="O222" i="3"/>
  <c r="I222" i="3"/>
  <c r="R221" i="3"/>
  <c r="L221" i="3"/>
  <c r="I221" i="3"/>
  <c r="F221" i="3"/>
  <c r="S203" i="3"/>
  <c r="R203" i="3"/>
  <c r="Q203" i="3"/>
  <c r="P203" i="3"/>
  <c r="O203" i="3"/>
  <c r="N203" i="3"/>
  <c r="M203" i="3"/>
  <c r="L203" i="3"/>
  <c r="K203" i="3"/>
  <c r="J203" i="3"/>
  <c r="I203" i="3"/>
  <c r="H203" i="3"/>
  <c r="G203" i="3"/>
  <c r="F203" i="3"/>
  <c r="E203" i="3"/>
  <c r="S202" i="3"/>
  <c r="R202" i="3"/>
  <c r="Q202" i="3"/>
  <c r="P202" i="3"/>
  <c r="O202" i="3"/>
  <c r="N202" i="3"/>
  <c r="M202" i="3"/>
  <c r="L202" i="3"/>
  <c r="K202" i="3"/>
  <c r="J202" i="3"/>
  <c r="I202" i="3"/>
  <c r="H202" i="3"/>
  <c r="G202" i="3"/>
  <c r="F202" i="3"/>
  <c r="E202" i="3"/>
  <c r="S201" i="3"/>
  <c r="R201" i="3"/>
  <c r="Q201" i="3"/>
  <c r="P201" i="3"/>
  <c r="O201" i="3"/>
  <c r="N201" i="3"/>
  <c r="M201" i="3"/>
  <c r="L201" i="3"/>
  <c r="K201" i="3"/>
  <c r="J201" i="3"/>
  <c r="I201" i="3"/>
  <c r="H201" i="3"/>
  <c r="G201" i="3"/>
  <c r="F201" i="3"/>
  <c r="E201" i="3"/>
  <c r="S200" i="3"/>
  <c r="R200" i="3"/>
  <c r="Q200" i="3"/>
  <c r="P200" i="3"/>
  <c r="O200" i="3"/>
  <c r="N200" i="3"/>
  <c r="M200" i="3"/>
  <c r="L200" i="3"/>
  <c r="K200" i="3"/>
  <c r="J200" i="3"/>
  <c r="I200" i="3"/>
  <c r="H200" i="3"/>
  <c r="G200" i="3"/>
  <c r="F200" i="3"/>
  <c r="E200" i="3"/>
  <c r="S199" i="3"/>
  <c r="R199" i="3"/>
  <c r="Q199" i="3"/>
  <c r="P199" i="3"/>
  <c r="O199" i="3"/>
  <c r="N199" i="3"/>
  <c r="M199" i="3"/>
  <c r="L199" i="3"/>
  <c r="K199" i="3"/>
  <c r="J199" i="3"/>
  <c r="I199" i="3"/>
  <c r="H199" i="3"/>
  <c r="G199" i="3"/>
  <c r="F199" i="3"/>
  <c r="E199" i="3"/>
  <c r="S198" i="3"/>
  <c r="R198" i="3"/>
  <c r="Q198" i="3"/>
  <c r="P198" i="3"/>
  <c r="O198" i="3"/>
  <c r="N198" i="3"/>
  <c r="M198" i="3"/>
  <c r="L198" i="3"/>
  <c r="K198" i="3"/>
  <c r="J198" i="3"/>
  <c r="I198" i="3"/>
  <c r="H198" i="3"/>
  <c r="G198" i="3"/>
  <c r="F198" i="3"/>
  <c r="E198" i="3"/>
  <c r="S197" i="3"/>
  <c r="R197" i="3"/>
  <c r="Q197" i="3"/>
  <c r="P197" i="3"/>
  <c r="O197" i="3"/>
  <c r="N197" i="3"/>
  <c r="M197" i="3"/>
  <c r="L197" i="3"/>
  <c r="K197" i="3"/>
  <c r="J197" i="3"/>
  <c r="I197" i="3"/>
  <c r="H197" i="3"/>
  <c r="G197" i="3"/>
  <c r="F197" i="3"/>
  <c r="E197" i="3"/>
  <c r="S196" i="3"/>
  <c r="R196" i="3"/>
  <c r="Q196" i="3"/>
  <c r="P196" i="3"/>
  <c r="O196" i="3"/>
  <c r="N196" i="3"/>
  <c r="M196" i="3"/>
  <c r="L196" i="3"/>
  <c r="K196" i="3"/>
  <c r="J196" i="3"/>
  <c r="I196" i="3"/>
  <c r="H196" i="3"/>
  <c r="G196" i="3"/>
  <c r="F196" i="3"/>
  <c r="E196" i="3"/>
  <c r="S195" i="3"/>
  <c r="R195" i="3"/>
  <c r="Q195" i="3"/>
  <c r="P195" i="3"/>
  <c r="O195" i="3"/>
  <c r="N195" i="3"/>
  <c r="M195" i="3"/>
  <c r="L195" i="3"/>
  <c r="K195" i="3"/>
  <c r="J195" i="3"/>
  <c r="I195" i="3"/>
  <c r="H195" i="3"/>
  <c r="G195" i="3"/>
  <c r="F195" i="3"/>
  <c r="E195" i="3"/>
  <c r="S194" i="3"/>
  <c r="R194" i="3"/>
  <c r="Q194" i="3"/>
  <c r="P194" i="3"/>
  <c r="O194" i="3"/>
  <c r="N194" i="3"/>
  <c r="M194" i="3"/>
  <c r="L194" i="3"/>
  <c r="K194" i="3"/>
  <c r="J194" i="3"/>
  <c r="I194" i="3"/>
  <c r="H194" i="3"/>
  <c r="G194" i="3"/>
  <c r="F194" i="3"/>
  <c r="E194" i="3"/>
  <c r="S193" i="3"/>
  <c r="R193" i="3"/>
  <c r="Q193" i="3"/>
  <c r="P193" i="3"/>
  <c r="O193" i="3"/>
  <c r="N193" i="3"/>
  <c r="M193" i="3"/>
  <c r="L193" i="3"/>
  <c r="K193" i="3"/>
  <c r="J193" i="3"/>
  <c r="I193" i="3"/>
  <c r="H193" i="3"/>
  <c r="G193" i="3"/>
  <c r="F193" i="3"/>
  <c r="E193" i="3"/>
  <c r="S192" i="3"/>
  <c r="R192" i="3"/>
  <c r="Q192" i="3"/>
  <c r="P192" i="3"/>
  <c r="O192" i="3"/>
  <c r="N192" i="3"/>
  <c r="M192" i="3"/>
  <c r="L192" i="3"/>
  <c r="K192" i="3"/>
  <c r="J192" i="3"/>
  <c r="I192" i="3"/>
  <c r="H192" i="3"/>
  <c r="G192" i="3"/>
  <c r="F192" i="3"/>
  <c r="E192" i="3"/>
  <c r="S191" i="3"/>
  <c r="R191" i="3"/>
  <c r="Q191" i="3"/>
  <c r="P191" i="3"/>
  <c r="O191" i="3"/>
  <c r="N191" i="3"/>
  <c r="M191" i="3"/>
  <c r="L191" i="3"/>
  <c r="K191" i="3"/>
  <c r="J191" i="3"/>
  <c r="I191" i="3"/>
  <c r="H191" i="3"/>
  <c r="G191" i="3"/>
  <c r="F191" i="3"/>
  <c r="E191" i="3"/>
  <c r="S190" i="3"/>
  <c r="R190" i="3"/>
  <c r="Q190" i="3"/>
  <c r="P190" i="3"/>
  <c r="O190" i="3"/>
  <c r="N190" i="3"/>
  <c r="M190" i="3"/>
  <c r="L190" i="3"/>
  <c r="K190" i="3"/>
  <c r="J190" i="3"/>
  <c r="I190" i="3"/>
  <c r="H190" i="3"/>
  <c r="G190" i="3"/>
  <c r="F190" i="3"/>
  <c r="E190" i="3"/>
  <c r="S189" i="3"/>
  <c r="R189" i="3"/>
  <c r="Q189" i="3"/>
  <c r="P189" i="3"/>
  <c r="O189" i="3"/>
  <c r="N189" i="3"/>
  <c r="M189" i="3"/>
  <c r="L189" i="3"/>
  <c r="K189" i="3"/>
  <c r="J189" i="3"/>
  <c r="I189" i="3"/>
  <c r="H189" i="3"/>
  <c r="G189" i="3"/>
  <c r="F189" i="3"/>
  <c r="E189" i="3"/>
  <c r="S188" i="3"/>
  <c r="R188" i="3"/>
  <c r="Q188" i="3"/>
  <c r="P188" i="3"/>
  <c r="O188" i="3"/>
  <c r="N188" i="3"/>
  <c r="M188" i="3"/>
  <c r="L188" i="3"/>
  <c r="K188" i="3"/>
  <c r="J188" i="3"/>
  <c r="I188" i="3"/>
  <c r="H188" i="3"/>
  <c r="G188" i="3"/>
  <c r="F188" i="3"/>
  <c r="E188" i="3"/>
  <c r="S182" i="3"/>
  <c r="R182" i="3"/>
  <c r="Q182" i="3"/>
  <c r="P182" i="3"/>
  <c r="O182" i="3"/>
  <c r="N182" i="3"/>
  <c r="M182" i="3"/>
  <c r="L182" i="3"/>
  <c r="K182" i="3"/>
  <c r="J182" i="3"/>
  <c r="I182" i="3"/>
  <c r="H182" i="3"/>
  <c r="G182" i="3"/>
  <c r="F182" i="3"/>
  <c r="E182" i="3"/>
  <c r="S181" i="3"/>
  <c r="R181" i="3"/>
  <c r="Q181" i="3"/>
  <c r="P181" i="3"/>
  <c r="O181" i="3"/>
  <c r="N181" i="3"/>
  <c r="M181" i="3"/>
  <c r="L181" i="3"/>
  <c r="K181" i="3"/>
  <c r="J181" i="3"/>
  <c r="I181" i="3"/>
  <c r="H181" i="3"/>
  <c r="G181" i="3"/>
  <c r="F181" i="3"/>
  <c r="E181" i="3"/>
  <c r="S180" i="3"/>
  <c r="R180" i="3"/>
  <c r="Q180" i="3"/>
  <c r="P180" i="3"/>
  <c r="O180" i="3"/>
  <c r="N180" i="3"/>
  <c r="M180" i="3"/>
  <c r="L180" i="3"/>
  <c r="K180" i="3"/>
  <c r="J180" i="3"/>
  <c r="I180" i="3"/>
  <c r="H180" i="3"/>
  <c r="G180" i="3"/>
  <c r="F180" i="3"/>
  <c r="E180" i="3"/>
  <c r="S179" i="3"/>
  <c r="R179" i="3"/>
  <c r="Q179" i="3"/>
  <c r="P179" i="3"/>
  <c r="O179" i="3"/>
  <c r="N179" i="3"/>
  <c r="M179" i="3"/>
  <c r="L179" i="3"/>
  <c r="K179" i="3"/>
  <c r="J179" i="3"/>
  <c r="I179" i="3"/>
  <c r="H179" i="3"/>
  <c r="G179" i="3"/>
  <c r="F179" i="3"/>
  <c r="E179" i="3"/>
  <c r="S173" i="3"/>
  <c r="R173" i="3"/>
  <c r="Q173" i="3"/>
  <c r="P173" i="3"/>
  <c r="O173" i="3"/>
  <c r="N173" i="3"/>
  <c r="M173" i="3"/>
  <c r="L173" i="3"/>
  <c r="K173" i="3"/>
  <c r="J173" i="3"/>
  <c r="I173" i="3"/>
  <c r="H173" i="3"/>
  <c r="G173" i="3"/>
  <c r="F173" i="3"/>
  <c r="E173" i="3"/>
  <c r="S172" i="3"/>
  <c r="R172" i="3"/>
  <c r="Q172" i="3"/>
  <c r="P172" i="3"/>
  <c r="O172" i="3"/>
  <c r="N172" i="3"/>
  <c r="M172" i="3"/>
  <c r="L172" i="3"/>
  <c r="K172" i="3"/>
  <c r="J172" i="3"/>
  <c r="I172" i="3"/>
  <c r="H172" i="3"/>
  <c r="G172" i="3"/>
  <c r="F172" i="3"/>
  <c r="E172" i="3"/>
  <c r="S171" i="3"/>
  <c r="R171" i="3"/>
  <c r="Q171" i="3"/>
  <c r="P171" i="3"/>
  <c r="O171" i="3"/>
  <c r="N171" i="3"/>
  <c r="M171" i="3"/>
  <c r="L171" i="3"/>
  <c r="K171" i="3"/>
  <c r="J171" i="3"/>
  <c r="I171" i="3"/>
  <c r="H171" i="3"/>
  <c r="G171" i="3"/>
  <c r="F171" i="3"/>
  <c r="E171" i="3"/>
  <c r="S170" i="3"/>
  <c r="R170" i="3"/>
  <c r="Q170" i="3"/>
  <c r="P170" i="3"/>
  <c r="O170" i="3"/>
  <c r="N170" i="3"/>
  <c r="M170" i="3"/>
  <c r="L170" i="3"/>
  <c r="K170" i="3"/>
  <c r="J170" i="3"/>
  <c r="I170" i="3"/>
  <c r="H170" i="3"/>
  <c r="G170" i="3"/>
  <c r="F170" i="3"/>
  <c r="E170" i="3"/>
  <c r="S169" i="3"/>
  <c r="R169" i="3"/>
  <c r="Q169" i="3"/>
  <c r="P169" i="3"/>
  <c r="O169" i="3"/>
  <c r="N169" i="3"/>
  <c r="M169" i="3"/>
  <c r="L169" i="3"/>
  <c r="K169" i="3"/>
  <c r="J169" i="3"/>
  <c r="I169" i="3"/>
  <c r="H169" i="3"/>
  <c r="G169" i="3"/>
  <c r="F169" i="3"/>
  <c r="E169" i="3"/>
  <c r="S168" i="3"/>
  <c r="R168" i="3"/>
  <c r="Q168" i="3"/>
  <c r="P168" i="3"/>
  <c r="O168" i="3"/>
  <c r="N168" i="3"/>
  <c r="M168" i="3"/>
  <c r="L168" i="3"/>
  <c r="K168" i="3"/>
  <c r="J168" i="3"/>
  <c r="I168" i="3"/>
  <c r="H168" i="3"/>
  <c r="G168" i="3"/>
  <c r="F168" i="3"/>
  <c r="E168" i="3"/>
  <c r="S167" i="3"/>
  <c r="R167" i="3"/>
  <c r="Q167" i="3"/>
  <c r="P167" i="3"/>
  <c r="O167" i="3"/>
  <c r="N167" i="3"/>
  <c r="M167" i="3"/>
  <c r="L167" i="3"/>
  <c r="K167" i="3"/>
  <c r="J167" i="3"/>
  <c r="I167" i="3"/>
  <c r="H167" i="3"/>
  <c r="G167" i="3"/>
  <c r="F167" i="3"/>
  <c r="E167" i="3"/>
  <c r="S166" i="3"/>
  <c r="R166" i="3"/>
  <c r="Q166" i="3"/>
  <c r="P166" i="3"/>
  <c r="O166" i="3"/>
  <c r="N166" i="3"/>
  <c r="M166" i="3"/>
  <c r="L166" i="3"/>
  <c r="K166" i="3"/>
  <c r="J166" i="3"/>
  <c r="I166" i="3"/>
  <c r="H166" i="3"/>
  <c r="G166" i="3"/>
  <c r="F166" i="3"/>
  <c r="E166" i="3"/>
  <c r="S165" i="3"/>
  <c r="R165" i="3"/>
  <c r="Q165" i="3"/>
  <c r="P165" i="3"/>
  <c r="O165" i="3"/>
  <c r="N165" i="3"/>
  <c r="M165" i="3"/>
  <c r="L165" i="3"/>
  <c r="K165" i="3"/>
  <c r="J165" i="3"/>
  <c r="I165" i="3"/>
  <c r="H165" i="3"/>
  <c r="G165" i="3"/>
  <c r="F165" i="3"/>
  <c r="E165" i="3"/>
  <c r="S164" i="3"/>
  <c r="R164" i="3"/>
  <c r="Q164" i="3"/>
  <c r="P164" i="3"/>
  <c r="O164" i="3"/>
  <c r="N164" i="3"/>
  <c r="M164" i="3"/>
  <c r="L164" i="3"/>
  <c r="K164" i="3"/>
  <c r="J164" i="3"/>
  <c r="I164" i="3"/>
  <c r="H164" i="3"/>
  <c r="G164" i="3"/>
  <c r="F164" i="3"/>
  <c r="E164" i="3"/>
  <c r="S163" i="3"/>
  <c r="R163" i="3"/>
  <c r="Q163" i="3"/>
  <c r="P163" i="3"/>
  <c r="O163" i="3"/>
  <c r="N163" i="3"/>
  <c r="M163" i="3"/>
  <c r="L163" i="3"/>
  <c r="K163" i="3"/>
  <c r="J163" i="3"/>
  <c r="I163" i="3"/>
  <c r="H163" i="3"/>
  <c r="G163" i="3"/>
  <c r="F163" i="3"/>
  <c r="E163" i="3"/>
  <c r="S162" i="3"/>
  <c r="R162" i="3"/>
  <c r="Q162" i="3"/>
  <c r="P162" i="3"/>
  <c r="O162" i="3"/>
  <c r="N162" i="3"/>
  <c r="M162" i="3"/>
  <c r="L162" i="3"/>
  <c r="K162" i="3"/>
  <c r="J162" i="3"/>
  <c r="I162" i="3"/>
  <c r="H162" i="3"/>
  <c r="G162" i="3"/>
  <c r="F162" i="3"/>
  <c r="E162" i="3"/>
  <c r="S161" i="3"/>
  <c r="R161" i="3"/>
  <c r="Q161" i="3"/>
  <c r="P161" i="3"/>
  <c r="O161" i="3"/>
  <c r="N161" i="3"/>
  <c r="M161" i="3"/>
  <c r="L161" i="3"/>
  <c r="K161" i="3"/>
  <c r="J161" i="3"/>
  <c r="I161" i="3"/>
  <c r="H161" i="3"/>
  <c r="G161" i="3"/>
  <c r="F161" i="3"/>
  <c r="E161" i="3"/>
  <c r="S160" i="3"/>
  <c r="R160" i="3"/>
  <c r="Q160" i="3"/>
  <c r="P160" i="3"/>
  <c r="O160" i="3"/>
  <c r="N160" i="3"/>
  <c r="M160" i="3"/>
  <c r="L160" i="3"/>
  <c r="K160" i="3"/>
  <c r="J160" i="3"/>
  <c r="I160" i="3"/>
  <c r="H160" i="3"/>
  <c r="G160" i="3"/>
  <c r="F160" i="3"/>
  <c r="E160" i="3"/>
  <c r="S159" i="3"/>
  <c r="R159" i="3"/>
  <c r="Q159" i="3"/>
  <c r="P159" i="3"/>
  <c r="O159" i="3"/>
  <c r="N159" i="3"/>
  <c r="M159" i="3"/>
  <c r="L159" i="3"/>
  <c r="K159" i="3"/>
  <c r="J159" i="3"/>
  <c r="I159" i="3"/>
  <c r="H159" i="3"/>
  <c r="G159" i="3"/>
  <c r="F159" i="3"/>
  <c r="E159" i="3"/>
  <c r="S158" i="3"/>
  <c r="R158" i="3"/>
  <c r="Q158" i="3"/>
  <c r="P158" i="3"/>
  <c r="O158" i="3"/>
  <c r="N158" i="3"/>
  <c r="M158" i="3"/>
  <c r="L158" i="3"/>
  <c r="K158" i="3"/>
  <c r="J158" i="3"/>
  <c r="I158" i="3"/>
  <c r="H158" i="3"/>
  <c r="G158" i="3"/>
  <c r="F158" i="3"/>
  <c r="E158" i="3"/>
  <c r="S157" i="3"/>
  <c r="R157" i="3"/>
  <c r="Q157" i="3"/>
  <c r="P157" i="3"/>
  <c r="O157" i="3"/>
  <c r="N157" i="3"/>
  <c r="M157" i="3"/>
  <c r="L157" i="3"/>
  <c r="K157" i="3"/>
  <c r="J157" i="3"/>
  <c r="I157" i="3"/>
  <c r="H157" i="3"/>
  <c r="G157" i="3"/>
  <c r="F157" i="3"/>
  <c r="E157" i="3"/>
  <c r="S156" i="3"/>
  <c r="R156" i="3"/>
  <c r="Q156" i="3"/>
  <c r="P156" i="3"/>
  <c r="O156" i="3"/>
  <c r="N156" i="3"/>
  <c r="M156" i="3"/>
  <c r="L156" i="3"/>
  <c r="K156" i="3"/>
  <c r="J156" i="3"/>
  <c r="I156" i="3"/>
  <c r="H156" i="3"/>
  <c r="G156" i="3"/>
  <c r="F156" i="3"/>
  <c r="E156" i="3"/>
  <c r="S155" i="3"/>
  <c r="R155" i="3"/>
  <c r="Q155" i="3"/>
  <c r="P155" i="3"/>
  <c r="O155" i="3"/>
  <c r="N155" i="3"/>
  <c r="M155" i="3"/>
  <c r="L155" i="3"/>
  <c r="K155" i="3"/>
  <c r="J155" i="3"/>
  <c r="I155" i="3"/>
  <c r="H155" i="3"/>
  <c r="G155" i="3"/>
  <c r="F155" i="3"/>
  <c r="E155" i="3"/>
  <c r="S154" i="3"/>
  <c r="R154" i="3"/>
  <c r="Q154" i="3"/>
  <c r="P154" i="3"/>
  <c r="O154" i="3"/>
  <c r="N154" i="3"/>
  <c r="M154" i="3"/>
  <c r="L154" i="3"/>
  <c r="K154" i="3"/>
  <c r="J154" i="3"/>
  <c r="I154" i="3"/>
  <c r="H154" i="3"/>
  <c r="G154" i="3"/>
  <c r="F154" i="3"/>
  <c r="E154" i="3"/>
  <c r="S153" i="3"/>
  <c r="R153" i="3"/>
  <c r="Q153" i="3"/>
  <c r="P153" i="3"/>
  <c r="O153" i="3"/>
  <c r="N153" i="3"/>
  <c r="M153" i="3"/>
  <c r="L153" i="3"/>
  <c r="K153" i="3"/>
  <c r="J153" i="3"/>
  <c r="I153" i="3"/>
  <c r="H153" i="3"/>
  <c r="G153" i="3"/>
  <c r="F153" i="3"/>
  <c r="E153" i="3"/>
  <c r="S152" i="3"/>
  <c r="R152" i="3"/>
  <c r="Q152" i="3"/>
  <c r="P152" i="3"/>
  <c r="O152" i="3"/>
  <c r="N152" i="3"/>
  <c r="M152" i="3"/>
  <c r="L152" i="3"/>
  <c r="K152" i="3"/>
  <c r="J152" i="3"/>
  <c r="I152" i="3"/>
  <c r="H152" i="3"/>
  <c r="G152" i="3"/>
  <c r="F152" i="3"/>
  <c r="E152" i="3"/>
  <c r="S151" i="3"/>
  <c r="R151" i="3"/>
  <c r="Q151" i="3"/>
  <c r="P151" i="3"/>
  <c r="O151" i="3"/>
  <c r="N151" i="3"/>
  <c r="M151" i="3"/>
  <c r="L151" i="3"/>
  <c r="K151" i="3"/>
  <c r="J151" i="3"/>
  <c r="I151" i="3"/>
  <c r="H151" i="3"/>
  <c r="G151" i="3"/>
  <c r="F151" i="3"/>
  <c r="E151" i="3"/>
  <c r="S150" i="3"/>
  <c r="R150" i="3"/>
  <c r="Q150" i="3"/>
  <c r="P150" i="3"/>
  <c r="O150" i="3"/>
  <c r="N150" i="3"/>
  <c r="M150" i="3"/>
  <c r="L150" i="3"/>
  <c r="K150" i="3"/>
  <c r="J150" i="3"/>
  <c r="I150" i="3"/>
  <c r="H150" i="3"/>
  <c r="G150" i="3"/>
  <c r="F150" i="3"/>
  <c r="E150" i="3"/>
  <c r="S149" i="3"/>
  <c r="R149" i="3"/>
  <c r="Q149" i="3"/>
  <c r="P149" i="3"/>
  <c r="O149" i="3"/>
  <c r="N149" i="3"/>
  <c r="M149" i="3"/>
  <c r="L149" i="3"/>
  <c r="K149" i="3"/>
  <c r="J149" i="3"/>
  <c r="I149" i="3"/>
  <c r="H149" i="3"/>
  <c r="G149" i="3"/>
  <c r="F149" i="3"/>
  <c r="E149" i="3"/>
  <c r="S148" i="3"/>
  <c r="R148" i="3"/>
  <c r="Q148" i="3"/>
  <c r="P148" i="3"/>
  <c r="O148" i="3"/>
  <c r="N148" i="3"/>
  <c r="M148" i="3"/>
  <c r="L148" i="3"/>
  <c r="K148" i="3"/>
  <c r="J148" i="3"/>
  <c r="I148" i="3"/>
  <c r="H148" i="3"/>
  <c r="G148" i="3"/>
  <c r="F148" i="3"/>
  <c r="E148" i="3"/>
  <c r="S147" i="3"/>
  <c r="R147" i="3"/>
  <c r="Q147" i="3"/>
  <c r="P147" i="3"/>
  <c r="O147" i="3"/>
  <c r="N147" i="3"/>
  <c r="M147" i="3"/>
  <c r="L147" i="3"/>
  <c r="K147" i="3"/>
  <c r="J147" i="3"/>
  <c r="I147" i="3"/>
  <c r="H147" i="3"/>
  <c r="G147" i="3"/>
  <c r="F147" i="3"/>
  <c r="E147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S141" i="3"/>
  <c r="R141" i="3"/>
  <c r="Q141" i="3"/>
  <c r="P141" i="3"/>
  <c r="O141" i="3"/>
  <c r="N141" i="3"/>
  <c r="M141" i="3"/>
  <c r="L141" i="3"/>
  <c r="K141" i="3"/>
  <c r="J141" i="3"/>
  <c r="I141" i="3"/>
  <c r="H141" i="3"/>
  <c r="G141" i="3"/>
  <c r="F141" i="3"/>
  <c r="E141" i="3"/>
  <c r="S140" i="3"/>
  <c r="R140" i="3"/>
  <c r="Q140" i="3"/>
  <c r="P140" i="3"/>
  <c r="O140" i="3"/>
  <c r="N140" i="3"/>
  <c r="M140" i="3"/>
  <c r="L140" i="3"/>
  <c r="K140" i="3"/>
  <c r="J140" i="3"/>
  <c r="I140" i="3"/>
  <c r="H140" i="3"/>
  <c r="G140" i="3"/>
  <c r="F140" i="3"/>
  <c r="E140" i="3"/>
  <c r="S139" i="3"/>
  <c r="R139" i="3"/>
  <c r="Q139" i="3"/>
  <c r="P139" i="3"/>
  <c r="O139" i="3"/>
  <c r="N139" i="3"/>
  <c r="M139" i="3"/>
  <c r="L139" i="3"/>
  <c r="K139" i="3"/>
  <c r="J139" i="3"/>
  <c r="I139" i="3"/>
  <c r="H139" i="3"/>
  <c r="G139" i="3"/>
  <c r="F139" i="3"/>
  <c r="E139" i="3"/>
  <c r="S138" i="3"/>
  <c r="R138" i="3"/>
  <c r="Q138" i="3"/>
  <c r="P138" i="3"/>
  <c r="O138" i="3"/>
  <c r="N138" i="3"/>
  <c r="M138" i="3"/>
  <c r="L138" i="3"/>
  <c r="K138" i="3"/>
  <c r="J138" i="3"/>
  <c r="I138" i="3"/>
  <c r="H138" i="3"/>
  <c r="G138" i="3"/>
  <c r="F138" i="3"/>
  <c r="E138" i="3"/>
  <c r="S137" i="3"/>
  <c r="R137" i="3"/>
  <c r="Q137" i="3"/>
  <c r="P137" i="3"/>
  <c r="O137" i="3"/>
  <c r="N137" i="3"/>
  <c r="M137" i="3"/>
  <c r="L137" i="3"/>
  <c r="K137" i="3"/>
  <c r="J137" i="3"/>
  <c r="I137" i="3"/>
  <c r="H137" i="3"/>
  <c r="G137" i="3"/>
  <c r="F137" i="3"/>
  <c r="E137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S135" i="3"/>
  <c r="R135" i="3"/>
  <c r="Q135" i="3"/>
  <c r="P135" i="3"/>
  <c r="O135" i="3"/>
  <c r="N135" i="3"/>
  <c r="M135" i="3"/>
  <c r="L135" i="3"/>
  <c r="K135" i="3"/>
  <c r="J135" i="3"/>
  <c r="I135" i="3"/>
  <c r="H135" i="3"/>
  <c r="G135" i="3"/>
  <c r="F135" i="3"/>
  <c r="E135" i="3"/>
  <c r="S134" i="3"/>
  <c r="R134" i="3"/>
  <c r="Q134" i="3"/>
  <c r="P134" i="3"/>
  <c r="O134" i="3"/>
  <c r="N134" i="3"/>
  <c r="M134" i="3"/>
  <c r="L134" i="3"/>
  <c r="K134" i="3"/>
  <c r="J134" i="3"/>
  <c r="I134" i="3"/>
  <c r="H134" i="3"/>
  <c r="G134" i="3"/>
  <c r="F134" i="3"/>
  <c r="E134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S131" i="3"/>
  <c r="R131" i="3"/>
  <c r="Q131" i="3"/>
  <c r="P131" i="3"/>
  <c r="O131" i="3"/>
  <c r="N131" i="3"/>
  <c r="M131" i="3"/>
  <c r="L131" i="3"/>
  <c r="K131" i="3"/>
  <c r="J131" i="3"/>
  <c r="I131" i="3"/>
  <c r="H131" i="3"/>
  <c r="G131" i="3"/>
  <c r="F131" i="3"/>
  <c r="E131" i="3"/>
  <c r="S130" i="3"/>
  <c r="R130" i="3"/>
  <c r="Q130" i="3"/>
  <c r="P130" i="3"/>
  <c r="O130" i="3"/>
  <c r="N130" i="3"/>
  <c r="M130" i="3"/>
  <c r="L130" i="3"/>
  <c r="K130" i="3"/>
  <c r="J130" i="3"/>
  <c r="I130" i="3"/>
  <c r="H130" i="3"/>
  <c r="G130" i="3"/>
  <c r="F130" i="3"/>
  <c r="E130" i="3"/>
  <c r="S129" i="3"/>
  <c r="R129" i="3"/>
  <c r="Q129" i="3"/>
  <c r="P129" i="3"/>
  <c r="O129" i="3"/>
  <c r="N129" i="3"/>
  <c r="M129" i="3"/>
  <c r="L129" i="3"/>
  <c r="K129" i="3"/>
  <c r="J129" i="3"/>
  <c r="I129" i="3"/>
  <c r="H129" i="3"/>
  <c r="G129" i="3"/>
  <c r="F129" i="3"/>
  <c r="E129" i="3"/>
  <c r="S128" i="3"/>
  <c r="R128" i="3"/>
  <c r="Q128" i="3"/>
  <c r="P128" i="3"/>
  <c r="O128" i="3"/>
  <c r="N128" i="3"/>
  <c r="M128" i="3"/>
  <c r="L128" i="3"/>
  <c r="K128" i="3"/>
  <c r="J128" i="3"/>
  <c r="I128" i="3"/>
  <c r="H128" i="3"/>
  <c r="G128" i="3"/>
  <c r="F128" i="3"/>
  <c r="E128" i="3"/>
  <c r="S127" i="3"/>
  <c r="R127" i="3"/>
  <c r="Q127" i="3"/>
  <c r="P127" i="3"/>
  <c r="O127" i="3"/>
  <c r="N127" i="3"/>
  <c r="M127" i="3"/>
  <c r="L127" i="3"/>
  <c r="K127" i="3"/>
  <c r="J127" i="3"/>
  <c r="I127" i="3"/>
  <c r="H127" i="3"/>
  <c r="G127" i="3"/>
  <c r="F127" i="3"/>
  <c r="E127" i="3"/>
  <c r="S126" i="3"/>
  <c r="R126" i="3"/>
  <c r="Q126" i="3"/>
  <c r="P126" i="3"/>
  <c r="O126" i="3"/>
  <c r="N126" i="3"/>
  <c r="M126" i="3"/>
  <c r="L126" i="3"/>
  <c r="K126" i="3"/>
  <c r="J126" i="3"/>
  <c r="I126" i="3"/>
  <c r="H126" i="3"/>
  <c r="G126" i="3"/>
  <c r="F126" i="3"/>
  <c r="E126" i="3"/>
  <c r="S125" i="3"/>
  <c r="R125" i="3"/>
  <c r="Q125" i="3"/>
  <c r="P125" i="3"/>
  <c r="O125" i="3"/>
  <c r="N125" i="3"/>
  <c r="M125" i="3"/>
  <c r="L125" i="3"/>
  <c r="K125" i="3"/>
  <c r="J125" i="3"/>
  <c r="I125" i="3"/>
  <c r="H125" i="3"/>
  <c r="G125" i="3"/>
  <c r="F125" i="3"/>
  <c r="E125" i="3"/>
  <c r="S124" i="3"/>
  <c r="R124" i="3"/>
  <c r="Q124" i="3"/>
  <c r="P124" i="3"/>
  <c r="O124" i="3"/>
  <c r="N124" i="3"/>
  <c r="M124" i="3"/>
  <c r="L124" i="3"/>
  <c r="K124" i="3"/>
  <c r="J124" i="3"/>
  <c r="I124" i="3"/>
  <c r="H124" i="3"/>
  <c r="G124" i="3"/>
  <c r="F124" i="3"/>
  <c r="E124" i="3"/>
  <c r="S123" i="3"/>
  <c r="R123" i="3"/>
  <c r="Q123" i="3"/>
  <c r="P123" i="3"/>
  <c r="O123" i="3"/>
  <c r="N123" i="3"/>
  <c r="M123" i="3"/>
  <c r="L123" i="3"/>
  <c r="K123" i="3"/>
  <c r="J123" i="3"/>
  <c r="I123" i="3"/>
  <c r="H123" i="3"/>
  <c r="G123" i="3"/>
  <c r="F123" i="3"/>
  <c r="E123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S118" i="3"/>
  <c r="R118" i="3"/>
  <c r="Q118" i="3"/>
  <c r="P118" i="3"/>
  <c r="O118" i="3"/>
  <c r="N118" i="3"/>
  <c r="M118" i="3"/>
  <c r="L118" i="3"/>
  <c r="K118" i="3"/>
  <c r="J118" i="3"/>
  <c r="I118" i="3"/>
  <c r="H118" i="3"/>
  <c r="G118" i="3"/>
  <c r="F118" i="3"/>
  <c r="E118" i="3"/>
  <c r="S117" i="3"/>
  <c r="R117" i="3"/>
  <c r="Q117" i="3"/>
  <c r="P117" i="3"/>
  <c r="O117" i="3"/>
  <c r="N117" i="3"/>
  <c r="M117" i="3"/>
  <c r="L117" i="3"/>
  <c r="K117" i="3"/>
  <c r="J117" i="3"/>
  <c r="I117" i="3"/>
  <c r="H117" i="3"/>
  <c r="G117" i="3"/>
  <c r="F117" i="3"/>
  <c r="E117" i="3"/>
  <c r="S116" i="3"/>
  <c r="R116" i="3"/>
  <c r="Q116" i="3"/>
  <c r="P116" i="3"/>
  <c r="O116" i="3"/>
  <c r="N116" i="3"/>
  <c r="M116" i="3"/>
  <c r="L116" i="3"/>
  <c r="K116" i="3"/>
  <c r="J116" i="3"/>
  <c r="I116" i="3"/>
  <c r="H116" i="3"/>
  <c r="G116" i="3"/>
  <c r="F116" i="3"/>
  <c r="E116" i="3"/>
  <c r="S115" i="3"/>
  <c r="R115" i="3"/>
  <c r="Q115" i="3"/>
  <c r="P115" i="3"/>
  <c r="O115" i="3"/>
  <c r="N115" i="3"/>
  <c r="M115" i="3"/>
  <c r="L115" i="3"/>
  <c r="K115" i="3"/>
  <c r="J115" i="3"/>
  <c r="I115" i="3"/>
  <c r="H115" i="3"/>
  <c r="G115" i="3"/>
  <c r="F115" i="3"/>
  <c r="E115" i="3"/>
  <c r="S114" i="3"/>
  <c r="R114" i="3"/>
  <c r="Q114" i="3"/>
  <c r="P114" i="3"/>
  <c r="O114" i="3"/>
  <c r="N114" i="3"/>
  <c r="M114" i="3"/>
  <c r="L114" i="3"/>
  <c r="K114" i="3"/>
  <c r="J114" i="3"/>
  <c r="I114" i="3"/>
  <c r="H114" i="3"/>
  <c r="G114" i="3"/>
  <c r="F114" i="3"/>
  <c r="E114" i="3"/>
  <c r="S113" i="3"/>
  <c r="R113" i="3"/>
  <c r="Q113" i="3"/>
  <c r="P113" i="3"/>
  <c r="O113" i="3"/>
  <c r="N113" i="3"/>
  <c r="M113" i="3"/>
  <c r="L113" i="3"/>
  <c r="K113" i="3"/>
  <c r="J113" i="3"/>
  <c r="I113" i="3"/>
  <c r="H113" i="3"/>
  <c r="G113" i="3"/>
  <c r="F113" i="3"/>
  <c r="E113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S111" i="3"/>
  <c r="R111" i="3"/>
  <c r="Q111" i="3"/>
  <c r="P111" i="3"/>
  <c r="O111" i="3"/>
  <c r="N111" i="3"/>
  <c r="M111" i="3"/>
  <c r="L111" i="3"/>
  <c r="K111" i="3"/>
  <c r="J111" i="3"/>
  <c r="I111" i="3"/>
  <c r="H111" i="3"/>
  <c r="G111" i="3"/>
  <c r="F111" i="3"/>
  <c r="E11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S109" i="3"/>
  <c r="R109" i="3"/>
  <c r="Q109" i="3"/>
  <c r="P109" i="3"/>
  <c r="O109" i="3"/>
  <c r="N109" i="3"/>
  <c r="M109" i="3"/>
  <c r="L109" i="3"/>
  <c r="K109" i="3"/>
  <c r="J109" i="3"/>
  <c r="I109" i="3"/>
  <c r="H109" i="3"/>
  <c r="G109" i="3"/>
  <c r="F109" i="3"/>
  <c r="E109" i="3"/>
  <c r="S108" i="3"/>
  <c r="R108" i="3"/>
  <c r="Q108" i="3"/>
  <c r="P108" i="3"/>
  <c r="O108" i="3"/>
  <c r="N108" i="3"/>
  <c r="M108" i="3"/>
  <c r="L108" i="3"/>
  <c r="K108" i="3"/>
  <c r="J108" i="3"/>
  <c r="I108" i="3"/>
  <c r="H108" i="3"/>
  <c r="G108" i="3"/>
  <c r="F108" i="3"/>
  <c r="E108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G106" i="3"/>
  <c r="F106" i="3"/>
  <c r="E106" i="3"/>
  <c r="S105" i="3"/>
  <c r="R105" i="3"/>
  <c r="Q105" i="3"/>
  <c r="P105" i="3"/>
  <c r="O105" i="3"/>
  <c r="N105" i="3"/>
  <c r="M105" i="3"/>
  <c r="L105" i="3"/>
  <c r="K105" i="3"/>
  <c r="J105" i="3"/>
  <c r="I105" i="3"/>
  <c r="H105" i="3"/>
  <c r="G105" i="3"/>
  <c r="F105" i="3"/>
  <c r="E105" i="3"/>
  <c r="S104" i="3"/>
  <c r="R104" i="3"/>
  <c r="Q104" i="3"/>
  <c r="P104" i="3"/>
  <c r="O104" i="3"/>
  <c r="N104" i="3"/>
  <c r="M104" i="3"/>
  <c r="L104" i="3"/>
  <c r="K104" i="3"/>
  <c r="J104" i="3"/>
  <c r="I104" i="3"/>
  <c r="H104" i="3"/>
  <c r="G104" i="3"/>
  <c r="F104" i="3"/>
  <c r="E104" i="3"/>
  <c r="S103" i="3"/>
  <c r="R103" i="3"/>
  <c r="Q103" i="3"/>
  <c r="P103" i="3"/>
  <c r="O103" i="3"/>
  <c r="N103" i="3"/>
  <c r="M103" i="3"/>
  <c r="L103" i="3"/>
  <c r="K103" i="3"/>
  <c r="J103" i="3"/>
  <c r="I103" i="3"/>
  <c r="H103" i="3"/>
  <c r="G103" i="3"/>
  <c r="F103" i="3"/>
  <c r="E103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S97" i="3"/>
  <c r="R97" i="3"/>
  <c r="Q97" i="3"/>
  <c r="P97" i="3"/>
  <c r="O97" i="3"/>
  <c r="N97" i="3"/>
  <c r="M97" i="3"/>
  <c r="L97" i="3"/>
  <c r="K97" i="3"/>
  <c r="J97" i="3"/>
  <c r="I97" i="3"/>
  <c r="H97" i="3"/>
  <c r="G97" i="3"/>
  <c r="F97" i="3"/>
  <c r="E97" i="3"/>
  <c r="S96" i="3"/>
  <c r="R96" i="3"/>
  <c r="Q96" i="3"/>
  <c r="P96" i="3"/>
  <c r="O96" i="3"/>
  <c r="N96" i="3"/>
  <c r="M96" i="3"/>
  <c r="L96" i="3"/>
  <c r="K96" i="3"/>
  <c r="J96" i="3"/>
  <c r="I96" i="3"/>
  <c r="H96" i="3"/>
  <c r="G96" i="3"/>
  <c r="F96" i="3"/>
  <c r="E96" i="3"/>
  <c r="S95" i="3"/>
  <c r="R95" i="3"/>
  <c r="Q95" i="3"/>
  <c r="P95" i="3"/>
  <c r="O95" i="3"/>
  <c r="N95" i="3"/>
  <c r="M95" i="3"/>
  <c r="L95" i="3"/>
  <c r="K95" i="3"/>
  <c r="J95" i="3"/>
  <c r="I95" i="3"/>
  <c r="H95" i="3"/>
  <c r="G95" i="3"/>
  <c r="F95" i="3"/>
  <c r="E95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S93" i="3"/>
  <c r="R93" i="3"/>
  <c r="Q93" i="3"/>
  <c r="P93" i="3"/>
  <c r="O93" i="3"/>
  <c r="N93" i="3"/>
  <c r="M93" i="3"/>
  <c r="L93" i="3"/>
  <c r="K93" i="3"/>
  <c r="J93" i="3"/>
  <c r="I93" i="3"/>
  <c r="H93" i="3"/>
  <c r="G93" i="3"/>
  <c r="F93" i="3"/>
  <c r="E93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S91" i="3"/>
  <c r="R91" i="3"/>
  <c r="Q91" i="3"/>
  <c r="P91" i="3"/>
  <c r="O91" i="3"/>
  <c r="N91" i="3"/>
  <c r="M91" i="3"/>
  <c r="L91" i="3"/>
  <c r="K91" i="3"/>
  <c r="J91" i="3"/>
  <c r="I91" i="3"/>
  <c r="H91" i="3"/>
  <c r="G91" i="3"/>
  <c r="F91" i="3"/>
  <c r="E91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S88" i="3"/>
  <c r="R88" i="3"/>
  <c r="Q88" i="3"/>
  <c r="P88" i="3"/>
  <c r="O88" i="3"/>
  <c r="N88" i="3"/>
  <c r="M88" i="3"/>
  <c r="L88" i="3"/>
  <c r="K88" i="3"/>
  <c r="J88" i="3"/>
  <c r="I88" i="3"/>
  <c r="H88" i="3"/>
  <c r="G88" i="3"/>
  <c r="F88" i="3"/>
  <c r="E88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T76" i="3"/>
  <c r="T75" i="3"/>
  <c r="T74" i="3"/>
  <c r="T73" i="3"/>
  <c r="T69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T67" i="3"/>
  <c r="T66" i="3"/>
  <c r="T65" i="3"/>
  <c r="T64" i="3"/>
  <c r="T63" i="3"/>
  <c r="T62" i="3"/>
  <c r="T61" i="3"/>
  <c r="T60" i="3"/>
  <c r="T59" i="3"/>
  <c r="T58" i="3"/>
  <c r="T57" i="3"/>
  <c r="T56" i="3"/>
  <c r="T55" i="3"/>
  <c r="T54" i="3"/>
  <c r="T53" i="3"/>
  <c r="T52" i="3"/>
  <c r="T51" i="3"/>
  <c r="T50" i="3"/>
  <c r="T49" i="3"/>
  <c r="T48" i="3"/>
  <c r="T47" i="3"/>
  <c r="T46" i="3"/>
  <c r="T45" i="3"/>
  <c r="T44" i="3"/>
  <c r="T43" i="3"/>
  <c r="T42" i="3"/>
  <c r="T41" i="3"/>
  <c r="T40" i="3"/>
  <c r="T39" i="3"/>
  <c r="T38" i="3"/>
  <c r="T37" i="3"/>
  <c r="T36" i="3"/>
  <c r="T35" i="3"/>
  <c r="T34" i="3"/>
  <c r="T33" i="3"/>
  <c r="T32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3" i="3"/>
  <c r="T12" i="3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H232" i="3" l="1"/>
  <c r="H236" i="3" s="1"/>
  <c r="L231" i="3"/>
  <c r="L235" i="3" s="1"/>
  <c r="S231" i="3"/>
  <c r="S235" i="3" s="1"/>
  <c r="M233" i="3"/>
  <c r="M237" i="3" s="1"/>
  <c r="M232" i="3"/>
  <c r="M236" i="3" s="1"/>
  <c r="M224" i="3"/>
  <c r="G231" i="3"/>
  <c r="G235" i="3" s="1"/>
  <c r="S232" i="3"/>
  <c r="S236" i="3" s="1"/>
  <c r="J233" i="3"/>
  <c r="J237" i="3" s="1"/>
  <c r="L232" i="3"/>
  <c r="L236" i="3" s="1"/>
  <c r="F231" i="3"/>
  <c r="F235" i="3" s="1"/>
  <c r="L222" i="3"/>
  <c r="M231" i="3"/>
  <c r="M235" i="3" s="1"/>
  <c r="R233" i="3"/>
  <c r="R237" i="3" s="1"/>
  <c r="L233" i="3"/>
  <c r="L237" i="3" s="1"/>
  <c r="F233" i="3"/>
  <c r="F237" i="3" s="1"/>
  <c r="M221" i="3"/>
  <c r="S233" i="3"/>
  <c r="S237" i="3" s="1"/>
  <c r="S222" i="3"/>
  <c r="K231" i="3"/>
  <c r="K235" i="3" s="1"/>
  <c r="N232" i="3"/>
  <c r="N236" i="3" s="1"/>
  <c r="Q233" i="3"/>
  <c r="Q237" i="3" s="1"/>
  <c r="K233" i="3"/>
  <c r="K237" i="3" s="1"/>
  <c r="F333" i="3"/>
  <c r="F334" i="3" s="1"/>
  <c r="L333" i="3"/>
  <c r="L334" i="3" s="1"/>
  <c r="R333" i="3"/>
  <c r="P231" i="3"/>
  <c r="P235" i="3" s="1"/>
  <c r="G232" i="3"/>
  <c r="G236" i="3" s="1"/>
  <c r="P233" i="3"/>
  <c r="P237" i="3" s="1"/>
  <c r="N223" i="3"/>
  <c r="Q232" i="3"/>
  <c r="Q236" i="3" s="1"/>
  <c r="O231" i="3"/>
  <c r="O235" i="3" s="1"/>
  <c r="I231" i="3"/>
  <c r="I235" i="3" s="1"/>
  <c r="N231" i="3"/>
  <c r="N235" i="3" s="1"/>
  <c r="K232" i="3"/>
  <c r="K236" i="3" s="1"/>
  <c r="Q231" i="3"/>
  <c r="Q235" i="3" s="1"/>
  <c r="H231" i="3"/>
  <c r="H235" i="3" s="1"/>
  <c r="K222" i="3"/>
  <c r="Q224" i="3"/>
  <c r="P232" i="3"/>
  <c r="P236" i="3" s="1"/>
  <c r="J232" i="3"/>
  <c r="J236" i="3" s="1"/>
  <c r="G233" i="3"/>
  <c r="G237" i="3" s="1"/>
  <c r="E324" i="3"/>
  <c r="E304" i="3"/>
  <c r="H233" i="3"/>
  <c r="H237" i="3" s="1"/>
  <c r="N233" i="3"/>
  <c r="N237" i="3" s="1"/>
  <c r="O233" i="3"/>
  <c r="O237" i="3" s="1"/>
  <c r="I233" i="3"/>
  <c r="I237" i="3" s="1"/>
  <c r="E233" i="3"/>
  <c r="E237" i="3" s="1"/>
  <c r="G223" i="3"/>
  <c r="R232" i="3"/>
  <c r="R236" i="3" s="1"/>
  <c r="J223" i="3"/>
  <c r="P223" i="3"/>
  <c r="O232" i="3"/>
  <c r="O236" i="3" s="1"/>
  <c r="I232" i="3"/>
  <c r="I236" i="3" s="1"/>
  <c r="E232" i="3"/>
  <c r="E236" i="3" s="1"/>
  <c r="J231" i="3"/>
  <c r="J235" i="3" s="1"/>
  <c r="P222" i="3"/>
  <c r="E222" i="3"/>
  <c r="Q333" i="3"/>
  <c r="E231" i="3"/>
  <c r="E235" i="3" s="1"/>
  <c r="E221" i="3"/>
  <c r="E333" i="3"/>
  <c r="K333" i="3"/>
  <c r="J333" i="3"/>
  <c r="P333" i="3"/>
  <c r="G333" i="3"/>
  <c r="M333" i="3"/>
  <c r="S333" i="3"/>
  <c r="H333" i="3"/>
  <c r="N333" i="3"/>
  <c r="I333" i="3"/>
  <c r="O333" i="3"/>
  <c r="E233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E232" i="1"/>
  <c r="E23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E222" i="1"/>
  <c r="E223" i="1"/>
  <c r="E224" i="1"/>
  <c r="E221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E229" i="1"/>
  <c r="E228" i="1"/>
  <c r="E227" i="1"/>
  <c r="E226" i="1"/>
  <c r="L335" i="3" l="1"/>
  <c r="F335" i="3"/>
  <c r="E241" i="3"/>
  <c r="R334" i="3"/>
  <c r="R335" i="3"/>
  <c r="K334" i="3"/>
  <c r="K335" i="3"/>
  <c r="S334" i="3"/>
  <c r="S335" i="3"/>
  <c r="E334" i="3"/>
  <c r="E335" i="3"/>
  <c r="M334" i="3"/>
  <c r="M335" i="3"/>
  <c r="O334" i="3"/>
  <c r="O335" i="3"/>
  <c r="G334" i="3"/>
  <c r="G335" i="3"/>
  <c r="H334" i="3"/>
  <c r="H335" i="3"/>
  <c r="I334" i="3"/>
  <c r="I335" i="3"/>
  <c r="P334" i="3"/>
  <c r="P335" i="3"/>
  <c r="Q334" i="3"/>
  <c r="Q335" i="3"/>
  <c r="N334" i="3"/>
  <c r="N335" i="3"/>
  <c r="J334" i="3"/>
  <c r="J335" i="3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2" i="1"/>
  <c r="E201" i="1"/>
  <c r="E200" i="1"/>
  <c r="T76" i="1"/>
  <c r="T75" i="1"/>
  <c r="T74" i="1"/>
  <c r="T73" i="1"/>
  <c r="E324" i="1"/>
  <c r="E304" i="1"/>
  <c r="E241" i="1"/>
  <c r="I267" i="1"/>
  <c r="E142" i="1"/>
  <c r="E339" i="3" l="1"/>
  <c r="E343" i="3" s="1"/>
  <c r="J122" i="1"/>
  <c r="J123" i="1"/>
  <c r="J124" i="1"/>
  <c r="J125" i="1"/>
  <c r="J126" i="1"/>
  <c r="J127" i="1"/>
  <c r="J128" i="1"/>
  <c r="E339" i="1"/>
  <c r="E343" i="1" s="1"/>
  <c r="S332" i="1" a="1"/>
  <c r="S332" i="1" s="1"/>
  <c r="R332" i="1" a="1"/>
  <c r="R332" i="1" s="1"/>
  <c r="Q332" i="1" a="1"/>
  <c r="Q332" i="1" s="1"/>
  <c r="P332" i="1" a="1"/>
  <c r="P332" i="1" s="1"/>
  <c r="O332" i="1" a="1"/>
  <c r="O332" i="1" s="1"/>
  <c r="N332" i="1" a="1"/>
  <c r="N332" i="1" s="1"/>
  <c r="M332" i="1" a="1"/>
  <c r="M332" i="1" s="1"/>
  <c r="L332" i="1" a="1"/>
  <c r="L332" i="1" s="1"/>
  <c r="K332" i="1" a="1"/>
  <c r="K332" i="1" s="1"/>
  <c r="J332" i="1" a="1"/>
  <c r="J332" i="1" s="1"/>
  <c r="I332" i="1" a="1"/>
  <c r="I332" i="1" s="1"/>
  <c r="H332" i="1" a="1"/>
  <c r="H332" i="1" s="1"/>
  <c r="G332" i="1" a="1"/>
  <c r="G332" i="1" s="1"/>
  <c r="F332" i="1" a="1"/>
  <c r="F332" i="1" s="1"/>
  <c r="S331" i="1" a="1"/>
  <c r="S331" i="1" s="1"/>
  <c r="R331" i="1" a="1"/>
  <c r="R331" i="1" s="1"/>
  <c r="Q331" i="1" a="1"/>
  <c r="Q331" i="1" s="1"/>
  <c r="P331" i="1" a="1"/>
  <c r="P331" i="1" s="1"/>
  <c r="O331" i="1" a="1"/>
  <c r="O331" i="1" s="1"/>
  <c r="N331" i="1" a="1"/>
  <c r="N331" i="1" s="1"/>
  <c r="M331" i="1" a="1"/>
  <c r="M331" i="1" s="1"/>
  <c r="L331" i="1" a="1"/>
  <c r="L331" i="1" s="1"/>
  <c r="K331" i="1" a="1"/>
  <c r="K331" i="1" s="1"/>
  <c r="J331" i="1" a="1"/>
  <c r="J331" i="1" s="1"/>
  <c r="I331" i="1" a="1"/>
  <c r="I331" i="1" s="1"/>
  <c r="H331" i="1" a="1"/>
  <c r="H331" i="1" s="1"/>
  <c r="G331" i="1" a="1"/>
  <c r="G331" i="1" s="1"/>
  <c r="F331" i="1" a="1"/>
  <c r="F331" i="1" s="1"/>
  <c r="E332" i="1" a="1"/>
  <c r="E332" i="1" s="1"/>
  <c r="E331" i="1" a="1"/>
  <c r="E331" i="1" s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E314" i="1"/>
  <c r="E313" i="1"/>
  <c r="E312" i="1"/>
  <c r="E311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F267" i="1"/>
  <c r="G267" i="1"/>
  <c r="H267" i="1"/>
  <c r="J267" i="1"/>
  <c r="K267" i="1"/>
  <c r="L267" i="1"/>
  <c r="M267" i="1"/>
  <c r="N267" i="1"/>
  <c r="O267" i="1"/>
  <c r="P267" i="1"/>
  <c r="Q267" i="1"/>
  <c r="R267" i="1"/>
  <c r="S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E268" i="1"/>
  <c r="E269" i="1"/>
  <c r="E270" i="1"/>
  <c r="E271" i="1"/>
  <c r="E272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48" i="1"/>
  <c r="E247" i="1"/>
  <c r="K333" i="1" l="1"/>
  <c r="K334" i="1" s="1"/>
  <c r="J333" i="1"/>
  <c r="J334" i="1" s="1"/>
  <c r="S333" i="1"/>
  <c r="S334" i="1" s="1"/>
  <c r="O333" i="1"/>
  <c r="O334" i="1" s="1"/>
  <c r="N333" i="1"/>
  <c r="N334" i="1" s="1"/>
  <c r="G333" i="1"/>
  <c r="G334" i="1" s="1"/>
  <c r="F333" i="1"/>
  <c r="F334" i="1" s="1"/>
  <c r="R333" i="1"/>
  <c r="R334" i="1" s="1"/>
  <c r="P333" i="1"/>
  <c r="P334" i="1" s="1"/>
  <c r="I333" i="1"/>
  <c r="I334" i="1" s="1"/>
  <c r="M333" i="1"/>
  <c r="M334" i="1" s="1"/>
  <c r="Q333" i="1"/>
  <c r="Q334" i="1" s="1"/>
  <c r="H333" i="1"/>
  <c r="H334" i="1" s="1"/>
  <c r="L333" i="1"/>
  <c r="L334" i="1" s="1"/>
  <c r="E333" i="1"/>
  <c r="E334" i="1" s="1"/>
  <c r="T14" i="1" l="1"/>
  <c r="T15" i="1"/>
  <c r="T16" i="1"/>
  <c r="T17" i="1"/>
  <c r="T18" i="1"/>
  <c r="T19" i="1"/>
  <c r="T20" i="1"/>
  <c r="T13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8" i="1"/>
  <c r="E197" i="1"/>
  <c r="E196" i="1"/>
  <c r="E194" i="1"/>
  <c r="E193" i="1"/>
  <c r="E192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E190" i="1"/>
  <c r="E189" i="1"/>
  <c r="E188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E203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E199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E195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E191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E181" i="1"/>
  <c r="E182" i="1"/>
  <c r="E180" i="1"/>
  <c r="E179" i="1"/>
  <c r="T69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S173" i="1" l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0" i="1"/>
  <c r="E149" i="1"/>
  <c r="E148" i="1"/>
  <c r="E151" i="1"/>
  <c r="E14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F122" i="1"/>
  <c r="G122" i="1"/>
  <c r="H122" i="1"/>
  <c r="I122" i="1"/>
  <c r="K122" i="1"/>
  <c r="L122" i="1"/>
  <c r="M122" i="1"/>
  <c r="N122" i="1"/>
  <c r="O122" i="1"/>
  <c r="P122" i="1"/>
  <c r="Q122" i="1"/>
  <c r="R122" i="1"/>
  <c r="S122" i="1"/>
  <c r="F123" i="1"/>
  <c r="G123" i="1"/>
  <c r="H123" i="1"/>
  <c r="I123" i="1"/>
  <c r="K123" i="1"/>
  <c r="L123" i="1"/>
  <c r="M123" i="1"/>
  <c r="N123" i="1"/>
  <c r="O123" i="1"/>
  <c r="P123" i="1"/>
  <c r="Q123" i="1"/>
  <c r="R123" i="1"/>
  <c r="S123" i="1"/>
  <c r="F124" i="1"/>
  <c r="G124" i="1"/>
  <c r="H124" i="1"/>
  <c r="I124" i="1"/>
  <c r="K124" i="1"/>
  <c r="L124" i="1"/>
  <c r="M124" i="1"/>
  <c r="N124" i="1"/>
  <c r="O124" i="1"/>
  <c r="P124" i="1"/>
  <c r="Q124" i="1"/>
  <c r="R124" i="1"/>
  <c r="S124" i="1"/>
  <c r="F125" i="1"/>
  <c r="G125" i="1"/>
  <c r="H125" i="1"/>
  <c r="I125" i="1"/>
  <c r="K125" i="1"/>
  <c r="L125" i="1"/>
  <c r="M125" i="1"/>
  <c r="N125" i="1"/>
  <c r="O125" i="1"/>
  <c r="P125" i="1"/>
  <c r="Q125" i="1"/>
  <c r="R125" i="1"/>
  <c r="S125" i="1"/>
  <c r="F126" i="1"/>
  <c r="G126" i="1"/>
  <c r="H126" i="1"/>
  <c r="I126" i="1"/>
  <c r="K126" i="1"/>
  <c r="L126" i="1"/>
  <c r="M126" i="1"/>
  <c r="N126" i="1"/>
  <c r="O126" i="1"/>
  <c r="P126" i="1"/>
  <c r="Q126" i="1"/>
  <c r="R126" i="1"/>
  <c r="S126" i="1"/>
  <c r="F127" i="1"/>
  <c r="G127" i="1"/>
  <c r="H127" i="1"/>
  <c r="I127" i="1"/>
  <c r="K127" i="1"/>
  <c r="L127" i="1"/>
  <c r="M127" i="1"/>
  <c r="N127" i="1"/>
  <c r="O127" i="1"/>
  <c r="P127" i="1"/>
  <c r="Q127" i="1"/>
  <c r="R127" i="1"/>
  <c r="S127" i="1"/>
  <c r="F128" i="1"/>
  <c r="G128" i="1"/>
  <c r="H128" i="1"/>
  <c r="I128" i="1"/>
  <c r="K128" i="1"/>
  <c r="L128" i="1"/>
  <c r="M128" i="1"/>
  <c r="N128" i="1"/>
  <c r="O128" i="1"/>
  <c r="P128" i="1"/>
  <c r="Q128" i="1"/>
  <c r="R128" i="1"/>
  <c r="S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88" i="1"/>
  <c r="T12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D21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binary variables we want to force to = 1 if any weekend shifts are worked.  We'll do this via big-M method.  E.g., for a given week:
friN + satD + satN + sunD + sunN &lt;= 5y
where y is binary. 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</author>
  </authors>
  <commentList>
    <comment ref="D216" authorId="0" shapeId="0" xr:uid="{2A24934A-8AD5-4005-B4BB-C08D77947781}">
      <text>
        <r>
          <rPr>
            <b/>
            <sz val="9"/>
            <color indexed="81"/>
            <rFont val="Tahoma"/>
            <family val="2"/>
          </rPr>
          <t xml:space="preserve">binary variables we want to force to = 1 if any weekend shifts are worked.  We'll do this via big-M method.  E.g., for a given week:
friN + satD + satN + sunD + sunN &lt;= 5y
where y is binary.  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<sst xmlns="http://schemas.openxmlformats.org/spreadsheetml/2006/main" count="649" uniqueCount="107">
  <si>
    <t>Shift</t>
  </si>
  <si>
    <t>Week</t>
  </si>
  <si>
    <t xml:space="preserve">Day </t>
  </si>
  <si>
    <t>Mon</t>
  </si>
  <si>
    <t>Tues</t>
  </si>
  <si>
    <t>Weds</t>
  </si>
  <si>
    <t>Thurs</t>
  </si>
  <si>
    <t>Fri</t>
  </si>
  <si>
    <t>Sat</t>
  </si>
  <si>
    <t>Sun</t>
  </si>
  <si>
    <t>Day</t>
  </si>
  <si>
    <t>Night</t>
  </si>
  <si>
    <t>Pediatrician</t>
  </si>
  <si>
    <t>Total peds assigned to shift</t>
  </si>
  <si>
    <t>Total shifts assigned to ped</t>
  </si>
  <si>
    <t>Shift #</t>
  </si>
  <si>
    <t>No back-to-back shifts</t>
  </si>
  <si>
    <t>No back-to-back nights</t>
  </si>
  <si>
    <t>Note: a "0" means the pediatrician has requested that shift off</t>
  </si>
  <si>
    <t>POW?</t>
  </si>
  <si>
    <t>Week 1</t>
  </si>
  <si>
    <t>Week 2</t>
  </si>
  <si>
    <t>Week 3</t>
  </si>
  <si>
    <t>Week 4</t>
  </si>
  <si>
    <t>Shifts required for the cycle</t>
  </si>
  <si>
    <t>hard constraints</t>
  </si>
  <si>
    <t>soft constraints</t>
  </si>
  <si>
    <t>decision variables</t>
  </si>
  <si>
    <t>objective function</t>
  </si>
  <si>
    <t>total weeks of POW this cycle</t>
  </si>
  <si>
    <t>Constraints (not already indicated in orange sections above)</t>
  </si>
  <si>
    <t>Hard Constraints</t>
  </si>
  <si>
    <t>each cell in this section should be &lt;= 1</t>
  </si>
  <si>
    <t>Ensure POW works Tues Day, Thurs Day, Sat Night</t>
  </si>
  <si>
    <t>limit on POWs per cycle</t>
  </si>
  <si>
    <t>each total should be &lt;= limit per cycle</t>
  </si>
  <si>
    <t>This row total should be 4*7*2 = 56</t>
  </si>
  <si>
    <t>remaining POW requirements for the year</t>
  </si>
  <si>
    <t>Tues Day</t>
  </si>
  <si>
    <t>Thurs Day</t>
  </si>
  <si>
    <t>Sat Night</t>
  </si>
  <si>
    <t>POW ?</t>
  </si>
  <si>
    <t>each of the assignments in the three rows above must be &gt;= POW assignment.  This forces the shift assignments if POW = 1</t>
  </si>
  <si>
    <t>a "1" means they can work that shift</t>
  </si>
  <si>
    <t>Don't assign pediatricians to shifts they requested off</t>
  </si>
  <si>
    <t>see above</t>
  </si>
  <si>
    <t>Soft Constraints</t>
  </si>
  <si>
    <t xml:space="preserve">Decisions: which shifts should be covered by which pediatrician </t>
  </si>
  <si>
    <t>A "1" means the shift of that row is covered by the Pediatrician of that column.  A "0" means they are not.</t>
  </si>
  <si>
    <t>The 15 pediatricians are anonymized via the indices 1 through 15</t>
  </si>
  <si>
    <t>Avoid consecutive weekends</t>
  </si>
  <si>
    <t>Weekends 1/2</t>
  </si>
  <si>
    <t>Weekends 2/3</t>
  </si>
  <si>
    <t>Weekends 3/4</t>
  </si>
  <si>
    <t>Avoid night shifts two apart</t>
  </si>
  <si>
    <t>ideally want these diffs &lt;= 0; penalize if &gt; 0</t>
  </si>
  <si>
    <t>Avoid scheduling anyone to work 3 night shifts in a week</t>
  </si>
  <si>
    <t>Equity in Day vs. Night shifts: aim for a 50-50 split of Day vs. Night shifts everyone works over the cycle</t>
  </si>
  <si>
    <t>unlike the above soft constraints, we want a penalty for being away from 0, whether it's negative or positive</t>
  </si>
  <si>
    <t>total day shifts</t>
  </si>
  <si>
    <t>total night shifts</t>
  </si>
  <si>
    <t>Difference</t>
  </si>
  <si>
    <t>-Difference</t>
  </si>
  <si>
    <t>dummy decision vars</t>
  </si>
  <si>
    <t>contribution to objective function</t>
  </si>
  <si>
    <t>penalty for violating this contraint (per unit)</t>
  </si>
  <si>
    <t>Shift decision variables:</t>
  </si>
  <si>
    <t>Objective</t>
  </si>
  <si>
    <t>(Total weighted sum of penalties)</t>
  </si>
  <si>
    <t>(each of the binary shift assignment variables &lt;= each corresponding value in the shift-off requests tab)</t>
  </si>
  <si>
    <t>m/w night</t>
  </si>
  <si>
    <t>tues/thurs night</t>
  </si>
  <si>
    <t>week 1</t>
  </si>
  <si>
    <t>etc.</t>
  </si>
  <si>
    <t>week 4</t>
  </si>
  <si>
    <t>fri/sun night</t>
  </si>
  <si>
    <t>corresponding dummy decision vars</t>
  </si>
  <si>
    <t>model inputs</t>
  </si>
  <si>
    <t>M/T night</t>
  </si>
  <si>
    <t>T/W night</t>
  </si>
  <si>
    <t>Sat/Sun Night</t>
  </si>
  <si>
    <t>weel 1</t>
  </si>
  <si>
    <t>Sun Day/Night</t>
  </si>
  <si>
    <t>Mon Day/Night</t>
  </si>
  <si>
    <t>Mon Night/Tues Day</t>
  </si>
  <si>
    <t># peds required per shift</t>
  </si>
  <si>
    <t>Color coding</t>
  </si>
  <si>
    <t>"Pediatrician of the week" (POW) decision variables:</t>
  </si>
  <si>
    <t>each total should be &lt;= requirements (this row is both an input as well as a constraint)</t>
  </si>
  <si>
    <t>Sat Night/Sun Day</t>
  </si>
  <si>
    <t>F/Sa Night</t>
  </si>
  <si>
    <t>thurs/sat night</t>
  </si>
  <si>
    <t>(hiding several rows)</t>
  </si>
  <si>
    <t># peds required as POW</t>
  </si>
  <si>
    <t>each cell in this section should be &lt;= 2</t>
  </si>
  <si>
    <t>total weekend shifts worked</t>
  </si>
  <si>
    <t>week</t>
  </si>
  <si>
    <t>big-M (5*binary vars in yellow)</t>
  </si>
  <si>
    <t>each of these totals should be &lt;= each of the corresponding values in orange section above and to the left</t>
  </si>
  <si>
    <t xml:space="preserve"> No more than two shifts per weekend</t>
  </si>
  <si>
    <t>Shift-off requests</t>
  </si>
  <si>
    <t>Note: these constraints will refer to the values in the "Shift-off requests" section at the top-right of this sheet, where requests off are entered</t>
  </si>
  <si>
    <t>binary vars forced to equal 1 if a weekend shift is worked</t>
  </si>
  <si>
    <t>V</t>
  </si>
  <si>
    <t>kinda done</t>
  </si>
  <si>
    <t>done</t>
  </si>
  <si>
    <t>see comments on this result in 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</si>
</sst>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16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0" fillId="0" borderId="12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/>
    <xf numFmtId="0" fontId="0" fillId="0" borderId="0" xfId="0" quotePrefix="1" applyAlignment="1">
      <alignment horizontal="right"/>
    </xf>
    <xf numFmtId="0" fontId="0" fillId="5" borderId="0" xfId="0" applyFill="1"/>
    <xf numFmtId="0" fontId="5" fillId="0" borderId="0" xfId="0" applyFont="1" applyAlignment="1">
      <alignment horizontal="center"/>
    </xf>
    <xf numFmtId="0" fontId="3" fillId="0" borderId="0" xfId="0" applyFont="1"/>
    <xf numFmtId="0" fontId="1" fillId="4" borderId="14" xfId="0" applyFont="1" applyFill="1" applyBorder="1"/>
    <xf numFmtId="0" fontId="0" fillId="4" borderId="11" xfId="0" applyFill="1" applyBorder="1"/>
    <xf numFmtId="0" fontId="1" fillId="3" borderId="14" xfId="0" applyFont="1" applyFill="1" applyBorder="1" applyAlignment="1">
      <alignment horizontal="left"/>
    </xf>
    <xf numFmtId="0" fontId="0" fillId="3" borderId="11" xfId="0" applyFill="1" applyBorder="1" applyAlignment="1">
      <alignment horizontal="center"/>
    </xf>
    <xf numFmtId="0" fontId="1" fillId="3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6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3" borderId="0" xfId="0" applyFont="1" applyFill="1" applyAlignment="1">
      <alignment horizontal="left"/>
    </xf>
    <xf numFmtId="0" fontId="1" fillId="5" borderId="14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7" fillId="0" borderId="0" xfId="0" applyFont="1" applyAlignment="1">
      <alignment wrapText="1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66FF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44"/>
  <sheetViews>
    <sheetView topLeftCell="A313" zoomScale="70" zoomScaleNormal="70" workbookViewId="0">
      <selection activeCell="E299" sqref="E299"/>
    </sheetView>
  </sheetViews>
  <sheetFormatPr defaultColWidth="9.109375" defaultRowHeight="14.4" x14ac:dyDescent="0.3"/>
  <cols>
    <col min="3" max="3" width="60.33203125" bestFit="1" customWidth="1"/>
    <col min="4" max="4" width="40.44140625" bestFit="1" customWidth="1"/>
    <col min="20" max="20" width="22.33203125" bestFit="1" customWidth="1"/>
    <col min="21" max="21" width="24.88671875" customWidth="1"/>
  </cols>
  <sheetData>
    <row r="1" spans="1:43" s="1" customFormat="1" ht="21" x14ac:dyDescent="0.4">
      <c r="A1" s="23" t="s">
        <v>47</v>
      </c>
      <c r="Q1" s="1" t="s">
        <v>86</v>
      </c>
      <c r="R1" s="19"/>
      <c r="Y1" s="19"/>
    </row>
    <row r="2" spans="1:43" s="1" customFormat="1" x14ac:dyDescent="0.3">
      <c r="A2" s="19" t="s">
        <v>48</v>
      </c>
      <c r="Q2" s="11"/>
      <c r="R2" s="19" t="s">
        <v>27</v>
      </c>
      <c r="Y2" s="19"/>
    </row>
    <row r="3" spans="1:43" s="1" customFormat="1" x14ac:dyDescent="0.3">
      <c r="A3" s="19" t="s">
        <v>49</v>
      </c>
      <c r="Q3" s="16"/>
      <c r="R3" s="19" t="s">
        <v>25</v>
      </c>
      <c r="Y3" s="19"/>
    </row>
    <row r="4" spans="1:43" s="1" customFormat="1" x14ac:dyDescent="0.3">
      <c r="A4" s="19"/>
      <c r="Q4" s="20"/>
      <c r="R4" s="19" t="s">
        <v>26</v>
      </c>
      <c r="Y4" s="19"/>
    </row>
    <row r="5" spans="1:43" s="1" customFormat="1" x14ac:dyDescent="0.3">
      <c r="A5" s="19"/>
      <c r="Q5" s="21"/>
      <c r="R5" s="19" t="s">
        <v>28</v>
      </c>
      <c r="Y5" s="19"/>
    </row>
    <row r="6" spans="1:43" s="1" customFormat="1" x14ac:dyDescent="0.3">
      <c r="A6" s="19"/>
      <c r="R6" s="19"/>
      <c r="Y6" s="19"/>
    </row>
    <row r="7" spans="1:43" s="1" customFormat="1" x14ac:dyDescent="0.3">
      <c r="A7" s="19"/>
      <c r="Q7" s="41"/>
      <c r="R7" s="19" t="s">
        <v>77</v>
      </c>
      <c r="Y7" s="19"/>
    </row>
    <row r="8" spans="1:43" s="1" customFormat="1" x14ac:dyDescent="0.3">
      <c r="Y8" s="19"/>
      <c r="AB8" s="54" t="s">
        <v>100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spans="1:43" s="1" customFormat="1" ht="15" thickBot="1" x14ac:dyDescent="0.35">
      <c r="A9" s="18" t="s">
        <v>66</v>
      </c>
      <c r="Y9" s="19"/>
    </row>
    <row r="10" spans="1:43" s="1" customFormat="1" ht="15" thickBot="1" x14ac:dyDescent="0.35">
      <c r="E10" s="55" t="s">
        <v>12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  <c r="AB10" s="55" t="s">
        <v>12</v>
      </c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7"/>
      <c r="AQ10" t="s">
        <v>18</v>
      </c>
    </row>
    <row r="11" spans="1:43" s="1" customFormat="1" ht="15" thickBot="1" x14ac:dyDescent="0.35">
      <c r="A11" s="5" t="s">
        <v>1</v>
      </c>
      <c r="B11" s="3" t="s">
        <v>2</v>
      </c>
      <c r="C11" s="3" t="s">
        <v>0</v>
      </c>
      <c r="D11" s="8" t="s">
        <v>15</v>
      </c>
      <c r="E11" s="6">
        <v>1</v>
      </c>
      <c r="F11" s="7">
        <v>2</v>
      </c>
      <c r="G11" s="7">
        <v>3</v>
      </c>
      <c r="H11" s="7">
        <v>4</v>
      </c>
      <c r="I11" s="7">
        <v>5</v>
      </c>
      <c r="J11" s="7">
        <v>6</v>
      </c>
      <c r="K11" s="7">
        <v>7</v>
      </c>
      <c r="L11" s="7">
        <v>8</v>
      </c>
      <c r="M11" s="7">
        <v>9</v>
      </c>
      <c r="N11" s="7">
        <v>10</v>
      </c>
      <c r="O11" s="7">
        <v>11</v>
      </c>
      <c r="P11" s="7">
        <v>12</v>
      </c>
      <c r="Q11" s="7">
        <v>13</v>
      </c>
      <c r="R11" s="7">
        <v>14</v>
      </c>
      <c r="S11" s="8">
        <v>15</v>
      </c>
      <c r="T11" s="1" t="s">
        <v>13</v>
      </c>
      <c r="U11" s="2" t="s">
        <v>85</v>
      </c>
      <c r="X11" s="5" t="s">
        <v>1</v>
      </c>
      <c r="Y11" s="3" t="s">
        <v>2</v>
      </c>
      <c r="Z11" s="3" t="s">
        <v>0</v>
      </c>
      <c r="AA11" s="8" t="s">
        <v>15</v>
      </c>
      <c r="AB11" s="5">
        <v>1</v>
      </c>
      <c r="AC11" s="3">
        <v>2</v>
      </c>
      <c r="AD11" s="3">
        <v>3</v>
      </c>
      <c r="AE11" s="3">
        <v>4</v>
      </c>
      <c r="AF11" s="3">
        <v>5</v>
      </c>
      <c r="AG11" s="3">
        <v>6</v>
      </c>
      <c r="AH11" s="3">
        <v>7</v>
      </c>
      <c r="AI11" s="3">
        <v>8</v>
      </c>
      <c r="AJ11" s="3">
        <v>9</v>
      </c>
      <c r="AK11" s="3">
        <v>10</v>
      </c>
      <c r="AL11" s="3">
        <v>11</v>
      </c>
      <c r="AM11" s="3">
        <v>12</v>
      </c>
      <c r="AN11" s="3">
        <v>13</v>
      </c>
      <c r="AO11" s="3">
        <v>14</v>
      </c>
      <c r="AP11" s="53">
        <v>15</v>
      </c>
      <c r="AQ11" t="s">
        <v>43</v>
      </c>
    </row>
    <row r="12" spans="1:43" s="1" customFormat="1" x14ac:dyDescent="0.3">
      <c r="A12" s="58">
        <v>1</v>
      </c>
      <c r="B12" s="61" t="s">
        <v>3</v>
      </c>
      <c r="C12" s="3" t="s">
        <v>10</v>
      </c>
      <c r="D12" s="1">
        <v>1</v>
      </c>
      <c r="E12" s="25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0">
        <v>0</v>
      </c>
      <c r="T12" s="1">
        <f>SUM(E12:S12)</f>
        <v>1</v>
      </c>
      <c r="U12" s="16">
        <v>1</v>
      </c>
      <c r="V12" s="1" t="s">
        <v>103</v>
      </c>
      <c r="X12" s="58">
        <v>1</v>
      </c>
      <c r="Y12" s="61" t="s">
        <v>3</v>
      </c>
      <c r="Z12" s="3" t="s">
        <v>10</v>
      </c>
      <c r="AA12" s="3">
        <v>1</v>
      </c>
      <c r="AB12" s="42">
        <v>0</v>
      </c>
      <c r="AC12" s="43">
        <v>0</v>
      </c>
      <c r="AD12" s="43">
        <v>0</v>
      </c>
      <c r="AE12" s="43">
        <v>1</v>
      </c>
      <c r="AF12" s="43">
        <v>1</v>
      </c>
      <c r="AG12" s="43">
        <v>1</v>
      </c>
      <c r="AH12" s="43">
        <v>1</v>
      </c>
      <c r="AI12" s="43">
        <v>1</v>
      </c>
      <c r="AJ12" s="43">
        <v>1</v>
      </c>
      <c r="AK12" s="43">
        <v>1</v>
      </c>
      <c r="AL12" s="43">
        <v>1</v>
      </c>
      <c r="AM12" s="43">
        <v>1</v>
      </c>
      <c r="AN12" s="43">
        <v>1</v>
      </c>
      <c r="AO12" s="43">
        <v>1</v>
      </c>
      <c r="AP12" s="44">
        <v>0</v>
      </c>
      <c r="AQ12"/>
    </row>
    <row r="13" spans="1:43" s="1" customFormat="1" x14ac:dyDescent="0.3">
      <c r="A13" s="59"/>
      <c r="B13" s="62"/>
      <c r="C13" s="1" t="s">
        <v>11</v>
      </c>
      <c r="D13" s="1">
        <v>2</v>
      </c>
      <c r="E13" s="26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1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2">
        <v>0</v>
      </c>
      <c r="T13" s="1">
        <f t="shared" ref="T13:T67" si="0">SUM(E13:S13)</f>
        <v>1</v>
      </c>
      <c r="U13" s="32"/>
      <c r="X13" s="59"/>
      <c r="Y13" s="62"/>
      <c r="Z13" s="1" t="s">
        <v>11</v>
      </c>
      <c r="AA13" s="1">
        <v>2</v>
      </c>
      <c r="AB13" s="45">
        <v>0</v>
      </c>
      <c r="AC13" s="41">
        <v>0</v>
      </c>
      <c r="AD13" s="41">
        <v>0</v>
      </c>
      <c r="AE13" s="41">
        <v>1</v>
      </c>
      <c r="AF13" s="41">
        <v>1</v>
      </c>
      <c r="AG13" s="41">
        <v>1</v>
      </c>
      <c r="AH13" s="41">
        <v>1</v>
      </c>
      <c r="AI13" s="41">
        <v>1</v>
      </c>
      <c r="AJ13" s="41">
        <v>1</v>
      </c>
      <c r="AK13" s="41">
        <v>1</v>
      </c>
      <c r="AL13" s="41">
        <v>1</v>
      </c>
      <c r="AM13" s="41">
        <v>1</v>
      </c>
      <c r="AN13" s="41">
        <v>1</v>
      </c>
      <c r="AO13" s="41">
        <v>1</v>
      </c>
      <c r="AP13" s="46">
        <v>0</v>
      </c>
      <c r="AQ13"/>
    </row>
    <row r="14" spans="1:43" s="1" customFormat="1" x14ac:dyDescent="0.3">
      <c r="A14" s="59"/>
      <c r="B14" s="62" t="s">
        <v>4</v>
      </c>
      <c r="C14" s="1" t="s">
        <v>10</v>
      </c>
      <c r="D14" s="1">
        <v>3</v>
      </c>
      <c r="E14" s="26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1</v>
      </c>
      <c r="P14" s="11">
        <v>0</v>
      </c>
      <c r="Q14" s="11">
        <v>0</v>
      </c>
      <c r="R14" s="11">
        <v>0</v>
      </c>
      <c r="S14" s="12">
        <v>0</v>
      </c>
      <c r="T14" s="1">
        <f t="shared" si="0"/>
        <v>1</v>
      </c>
      <c r="U14" s="32"/>
      <c r="X14" s="59"/>
      <c r="Y14" s="62" t="s">
        <v>4</v>
      </c>
      <c r="Z14" s="1" t="s">
        <v>10</v>
      </c>
      <c r="AA14" s="1">
        <v>3</v>
      </c>
      <c r="AB14" s="45">
        <v>1</v>
      </c>
      <c r="AC14" s="41">
        <v>0</v>
      </c>
      <c r="AD14" s="41">
        <v>0</v>
      </c>
      <c r="AE14" s="41">
        <v>1</v>
      </c>
      <c r="AF14" s="41">
        <v>1</v>
      </c>
      <c r="AG14" s="41">
        <v>1</v>
      </c>
      <c r="AH14" s="41">
        <v>1</v>
      </c>
      <c r="AI14" s="41">
        <v>1</v>
      </c>
      <c r="AJ14" s="41">
        <v>1</v>
      </c>
      <c r="AK14" s="41">
        <v>1</v>
      </c>
      <c r="AL14" s="41">
        <v>1</v>
      </c>
      <c r="AM14" s="41">
        <v>1</v>
      </c>
      <c r="AN14" s="41">
        <v>0</v>
      </c>
      <c r="AO14" s="41">
        <v>0</v>
      </c>
      <c r="AP14" s="46">
        <v>0</v>
      </c>
      <c r="AQ14"/>
    </row>
    <row r="15" spans="1:43" s="1" customFormat="1" x14ac:dyDescent="0.3">
      <c r="A15" s="59"/>
      <c r="B15" s="62"/>
      <c r="C15" s="1" t="s">
        <v>11</v>
      </c>
      <c r="D15" s="1">
        <v>4</v>
      </c>
      <c r="E15" s="26">
        <v>1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2">
        <v>0</v>
      </c>
      <c r="T15" s="1">
        <f t="shared" si="0"/>
        <v>1</v>
      </c>
      <c r="U15" s="32"/>
      <c r="X15" s="59"/>
      <c r="Y15" s="62"/>
      <c r="Z15" s="1" t="s">
        <v>11</v>
      </c>
      <c r="AA15" s="1">
        <v>4</v>
      </c>
      <c r="AB15" s="45">
        <v>1</v>
      </c>
      <c r="AC15" s="41">
        <v>0</v>
      </c>
      <c r="AD15" s="41">
        <v>0</v>
      </c>
      <c r="AE15" s="41">
        <v>1</v>
      </c>
      <c r="AF15" s="41">
        <v>1</v>
      </c>
      <c r="AG15" s="41">
        <v>1</v>
      </c>
      <c r="AH15" s="41">
        <v>1</v>
      </c>
      <c r="AI15" s="41">
        <v>1</v>
      </c>
      <c r="AJ15" s="41">
        <v>1</v>
      </c>
      <c r="AK15" s="41">
        <v>1</v>
      </c>
      <c r="AL15" s="41">
        <v>1</v>
      </c>
      <c r="AM15" s="41">
        <v>1</v>
      </c>
      <c r="AN15" s="41">
        <v>0</v>
      </c>
      <c r="AO15" s="41">
        <v>0</v>
      </c>
      <c r="AP15" s="46">
        <v>0</v>
      </c>
      <c r="AQ15"/>
    </row>
    <row r="16" spans="1:43" s="1" customFormat="1" x14ac:dyDescent="0.3">
      <c r="A16" s="59"/>
      <c r="B16" s="62" t="s">
        <v>5</v>
      </c>
      <c r="C16" s="1" t="s">
        <v>10</v>
      </c>
      <c r="D16" s="1">
        <v>5</v>
      </c>
      <c r="E16" s="26">
        <v>0</v>
      </c>
      <c r="F16" s="11">
        <v>0</v>
      </c>
      <c r="G16" s="11">
        <v>0</v>
      </c>
      <c r="H16" s="11">
        <v>0</v>
      </c>
      <c r="I16" s="11">
        <v>1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2">
        <v>0</v>
      </c>
      <c r="T16" s="1">
        <f t="shared" si="0"/>
        <v>1</v>
      </c>
      <c r="U16" s="32"/>
      <c r="X16" s="59"/>
      <c r="Y16" s="62" t="s">
        <v>5</v>
      </c>
      <c r="Z16" s="1" t="s">
        <v>10</v>
      </c>
      <c r="AA16" s="1">
        <v>5</v>
      </c>
      <c r="AB16" s="45">
        <v>1</v>
      </c>
      <c r="AC16" s="41">
        <v>0</v>
      </c>
      <c r="AD16" s="41">
        <v>1</v>
      </c>
      <c r="AE16" s="41">
        <v>1</v>
      </c>
      <c r="AF16" s="41">
        <v>1</v>
      </c>
      <c r="AG16" s="41">
        <v>1</v>
      </c>
      <c r="AH16" s="41">
        <v>0</v>
      </c>
      <c r="AI16" s="41">
        <v>1</v>
      </c>
      <c r="AJ16" s="41">
        <v>1</v>
      </c>
      <c r="AK16" s="41">
        <v>1</v>
      </c>
      <c r="AL16" s="41">
        <v>1</v>
      </c>
      <c r="AM16" s="41">
        <v>1</v>
      </c>
      <c r="AN16" s="41">
        <v>1</v>
      </c>
      <c r="AO16" s="41">
        <v>0</v>
      </c>
      <c r="AP16" s="46">
        <v>1</v>
      </c>
      <c r="AQ16"/>
    </row>
    <row r="17" spans="1:43" s="1" customFormat="1" x14ac:dyDescent="0.3">
      <c r="A17" s="59"/>
      <c r="B17" s="62"/>
      <c r="C17" s="1" t="s">
        <v>11</v>
      </c>
      <c r="D17" s="1">
        <v>6</v>
      </c>
      <c r="E17" s="26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1</v>
      </c>
      <c r="R17" s="11">
        <v>0</v>
      </c>
      <c r="S17" s="12">
        <v>0</v>
      </c>
      <c r="T17" s="1">
        <f t="shared" si="0"/>
        <v>1</v>
      </c>
      <c r="U17" s="32"/>
      <c r="X17" s="59"/>
      <c r="Y17" s="62"/>
      <c r="Z17" s="1" t="s">
        <v>11</v>
      </c>
      <c r="AA17" s="1">
        <v>6</v>
      </c>
      <c r="AB17" s="45">
        <v>1</v>
      </c>
      <c r="AC17" s="41">
        <v>0</v>
      </c>
      <c r="AD17" s="41">
        <v>1</v>
      </c>
      <c r="AE17" s="41">
        <v>1</v>
      </c>
      <c r="AF17" s="41">
        <v>1</v>
      </c>
      <c r="AG17" s="41">
        <v>1</v>
      </c>
      <c r="AH17" s="41">
        <v>0</v>
      </c>
      <c r="AI17" s="41">
        <v>1</v>
      </c>
      <c r="AJ17" s="41">
        <v>1</v>
      </c>
      <c r="AK17" s="41">
        <v>1</v>
      </c>
      <c r="AL17" s="41">
        <v>1</v>
      </c>
      <c r="AM17" s="41">
        <v>1</v>
      </c>
      <c r="AN17" s="41">
        <v>1</v>
      </c>
      <c r="AO17" s="41">
        <v>0</v>
      </c>
      <c r="AP17" s="46">
        <v>1</v>
      </c>
      <c r="AQ17"/>
    </row>
    <row r="18" spans="1:43" s="1" customFormat="1" x14ac:dyDescent="0.3">
      <c r="A18" s="59"/>
      <c r="B18" s="62" t="s">
        <v>6</v>
      </c>
      <c r="C18" s="1" t="s">
        <v>10</v>
      </c>
      <c r="D18" s="1">
        <v>7</v>
      </c>
      <c r="E18" s="26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1</v>
      </c>
      <c r="P18" s="11">
        <v>0</v>
      </c>
      <c r="Q18" s="11">
        <v>0</v>
      </c>
      <c r="R18" s="11">
        <v>0</v>
      </c>
      <c r="S18" s="12">
        <v>0</v>
      </c>
      <c r="T18" s="1">
        <f t="shared" si="0"/>
        <v>1</v>
      </c>
      <c r="U18" s="32"/>
      <c r="X18" s="59"/>
      <c r="Y18" s="62" t="s">
        <v>6</v>
      </c>
      <c r="Z18" s="1" t="s">
        <v>10</v>
      </c>
      <c r="AA18" s="1">
        <v>7</v>
      </c>
      <c r="AB18" s="45">
        <v>1</v>
      </c>
      <c r="AC18" s="41">
        <v>0</v>
      </c>
      <c r="AD18" s="41">
        <v>1</v>
      </c>
      <c r="AE18" s="41">
        <v>1</v>
      </c>
      <c r="AF18" s="41">
        <v>1</v>
      </c>
      <c r="AG18" s="41">
        <v>1</v>
      </c>
      <c r="AH18" s="41">
        <v>0</v>
      </c>
      <c r="AI18" s="41">
        <v>1</v>
      </c>
      <c r="AJ18" s="41">
        <v>1</v>
      </c>
      <c r="AK18" s="41">
        <v>1</v>
      </c>
      <c r="AL18" s="41">
        <v>1</v>
      </c>
      <c r="AM18" s="41">
        <v>1</v>
      </c>
      <c r="AN18" s="41">
        <v>1</v>
      </c>
      <c r="AO18" s="41">
        <v>1</v>
      </c>
      <c r="AP18" s="46">
        <v>1</v>
      </c>
      <c r="AQ18"/>
    </row>
    <row r="19" spans="1:43" s="1" customFormat="1" x14ac:dyDescent="0.3">
      <c r="A19" s="59"/>
      <c r="B19" s="62"/>
      <c r="C19" s="1" t="s">
        <v>11</v>
      </c>
      <c r="D19" s="1">
        <v>8</v>
      </c>
      <c r="E19" s="26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2">
        <v>0</v>
      </c>
      <c r="T19" s="1">
        <f t="shared" si="0"/>
        <v>1</v>
      </c>
      <c r="U19" s="32"/>
      <c r="X19" s="59"/>
      <c r="Y19" s="62"/>
      <c r="Z19" s="1" t="s">
        <v>11</v>
      </c>
      <c r="AA19" s="1">
        <v>8</v>
      </c>
      <c r="AB19" s="45">
        <v>1</v>
      </c>
      <c r="AC19" s="41">
        <v>0</v>
      </c>
      <c r="AD19" s="41">
        <v>1</v>
      </c>
      <c r="AE19" s="41">
        <v>1</v>
      </c>
      <c r="AF19" s="41">
        <v>1</v>
      </c>
      <c r="AG19" s="41">
        <v>1</v>
      </c>
      <c r="AH19" s="41">
        <v>0</v>
      </c>
      <c r="AI19" s="41">
        <v>1</v>
      </c>
      <c r="AJ19" s="41">
        <v>1</v>
      </c>
      <c r="AK19" s="41">
        <v>1</v>
      </c>
      <c r="AL19" s="41">
        <v>1</v>
      </c>
      <c r="AM19" s="41">
        <v>1</v>
      </c>
      <c r="AN19" s="41">
        <v>1</v>
      </c>
      <c r="AO19" s="41">
        <v>1</v>
      </c>
      <c r="AP19" s="46">
        <v>1</v>
      </c>
      <c r="AQ19"/>
    </row>
    <row r="20" spans="1:43" s="1" customFormat="1" x14ac:dyDescent="0.3">
      <c r="A20" s="59"/>
      <c r="B20" s="62" t="s">
        <v>7</v>
      </c>
      <c r="C20" s="1" t="s">
        <v>10</v>
      </c>
      <c r="D20" s="1">
        <v>9</v>
      </c>
      <c r="E20" s="26">
        <v>0</v>
      </c>
      <c r="F20" s="11">
        <v>0</v>
      </c>
      <c r="G20" s="11">
        <v>0</v>
      </c>
      <c r="H20" s="11">
        <v>1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2">
        <v>0</v>
      </c>
      <c r="T20" s="1">
        <f t="shared" si="0"/>
        <v>1</v>
      </c>
      <c r="U20" s="32"/>
      <c r="X20" s="59"/>
      <c r="Y20" s="62" t="s">
        <v>7</v>
      </c>
      <c r="Z20" s="1" t="s">
        <v>10</v>
      </c>
      <c r="AA20" s="1">
        <v>9</v>
      </c>
      <c r="AB20" s="45">
        <v>1</v>
      </c>
      <c r="AC20" s="41">
        <v>0</v>
      </c>
      <c r="AD20" s="41">
        <v>1</v>
      </c>
      <c r="AE20" s="41">
        <v>1</v>
      </c>
      <c r="AF20" s="41">
        <v>1</v>
      </c>
      <c r="AG20" s="41">
        <v>1</v>
      </c>
      <c r="AH20" s="41">
        <v>1</v>
      </c>
      <c r="AI20" s="41">
        <v>1</v>
      </c>
      <c r="AJ20" s="41">
        <v>1</v>
      </c>
      <c r="AK20" s="41">
        <v>0</v>
      </c>
      <c r="AL20" s="41">
        <v>1</v>
      </c>
      <c r="AM20" s="41">
        <v>0</v>
      </c>
      <c r="AN20" s="41">
        <v>1</v>
      </c>
      <c r="AO20" s="41">
        <v>1</v>
      </c>
      <c r="AP20" s="46">
        <v>1</v>
      </c>
      <c r="AQ20"/>
    </row>
    <row r="21" spans="1:43" s="1" customFormat="1" x14ac:dyDescent="0.3">
      <c r="A21" s="59"/>
      <c r="B21" s="62"/>
      <c r="C21" s="1" t="s">
        <v>11</v>
      </c>
      <c r="D21" s="1">
        <v>10</v>
      </c>
      <c r="E21" s="26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1</v>
      </c>
      <c r="S21" s="12">
        <v>0</v>
      </c>
      <c r="T21" s="1">
        <f t="shared" si="0"/>
        <v>1</v>
      </c>
      <c r="U21" s="32"/>
      <c r="X21" s="59"/>
      <c r="Y21" s="62"/>
      <c r="Z21" s="1" t="s">
        <v>11</v>
      </c>
      <c r="AA21" s="1">
        <v>10</v>
      </c>
      <c r="AB21" s="45">
        <v>1</v>
      </c>
      <c r="AC21" s="41">
        <v>1</v>
      </c>
      <c r="AD21" s="41">
        <v>1</v>
      </c>
      <c r="AE21" s="41">
        <v>1</v>
      </c>
      <c r="AF21" s="41">
        <v>1</v>
      </c>
      <c r="AG21" s="41">
        <v>1</v>
      </c>
      <c r="AH21" s="41">
        <v>1</v>
      </c>
      <c r="AI21" s="41">
        <v>1</v>
      </c>
      <c r="AJ21" s="41">
        <v>1</v>
      </c>
      <c r="AK21" s="41">
        <v>0</v>
      </c>
      <c r="AL21" s="41">
        <v>1</v>
      </c>
      <c r="AM21" s="41">
        <v>0</v>
      </c>
      <c r="AN21" s="41">
        <v>1</v>
      </c>
      <c r="AO21" s="41">
        <v>1</v>
      </c>
      <c r="AP21" s="46">
        <v>0</v>
      </c>
      <c r="AQ21"/>
    </row>
    <row r="22" spans="1:43" s="1" customFormat="1" x14ac:dyDescent="0.3">
      <c r="A22" s="59"/>
      <c r="B22" s="62" t="s">
        <v>8</v>
      </c>
      <c r="C22" s="1" t="s">
        <v>10</v>
      </c>
      <c r="D22" s="1">
        <v>11</v>
      </c>
      <c r="E22" s="26">
        <v>0</v>
      </c>
      <c r="F22" s="11">
        <v>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2">
        <v>0</v>
      </c>
      <c r="T22" s="1">
        <f t="shared" si="0"/>
        <v>1</v>
      </c>
      <c r="U22" s="32"/>
      <c r="X22" s="59"/>
      <c r="Y22" s="62" t="s">
        <v>8</v>
      </c>
      <c r="Z22" s="1" t="s">
        <v>10</v>
      </c>
      <c r="AA22" s="1">
        <v>11</v>
      </c>
      <c r="AB22" s="45">
        <v>1</v>
      </c>
      <c r="AC22" s="41">
        <v>1</v>
      </c>
      <c r="AD22" s="41">
        <v>1</v>
      </c>
      <c r="AE22" s="41">
        <v>1</v>
      </c>
      <c r="AF22" s="41">
        <v>1</v>
      </c>
      <c r="AG22" s="41">
        <v>1</v>
      </c>
      <c r="AH22" s="41">
        <v>1</v>
      </c>
      <c r="AI22" s="41">
        <v>1</v>
      </c>
      <c r="AJ22" s="41">
        <v>1</v>
      </c>
      <c r="AK22" s="41">
        <v>0</v>
      </c>
      <c r="AL22" s="41">
        <v>1</v>
      </c>
      <c r="AM22" s="41">
        <v>0</v>
      </c>
      <c r="AN22" s="41">
        <v>1</v>
      </c>
      <c r="AO22" s="41">
        <v>1</v>
      </c>
      <c r="AP22" s="46">
        <v>0</v>
      </c>
      <c r="AQ22"/>
    </row>
    <row r="23" spans="1:43" s="1" customFormat="1" x14ac:dyDescent="0.3">
      <c r="A23" s="59"/>
      <c r="B23" s="62"/>
      <c r="C23" s="1" t="s">
        <v>11</v>
      </c>
      <c r="D23" s="1">
        <v>12</v>
      </c>
      <c r="E23" s="26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1</v>
      </c>
      <c r="P23" s="11">
        <v>0</v>
      </c>
      <c r="Q23" s="11">
        <v>0</v>
      </c>
      <c r="R23" s="11">
        <v>0</v>
      </c>
      <c r="S23" s="12">
        <v>0</v>
      </c>
      <c r="T23" s="1">
        <f t="shared" si="0"/>
        <v>1</v>
      </c>
      <c r="U23" s="32"/>
      <c r="X23" s="59"/>
      <c r="Y23" s="62"/>
      <c r="Z23" s="1" t="s">
        <v>11</v>
      </c>
      <c r="AA23" s="1">
        <v>12</v>
      </c>
      <c r="AB23" s="45">
        <v>1</v>
      </c>
      <c r="AC23" s="41">
        <v>1</v>
      </c>
      <c r="AD23" s="41">
        <v>1</v>
      </c>
      <c r="AE23" s="41">
        <v>1</v>
      </c>
      <c r="AF23" s="41">
        <v>1</v>
      </c>
      <c r="AG23" s="41">
        <v>1</v>
      </c>
      <c r="AH23" s="41">
        <v>1</v>
      </c>
      <c r="AI23" s="41">
        <v>1</v>
      </c>
      <c r="AJ23" s="41">
        <v>1</v>
      </c>
      <c r="AK23" s="41">
        <v>1</v>
      </c>
      <c r="AL23" s="41">
        <v>1</v>
      </c>
      <c r="AM23" s="41">
        <v>0</v>
      </c>
      <c r="AN23" s="41">
        <v>1</v>
      </c>
      <c r="AO23" s="41">
        <v>1</v>
      </c>
      <c r="AP23" s="46">
        <v>0</v>
      </c>
      <c r="AQ23"/>
    </row>
    <row r="24" spans="1:43" s="1" customFormat="1" x14ac:dyDescent="0.3">
      <c r="A24" s="59"/>
      <c r="B24" s="62" t="s">
        <v>9</v>
      </c>
      <c r="C24" s="1" t="s">
        <v>10</v>
      </c>
      <c r="D24" s="1">
        <v>13</v>
      </c>
      <c r="E24" s="26">
        <v>0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1</v>
      </c>
      <c r="Q24" s="11">
        <v>0</v>
      </c>
      <c r="R24" s="11">
        <v>0</v>
      </c>
      <c r="S24" s="12">
        <v>0</v>
      </c>
      <c r="T24" s="1">
        <f t="shared" si="0"/>
        <v>1</v>
      </c>
      <c r="U24" s="32"/>
      <c r="X24" s="59"/>
      <c r="Y24" s="62" t="s">
        <v>9</v>
      </c>
      <c r="Z24" s="1" t="s">
        <v>10</v>
      </c>
      <c r="AA24" s="1">
        <v>13</v>
      </c>
      <c r="AB24" s="45">
        <v>1</v>
      </c>
      <c r="AC24" s="41">
        <v>1</v>
      </c>
      <c r="AD24" s="41">
        <v>1</v>
      </c>
      <c r="AE24" s="41">
        <v>1</v>
      </c>
      <c r="AF24" s="41">
        <v>1</v>
      </c>
      <c r="AG24" s="41">
        <v>1</v>
      </c>
      <c r="AH24" s="41">
        <v>1</v>
      </c>
      <c r="AI24" s="41">
        <v>1</v>
      </c>
      <c r="AJ24" s="41">
        <v>1</v>
      </c>
      <c r="AK24" s="41">
        <v>1</v>
      </c>
      <c r="AL24" s="41">
        <v>1</v>
      </c>
      <c r="AM24" s="41">
        <v>1</v>
      </c>
      <c r="AN24" s="41">
        <v>1</v>
      </c>
      <c r="AO24" s="41">
        <v>1</v>
      </c>
      <c r="AP24" s="46">
        <v>0</v>
      </c>
      <c r="AQ24"/>
    </row>
    <row r="25" spans="1:43" s="1" customFormat="1" ht="15" thickBot="1" x14ac:dyDescent="0.35">
      <c r="A25" s="60"/>
      <c r="B25" s="63"/>
      <c r="C25" s="4" t="s">
        <v>11</v>
      </c>
      <c r="D25" s="4">
        <v>14</v>
      </c>
      <c r="E25" s="27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4">
        <v>0</v>
      </c>
      <c r="T25" s="1">
        <f t="shared" si="0"/>
        <v>1</v>
      </c>
      <c r="U25" s="32"/>
      <c r="X25" s="60"/>
      <c r="Y25" s="63"/>
      <c r="Z25" s="4" t="s">
        <v>11</v>
      </c>
      <c r="AA25" s="4">
        <v>14</v>
      </c>
      <c r="AB25" s="47">
        <v>1</v>
      </c>
      <c r="AC25" s="48">
        <v>1</v>
      </c>
      <c r="AD25" s="48">
        <v>1</v>
      </c>
      <c r="AE25" s="48">
        <v>1</v>
      </c>
      <c r="AF25" s="48">
        <v>1</v>
      </c>
      <c r="AG25" s="48">
        <v>1</v>
      </c>
      <c r="AH25" s="48">
        <v>1</v>
      </c>
      <c r="AI25" s="48">
        <v>1</v>
      </c>
      <c r="AJ25" s="48">
        <v>1</v>
      </c>
      <c r="AK25" s="48">
        <v>1</v>
      </c>
      <c r="AL25" s="48">
        <v>1</v>
      </c>
      <c r="AM25" s="48">
        <v>1</v>
      </c>
      <c r="AN25" s="48">
        <v>1</v>
      </c>
      <c r="AO25" s="48">
        <v>1</v>
      </c>
      <c r="AP25" s="49">
        <v>0</v>
      </c>
      <c r="AQ25"/>
    </row>
    <row r="26" spans="1:43" s="1" customFormat="1" x14ac:dyDescent="0.3">
      <c r="A26" s="58">
        <v>2</v>
      </c>
      <c r="B26" s="61" t="s">
        <v>3</v>
      </c>
      <c r="C26" s="3" t="s">
        <v>10</v>
      </c>
      <c r="D26" s="1">
        <v>15</v>
      </c>
      <c r="E26" s="25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1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10">
        <v>0</v>
      </c>
      <c r="T26" s="1">
        <f t="shared" si="0"/>
        <v>1</v>
      </c>
      <c r="U26" s="32"/>
      <c r="X26" s="58">
        <v>2</v>
      </c>
      <c r="Y26" s="61" t="s">
        <v>3</v>
      </c>
      <c r="Z26" s="3" t="s">
        <v>10</v>
      </c>
      <c r="AA26" s="3">
        <v>15</v>
      </c>
      <c r="AB26" s="42">
        <v>0</v>
      </c>
      <c r="AC26" s="43">
        <v>0</v>
      </c>
      <c r="AD26" s="43">
        <v>1</v>
      </c>
      <c r="AE26" s="43">
        <v>1</v>
      </c>
      <c r="AF26" s="43">
        <v>1</v>
      </c>
      <c r="AG26" s="43">
        <v>1</v>
      </c>
      <c r="AH26" s="43">
        <v>1</v>
      </c>
      <c r="AI26" s="43">
        <v>1</v>
      </c>
      <c r="AJ26" s="41">
        <v>1</v>
      </c>
      <c r="AK26" s="43">
        <v>1</v>
      </c>
      <c r="AL26" s="43">
        <v>1</v>
      </c>
      <c r="AM26" s="43">
        <v>1</v>
      </c>
      <c r="AN26" s="43">
        <v>0</v>
      </c>
      <c r="AO26" s="43">
        <v>1</v>
      </c>
      <c r="AP26" s="44">
        <v>1</v>
      </c>
      <c r="AQ26"/>
    </row>
    <row r="27" spans="1:43" s="1" customFormat="1" x14ac:dyDescent="0.3">
      <c r="A27" s="59"/>
      <c r="B27" s="62"/>
      <c r="C27" s="1" t="s">
        <v>11</v>
      </c>
      <c r="D27" s="1">
        <v>16</v>
      </c>
      <c r="E27" s="26">
        <v>0</v>
      </c>
      <c r="F27" s="11">
        <v>0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2">
        <v>0</v>
      </c>
      <c r="T27" s="1">
        <f t="shared" si="0"/>
        <v>1</v>
      </c>
      <c r="U27" s="32"/>
      <c r="X27" s="59"/>
      <c r="Y27" s="62"/>
      <c r="Z27" s="1" t="s">
        <v>11</v>
      </c>
      <c r="AA27" s="1">
        <v>16</v>
      </c>
      <c r="AB27" s="45">
        <v>0</v>
      </c>
      <c r="AC27" s="41">
        <v>0</v>
      </c>
      <c r="AD27" s="41">
        <v>1</v>
      </c>
      <c r="AE27" s="41">
        <v>1</v>
      </c>
      <c r="AF27" s="41">
        <v>1</v>
      </c>
      <c r="AG27" s="41">
        <v>1</v>
      </c>
      <c r="AH27" s="41">
        <v>1</v>
      </c>
      <c r="AI27" s="41">
        <v>1</v>
      </c>
      <c r="AJ27" s="41">
        <v>1</v>
      </c>
      <c r="AK27" s="41">
        <v>1</v>
      </c>
      <c r="AL27" s="41">
        <v>1</v>
      </c>
      <c r="AM27" s="41">
        <v>1</v>
      </c>
      <c r="AN27" s="41">
        <v>0</v>
      </c>
      <c r="AO27" s="41">
        <v>1</v>
      </c>
      <c r="AP27" s="46">
        <v>1</v>
      </c>
      <c r="AQ27"/>
    </row>
    <row r="28" spans="1:43" s="1" customFormat="1" x14ac:dyDescent="0.3">
      <c r="A28" s="59"/>
      <c r="B28" s="62" t="s">
        <v>4</v>
      </c>
      <c r="C28" s="1" t="s">
        <v>10</v>
      </c>
      <c r="D28" s="1">
        <v>17</v>
      </c>
      <c r="E28" s="26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1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2">
        <v>0</v>
      </c>
      <c r="T28" s="1">
        <f t="shared" si="0"/>
        <v>1</v>
      </c>
      <c r="U28" s="32"/>
      <c r="X28" s="59"/>
      <c r="Y28" s="62" t="s">
        <v>4</v>
      </c>
      <c r="Z28" s="1" t="s">
        <v>10</v>
      </c>
      <c r="AA28" s="1">
        <v>17</v>
      </c>
      <c r="AB28" s="45">
        <v>0</v>
      </c>
      <c r="AC28" s="41">
        <v>0</v>
      </c>
      <c r="AD28" s="41">
        <v>1</v>
      </c>
      <c r="AE28" s="41">
        <v>1</v>
      </c>
      <c r="AF28" s="41">
        <v>1</v>
      </c>
      <c r="AG28" s="41">
        <v>1</v>
      </c>
      <c r="AH28" s="41">
        <v>1</v>
      </c>
      <c r="AI28" s="41">
        <v>1</v>
      </c>
      <c r="AJ28" s="41">
        <v>1</v>
      </c>
      <c r="AK28" s="41">
        <v>1</v>
      </c>
      <c r="AL28" s="41">
        <v>1</v>
      </c>
      <c r="AM28" s="41">
        <v>1</v>
      </c>
      <c r="AN28" s="41">
        <v>0</v>
      </c>
      <c r="AO28" s="41">
        <v>1</v>
      </c>
      <c r="AP28" s="46">
        <v>1</v>
      </c>
      <c r="AQ28"/>
    </row>
    <row r="29" spans="1:43" s="1" customFormat="1" x14ac:dyDescent="0.3">
      <c r="A29" s="59"/>
      <c r="B29" s="62"/>
      <c r="C29" s="1" t="s">
        <v>11</v>
      </c>
      <c r="D29" s="1">
        <v>18</v>
      </c>
      <c r="E29" s="26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1</v>
      </c>
      <c r="Q29" s="11">
        <v>0</v>
      </c>
      <c r="R29" s="11">
        <v>0</v>
      </c>
      <c r="S29" s="12">
        <v>0</v>
      </c>
      <c r="T29" s="1">
        <f t="shared" si="0"/>
        <v>1</v>
      </c>
      <c r="U29" s="32"/>
      <c r="X29" s="59"/>
      <c r="Y29" s="62"/>
      <c r="Z29" s="1" t="s">
        <v>11</v>
      </c>
      <c r="AA29" s="1">
        <v>18</v>
      </c>
      <c r="AB29" s="45">
        <v>0</v>
      </c>
      <c r="AC29" s="41">
        <v>0</v>
      </c>
      <c r="AD29" s="41">
        <v>1</v>
      </c>
      <c r="AE29" s="41">
        <v>1</v>
      </c>
      <c r="AF29" s="41">
        <v>1</v>
      </c>
      <c r="AG29" s="41">
        <v>1</v>
      </c>
      <c r="AH29" s="41">
        <v>1</v>
      </c>
      <c r="AI29" s="41">
        <v>1</v>
      </c>
      <c r="AJ29" s="41">
        <v>1</v>
      </c>
      <c r="AK29" s="41">
        <v>1</v>
      </c>
      <c r="AL29" s="41">
        <v>1</v>
      </c>
      <c r="AM29" s="41">
        <v>1</v>
      </c>
      <c r="AN29" s="41">
        <v>0</v>
      </c>
      <c r="AO29" s="41">
        <v>1</v>
      </c>
      <c r="AP29" s="46">
        <v>1</v>
      </c>
      <c r="AQ29"/>
    </row>
    <row r="30" spans="1:43" s="1" customFormat="1" x14ac:dyDescent="0.3">
      <c r="A30" s="59"/>
      <c r="B30" s="62" t="s">
        <v>5</v>
      </c>
      <c r="C30" s="1" t="s">
        <v>10</v>
      </c>
      <c r="D30" s="1">
        <v>19</v>
      </c>
      <c r="E30" s="26">
        <v>0</v>
      </c>
      <c r="F30" s="11">
        <v>0</v>
      </c>
      <c r="G30" s="11">
        <v>1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2">
        <v>0</v>
      </c>
      <c r="T30" s="1">
        <f t="shared" si="0"/>
        <v>1</v>
      </c>
      <c r="U30" s="32"/>
      <c r="X30" s="59"/>
      <c r="Y30" s="62" t="s">
        <v>5</v>
      </c>
      <c r="Z30" s="1" t="s">
        <v>10</v>
      </c>
      <c r="AA30" s="1">
        <v>19</v>
      </c>
      <c r="AB30" s="45">
        <v>0</v>
      </c>
      <c r="AC30" s="41">
        <v>0</v>
      </c>
      <c r="AD30" s="41">
        <v>1</v>
      </c>
      <c r="AE30" s="41">
        <v>0</v>
      </c>
      <c r="AF30" s="41">
        <v>1</v>
      </c>
      <c r="AG30" s="41">
        <v>1</v>
      </c>
      <c r="AH30" s="41">
        <v>1</v>
      </c>
      <c r="AI30" s="41">
        <v>1</v>
      </c>
      <c r="AJ30" s="41">
        <v>1</v>
      </c>
      <c r="AK30" s="41">
        <v>1</v>
      </c>
      <c r="AL30" s="41">
        <v>1</v>
      </c>
      <c r="AM30" s="41">
        <v>1</v>
      </c>
      <c r="AN30" s="41">
        <v>1</v>
      </c>
      <c r="AO30" s="41">
        <v>1</v>
      </c>
      <c r="AP30" s="46">
        <v>1</v>
      </c>
      <c r="AQ30"/>
    </row>
    <row r="31" spans="1:43" s="1" customFormat="1" x14ac:dyDescent="0.3">
      <c r="A31" s="59"/>
      <c r="B31" s="62"/>
      <c r="C31" s="1" t="s">
        <v>11</v>
      </c>
      <c r="D31" s="1">
        <v>20</v>
      </c>
      <c r="E31" s="26">
        <v>0</v>
      </c>
      <c r="F31" s="11">
        <v>0</v>
      </c>
      <c r="G31" s="11">
        <v>0</v>
      </c>
      <c r="H31" s="11">
        <v>0</v>
      </c>
      <c r="I31" s="11">
        <v>0</v>
      </c>
      <c r="J31" s="11">
        <v>1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2">
        <v>0</v>
      </c>
      <c r="T31" s="1">
        <f t="shared" si="0"/>
        <v>1</v>
      </c>
      <c r="U31" s="32"/>
      <c r="X31" s="59"/>
      <c r="Y31" s="62"/>
      <c r="Z31" s="1" t="s">
        <v>11</v>
      </c>
      <c r="AA31" s="1">
        <v>20</v>
      </c>
      <c r="AB31" s="45">
        <v>0</v>
      </c>
      <c r="AC31" s="41">
        <v>0</v>
      </c>
      <c r="AD31" s="41">
        <v>1</v>
      </c>
      <c r="AE31" s="41">
        <v>0</v>
      </c>
      <c r="AF31" s="41">
        <v>1</v>
      </c>
      <c r="AG31" s="41">
        <v>1</v>
      </c>
      <c r="AH31" s="41">
        <v>1</v>
      </c>
      <c r="AI31" s="41">
        <v>1</v>
      </c>
      <c r="AJ31" s="41">
        <v>1</v>
      </c>
      <c r="AK31" s="41">
        <v>1</v>
      </c>
      <c r="AL31" s="41">
        <v>1</v>
      </c>
      <c r="AM31" s="41">
        <v>1</v>
      </c>
      <c r="AN31" s="41">
        <v>1</v>
      </c>
      <c r="AO31" s="41">
        <v>1</v>
      </c>
      <c r="AP31" s="46">
        <v>1</v>
      </c>
      <c r="AQ31"/>
    </row>
    <row r="32" spans="1:43" s="1" customFormat="1" x14ac:dyDescent="0.3">
      <c r="A32" s="59"/>
      <c r="B32" s="62" t="s">
        <v>6</v>
      </c>
      <c r="C32" s="1" t="s">
        <v>10</v>
      </c>
      <c r="D32" s="1">
        <v>21</v>
      </c>
      <c r="E32" s="26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1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2">
        <v>0</v>
      </c>
      <c r="T32" s="1">
        <f t="shared" si="0"/>
        <v>1</v>
      </c>
      <c r="U32" s="32"/>
      <c r="X32" s="59"/>
      <c r="Y32" s="62" t="s">
        <v>6</v>
      </c>
      <c r="Z32" s="1" t="s">
        <v>10</v>
      </c>
      <c r="AA32" s="1">
        <v>21</v>
      </c>
      <c r="AB32" s="45">
        <v>0</v>
      </c>
      <c r="AC32" s="41">
        <v>0</v>
      </c>
      <c r="AD32" s="41">
        <v>1</v>
      </c>
      <c r="AE32" s="41">
        <v>0</v>
      </c>
      <c r="AF32" s="41">
        <v>1</v>
      </c>
      <c r="AG32" s="41">
        <v>1</v>
      </c>
      <c r="AH32" s="41">
        <v>1</v>
      </c>
      <c r="AI32" s="41">
        <v>1</v>
      </c>
      <c r="AJ32" s="41">
        <v>1</v>
      </c>
      <c r="AK32" s="41">
        <v>1</v>
      </c>
      <c r="AL32" s="41">
        <v>1</v>
      </c>
      <c r="AM32" s="41">
        <v>1</v>
      </c>
      <c r="AN32" s="41">
        <v>1</v>
      </c>
      <c r="AO32" s="41">
        <v>1</v>
      </c>
      <c r="AP32" s="46">
        <v>1</v>
      </c>
      <c r="AQ32"/>
    </row>
    <row r="33" spans="1:43" s="1" customFormat="1" x14ac:dyDescent="0.3">
      <c r="A33" s="59"/>
      <c r="B33" s="62"/>
      <c r="C33" s="1" t="s">
        <v>11</v>
      </c>
      <c r="D33" s="1">
        <v>22</v>
      </c>
      <c r="E33" s="26">
        <v>0</v>
      </c>
      <c r="F33" s="11">
        <v>0</v>
      </c>
      <c r="G33" s="11">
        <v>0</v>
      </c>
      <c r="H33" s="11">
        <v>0</v>
      </c>
      <c r="I33" s="11">
        <v>1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2">
        <v>0</v>
      </c>
      <c r="T33" s="1">
        <f t="shared" si="0"/>
        <v>1</v>
      </c>
      <c r="U33" s="32"/>
      <c r="X33" s="59"/>
      <c r="Y33" s="62"/>
      <c r="Z33" s="1" t="s">
        <v>11</v>
      </c>
      <c r="AA33" s="1">
        <v>22</v>
      </c>
      <c r="AB33" s="45">
        <v>0</v>
      </c>
      <c r="AC33" s="41">
        <v>0</v>
      </c>
      <c r="AD33" s="41">
        <v>1</v>
      </c>
      <c r="AE33" s="41">
        <v>0</v>
      </c>
      <c r="AF33" s="41">
        <v>1</v>
      </c>
      <c r="AG33" s="41">
        <v>1</v>
      </c>
      <c r="AH33" s="41">
        <v>1</v>
      </c>
      <c r="AI33" s="41">
        <v>1</v>
      </c>
      <c r="AJ33" s="41">
        <v>1</v>
      </c>
      <c r="AK33" s="41">
        <v>1</v>
      </c>
      <c r="AL33" s="41">
        <v>1</v>
      </c>
      <c r="AM33" s="41">
        <v>1</v>
      </c>
      <c r="AN33" s="41">
        <v>1</v>
      </c>
      <c r="AO33" s="41">
        <v>1</v>
      </c>
      <c r="AP33" s="46">
        <v>1</v>
      </c>
      <c r="AQ33"/>
    </row>
    <row r="34" spans="1:43" s="1" customFormat="1" x14ac:dyDescent="0.3">
      <c r="A34" s="59"/>
      <c r="B34" s="62" t="s">
        <v>7</v>
      </c>
      <c r="C34" s="1" t="s">
        <v>10</v>
      </c>
      <c r="D34" s="1">
        <v>23</v>
      </c>
      <c r="E34" s="26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2">
        <v>1</v>
      </c>
      <c r="T34" s="1">
        <f t="shared" si="0"/>
        <v>1</v>
      </c>
      <c r="U34" s="32"/>
      <c r="X34" s="59"/>
      <c r="Y34" s="62" t="s">
        <v>7</v>
      </c>
      <c r="Z34" s="1" t="s">
        <v>10</v>
      </c>
      <c r="AA34" s="1">
        <v>23</v>
      </c>
      <c r="AB34" s="45">
        <v>1</v>
      </c>
      <c r="AC34" s="41">
        <v>0</v>
      </c>
      <c r="AD34" s="41">
        <v>1</v>
      </c>
      <c r="AE34" s="41">
        <v>1</v>
      </c>
      <c r="AF34" s="41">
        <v>1</v>
      </c>
      <c r="AG34" s="41">
        <v>1</v>
      </c>
      <c r="AH34" s="41">
        <v>0</v>
      </c>
      <c r="AI34" s="41">
        <v>1</v>
      </c>
      <c r="AJ34" s="41">
        <v>1</v>
      </c>
      <c r="AK34" s="41">
        <v>1</v>
      </c>
      <c r="AL34" s="41">
        <v>0</v>
      </c>
      <c r="AM34" s="41">
        <v>1</v>
      </c>
      <c r="AN34" s="41">
        <v>1</v>
      </c>
      <c r="AO34" s="41">
        <v>1</v>
      </c>
      <c r="AP34" s="46">
        <v>1</v>
      </c>
      <c r="AQ34"/>
    </row>
    <row r="35" spans="1:43" s="1" customFormat="1" x14ac:dyDescent="0.3">
      <c r="A35" s="59"/>
      <c r="B35" s="62"/>
      <c r="C35" s="1" t="s">
        <v>11</v>
      </c>
      <c r="D35" s="1">
        <v>24</v>
      </c>
      <c r="E35" s="26">
        <v>0</v>
      </c>
      <c r="F35" s="11">
        <v>0</v>
      </c>
      <c r="G35" s="11">
        <v>1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2">
        <v>0</v>
      </c>
      <c r="T35" s="1">
        <f t="shared" si="0"/>
        <v>1</v>
      </c>
      <c r="U35" s="32"/>
      <c r="X35" s="59"/>
      <c r="Y35" s="62"/>
      <c r="Z35" s="1" t="s">
        <v>11</v>
      </c>
      <c r="AA35" s="1">
        <v>24</v>
      </c>
      <c r="AB35" s="45">
        <v>1</v>
      </c>
      <c r="AC35" s="41">
        <v>1</v>
      </c>
      <c r="AD35" s="41">
        <v>1</v>
      </c>
      <c r="AE35" s="41">
        <v>1</v>
      </c>
      <c r="AF35" s="41">
        <v>1</v>
      </c>
      <c r="AG35" s="41">
        <v>1</v>
      </c>
      <c r="AH35" s="41">
        <v>0</v>
      </c>
      <c r="AI35" s="41">
        <v>1</v>
      </c>
      <c r="AJ35" s="41">
        <v>1</v>
      </c>
      <c r="AK35" s="41">
        <v>1</v>
      </c>
      <c r="AL35" s="41">
        <v>0</v>
      </c>
      <c r="AM35" s="41">
        <v>1</v>
      </c>
      <c r="AN35" s="41">
        <v>1</v>
      </c>
      <c r="AO35" s="41">
        <v>1</v>
      </c>
      <c r="AP35" s="46">
        <v>1</v>
      </c>
      <c r="AQ35"/>
    </row>
    <row r="36" spans="1:43" s="1" customFormat="1" x14ac:dyDescent="0.3">
      <c r="A36" s="59"/>
      <c r="B36" s="62" t="s">
        <v>8</v>
      </c>
      <c r="C36" s="1" t="s">
        <v>10</v>
      </c>
      <c r="D36" s="1">
        <v>25</v>
      </c>
      <c r="E36" s="26">
        <v>1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2">
        <v>0</v>
      </c>
      <c r="T36" s="1">
        <f t="shared" si="0"/>
        <v>1</v>
      </c>
      <c r="U36" s="32"/>
      <c r="X36" s="59"/>
      <c r="Y36" s="62" t="s">
        <v>8</v>
      </c>
      <c r="Z36" s="1" t="s">
        <v>10</v>
      </c>
      <c r="AA36" s="1">
        <v>25</v>
      </c>
      <c r="AB36" s="45">
        <v>1</v>
      </c>
      <c r="AC36" s="41">
        <v>1</v>
      </c>
      <c r="AD36" s="41">
        <v>1</v>
      </c>
      <c r="AE36" s="41">
        <v>1</v>
      </c>
      <c r="AF36" s="41">
        <v>1</v>
      </c>
      <c r="AG36" s="41">
        <v>1</v>
      </c>
      <c r="AH36" s="41">
        <v>0</v>
      </c>
      <c r="AI36" s="41">
        <v>1</v>
      </c>
      <c r="AJ36" s="41">
        <v>1</v>
      </c>
      <c r="AK36" s="41">
        <v>1</v>
      </c>
      <c r="AL36" s="41">
        <v>0</v>
      </c>
      <c r="AM36" s="41">
        <v>1</v>
      </c>
      <c r="AN36" s="41">
        <v>1</v>
      </c>
      <c r="AO36" s="41">
        <v>1</v>
      </c>
      <c r="AP36" s="46">
        <v>1</v>
      </c>
      <c r="AQ36"/>
    </row>
    <row r="37" spans="1:43" s="1" customFormat="1" x14ac:dyDescent="0.3">
      <c r="A37" s="59"/>
      <c r="B37" s="62"/>
      <c r="C37" s="1" t="s">
        <v>11</v>
      </c>
      <c r="D37" s="1">
        <v>26</v>
      </c>
      <c r="E37" s="26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1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2">
        <v>0</v>
      </c>
      <c r="T37" s="1">
        <f t="shared" si="0"/>
        <v>1</v>
      </c>
      <c r="U37" s="32"/>
      <c r="X37" s="59"/>
      <c r="Y37" s="62"/>
      <c r="Z37" s="1" t="s">
        <v>11</v>
      </c>
      <c r="AA37" s="1">
        <v>26</v>
      </c>
      <c r="AB37" s="45">
        <v>1</v>
      </c>
      <c r="AC37" s="41">
        <v>1</v>
      </c>
      <c r="AD37" s="41">
        <v>1</v>
      </c>
      <c r="AE37" s="41">
        <v>1</v>
      </c>
      <c r="AF37" s="41">
        <v>1</v>
      </c>
      <c r="AG37" s="41">
        <v>1</v>
      </c>
      <c r="AH37" s="41">
        <v>0</v>
      </c>
      <c r="AI37" s="41">
        <v>1</v>
      </c>
      <c r="AJ37" s="41">
        <v>1</v>
      </c>
      <c r="AK37" s="41">
        <v>1</v>
      </c>
      <c r="AL37" s="41">
        <v>0</v>
      </c>
      <c r="AM37" s="41">
        <v>1</v>
      </c>
      <c r="AN37" s="41">
        <v>1</v>
      </c>
      <c r="AO37" s="41">
        <v>1</v>
      </c>
      <c r="AP37" s="46">
        <v>1</v>
      </c>
      <c r="AQ37"/>
    </row>
    <row r="38" spans="1:43" s="1" customFormat="1" x14ac:dyDescent="0.3">
      <c r="A38" s="59"/>
      <c r="B38" s="62" t="s">
        <v>9</v>
      </c>
      <c r="C38" s="1" t="s">
        <v>10</v>
      </c>
      <c r="D38" s="1">
        <v>27</v>
      </c>
      <c r="E38" s="26">
        <v>0</v>
      </c>
      <c r="F38" s="11">
        <v>0</v>
      </c>
      <c r="G38" s="11">
        <v>0</v>
      </c>
      <c r="H38" s="11">
        <v>0</v>
      </c>
      <c r="I38" s="11">
        <v>0</v>
      </c>
      <c r="J38" s="11">
        <v>1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2">
        <v>0</v>
      </c>
      <c r="T38" s="1">
        <f t="shared" si="0"/>
        <v>1</v>
      </c>
      <c r="U38" s="32"/>
      <c r="X38" s="59"/>
      <c r="Y38" s="62" t="s">
        <v>9</v>
      </c>
      <c r="Z38" s="1" t="s">
        <v>10</v>
      </c>
      <c r="AA38" s="1">
        <v>27</v>
      </c>
      <c r="AB38" s="45">
        <v>1</v>
      </c>
      <c r="AC38" s="41">
        <v>1</v>
      </c>
      <c r="AD38" s="41">
        <v>1</v>
      </c>
      <c r="AE38" s="41">
        <v>1</v>
      </c>
      <c r="AF38" s="41">
        <v>1</v>
      </c>
      <c r="AG38" s="41">
        <v>1</v>
      </c>
      <c r="AH38" s="41">
        <v>1</v>
      </c>
      <c r="AI38" s="41">
        <v>1</v>
      </c>
      <c r="AJ38" s="41">
        <v>1</v>
      </c>
      <c r="AK38" s="41">
        <v>1</v>
      </c>
      <c r="AL38" s="41">
        <v>0</v>
      </c>
      <c r="AM38" s="41">
        <v>1</v>
      </c>
      <c r="AN38" s="41">
        <v>1</v>
      </c>
      <c r="AO38" s="41">
        <v>1</v>
      </c>
      <c r="AP38" s="46">
        <v>1</v>
      </c>
      <c r="AQ38"/>
    </row>
    <row r="39" spans="1:43" s="1" customFormat="1" ht="15" thickBot="1" x14ac:dyDescent="0.35">
      <c r="A39" s="60"/>
      <c r="B39" s="63"/>
      <c r="C39" s="4" t="s">
        <v>11</v>
      </c>
      <c r="D39" s="4">
        <v>28</v>
      </c>
      <c r="E39" s="27">
        <v>0</v>
      </c>
      <c r="F39" s="13">
        <v>1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4">
        <v>0</v>
      </c>
      <c r="T39" s="1">
        <f t="shared" si="0"/>
        <v>1</v>
      </c>
      <c r="U39" s="32"/>
      <c r="X39" s="60"/>
      <c r="Y39" s="63"/>
      <c r="Z39" s="4" t="s">
        <v>11</v>
      </c>
      <c r="AA39" s="4">
        <v>28</v>
      </c>
      <c r="AB39" s="47">
        <v>0</v>
      </c>
      <c r="AC39" s="48">
        <v>1</v>
      </c>
      <c r="AD39" s="48">
        <v>1</v>
      </c>
      <c r="AE39" s="48">
        <v>1</v>
      </c>
      <c r="AF39" s="48">
        <v>1</v>
      </c>
      <c r="AG39" s="48">
        <v>1</v>
      </c>
      <c r="AH39" s="48">
        <v>1</v>
      </c>
      <c r="AI39" s="48">
        <v>1</v>
      </c>
      <c r="AJ39" s="48">
        <v>1</v>
      </c>
      <c r="AK39" s="48">
        <v>1</v>
      </c>
      <c r="AL39" s="48">
        <v>0</v>
      </c>
      <c r="AM39" s="48">
        <v>1</v>
      </c>
      <c r="AN39" s="48">
        <v>1</v>
      </c>
      <c r="AO39" s="48">
        <v>1</v>
      </c>
      <c r="AP39" s="49">
        <v>1</v>
      </c>
      <c r="AQ39"/>
    </row>
    <row r="40" spans="1:43" s="1" customFormat="1" x14ac:dyDescent="0.3">
      <c r="A40" s="58">
        <v>3</v>
      </c>
      <c r="B40" s="61" t="s">
        <v>3</v>
      </c>
      <c r="C40" s="3" t="s">
        <v>10</v>
      </c>
      <c r="D40" s="1">
        <v>29</v>
      </c>
      <c r="E40" s="25">
        <v>0</v>
      </c>
      <c r="F40" s="9">
        <v>0</v>
      </c>
      <c r="G40" s="9">
        <v>0</v>
      </c>
      <c r="H40" s="9">
        <v>0</v>
      </c>
      <c r="I40" s="9">
        <v>0</v>
      </c>
      <c r="J40" s="9">
        <v>1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0</v>
      </c>
      <c r="R40" s="9">
        <v>0</v>
      </c>
      <c r="S40" s="10">
        <v>0</v>
      </c>
      <c r="T40" s="1">
        <f t="shared" si="0"/>
        <v>1</v>
      </c>
      <c r="U40" s="32"/>
      <c r="X40" s="58">
        <v>3</v>
      </c>
      <c r="Y40" s="61" t="s">
        <v>3</v>
      </c>
      <c r="Z40" s="3" t="s">
        <v>10</v>
      </c>
      <c r="AA40" s="3">
        <v>29</v>
      </c>
      <c r="AB40" s="45">
        <v>1</v>
      </c>
      <c r="AC40" s="43">
        <v>0</v>
      </c>
      <c r="AD40" s="43">
        <v>0</v>
      </c>
      <c r="AE40" s="43">
        <v>1</v>
      </c>
      <c r="AF40" s="43">
        <v>0</v>
      </c>
      <c r="AG40" s="43">
        <v>1</v>
      </c>
      <c r="AH40" s="43">
        <v>1</v>
      </c>
      <c r="AI40" s="43">
        <v>1</v>
      </c>
      <c r="AJ40" s="43">
        <v>1</v>
      </c>
      <c r="AK40" s="43">
        <v>1</v>
      </c>
      <c r="AL40" s="43">
        <v>1</v>
      </c>
      <c r="AM40" s="43">
        <v>1</v>
      </c>
      <c r="AN40" s="43">
        <v>1</v>
      </c>
      <c r="AO40" s="43">
        <v>1</v>
      </c>
      <c r="AP40" s="44">
        <v>1</v>
      </c>
      <c r="AQ40"/>
    </row>
    <row r="41" spans="1:43" s="1" customFormat="1" x14ac:dyDescent="0.3">
      <c r="A41" s="59"/>
      <c r="B41" s="62"/>
      <c r="C41" s="1" t="s">
        <v>11</v>
      </c>
      <c r="D41" s="1">
        <v>30</v>
      </c>
      <c r="E41" s="26">
        <v>1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2">
        <v>0</v>
      </c>
      <c r="T41" s="1">
        <f t="shared" si="0"/>
        <v>1</v>
      </c>
      <c r="U41" s="32"/>
      <c r="X41" s="59"/>
      <c r="Y41" s="62"/>
      <c r="Z41" s="1" t="s">
        <v>11</v>
      </c>
      <c r="AA41" s="1">
        <v>30</v>
      </c>
      <c r="AB41" s="45">
        <v>1</v>
      </c>
      <c r="AC41" s="41">
        <v>0</v>
      </c>
      <c r="AD41" s="41">
        <v>1</v>
      </c>
      <c r="AE41" s="41">
        <v>1</v>
      </c>
      <c r="AF41" s="41">
        <v>0</v>
      </c>
      <c r="AG41" s="41">
        <v>1</v>
      </c>
      <c r="AH41" s="41">
        <v>1</v>
      </c>
      <c r="AI41" s="41">
        <v>1</v>
      </c>
      <c r="AJ41" s="41">
        <v>1</v>
      </c>
      <c r="AK41" s="41">
        <v>1</v>
      </c>
      <c r="AL41" s="41">
        <v>1</v>
      </c>
      <c r="AM41" s="41">
        <v>1</v>
      </c>
      <c r="AN41" s="41">
        <v>1</v>
      </c>
      <c r="AO41" s="41">
        <v>1</v>
      </c>
      <c r="AP41" s="46">
        <v>1</v>
      </c>
      <c r="AQ41"/>
    </row>
    <row r="42" spans="1:43" s="1" customFormat="1" x14ac:dyDescent="0.3">
      <c r="A42" s="59"/>
      <c r="B42" s="62" t="s">
        <v>4</v>
      </c>
      <c r="C42" s="1" t="s">
        <v>10</v>
      </c>
      <c r="D42" s="1">
        <v>31</v>
      </c>
      <c r="E42" s="26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2">
        <v>0</v>
      </c>
      <c r="T42" s="1">
        <f t="shared" si="0"/>
        <v>1</v>
      </c>
      <c r="U42" s="32"/>
      <c r="X42" s="59"/>
      <c r="Y42" s="62" t="s">
        <v>4</v>
      </c>
      <c r="Z42" s="1" t="s">
        <v>10</v>
      </c>
      <c r="AA42" s="1">
        <v>31</v>
      </c>
      <c r="AB42" s="45">
        <v>1</v>
      </c>
      <c r="AC42" s="41">
        <v>0</v>
      </c>
      <c r="AD42" s="41">
        <v>1</v>
      </c>
      <c r="AE42" s="41">
        <v>1</v>
      </c>
      <c r="AF42" s="41">
        <v>0</v>
      </c>
      <c r="AG42" s="41">
        <v>1</v>
      </c>
      <c r="AH42" s="41">
        <v>1</v>
      </c>
      <c r="AI42" s="41">
        <v>1</v>
      </c>
      <c r="AJ42" s="41">
        <v>1</v>
      </c>
      <c r="AK42" s="41">
        <v>1</v>
      </c>
      <c r="AL42" s="41">
        <v>1</v>
      </c>
      <c r="AM42" s="41">
        <v>0</v>
      </c>
      <c r="AN42" s="41">
        <v>1</v>
      </c>
      <c r="AO42" s="41">
        <v>1</v>
      </c>
      <c r="AP42" s="46">
        <v>1</v>
      </c>
      <c r="AQ42"/>
    </row>
    <row r="43" spans="1:43" s="1" customFormat="1" x14ac:dyDescent="0.3">
      <c r="A43" s="59"/>
      <c r="B43" s="62"/>
      <c r="C43" s="1" t="s">
        <v>11</v>
      </c>
      <c r="D43" s="1">
        <v>32</v>
      </c>
      <c r="E43" s="26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v>1</v>
      </c>
      <c r="T43" s="1">
        <f t="shared" si="0"/>
        <v>1</v>
      </c>
      <c r="U43" s="32"/>
      <c r="X43" s="59"/>
      <c r="Y43" s="62"/>
      <c r="Z43" s="1" t="s">
        <v>11</v>
      </c>
      <c r="AA43" s="1">
        <v>32</v>
      </c>
      <c r="AB43" s="45">
        <v>1</v>
      </c>
      <c r="AC43" s="41">
        <v>0</v>
      </c>
      <c r="AD43" s="41">
        <v>1</v>
      </c>
      <c r="AE43" s="41">
        <v>1</v>
      </c>
      <c r="AF43" s="41">
        <v>0</v>
      </c>
      <c r="AG43" s="41">
        <v>1</v>
      </c>
      <c r="AH43" s="41">
        <v>1</v>
      </c>
      <c r="AI43" s="41">
        <v>1</v>
      </c>
      <c r="AJ43" s="41">
        <v>1</v>
      </c>
      <c r="AK43" s="41">
        <v>1</v>
      </c>
      <c r="AL43" s="41">
        <v>1</v>
      </c>
      <c r="AM43" s="41">
        <v>0</v>
      </c>
      <c r="AN43" s="41">
        <v>1</v>
      </c>
      <c r="AO43" s="41">
        <v>1</v>
      </c>
      <c r="AP43" s="46">
        <v>1</v>
      </c>
      <c r="AQ43"/>
    </row>
    <row r="44" spans="1:43" s="1" customFormat="1" x14ac:dyDescent="0.3">
      <c r="A44" s="59"/>
      <c r="B44" s="62" t="s">
        <v>5</v>
      </c>
      <c r="C44" s="1" t="s">
        <v>10</v>
      </c>
      <c r="D44" s="1">
        <v>33</v>
      </c>
      <c r="E44" s="26">
        <v>0</v>
      </c>
      <c r="F44" s="11">
        <v>0</v>
      </c>
      <c r="G44" s="11">
        <v>1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2">
        <v>0</v>
      </c>
      <c r="T44" s="1">
        <f t="shared" si="0"/>
        <v>1</v>
      </c>
      <c r="U44" s="32"/>
      <c r="X44" s="59"/>
      <c r="Y44" s="62" t="s">
        <v>5</v>
      </c>
      <c r="Z44" s="1" t="s">
        <v>10</v>
      </c>
      <c r="AA44" s="1">
        <v>33</v>
      </c>
      <c r="AB44" s="45">
        <v>1</v>
      </c>
      <c r="AC44" s="41">
        <v>0</v>
      </c>
      <c r="AD44" s="41">
        <v>1</v>
      </c>
      <c r="AE44" s="41">
        <v>1</v>
      </c>
      <c r="AF44" s="41">
        <v>1</v>
      </c>
      <c r="AG44" s="41">
        <v>1</v>
      </c>
      <c r="AH44" s="41">
        <v>1</v>
      </c>
      <c r="AI44" s="41">
        <v>1</v>
      </c>
      <c r="AJ44" s="41">
        <v>1</v>
      </c>
      <c r="AK44" s="41">
        <v>1</v>
      </c>
      <c r="AL44" s="41">
        <v>1</v>
      </c>
      <c r="AM44" s="41">
        <v>1</v>
      </c>
      <c r="AN44" s="41">
        <v>1</v>
      </c>
      <c r="AO44" s="41">
        <v>1</v>
      </c>
      <c r="AP44" s="46">
        <v>1</v>
      </c>
      <c r="AQ44"/>
    </row>
    <row r="45" spans="1:43" s="1" customFormat="1" x14ac:dyDescent="0.3">
      <c r="A45" s="59"/>
      <c r="B45" s="62"/>
      <c r="C45" s="1" t="s">
        <v>11</v>
      </c>
      <c r="D45" s="1">
        <v>34</v>
      </c>
      <c r="E45" s="26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1</v>
      </c>
      <c r="R45" s="11">
        <v>0</v>
      </c>
      <c r="S45" s="12">
        <v>0</v>
      </c>
      <c r="T45" s="1">
        <f t="shared" si="0"/>
        <v>1</v>
      </c>
      <c r="U45" s="32"/>
      <c r="X45" s="59"/>
      <c r="Y45" s="62"/>
      <c r="Z45" s="1" t="s">
        <v>11</v>
      </c>
      <c r="AA45" s="1">
        <v>34</v>
      </c>
      <c r="AB45" s="45">
        <v>1</v>
      </c>
      <c r="AC45" s="41">
        <v>0</v>
      </c>
      <c r="AD45" s="41">
        <v>1</v>
      </c>
      <c r="AE45" s="41">
        <v>1</v>
      </c>
      <c r="AF45" s="41">
        <v>1</v>
      </c>
      <c r="AG45" s="41">
        <v>1</v>
      </c>
      <c r="AH45" s="41">
        <v>1</v>
      </c>
      <c r="AI45" s="41">
        <v>1</v>
      </c>
      <c r="AJ45" s="41">
        <v>1</v>
      </c>
      <c r="AK45" s="41">
        <v>1</v>
      </c>
      <c r="AL45" s="41">
        <v>1</v>
      </c>
      <c r="AM45" s="41">
        <v>1</v>
      </c>
      <c r="AN45" s="41">
        <v>1</v>
      </c>
      <c r="AO45" s="41">
        <v>1</v>
      </c>
      <c r="AP45" s="46">
        <v>1</v>
      </c>
      <c r="AQ45"/>
    </row>
    <row r="46" spans="1:43" s="1" customFormat="1" x14ac:dyDescent="0.3">
      <c r="A46" s="59"/>
      <c r="B46" s="62" t="s">
        <v>6</v>
      </c>
      <c r="C46" s="1" t="s">
        <v>10</v>
      </c>
      <c r="D46" s="1">
        <v>35</v>
      </c>
      <c r="E46" s="26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2">
        <v>0</v>
      </c>
      <c r="T46" s="1">
        <f t="shared" si="0"/>
        <v>1</v>
      </c>
      <c r="U46" s="32"/>
      <c r="X46" s="59"/>
      <c r="Y46" s="62" t="s">
        <v>6</v>
      </c>
      <c r="Z46" s="1" t="s">
        <v>10</v>
      </c>
      <c r="AA46" s="1">
        <v>35</v>
      </c>
      <c r="AB46" s="45">
        <v>1</v>
      </c>
      <c r="AC46" s="41">
        <v>0</v>
      </c>
      <c r="AD46" s="41">
        <v>1</v>
      </c>
      <c r="AE46" s="41">
        <v>1</v>
      </c>
      <c r="AF46" s="41">
        <v>1</v>
      </c>
      <c r="AG46" s="41">
        <v>1</v>
      </c>
      <c r="AH46" s="41">
        <v>1</v>
      </c>
      <c r="AI46" s="41">
        <v>1</v>
      </c>
      <c r="AJ46" s="41">
        <v>1</v>
      </c>
      <c r="AK46" s="41">
        <v>1</v>
      </c>
      <c r="AL46" s="41">
        <v>1</v>
      </c>
      <c r="AM46" s="41">
        <v>1</v>
      </c>
      <c r="AN46" s="41">
        <v>1</v>
      </c>
      <c r="AO46" s="41">
        <v>1</v>
      </c>
      <c r="AP46" s="46">
        <v>1</v>
      </c>
      <c r="AQ46"/>
    </row>
    <row r="47" spans="1:43" s="1" customFormat="1" x14ac:dyDescent="0.3">
      <c r="A47" s="59"/>
      <c r="B47" s="62"/>
      <c r="C47" s="1" t="s">
        <v>11</v>
      </c>
      <c r="D47" s="1">
        <v>36</v>
      </c>
      <c r="E47" s="26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1</v>
      </c>
      <c r="S47" s="12">
        <v>0</v>
      </c>
      <c r="T47" s="1">
        <f t="shared" si="0"/>
        <v>1</v>
      </c>
      <c r="U47" s="32"/>
      <c r="X47" s="59"/>
      <c r="Y47" s="62"/>
      <c r="Z47" s="1" t="s">
        <v>11</v>
      </c>
      <c r="AA47" s="1">
        <v>36</v>
      </c>
      <c r="AB47" s="45">
        <v>1</v>
      </c>
      <c r="AC47" s="41">
        <v>0</v>
      </c>
      <c r="AD47" s="41">
        <v>1</v>
      </c>
      <c r="AE47" s="41">
        <v>1</v>
      </c>
      <c r="AF47" s="41">
        <v>1</v>
      </c>
      <c r="AG47" s="41">
        <v>1</v>
      </c>
      <c r="AH47" s="41">
        <v>1</v>
      </c>
      <c r="AI47" s="41">
        <v>1</v>
      </c>
      <c r="AJ47" s="41">
        <v>1</v>
      </c>
      <c r="AK47" s="41">
        <v>1</v>
      </c>
      <c r="AL47" s="41">
        <v>1</v>
      </c>
      <c r="AM47" s="41">
        <v>1</v>
      </c>
      <c r="AN47" s="41">
        <v>1</v>
      </c>
      <c r="AO47" s="41">
        <v>1</v>
      </c>
      <c r="AP47" s="46">
        <v>1</v>
      </c>
      <c r="AQ47"/>
    </row>
    <row r="48" spans="1:43" s="1" customFormat="1" x14ac:dyDescent="0.3">
      <c r="A48" s="59"/>
      <c r="B48" s="62" t="s">
        <v>7</v>
      </c>
      <c r="C48" s="1" t="s">
        <v>10</v>
      </c>
      <c r="D48" s="1">
        <v>37</v>
      </c>
      <c r="E48" s="26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</v>
      </c>
      <c r="R48" s="11">
        <v>0</v>
      </c>
      <c r="S48" s="12">
        <v>0</v>
      </c>
      <c r="T48" s="1">
        <f t="shared" si="0"/>
        <v>1</v>
      </c>
      <c r="U48" s="32"/>
      <c r="X48" s="59"/>
      <c r="Y48" s="62" t="s">
        <v>7</v>
      </c>
      <c r="Z48" s="1" t="s">
        <v>10</v>
      </c>
      <c r="AA48" s="1">
        <v>37</v>
      </c>
      <c r="AB48" s="45">
        <v>1</v>
      </c>
      <c r="AC48" s="41">
        <v>0</v>
      </c>
      <c r="AD48" s="41">
        <v>1</v>
      </c>
      <c r="AE48" s="41">
        <v>1</v>
      </c>
      <c r="AF48" s="41">
        <v>1</v>
      </c>
      <c r="AG48" s="41">
        <v>1</v>
      </c>
      <c r="AH48" s="41">
        <v>1</v>
      </c>
      <c r="AI48" s="41">
        <v>1</v>
      </c>
      <c r="AJ48" s="41">
        <v>1</v>
      </c>
      <c r="AK48" s="41">
        <v>1</v>
      </c>
      <c r="AL48" s="41">
        <v>1</v>
      </c>
      <c r="AM48" s="41">
        <v>1</v>
      </c>
      <c r="AN48" s="41">
        <v>1</v>
      </c>
      <c r="AO48" s="41">
        <v>0</v>
      </c>
      <c r="AP48" s="46">
        <v>1</v>
      </c>
      <c r="AQ48"/>
    </row>
    <row r="49" spans="1:43" s="1" customFormat="1" x14ac:dyDescent="0.3">
      <c r="A49" s="59"/>
      <c r="B49" s="62"/>
      <c r="C49" s="1" t="s">
        <v>11</v>
      </c>
      <c r="D49" s="1">
        <v>38</v>
      </c>
      <c r="E49" s="26">
        <v>0</v>
      </c>
      <c r="F49" s="11">
        <v>0</v>
      </c>
      <c r="G49" s="11">
        <v>0</v>
      </c>
      <c r="H49" s="11">
        <v>0</v>
      </c>
      <c r="I49" s="11">
        <v>1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2">
        <v>0</v>
      </c>
      <c r="T49" s="1">
        <f t="shared" si="0"/>
        <v>1</v>
      </c>
      <c r="U49" s="32"/>
      <c r="X49" s="59"/>
      <c r="Y49" s="62"/>
      <c r="Z49" s="1" t="s">
        <v>11</v>
      </c>
      <c r="AA49" s="1">
        <v>38</v>
      </c>
      <c r="AB49" s="45">
        <v>1</v>
      </c>
      <c r="AC49" s="41">
        <v>0</v>
      </c>
      <c r="AD49" s="41">
        <v>1</v>
      </c>
      <c r="AE49" s="41">
        <v>1</v>
      </c>
      <c r="AF49" s="41">
        <v>1</v>
      </c>
      <c r="AG49" s="41">
        <v>1</v>
      </c>
      <c r="AH49" s="41">
        <v>1</v>
      </c>
      <c r="AI49" s="41">
        <v>1</v>
      </c>
      <c r="AJ49" s="41">
        <v>1</v>
      </c>
      <c r="AK49" s="41">
        <v>1</v>
      </c>
      <c r="AL49" s="41">
        <v>1</v>
      </c>
      <c r="AM49" s="41">
        <v>1</v>
      </c>
      <c r="AN49" s="41">
        <v>1</v>
      </c>
      <c r="AO49" s="41">
        <v>0</v>
      </c>
      <c r="AP49" s="46">
        <v>1</v>
      </c>
      <c r="AQ49"/>
    </row>
    <row r="50" spans="1:43" s="1" customFormat="1" x14ac:dyDescent="0.3">
      <c r="A50" s="59"/>
      <c r="B50" s="62" t="s">
        <v>8</v>
      </c>
      <c r="C50" s="1" t="s">
        <v>10</v>
      </c>
      <c r="D50" s="1">
        <v>39</v>
      </c>
      <c r="E50" s="26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1</v>
      </c>
      <c r="R50" s="11">
        <v>0</v>
      </c>
      <c r="S50" s="12">
        <v>0</v>
      </c>
      <c r="T50" s="1">
        <f t="shared" si="0"/>
        <v>1</v>
      </c>
      <c r="U50" s="32"/>
      <c r="X50" s="59"/>
      <c r="Y50" s="62" t="s">
        <v>8</v>
      </c>
      <c r="Z50" s="1" t="s">
        <v>10</v>
      </c>
      <c r="AA50" s="1">
        <v>39</v>
      </c>
      <c r="AB50" s="45">
        <v>1</v>
      </c>
      <c r="AC50" s="41">
        <v>0</v>
      </c>
      <c r="AD50" s="41">
        <v>1</v>
      </c>
      <c r="AE50" s="41">
        <v>0</v>
      </c>
      <c r="AF50" s="41">
        <v>1</v>
      </c>
      <c r="AG50" s="41">
        <v>1</v>
      </c>
      <c r="AH50" s="41">
        <v>1</v>
      </c>
      <c r="AI50" s="41">
        <v>1</v>
      </c>
      <c r="AJ50" s="41">
        <v>1</v>
      </c>
      <c r="AK50" s="41">
        <v>1</v>
      </c>
      <c r="AL50" s="41">
        <v>1</v>
      </c>
      <c r="AM50" s="41">
        <v>1</v>
      </c>
      <c r="AN50" s="41">
        <v>1</v>
      </c>
      <c r="AO50" s="41">
        <v>0</v>
      </c>
      <c r="AP50" s="46">
        <v>1</v>
      </c>
      <c r="AQ50"/>
    </row>
    <row r="51" spans="1:43" s="1" customFormat="1" x14ac:dyDescent="0.3">
      <c r="A51" s="59"/>
      <c r="B51" s="62"/>
      <c r="C51" s="1" t="s">
        <v>11</v>
      </c>
      <c r="D51" s="1">
        <v>40</v>
      </c>
      <c r="E51" s="26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1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2">
        <v>0</v>
      </c>
      <c r="T51" s="1">
        <f t="shared" si="0"/>
        <v>1</v>
      </c>
      <c r="U51" s="32"/>
      <c r="X51" s="59"/>
      <c r="Y51" s="62"/>
      <c r="Z51" s="1" t="s">
        <v>11</v>
      </c>
      <c r="AA51" s="1">
        <v>40</v>
      </c>
      <c r="AB51" s="45">
        <v>1</v>
      </c>
      <c r="AC51" s="41">
        <v>0</v>
      </c>
      <c r="AD51" s="41">
        <v>1</v>
      </c>
      <c r="AE51" s="41">
        <v>0</v>
      </c>
      <c r="AF51" s="41">
        <v>1</v>
      </c>
      <c r="AG51" s="41">
        <v>1</v>
      </c>
      <c r="AH51" s="41">
        <v>1</v>
      </c>
      <c r="AI51" s="41">
        <v>1</v>
      </c>
      <c r="AJ51" s="41">
        <v>1</v>
      </c>
      <c r="AK51" s="41">
        <v>1</v>
      </c>
      <c r="AL51" s="41">
        <v>1</v>
      </c>
      <c r="AM51" s="41">
        <v>1</v>
      </c>
      <c r="AN51" s="41">
        <v>1</v>
      </c>
      <c r="AO51" s="41">
        <v>0</v>
      </c>
      <c r="AP51" s="46">
        <v>1</v>
      </c>
      <c r="AQ51"/>
    </row>
    <row r="52" spans="1:43" s="1" customFormat="1" x14ac:dyDescent="0.3">
      <c r="A52" s="59"/>
      <c r="B52" s="62" t="s">
        <v>9</v>
      </c>
      <c r="C52" s="1" t="s">
        <v>10</v>
      </c>
      <c r="D52" s="1">
        <v>41</v>
      </c>
      <c r="E52" s="26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1</v>
      </c>
      <c r="O52" s="11">
        <v>0</v>
      </c>
      <c r="P52" s="11">
        <v>0</v>
      </c>
      <c r="Q52" s="11">
        <v>0</v>
      </c>
      <c r="R52" s="11">
        <v>0</v>
      </c>
      <c r="S52" s="12">
        <v>0</v>
      </c>
      <c r="T52" s="1">
        <f t="shared" si="0"/>
        <v>1</v>
      </c>
      <c r="U52" s="32"/>
      <c r="X52" s="59"/>
      <c r="Y52" s="62" t="s">
        <v>9</v>
      </c>
      <c r="Z52" s="1" t="s">
        <v>10</v>
      </c>
      <c r="AA52" s="1">
        <v>41</v>
      </c>
      <c r="AB52" s="45">
        <v>1</v>
      </c>
      <c r="AC52" s="41">
        <v>0</v>
      </c>
      <c r="AD52" s="41">
        <v>1</v>
      </c>
      <c r="AE52" s="41">
        <v>0</v>
      </c>
      <c r="AF52" s="41">
        <v>1</v>
      </c>
      <c r="AG52" s="41">
        <v>1</v>
      </c>
      <c r="AH52" s="41">
        <v>1</v>
      </c>
      <c r="AI52" s="41">
        <v>1</v>
      </c>
      <c r="AJ52" s="41">
        <v>1</v>
      </c>
      <c r="AK52" s="41">
        <v>1</v>
      </c>
      <c r="AL52" s="41">
        <v>1</v>
      </c>
      <c r="AM52" s="41">
        <v>1</v>
      </c>
      <c r="AN52" s="41">
        <v>1</v>
      </c>
      <c r="AO52" s="41">
        <v>0</v>
      </c>
      <c r="AP52" s="46">
        <v>1</v>
      </c>
      <c r="AQ52"/>
    </row>
    <row r="53" spans="1:43" s="1" customFormat="1" ht="15" thickBot="1" x14ac:dyDescent="0.35">
      <c r="A53" s="60"/>
      <c r="B53" s="63"/>
      <c r="C53" s="4" t="s">
        <v>11</v>
      </c>
      <c r="D53" s="4">
        <v>42</v>
      </c>
      <c r="E53" s="27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4">
        <v>1</v>
      </c>
      <c r="T53" s="1">
        <f t="shared" si="0"/>
        <v>1</v>
      </c>
      <c r="U53" s="32"/>
      <c r="X53" s="60"/>
      <c r="Y53" s="63"/>
      <c r="Z53" s="4" t="s">
        <v>11</v>
      </c>
      <c r="AA53" s="4">
        <v>42</v>
      </c>
      <c r="AB53" s="47">
        <v>1</v>
      </c>
      <c r="AC53" s="48">
        <v>0</v>
      </c>
      <c r="AD53" s="48">
        <v>1</v>
      </c>
      <c r="AE53" s="48">
        <v>0</v>
      </c>
      <c r="AF53" s="48">
        <v>1</v>
      </c>
      <c r="AG53" s="48">
        <v>1</v>
      </c>
      <c r="AH53" s="48">
        <v>1</v>
      </c>
      <c r="AI53" s="48">
        <v>1</v>
      </c>
      <c r="AJ53" s="48">
        <v>1</v>
      </c>
      <c r="AK53" s="48">
        <v>1</v>
      </c>
      <c r="AL53" s="48">
        <v>1</v>
      </c>
      <c r="AM53" s="48">
        <v>1</v>
      </c>
      <c r="AN53" s="48">
        <v>1</v>
      </c>
      <c r="AO53" s="48">
        <v>0</v>
      </c>
      <c r="AP53" s="49">
        <v>1</v>
      </c>
      <c r="AQ53"/>
    </row>
    <row r="54" spans="1:43" s="1" customFormat="1" x14ac:dyDescent="0.3">
      <c r="A54" s="58">
        <v>4</v>
      </c>
      <c r="B54" s="61" t="s">
        <v>3</v>
      </c>
      <c r="C54" s="3" t="s">
        <v>10</v>
      </c>
      <c r="D54" s="1">
        <v>43</v>
      </c>
      <c r="E54" s="25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0</v>
      </c>
      <c r="O54" s="9">
        <v>0</v>
      </c>
      <c r="P54" s="9">
        <v>0</v>
      </c>
      <c r="Q54" s="9">
        <v>0</v>
      </c>
      <c r="R54" s="9">
        <v>1</v>
      </c>
      <c r="S54" s="10">
        <v>0</v>
      </c>
      <c r="T54" s="1">
        <f t="shared" si="0"/>
        <v>1</v>
      </c>
      <c r="U54" s="32"/>
      <c r="X54" s="59">
        <v>4</v>
      </c>
      <c r="Y54" s="62" t="s">
        <v>3</v>
      </c>
      <c r="Z54" s="1" t="s">
        <v>10</v>
      </c>
      <c r="AA54" s="1">
        <v>43</v>
      </c>
      <c r="AB54" s="45">
        <v>1</v>
      </c>
      <c r="AC54" s="41">
        <v>0</v>
      </c>
      <c r="AD54" s="41">
        <v>1</v>
      </c>
      <c r="AE54" s="41">
        <v>1</v>
      </c>
      <c r="AF54" s="41">
        <v>1</v>
      </c>
      <c r="AG54" s="41">
        <v>1</v>
      </c>
      <c r="AH54" s="41">
        <v>1</v>
      </c>
      <c r="AI54" s="41">
        <v>1</v>
      </c>
      <c r="AJ54" s="41">
        <v>1</v>
      </c>
      <c r="AK54" s="41">
        <v>1</v>
      </c>
      <c r="AL54" s="41">
        <v>0</v>
      </c>
      <c r="AM54" s="41">
        <v>1</v>
      </c>
      <c r="AN54" s="41">
        <v>1</v>
      </c>
      <c r="AO54" s="41">
        <v>1</v>
      </c>
      <c r="AP54" s="46">
        <v>1</v>
      </c>
      <c r="AQ54"/>
    </row>
    <row r="55" spans="1:43" s="1" customFormat="1" x14ac:dyDescent="0.3">
      <c r="A55" s="59"/>
      <c r="B55" s="62"/>
      <c r="C55" s="1" t="s">
        <v>11</v>
      </c>
      <c r="D55" s="1">
        <v>44</v>
      </c>
      <c r="E55" s="26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1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2">
        <v>0</v>
      </c>
      <c r="T55" s="1">
        <f t="shared" si="0"/>
        <v>1</v>
      </c>
      <c r="U55" s="32"/>
      <c r="X55" s="59"/>
      <c r="Y55" s="62"/>
      <c r="Z55" s="1" t="s">
        <v>11</v>
      </c>
      <c r="AA55" s="1">
        <v>44</v>
      </c>
      <c r="AB55" s="45">
        <v>1</v>
      </c>
      <c r="AC55" s="41">
        <v>0</v>
      </c>
      <c r="AD55" s="41">
        <v>1</v>
      </c>
      <c r="AE55" s="41">
        <v>1</v>
      </c>
      <c r="AF55" s="41">
        <v>1</v>
      </c>
      <c r="AG55" s="41">
        <v>1</v>
      </c>
      <c r="AH55" s="41">
        <v>1</v>
      </c>
      <c r="AI55" s="41">
        <v>1</v>
      </c>
      <c r="AJ55" s="41">
        <v>1</v>
      </c>
      <c r="AK55" s="41">
        <v>1</v>
      </c>
      <c r="AL55" s="41">
        <v>0</v>
      </c>
      <c r="AM55" s="41">
        <v>1</v>
      </c>
      <c r="AN55" s="41">
        <v>1</v>
      </c>
      <c r="AO55" s="41">
        <v>1</v>
      </c>
      <c r="AP55" s="46">
        <v>1</v>
      </c>
      <c r="AQ55"/>
    </row>
    <row r="56" spans="1:43" s="1" customFormat="1" x14ac:dyDescent="0.3">
      <c r="A56" s="59"/>
      <c r="B56" s="62" t="s">
        <v>4</v>
      </c>
      <c r="C56" s="1" t="s">
        <v>10</v>
      </c>
      <c r="D56" s="1">
        <v>45</v>
      </c>
      <c r="E56" s="26">
        <v>1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2">
        <v>0</v>
      </c>
      <c r="T56" s="1">
        <f t="shared" si="0"/>
        <v>1</v>
      </c>
      <c r="U56" s="32"/>
      <c r="X56" s="59"/>
      <c r="Y56" s="62" t="s">
        <v>4</v>
      </c>
      <c r="Z56" s="1" t="s">
        <v>10</v>
      </c>
      <c r="AA56" s="1">
        <v>45</v>
      </c>
      <c r="AB56" s="45">
        <v>1</v>
      </c>
      <c r="AC56" s="41">
        <v>0</v>
      </c>
      <c r="AD56" s="41">
        <v>1</v>
      </c>
      <c r="AE56" s="41">
        <v>1</v>
      </c>
      <c r="AF56" s="41">
        <v>1</v>
      </c>
      <c r="AG56" s="41">
        <v>1</v>
      </c>
      <c r="AH56" s="41">
        <v>1</v>
      </c>
      <c r="AI56" s="41">
        <v>1</v>
      </c>
      <c r="AJ56" s="41">
        <v>1</v>
      </c>
      <c r="AK56" s="41">
        <v>1</v>
      </c>
      <c r="AL56" s="41">
        <v>1</v>
      </c>
      <c r="AM56" s="41">
        <v>1</v>
      </c>
      <c r="AN56" s="41">
        <v>1</v>
      </c>
      <c r="AO56" s="41">
        <v>1</v>
      </c>
      <c r="AP56" s="46">
        <v>1</v>
      </c>
      <c r="AQ56"/>
    </row>
    <row r="57" spans="1:43" s="1" customFormat="1" x14ac:dyDescent="0.3">
      <c r="A57" s="59"/>
      <c r="B57" s="62"/>
      <c r="C57" s="1" t="s">
        <v>11</v>
      </c>
      <c r="D57" s="1">
        <v>46</v>
      </c>
      <c r="E57" s="26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2">
        <v>0</v>
      </c>
      <c r="T57" s="1">
        <f t="shared" si="0"/>
        <v>1</v>
      </c>
      <c r="U57" s="32"/>
      <c r="X57" s="59"/>
      <c r="Y57" s="62"/>
      <c r="Z57" s="1" t="s">
        <v>11</v>
      </c>
      <c r="AA57" s="1">
        <v>46</v>
      </c>
      <c r="AB57" s="45">
        <v>1</v>
      </c>
      <c r="AC57" s="41">
        <v>0</v>
      </c>
      <c r="AD57" s="41">
        <v>1</v>
      </c>
      <c r="AE57" s="41">
        <v>1</v>
      </c>
      <c r="AF57" s="41">
        <v>1</v>
      </c>
      <c r="AG57" s="41">
        <v>1</v>
      </c>
      <c r="AH57" s="41">
        <v>1</v>
      </c>
      <c r="AI57" s="41">
        <v>1</v>
      </c>
      <c r="AJ57" s="41">
        <v>1</v>
      </c>
      <c r="AK57" s="41">
        <v>1</v>
      </c>
      <c r="AL57" s="41">
        <v>1</v>
      </c>
      <c r="AM57" s="41">
        <v>1</v>
      </c>
      <c r="AN57" s="41">
        <v>1</v>
      </c>
      <c r="AO57" s="41">
        <v>1</v>
      </c>
      <c r="AP57" s="46">
        <v>1</v>
      </c>
      <c r="AQ57"/>
    </row>
    <row r="58" spans="1:43" s="1" customFormat="1" x14ac:dyDescent="0.3">
      <c r="A58" s="59"/>
      <c r="B58" s="62" t="s">
        <v>5</v>
      </c>
      <c r="C58" s="1" t="s">
        <v>10</v>
      </c>
      <c r="D58" s="1">
        <v>47</v>
      </c>
      <c r="E58" s="26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1</v>
      </c>
      <c r="O58" s="11">
        <v>0</v>
      </c>
      <c r="P58" s="11">
        <v>0</v>
      </c>
      <c r="Q58" s="11">
        <v>0</v>
      </c>
      <c r="R58" s="11">
        <v>0</v>
      </c>
      <c r="S58" s="12">
        <v>0</v>
      </c>
      <c r="T58" s="1">
        <f t="shared" si="0"/>
        <v>1</v>
      </c>
      <c r="U58" s="32"/>
      <c r="X58" s="59"/>
      <c r="Y58" s="62" t="s">
        <v>5</v>
      </c>
      <c r="Z58" s="1" t="s">
        <v>10</v>
      </c>
      <c r="AA58" s="1">
        <v>47</v>
      </c>
      <c r="AB58" s="45">
        <v>1</v>
      </c>
      <c r="AC58" s="41">
        <v>0</v>
      </c>
      <c r="AD58" s="41">
        <v>1</v>
      </c>
      <c r="AE58" s="41">
        <v>1</v>
      </c>
      <c r="AF58" s="41">
        <v>0</v>
      </c>
      <c r="AG58" s="41">
        <v>1</v>
      </c>
      <c r="AH58" s="41">
        <v>1</v>
      </c>
      <c r="AI58" s="41">
        <v>1</v>
      </c>
      <c r="AJ58" s="41">
        <v>1</v>
      </c>
      <c r="AK58" s="41">
        <v>1</v>
      </c>
      <c r="AL58" s="41">
        <v>1</v>
      </c>
      <c r="AM58" s="41">
        <v>1</v>
      </c>
      <c r="AN58" s="41">
        <v>1</v>
      </c>
      <c r="AO58" s="41">
        <v>1</v>
      </c>
      <c r="AP58" s="46">
        <v>1</v>
      </c>
      <c r="AQ58"/>
    </row>
    <row r="59" spans="1:43" s="1" customFormat="1" x14ac:dyDescent="0.3">
      <c r="A59" s="59"/>
      <c r="B59" s="62"/>
      <c r="C59" s="1" t="s">
        <v>11</v>
      </c>
      <c r="D59" s="1">
        <v>48</v>
      </c>
      <c r="E59" s="26">
        <v>0</v>
      </c>
      <c r="F59" s="11">
        <v>0</v>
      </c>
      <c r="G59" s="11">
        <v>0</v>
      </c>
      <c r="H59" s="11">
        <v>1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2">
        <v>0</v>
      </c>
      <c r="T59" s="1">
        <f t="shared" si="0"/>
        <v>1</v>
      </c>
      <c r="U59" s="32"/>
      <c r="X59" s="59"/>
      <c r="Y59" s="62"/>
      <c r="Z59" s="1" t="s">
        <v>11</v>
      </c>
      <c r="AA59" s="1">
        <v>48</v>
      </c>
      <c r="AB59" s="45">
        <v>1</v>
      </c>
      <c r="AC59" s="41">
        <v>0</v>
      </c>
      <c r="AD59" s="41">
        <v>1</v>
      </c>
      <c r="AE59" s="41">
        <v>1</v>
      </c>
      <c r="AF59" s="41">
        <v>0</v>
      </c>
      <c r="AG59" s="41">
        <v>1</v>
      </c>
      <c r="AH59" s="41">
        <v>1</v>
      </c>
      <c r="AI59" s="41">
        <v>1</v>
      </c>
      <c r="AJ59" s="41">
        <v>1</v>
      </c>
      <c r="AK59" s="41">
        <v>1</v>
      </c>
      <c r="AL59" s="41">
        <v>1</v>
      </c>
      <c r="AM59" s="41">
        <v>1</v>
      </c>
      <c r="AN59" s="41">
        <v>1</v>
      </c>
      <c r="AO59" s="41">
        <v>1</v>
      </c>
      <c r="AP59" s="46">
        <v>1</v>
      </c>
      <c r="AQ59"/>
    </row>
    <row r="60" spans="1:43" s="1" customFormat="1" x14ac:dyDescent="0.3">
      <c r="A60" s="59"/>
      <c r="B60" s="62" t="s">
        <v>6</v>
      </c>
      <c r="C60" s="1" t="s">
        <v>10</v>
      </c>
      <c r="D60" s="1">
        <v>49</v>
      </c>
      <c r="E60" s="26">
        <v>1</v>
      </c>
      <c r="F60" s="11">
        <v>0</v>
      </c>
      <c r="G60" s="11">
        <v>0</v>
      </c>
      <c r="H60" s="11">
        <v>0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2">
        <v>0</v>
      </c>
      <c r="T60" s="1">
        <f t="shared" si="0"/>
        <v>1</v>
      </c>
      <c r="U60" s="32"/>
      <c r="X60" s="59"/>
      <c r="Y60" s="62" t="s">
        <v>6</v>
      </c>
      <c r="Z60" s="1" t="s">
        <v>10</v>
      </c>
      <c r="AA60" s="1">
        <v>49</v>
      </c>
      <c r="AB60" s="45">
        <v>1</v>
      </c>
      <c r="AC60" s="41">
        <v>0</v>
      </c>
      <c r="AD60" s="41">
        <v>1</v>
      </c>
      <c r="AE60" s="41">
        <v>1</v>
      </c>
      <c r="AF60" s="41">
        <v>0</v>
      </c>
      <c r="AG60" s="41">
        <v>1</v>
      </c>
      <c r="AH60" s="41">
        <v>1</v>
      </c>
      <c r="AI60" s="41">
        <v>1</v>
      </c>
      <c r="AJ60" s="41">
        <v>1</v>
      </c>
      <c r="AK60" s="41">
        <v>1</v>
      </c>
      <c r="AL60" s="41">
        <v>1</v>
      </c>
      <c r="AM60" s="41">
        <v>0</v>
      </c>
      <c r="AN60" s="41">
        <v>1</v>
      </c>
      <c r="AO60" s="41">
        <v>1</v>
      </c>
      <c r="AP60" s="46">
        <v>1</v>
      </c>
      <c r="AQ60"/>
    </row>
    <row r="61" spans="1:43" s="1" customFormat="1" x14ac:dyDescent="0.3">
      <c r="A61" s="59"/>
      <c r="B61" s="62"/>
      <c r="C61" s="1" t="s">
        <v>11</v>
      </c>
      <c r="D61" s="1">
        <v>50</v>
      </c>
      <c r="E61" s="26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1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2">
        <v>0</v>
      </c>
      <c r="T61" s="1">
        <f t="shared" si="0"/>
        <v>1</v>
      </c>
      <c r="U61" s="32"/>
      <c r="X61" s="59"/>
      <c r="Y61" s="62"/>
      <c r="Z61" s="1" t="s">
        <v>11</v>
      </c>
      <c r="AA61" s="1">
        <v>50</v>
      </c>
      <c r="AB61" s="45">
        <v>1</v>
      </c>
      <c r="AC61" s="41">
        <v>0</v>
      </c>
      <c r="AD61" s="41">
        <v>1</v>
      </c>
      <c r="AE61" s="41">
        <v>1</v>
      </c>
      <c r="AF61" s="41">
        <v>0</v>
      </c>
      <c r="AG61" s="41">
        <v>1</v>
      </c>
      <c r="AH61" s="41">
        <v>1</v>
      </c>
      <c r="AI61" s="41">
        <v>1</v>
      </c>
      <c r="AJ61" s="41">
        <v>1</v>
      </c>
      <c r="AK61" s="41">
        <v>1</v>
      </c>
      <c r="AL61" s="41">
        <v>1</v>
      </c>
      <c r="AM61" s="41">
        <v>0</v>
      </c>
      <c r="AN61" s="41">
        <v>1</v>
      </c>
      <c r="AO61" s="41">
        <v>1</v>
      </c>
      <c r="AP61" s="46">
        <v>1</v>
      </c>
      <c r="AQ61"/>
    </row>
    <row r="62" spans="1:43" s="1" customFormat="1" x14ac:dyDescent="0.3">
      <c r="A62" s="59"/>
      <c r="B62" s="62" t="s">
        <v>7</v>
      </c>
      <c r="C62" s="1" t="s">
        <v>10</v>
      </c>
      <c r="D62" s="1">
        <v>51</v>
      </c>
      <c r="E62" s="26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1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2">
        <v>0</v>
      </c>
      <c r="T62" s="1">
        <f t="shared" si="0"/>
        <v>1</v>
      </c>
      <c r="U62" s="32"/>
      <c r="X62" s="59"/>
      <c r="Y62" s="62" t="s">
        <v>7</v>
      </c>
      <c r="Z62" s="1" t="s">
        <v>10</v>
      </c>
      <c r="AA62" s="1">
        <v>51</v>
      </c>
      <c r="AB62" s="45">
        <v>1</v>
      </c>
      <c r="AC62" s="41">
        <v>0</v>
      </c>
      <c r="AD62" s="41">
        <v>1</v>
      </c>
      <c r="AE62" s="41">
        <v>1</v>
      </c>
      <c r="AF62" s="41">
        <v>1</v>
      </c>
      <c r="AG62" s="41">
        <v>1</v>
      </c>
      <c r="AH62" s="41">
        <v>1</v>
      </c>
      <c r="AI62" s="41">
        <v>1</v>
      </c>
      <c r="AJ62" s="41">
        <v>1</v>
      </c>
      <c r="AK62" s="41">
        <v>0</v>
      </c>
      <c r="AL62" s="41">
        <v>1</v>
      </c>
      <c r="AM62" s="41">
        <v>1</v>
      </c>
      <c r="AN62" s="41">
        <v>1</v>
      </c>
      <c r="AO62" s="41">
        <v>1</v>
      </c>
      <c r="AP62" s="46">
        <v>1</v>
      </c>
      <c r="AQ62"/>
    </row>
    <row r="63" spans="1:43" s="1" customFormat="1" x14ac:dyDescent="0.3">
      <c r="A63" s="59"/>
      <c r="B63" s="62"/>
      <c r="C63" s="1" t="s">
        <v>11</v>
      </c>
      <c r="D63" s="1">
        <v>52</v>
      </c>
      <c r="E63" s="26">
        <v>0</v>
      </c>
      <c r="F63" s="11">
        <v>0</v>
      </c>
      <c r="G63" s="11">
        <v>1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2">
        <v>0</v>
      </c>
      <c r="T63" s="1">
        <f t="shared" si="0"/>
        <v>1</v>
      </c>
      <c r="U63" s="32"/>
      <c r="X63" s="59"/>
      <c r="Y63" s="62"/>
      <c r="Z63" s="1" t="s">
        <v>11</v>
      </c>
      <c r="AA63" s="1">
        <v>52</v>
      </c>
      <c r="AB63" s="45">
        <v>1</v>
      </c>
      <c r="AC63" s="41">
        <v>0</v>
      </c>
      <c r="AD63" s="41">
        <v>1</v>
      </c>
      <c r="AE63" s="41">
        <v>1</v>
      </c>
      <c r="AF63" s="41">
        <v>1</v>
      </c>
      <c r="AG63" s="41">
        <v>1</v>
      </c>
      <c r="AH63" s="41">
        <v>1</v>
      </c>
      <c r="AI63" s="41">
        <v>1</v>
      </c>
      <c r="AJ63" s="41">
        <v>1</v>
      </c>
      <c r="AK63" s="41">
        <v>0</v>
      </c>
      <c r="AL63" s="41">
        <v>1</v>
      </c>
      <c r="AM63" s="41">
        <v>1</v>
      </c>
      <c r="AN63" s="41">
        <v>1</v>
      </c>
      <c r="AO63" s="41">
        <v>1</v>
      </c>
      <c r="AP63" s="46">
        <v>1</v>
      </c>
      <c r="AQ63"/>
    </row>
    <row r="64" spans="1:43" s="1" customFormat="1" x14ac:dyDescent="0.3">
      <c r="A64" s="59"/>
      <c r="B64" s="62" t="s">
        <v>8</v>
      </c>
      <c r="C64" s="1" t="s">
        <v>10</v>
      </c>
      <c r="D64" s="1">
        <v>53</v>
      </c>
      <c r="E64" s="26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1</v>
      </c>
      <c r="S64" s="12">
        <v>0</v>
      </c>
      <c r="T64" s="1">
        <f t="shared" si="0"/>
        <v>1</v>
      </c>
      <c r="U64" s="32"/>
      <c r="X64" s="59"/>
      <c r="Y64" s="62" t="s">
        <v>8</v>
      </c>
      <c r="Z64" s="1" t="s">
        <v>10</v>
      </c>
      <c r="AA64" s="1">
        <v>53</v>
      </c>
      <c r="AB64" s="45">
        <v>1</v>
      </c>
      <c r="AC64" s="41">
        <v>0</v>
      </c>
      <c r="AD64" s="41">
        <v>1</v>
      </c>
      <c r="AE64" s="41">
        <v>1</v>
      </c>
      <c r="AF64" s="41">
        <v>1</v>
      </c>
      <c r="AG64" s="41">
        <v>1</v>
      </c>
      <c r="AH64" s="41">
        <v>1</v>
      </c>
      <c r="AI64" s="41">
        <v>1</v>
      </c>
      <c r="AJ64" s="41">
        <v>1</v>
      </c>
      <c r="AK64" s="41">
        <v>0</v>
      </c>
      <c r="AL64" s="41">
        <v>1</v>
      </c>
      <c r="AM64" s="41">
        <v>1</v>
      </c>
      <c r="AN64" s="41">
        <v>1</v>
      </c>
      <c r="AO64" s="41">
        <v>1</v>
      </c>
      <c r="AP64" s="46">
        <v>1</v>
      </c>
      <c r="AQ64"/>
    </row>
    <row r="65" spans="1:43" s="1" customFormat="1" x14ac:dyDescent="0.3">
      <c r="A65" s="59"/>
      <c r="B65" s="62"/>
      <c r="C65" s="1" t="s">
        <v>11</v>
      </c>
      <c r="D65" s="1">
        <v>54</v>
      </c>
      <c r="E65" s="26">
        <v>1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2">
        <v>0</v>
      </c>
      <c r="T65" s="1">
        <f t="shared" si="0"/>
        <v>1</v>
      </c>
      <c r="U65" s="32"/>
      <c r="X65" s="59"/>
      <c r="Y65" s="62"/>
      <c r="Z65" s="1" t="s">
        <v>11</v>
      </c>
      <c r="AA65" s="1">
        <v>54</v>
      </c>
      <c r="AB65" s="45">
        <v>1</v>
      </c>
      <c r="AC65" s="41">
        <v>0</v>
      </c>
      <c r="AD65" s="41">
        <v>1</v>
      </c>
      <c r="AE65" s="41">
        <v>1</v>
      </c>
      <c r="AF65" s="41">
        <v>1</v>
      </c>
      <c r="AG65" s="41">
        <v>1</v>
      </c>
      <c r="AH65" s="41">
        <v>1</v>
      </c>
      <c r="AI65" s="41">
        <v>1</v>
      </c>
      <c r="AJ65" s="41">
        <v>1</v>
      </c>
      <c r="AK65" s="41">
        <v>0</v>
      </c>
      <c r="AL65" s="41">
        <v>1</v>
      </c>
      <c r="AM65" s="41">
        <v>1</v>
      </c>
      <c r="AN65" s="41">
        <v>1</v>
      </c>
      <c r="AO65" s="41">
        <v>1</v>
      </c>
      <c r="AP65" s="46">
        <v>1</v>
      </c>
      <c r="AQ65"/>
    </row>
    <row r="66" spans="1:43" s="1" customFormat="1" x14ac:dyDescent="0.3">
      <c r="A66" s="59"/>
      <c r="B66" s="62" t="s">
        <v>9</v>
      </c>
      <c r="C66" s="1" t="s">
        <v>10</v>
      </c>
      <c r="D66" s="1">
        <v>55</v>
      </c>
      <c r="E66" s="26">
        <v>0</v>
      </c>
      <c r="F66" s="11">
        <v>0</v>
      </c>
      <c r="G66" s="11">
        <v>0</v>
      </c>
      <c r="H66" s="11">
        <v>1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2">
        <v>0</v>
      </c>
      <c r="T66" s="1">
        <f t="shared" si="0"/>
        <v>1</v>
      </c>
      <c r="U66" s="32"/>
      <c r="X66" s="59"/>
      <c r="Y66" s="62" t="s">
        <v>9</v>
      </c>
      <c r="Z66" s="1" t="s">
        <v>10</v>
      </c>
      <c r="AA66" s="1">
        <v>55</v>
      </c>
      <c r="AB66" s="45">
        <v>1</v>
      </c>
      <c r="AC66" s="41">
        <v>0</v>
      </c>
      <c r="AD66" s="41">
        <v>0</v>
      </c>
      <c r="AE66" s="41">
        <v>1</v>
      </c>
      <c r="AF66" s="41">
        <v>1</v>
      </c>
      <c r="AG66" s="41">
        <v>1</v>
      </c>
      <c r="AH66" s="41">
        <v>1</v>
      </c>
      <c r="AI66" s="41">
        <v>1</v>
      </c>
      <c r="AJ66" s="41">
        <v>1</v>
      </c>
      <c r="AK66" s="41">
        <v>0</v>
      </c>
      <c r="AL66" s="41">
        <v>1</v>
      </c>
      <c r="AM66" s="41">
        <v>1</v>
      </c>
      <c r="AN66" s="41">
        <v>1</v>
      </c>
      <c r="AO66" s="41">
        <v>1</v>
      </c>
      <c r="AP66" s="46">
        <v>1</v>
      </c>
      <c r="AQ66"/>
    </row>
    <row r="67" spans="1:43" s="1" customFormat="1" ht="15" thickBot="1" x14ac:dyDescent="0.35">
      <c r="A67" s="60"/>
      <c r="B67" s="63"/>
      <c r="C67" s="4" t="s">
        <v>11</v>
      </c>
      <c r="D67" s="4">
        <v>56</v>
      </c>
      <c r="E67" s="27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1</v>
      </c>
      <c r="P67" s="13">
        <v>0</v>
      </c>
      <c r="Q67" s="13">
        <v>0</v>
      </c>
      <c r="R67" s="13">
        <v>0</v>
      </c>
      <c r="S67" s="14">
        <v>0</v>
      </c>
      <c r="T67" s="1">
        <f t="shared" si="0"/>
        <v>1</v>
      </c>
      <c r="U67" s="32"/>
      <c r="X67" s="60"/>
      <c r="Y67" s="63"/>
      <c r="Z67" s="4" t="s">
        <v>11</v>
      </c>
      <c r="AA67" s="4">
        <v>56</v>
      </c>
      <c r="AB67" s="47">
        <v>1</v>
      </c>
      <c r="AC67" s="48">
        <v>0</v>
      </c>
      <c r="AD67" s="48">
        <v>0</v>
      </c>
      <c r="AE67" s="48">
        <v>1</v>
      </c>
      <c r="AF67" s="48">
        <v>1</v>
      </c>
      <c r="AG67" s="48">
        <v>1</v>
      </c>
      <c r="AH67" s="48">
        <v>1</v>
      </c>
      <c r="AI67" s="48">
        <v>1</v>
      </c>
      <c r="AJ67" s="48">
        <v>1</v>
      </c>
      <c r="AK67" s="48">
        <v>0</v>
      </c>
      <c r="AL67" s="48">
        <v>1</v>
      </c>
      <c r="AM67" s="48">
        <v>1</v>
      </c>
      <c r="AN67" s="48">
        <v>1</v>
      </c>
      <c r="AO67" s="48">
        <v>1</v>
      </c>
      <c r="AP67" s="49">
        <v>1</v>
      </c>
      <c r="AQ67"/>
    </row>
    <row r="68" spans="1:43" s="1" customFormat="1" x14ac:dyDescent="0.3">
      <c r="D68" s="15" t="s">
        <v>14</v>
      </c>
      <c r="E68" s="1">
        <f t="shared" ref="E68:S68" si="1">SUM(E12:E67)</f>
        <v>6</v>
      </c>
      <c r="F68" s="1">
        <f t="shared" si="1"/>
        <v>2</v>
      </c>
      <c r="G68" s="1">
        <f t="shared" si="1"/>
        <v>4</v>
      </c>
      <c r="H68" s="1">
        <f t="shared" si="1"/>
        <v>4</v>
      </c>
      <c r="I68" s="1">
        <f t="shared" si="1"/>
        <v>3</v>
      </c>
      <c r="J68" s="1">
        <f t="shared" si="1"/>
        <v>3</v>
      </c>
      <c r="K68" s="1">
        <f t="shared" si="1"/>
        <v>4</v>
      </c>
      <c r="L68" s="1">
        <f t="shared" si="1"/>
        <v>3</v>
      </c>
      <c r="M68" s="1">
        <f t="shared" si="1"/>
        <v>6</v>
      </c>
      <c r="N68" s="1">
        <f t="shared" si="1"/>
        <v>3</v>
      </c>
      <c r="O68" s="1">
        <f t="shared" si="1"/>
        <v>4</v>
      </c>
      <c r="P68" s="1">
        <f t="shared" si="1"/>
        <v>3</v>
      </c>
      <c r="Q68" s="1">
        <f t="shared" si="1"/>
        <v>4</v>
      </c>
      <c r="R68" s="1">
        <f t="shared" si="1"/>
        <v>4</v>
      </c>
      <c r="S68" s="1">
        <f t="shared" si="1"/>
        <v>3</v>
      </c>
      <c r="X68"/>
      <c r="Y68"/>
      <c r="Z68"/>
      <c r="AA68" s="15"/>
      <c r="AB68" s="1">
        <f>COUNTIF(AB12:AB67,0)</f>
        <v>11</v>
      </c>
      <c r="AC68" s="1">
        <f t="shared" ref="AC68:AP68" si="2">COUNTIF(AC12:AC67,0)</f>
        <v>46</v>
      </c>
      <c r="AD68" s="1">
        <f t="shared" si="2"/>
        <v>7</v>
      </c>
      <c r="AE68" s="1">
        <f t="shared" si="2"/>
        <v>8</v>
      </c>
      <c r="AF68" s="1">
        <f t="shared" si="2"/>
        <v>8</v>
      </c>
      <c r="AG68" s="1">
        <f t="shared" si="2"/>
        <v>0</v>
      </c>
      <c r="AH68" s="1">
        <f t="shared" si="2"/>
        <v>8</v>
      </c>
      <c r="AI68" s="1">
        <f t="shared" si="2"/>
        <v>0</v>
      </c>
      <c r="AJ68" s="1">
        <f t="shared" si="2"/>
        <v>0</v>
      </c>
      <c r="AK68" s="1">
        <f t="shared" si="2"/>
        <v>9</v>
      </c>
      <c r="AL68" s="1">
        <f t="shared" si="2"/>
        <v>8</v>
      </c>
      <c r="AM68" s="1">
        <f t="shared" si="2"/>
        <v>8</v>
      </c>
      <c r="AN68" s="1">
        <f t="shared" si="2"/>
        <v>6</v>
      </c>
      <c r="AO68" s="1">
        <f t="shared" si="2"/>
        <v>10</v>
      </c>
      <c r="AP68" s="1">
        <f t="shared" si="2"/>
        <v>9</v>
      </c>
    </row>
    <row r="69" spans="1:43" s="1" customFormat="1" x14ac:dyDescent="0.3">
      <c r="B69" s="2"/>
      <c r="C69" s="22"/>
      <c r="D69" s="22" t="s">
        <v>24</v>
      </c>
      <c r="E69" s="41">
        <v>6</v>
      </c>
      <c r="F69" s="41">
        <v>2</v>
      </c>
      <c r="G69" s="41">
        <v>4</v>
      </c>
      <c r="H69" s="41">
        <v>4</v>
      </c>
      <c r="I69" s="41">
        <v>3</v>
      </c>
      <c r="J69" s="41">
        <v>3</v>
      </c>
      <c r="K69" s="41">
        <v>4</v>
      </c>
      <c r="L69" s="41">
        <v>3</v>
      </c>
      <c r="M69" s="41">
        <v>6</v>
      </c>
      <c r="N69" s="41">
        <v>3</v>
      </c>
      <c r="O69" s="41">
        <v>4</v>
      </c>
      <c r="P69" s="41">
        <v>3</v>
      </c>
      <c r="Q69" s="41">
        <v>4</v>
      </c>
      <c r="R69" s="41">
        <v>4</v>
      </c>
      <c r="S69" s="41">
        <v>3</v>
      </c>
      <c r="T69" s="1">
        <f>SUM(E69:S69)</f>
        <v>56</v>
      </c>
      <c r="U69" s="18" t="s">
        <v>36</v>
      </c>
      <c r="Y69" s="19"/>
    </row>
    <row r="70" spans="1:43" s="1" customFormat="1" ht="15" thickBot="1" x14ac:dyDescent="0.35">
      <c r="C70" s="15"/>
      <c r="D70" s="15"/>
      <c r="Y70" s="19"/>
    </row>
    <row r="71" spans="1:43" s="1" customFormat="1" ht="15" thickBot="1" x14ac:dyDescent="0.35">
      <c r="A71" s="18" t="s">
        <v>87</v>
      </c>
      <c r="C71" s="15"/>
      <c r="D71" s="15"/>
      <c r="E71" s="55" t="s">
        <v>12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7"/>
      <c r="Y71" s="19"/>
    </row>
    <row r="72" spans="1:43" s="1" customFormat="1" ht="15" thickBot="1" x14ac:dyDescent="0.35">
      <c r="C72" s="15"/>
      <c r="D72" s="15"/>
      <c r="E72" s="6">
        <v>1</v>
      </c>
      <c r="F72" s="7">
        <v>2</v>
      </c>
      <c r="G72" s="7">
        <v>3</v>
      </c>
      <c r="H72" s="7">
        <v>4</v>
      </c>
      <c r="I72" s="7">
        <v>5</v>
      </c>
      <c r="J72" s="7">
        <v>6</v>
      </c>
      <c r="K72" s="7">
        <v>7</v>
      </c>
      <c r="L72" s="7">
        <v>8</v>
      </c>
      <c r="M72" s="7">
        <v>9</v>
      </c>
      <c r="N72" s="7">
        <v>10</v>
      </c>
      <c r="O72" s="7">
        <v>11</v>
      </c>
      <c r="P72" s="7">
        <v>12</v>
      </c>
      <c r="Q72" s="7">
        <v>13</v>
      </c>
      <c r="R72" s="7">
        <v>14</v>
      </c>
      <c r="S72" s="8">
        <v>15</v>
      </c>
      <c r="U72" s="2" t="s">
        <v>93</v>
      </c>
      <c r="Y72" s="19"/>
    </row>
    <row r="73" spans="1:43" s="1" customFormat="1" x14ac:dyDescent="0.3">
      <c r="C73" s="15"/>
      <c r="D73" s="15" t="s">
        <v>20</v>
      </c>
      <c r="E73" s="25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0</v>
      </c>
      <c r="N73" s="9">
        <v>0</v>
      </c>
      <c r="O73" s="9">
        <v>1</v>
      </c>
      <c r="P73" s="9">
        <v>0</v>
      </c>
      <c r="Q73" s="9">
        <v>0</v>
      </c>
      <c r="R73" s="9">
        <v>0</v>
      </c>
      <c r="S73" s="10">
        <v>0</v>
      </c>
      <c r="T73" s="1">
        <f>SUM(E73:S73)</f>
        <v>1</v>
      </c>
      <c r="U73" s="16">
        <v>1</v>
      </c>
      <c r="V73" s="1" t="s">
        <v>103</v>
      </c>
      <c r="Y73" s="19"/>
    </row>
    <row r="74" spans="1:43" s="1" customFormat="1" x14ac:dyDescent="0.3">
      <c r="C74" s="15"/>
      <c r="D74" s="15" t="s">
        <v>21</v>
      </c>
      <c r="E74" s="26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1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2">
        <v>0</v>
      </c>
      <c r="T74" s="1">
        <f t="shared" ref="T74:T76" si="3">SUM(E74:S74)</f>
        <v>1</v>
      </c>
      <c r="Y74" s="19"/>
    </row>
    <row r="75" spans="1:43" s="1" customFormat="1" x14ac:dyDescent="0.3">
      <c r="C75" s="15"/>
      <c r="D75" s="15" t="s">
        <v>22</v>
      </c>
      <c r="E75" s="26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2">
        <v>0</v>
      </c>
      <c r="T75" s="1">
        <f t="shared" si="3"/>
        <v>1</v>
      </c>
      <c r="Y75" s="19"/>
    </row>
    <row r="76" spans="1:43" s="1" customFormat="1" ht="15" thickBot="1" x14ac:dyDescent="0.35">
      <c r="C76" s="15"/>
      <c r="D76" s="15" t="s">
        <v>23</v>
      </c>
      <c r="E76" s="27">
        <v>1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4">
        <v>0</v>
      </c>
      <c r="T76" s="1">
        <f t="shared" si="3"/>
        <v>1</v>
      </c>
      <c r="Y76" s="19"/>
    </row>
    <row r="77" spans="1:43" s="1" customFormat="1" x14ac:dyDescent="0.3">
      <c r="D77" s="15" t="s">
        <v>29</v>
      </c>
      <c r="E77" s="1">
        <f>SUM(E73:E76)</f>
        <v>1</v>
      </c>
      <c r="F77" s="1">
        <f t="shared" ref="F77:S77" si="4">SUM(F73:F76)</f>
        <v>0</v>
      </c>
      <c r="G77" s="1">
        <f t="shared" si="4"/>
        <v>0</v>
      </c>
      <c r="H77" s="1">
        <f t="shared" si="4"/>
        <v>0</v>
      </c>
      <c r="I77" s="1">
        <f t="shared" si="4"/>
        <v>0</v>
      </c>
      <c r="J77" s="1">
        <f t="shared" si="4"/>
        <v>0</v>
      </c>
      <c r="K77" s="1">
        <f t="shared" si="4"/>
        <v>1</v>
      </c>
      <c r="L77" s="1">
        <f t="shared" si="4"/>
        <v>0</v>
      </c>
      <c r="M77" s="1">
        <f t="shared" si="4"/>
        <v>1</v>
      </c>
      <c r="N77" s="1">
        <f t="shared" si="4"/>
        <v>0</v>
      </c>
      <c r="O77" s="1">
        <f t="shared" si="4"/>
        <v>1</v>
      </c>
      <c r="P77" s="1">
        <f t="shared" si="4"/>
        <v>0</v>
      </c>
      <c r="Q77" s="1">
        <f t="shared" si="4"/>
        <v>0</v>
      </c>
      <c r="R77" s="1">
        <f t="shared" si="4"/>
        <v>0</v>
      </c>
      <c r="S77" s="1">
        <f t="shared" si="4"/>
        <v>0</v>
      </c>
      <c r="Y77" s="19"/>
    </row>
    <row r="78" spans="1:43" s="1" customFormat="1" x14ac:dyDescent="0.3">
      <c r="B78" s="2"/>
      <c r="C78" s="2" t="s">
        <v>103</v>
      </c>
      <c r="D78" s="22" t="s">
        <v>37</v>
      </c>
      <c r="E78" s="41">
        <v>1</v>
      </c>
      <c r="F78" s="41">
        <v>2</v>
      </c>
      <c r="G78" s="41">
        <v>0</v>
      </c>
      <c r="H78" s="41">
        <v>1</v>
      </c>
      <c r="I78" s="41">
        <v>0</v>
      </c>
      <c r="J78" s="41">
        <v>3</v>
      </c>
      <c r="K78" s="41">
        <v>1</v>
      </c>
      <c r="L78" s="41">
        <v>1</v>
      </c>
      <c r="M78" s="41">
        <v>1</v>
      </c>
      <c r="N78" s="41">
        <v>2</v>
      </c>
      <c r="O78" s="41">
        <v>1</v>
      </c>
      <c r="P78" s="41">
        <v>4</v>
      </c>
      <c r="Q78" s="41">
        <v>0</v>
      </c>
      <c r="R78" s="41">
        <v>0</v>
      </c>
      <c r="S78" s="41">
        <v>1</v>
      </c>
      <c r="T78" s="18" t="s">
        <v>88</v>
      </c>
      <c r="Y78" s="19"/>
    </row>
    <row r="79" spans="1:43" s="1" customFormat="1" x14ac:dyDescent="0.3">
      <c r="B79" s="2"/>
      <c r="C79" s="2" t="s">
        <v>103</v>
      </c>
      <c r="D79" s="22" t="s">
        <v>34</v>
      </c>
      <c r="E79" s="16">
        <v>1</v>
      </c>
      <c r="F79" s="16">
        <v>1</v>
      </c>
      <c r="G79" s="16">
        <v>1</v>
      </c>
      <c r="H79" s="16">
        <v>1</v>
      </c>
      <c r="I79" s="16">
        <v>1</v>
      </c>
      <c r="J79" s="16">
        <v>1</v>
      </c>
      <c r="K79" s="16">
        <v>1</v>
      </c>
      <c r="L79" s="16">
        <v>1</v>
      </c>
      <c r="M79" s="16">
        <v>1</v>
      </c>
      <c r="N79" s="16">
        <v>1</v>
      </c>
      <c r="O79" s="16">
        <v>1</v>
      </c>
      <c r="P79" s="16">
        <v>1</v>
      </c>
      <c r="Q79" s="16">
        <v>1</v>
      </c>
      <c r="R79" s="16">
        <v>1</v>
      </c>
      <c r="S79" s="16">
        <v>1</v>
      </c>
      <c r="T79" s="18" t="s">
        <v>35</v>
      </c>
      <c r="Y79" s="19"/>
    </row>
    <row r="80" spans="1:43" s="1" customFormat="1" x14ac:dyDescent="0.3">
      <c r="T80" s="18"/>
      <c r="Y80" s="19"/>
    </row>
    <row r="81" spans="1:25" s="1" customFormat="1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W81" s="19"/>
    </row>
    <row r="82" spans="1:25" s="1" customFormat="1" x14ac:dyDescent="0.3">
      <c r="Y82" s="19"/>
    </row>
    <row r="83" spans="1:25" s="1" customFormat="1" ht="21" x14ac:dyDescent="0.4">
      <c r="A83" s="23" t="s">
        <v>30</v>
      </c>
      <c r="Y83" s="19"/>
    </row>
    <row r="84" spans="1:25" s="1" customFormat="1" ht="21.6" thickBot="1" x14ac:dyDescent="0.45">
      <c r="A84" s="23"/>
      <c r="Y84" s="19"/>
    </row>
    <row r="85" spans="1:25" s="1" customFormat="1" ht="15" thickBot="1" x14ac:dyDescent="0.35">
      <c r="A85" s="36" t="s">
        <v>31</v>
      </c>
      <c r="B85" s="37"/>
      <c r="Y85" s="19"/>
    </row>
    <row r="86" spans="1:25" s="1" customFormat="1" ht="15" thickBot="1" x14ac:dyDescent="0.35">
      <c r="E86" s="55" t="s">
        <v>12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7"/>
      <c r="Y86" s="19"/>
    </row>
    <row r="87" spans="1:25" s="1" customFormat="1" ht="15" thickBot="1" x14ac:dyDescent="0.35">
      <c r="A87" s="38" t="s">
        <v>16</v>
      </c>
      <c r="B87" s="16"/>
      <c r="E87" s="6">
        <v>1</v>
      </c>
      <c r="F87" s="7">
        <v>2</v>
      </c>
      <c r="G87" s="7">
        <v>3</v>
      </c>
      <c r="H87" s="7">
        <v>4</v>
      </c>
      <c r="I87" s="7">
        <v>5</v>
      </c>
      <c r="J87" s="7">
        <v>6</v>
      </c>
      <c r="K87" s="7">
        <v>7</v>
      </c>
      <c r="L87" s="7">
        <v>8</v>
      </c>
      <c r="M87" s="7">
        <v>9</v>
      </c>
      <c r="N87" s="7">
        <v>10</v>
      </c>
      <c r="O87" s="7">
        <v>11</v>
      </c>
      <c r="P87" s="7">
        <v>12</v>
      </c>
      <c r="Q87" s="7">
        <v>13</v>
      </c>
      <c r="R87" s="7">
        <v>14</v>
      </c>
      <c r="S87" s="8">
        <v>15</v>
      </c>
      <c r="Y87" s="19"/>
    </row>
    <row r="88" spans="1:25" s="1" customFormat="1" x14ac:dyDescent="0.3">
      <c r="A88" s="1" t="s">
        <v>103</v>
      </c>
      <c r="C88" s="1" t="s">
        <v>81</v>
      </c>
      <c r="D88" s="1" t="s">
        <v>83</v>
      </c>
      <c r="E88" s="1">
        <f t="shared" ref="E88:S88" si="5">E12+E13</f>
        <v>0</v>
      </c>
      <c r="F88" s="1">
        <f t="shared" si="5"/>
        <v>0</v>
      </c>
      <c r="G88" s="1">
        <f t="shared" si="5"/>
        <v>0</v>
      </c>
      <c r="H88" s="1">
        <f t="shared" si="5"/>
        <v>0</v>
      </c>
      <c r="I88" s="1">
        <f t="shared" si="5"/>
        <v>0</v>
      </c>
      <c r="J88" s="1">
        <f t="shared" si="5"/>
        <v>0</v>
      </c>
      <c r="K88" s="1">
        <f t="shared" si="5"/>
        <v>0</v>
      </c>
      <c r="L88" s="1">
        <f t="shared" si="5"/>
        <v>1</v>
      </c>
      <c r="M88" s="1">
        <f t="shared" si="5"/>
        <v>1</v>
      </c>
      <c r="N88" s="1">
        <f t="shared" si="5"/>
        <v>0</v>
      </c>
      <c r="O88" s="1">
        <f t="shared" si="5"/>
        <v>0</v>
      </c>
      <c r="P88" s="1">
        <f t="shared" si="5"/>
        <v>0</v>
      </c>
      <c r="Q88" s="1">
        <f t="shared" si="5"/>
        <v>0</v>
      </c>
      <c r="R88" s="1">
        <f t="shared" si="5"/>
        <v>0</v>
      </c>
      <c r="S88" s="1">
        <f t="shared" si="5"/>
        <v>0</v>
      </c>
      <c r="Y88" s="19"/>
    </row>
    <row r="89" spans="1:25" s="1" customFormat="1" x14ac:dyDescent="0.3">
      <c r="D89" s="1" t="s">
        <v>84</v>
      </c>
      <c r="E89" s="1">
        <f t="shared" ref="E89:S89" si="6">E13+E14</f>
        <v>0</v>
      </c>
      <c r="F89" s="1">
        <f t="shared" si="6"/>
        <v>0</v>
      </c>
      <c r="G89" s="1">
        <f t="shared" si="6"/>
        <v>0</v>
      </c>
      <c r="H89" s="1">
        <f t="shared" si="6"/>
        <v>0</v>
      </c>
      <c r="I89" s="1">
        <f t="shared" si="6"/>
        <v>0</v>
      </c>
      <c r="J89" s="1">
        <f t="shared" si="6"/>
        <v>0</v>
      </c>
      <c r="K89" s="1">
        <f t="shared" si="6"/>
        <v>0</v>
      </c>
      <c r="L89" s="1">
        <f t="shared" si="6"/>
        <v>0</v>
      </c>
      <c r="M89" s="1">
        <f t="shared" si="6"/>
        <v>1</v>
      </c>
      <c r="N89" s="1">
        <f t="shared" si="6"/>
        <v>0</v>
      </c>
      <c r="O89" s="1">
        <f t="shared" si="6"/>
        <v>1</v>
      </c>
      <c r="P89" s="1">
        <f t="shared" si="6"/>
        <v>0</v>
      </c>
      <c r="Q89" s="1">
        <f t="shared" si="6"/>
        <v>0</v>
      </c>
      <c r="R89" s="1">
        <f t="shared" si="6"/>
        <v>0</v>
      </c>
      <c r="S89" s="1">
        <f t="shared" si="6"/>
        <v>0</v>
      </c>
      <c r="Y89" s="19"/>
    </row>
    <row r="90" spans="1:25" s="1" customFormat="1" x14ac:dyDescent="0.3">
      <c r="D90" s="1" t="s">
        <v>73</v>
      </c>
      <c r="E90" s="1">
        <f t="shared" ref="E90:S90" si="7">E14+E15</f>
        <v>1</v>
      </c>
      <c r="F90" s="1">
        <f t="shared" si="7"/>
        <v>0</v>
      </c>
      <c r="G90" s="1">
        <f t="shared" si="7"/>
        <v>0</v>
      </c>
      <c r="H90" s="1">
        <f t="shared" si="7"/>
        <v>0</v>
      </c>
      <c r="I90" s="1">
        <f t="shared" si="7"/>
        <v>0</v>
      </c>
      <c r="J90" s="1">
        <f t="shared" si="7"/>
        <v>0</v>
      </c>
      <c r="K90" s="1">
        <f t="shared" si="7"/>
        <v>0</v>
      </c>
      <c r="L90" s="1">
        <f t="shared" si="7"/>
        <v>0</v>
      </c>
      <c r="M90" s="1">
        <f t="shared" si="7"/>
        <v>0</v>
      </c>
      <c r="N90" s="1">
        <f t="shared" si="7"/>
        <v>0</v>
      </c>
      <c r="O90" s="1">
        <f t="shared" si="7"/>
        <v>1</v>
      </c>
      <c r="P90" s="1">
        <f t="shared" si="7"/>
        <v>0</v>
      </c>
      <c r="Q90" s="1">
        <f t="shared" si="7"/>
        <v>0</v>
      </c>
      <c r="R90" s="1">
        <f t="shared" si="7"/>
        <v>0</v>
      </c>
      <c r="S90" s="1">
        <f t="shared" si="7"/>
        <v>0</v>
      </c>
      <c r="Y90" s="19"/>
    </row>
    <row r="91" spans="1:25" s="1" customFormat="1" x14ac:dyDescent="0.3">
      <c r="D91" s="1" t="s">
        <v>92</v>
      </c>
      <c r="E91" s="1">
        <f t="shared" ref="E91:S91" si="8">E15+E16</f>
        <v>1</v>
      </c>
      <c r="F91" s="1">
        <f t="shared" si="8"/>
        <v>0</v>
      </c>
      <c r="G91" s="1">
        <f t="shared" si="8"/>
        <v>0</v>
      </c>
      <c r="H91" s="1">
        <f t="shared" si="8"/>
        <v>0</v>
      </c>
      <c r="I91" s="1">
        <f t="shared" si="8"/>
        <v>1</v>
      </c>
      <c r="J91" s="1">
        <f t="shared" si="8"/>
        <v>0</v>
      </c>
      <c r="K91" s="1">
        <f t="shared" si="8"/>
        <v>0</v>
      </c>
      <c r="L91" s="1">
        <f t="shared" si="8"/>
        <v>0</v>
      </c>
      <c r="M91" s="1">
        <f t="shared" si="8"/>
        <v>0</v>
      </c>
      <c r="N91" s="1">
        <f t="shared" si="8"/>
        <v>0</v>
      </c>
      <c r="O91" s="1">
        <f t="shared" si="8"/>
        <v>0</v>
      </c>
      <c r="P91" s="1">
        <f t="shared" si="8"/>
        <v>0</v>
      </c>
      <c r="Q91" s="1">
        <f t="shared" si="8"/>
        <v>0</v>
      </c>
      <c r="R91" s="1">
        <f t="shared" si="8"/>
        <v>0</v>
      </c>
      <c r="S91" s="1">
        <f t="shared" si="8"/>
        <v>0</v>
      </c>
      <c r="Y91" s="19"/>
    </row>
    <row r="92" spans="1:25" s="1" customFormat="1" hidden="1" x14ac:dyDescent="0.3">
      <c r="E92" s="1">
        <f t="shared" ref="E92:S92" si="9">E16+E17</f>
        <v>0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1</v>
      </c>
      <c r="J92" s="1">
        <f t="shared" si="9"/>
        <v>0</v>
      </c>
      <c r="K92" s="1">
        <f t="shared" si="9"/>
        <v>0</v>
      </c>
      <c r="L92" s="1">
        <f t="shared" si="9"/>
        <v>0</v>
      </c>
      <c r="M92" s="1">
        <f t="shared" si="9"/>
        <v>0</v>
      </c>
      <c r="N92" s="1">
        <f t="shared" si="9"/>
        <v>0</v>
      </c>
      <c r="O92" s="1">
        <f t="shared" si="9"/>
        <v>0</v>
      </c>
      <c r="P92" s="1">
        <f t="shared" si="9"/>
        <v>0</v>
      </c>
      <c r="Q92" s="1">
        <f t="shared" si="9"/>
        <v>1</v>
      </c>
      <c r="R92" s="1">
        <f t="shared" si="9"/>
        <v>0</v>
      </c>
      <c r="S92" s="1">
        <f t="shared" si="9"/>
        <v>0</v>
      </c>
      <c r="Y92" s="19"/>
    </row>
    <row r="93" spans="1:25" s="1" customFormat="1" hidden="1" x14ac:dyDescent="0.3">
      <c r="E93" s="1">
        <f t="shared" ref="E93:S93" si="10">E17+E18</f>
        <v>0</v>
      </c>
      <c r="F93" s="1">
        <f t="shared" si="10"/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  <c r="L93" s="1">
        <f t="shared" si="10"/>
        <v>0</v>
      </c>
      <c r="M93" s="1">
        <f t="shared" si="10"/>
        <v>0</v>
      </c>
      <c r="N93" s="1">
        <f t="shared" si="10"/>
        <v>0</v>
      </c>
      <c r="O93" s="1">
        <f t="shared" si="10"/>
        <v>1</v>
      </c>
      <c r="P93" s="1">
        <f t="shared" si="10"/>
        <v>0</v>
      </c>
      <c r="Q93" s="1">
        <f t="shared" si="10"/>
        <v>1</v>
      </c>
      <c r="R93" s="1">
        <f t="shared" si="10"/>
        <v>0</v>
      </c>
      <c r="S93" s="1">
        <f t="shared" si="10"/>
        <v>0</v>
      </c>
      <c r="Y93" s="19"/>
    </row>
    <row r="94" spans="1:25" s="1" customFormat="1" hidden="1" x14ac:dyDescent="0.3">
      <c r="E94" s="1">
        <f t="shared" ref="E94:S94" si="11">E18+E19</f>
        <v>0</v>
      </c>
      <c r="F94" s="1">
        <f t="shared" si="11"/>
        <v>0</v>
      </c>
      <c r="G94" s="1">
        <f t="shared" si="11"/>
        <v>0</v>
      </c>
      <c r="H94" s="1">
        <f t="shared" si="11"/>
        <v>0</v>
      </c>
      <c r="I94" s="1">
        <f t="shared" si="11"/>
        <v>0</v>
      </c>
      <c r="J94" s="1">
        <f t="shared" si="11"/>
        <v>0</v>
      </c>
      <c r="K94" s="1">
        <f t="shared" si="11"/>
        <v>0</v>
      </c>
      <c r="L94" s="1">
        <f t="shared" si="11"/>
        <v>0</v>
      </c>
      <c r="M94" s="1">
        <f t="shared" si="11"/>
        <v>0</v>
      </c>
      <c r="N94" s="1">
        <f t="shared" si="11"/>
        <v>0</v>
      </c>
      <c r="O94" s="1">
        <f t="shared" si="11"/>
        <v>1</v>
      </c>
      <c r="P94" s="1">
        <f t="shared" si="11"/>
        <v>1</v>
      </c>
      <c r="Q94" s="1">
        <f t="shared" si="11"/>
        <v>0</v>
      </c>
      <c r="R94" s="1">
        <f t="shared" si="11"/>
        <v>0</v>
      </c>
      <c r="S94" s="1">
        <f t="shared" si="11"/>
        <v>0</v>
      </c>
      <c r="Y94" s="19"/>
    </row>
    <row r="95" spans="1:25" s="1" customFormat="1" hidden="1" x14ac:dyDescent="0.3">
      <c r="E95" s="1">
        <f t="shared" ref="E95:S95" si="12">E19+E20</f>
        <v>0</v>
      </c>
      <c r="F95" s="1">
        <f t="shared" si="12"/>
        <v>0</v>
      </c>
      <c r="G95" s="1">
        <f t="shared" si="12"/>
        <v>0</v>
      </c>
      <c r="H95" s="1">
        <f t="shared" si="12"/>
        <v>1</v>
      </c>
      <c r="I95" s="1">
        <f t="shared" si="12"/>
        <v>0</v>
      </c>
      <c r="J95" s="1">
        <f t="shared" si="12"/>
        <v>0</v>
      </c>
      <c r="K95" s="1">
        <f t="shared" si="12"/>
        <v>0</v>
      </c>
      <c r="L95" s="1">
        <f t="shared" si="12"/>
        <v>0</v>
      </c>
      <c r="M95" s="1">
        <f t="shared" si="12"/>
        <v>0</v>
      </c>
      <c r="N95" s="1">
        <f t="shared" si="12"/>
        <v>0</v>
      </c>
      <c r="O95" s="1">
        <f t="shared" si="12"/>
        <v>0</v>
      </c>
      <c r="P95" s="1">
        <f t="shared" si="12"/>
        <v>1</v>
      </c>
      <c r="Q95" s="1">
        <f t="shared" si="12"/>
        <v>0</v>
      </c>
      <c r="R95" s="1">
        <f t="shared" si="12"/>
        <v>0</v>
      </c>
      <c r="S95" s="1">
        <f t="shared" si="12"/>
        <v>0</v>
      </c>
      <c r="Y95" s="19"/>
    </row>
    <row r="96" spans="1:25" s="1" customFormat="1" hidden="1" x14ac:dyDescent="0.3">
      <c r="E96" s="1">
        <f t="shared" ref="E96:S96" si="13">E20+E21</f>
        <v>0</v>
      </c>
      <c r="F96" s="1">
        <f t="shared" si="13"/>
        <v>0</v>
      </c>
      <c r="G96" s="1">
        <f t="shared" si="13"/>
        <v>0</v>
      </c>
      <c r="H96" s="1">
        <f t="shared" si="13"/>
        <v>1</v>
      </c>
      <c r="I96" s="1">
        <f t="shared" si="13"/>
        <v>0</v>
      </c>
      <c r="J96" s="1">
        <f t="shared" si="13"/>
        <v>0</v>
      </c>
      <c r="K96" s="1">
        <f t="shared" si="13"/>
        <v>0</v>
      </c>
      <c r="L96" s="1">
        <f t="shared" si="13"/>
        <v>0</v>
      </c>
      <c r="M96" s="1">
        <f t="shared" si="13"/>
        <v>0</v>
      </c>
      <c r="N96" s="1">
        <f t="shared" si="13"/>
        <v>0</v>
      </c>
      <c r="O96" s="1">
        <f t="shared" si="13"/>
        <v>0</v>
      </c>
      <c r="P96" s="1">
        <f t="shared" si="13"/>
        <v>0</v>
      </c>
      <c r="Q96" s="1">
        <f t="shared" si="13"/>
        <v>0</v>
      </c>
      <c r="R96" s="1">
        <f t="shared" si="13"/>
        <v>1</v>
      </c>
      <c r="S96" s="1">
        <f t="shared" si="13"/>
        <v>0</v>
      </c>
      <c r="Y96" s="19"/>
    </row>
    <row r="97" spans="5:25" s="1" customFormat="1" hidden="1" x14ac:dyDescent="0.3">
      <c r="E97" s="1">
        <f t="shared" ref="E97:S97" si="14">E21+E22</f>
        <v>0</v>
      </c>
      <c r="F97" s="1">
        <f t="shared" si="14"/>
        <v>1</v>
      </c>
      <c r="G97" s="1">
        <f t="shared" si="14"/>
        <v>0</v>
      </c>
      <c r="H97" s="1">
        <f t="shared" si="14"/>
        <v>0</v>
      </c>
      <c r="I97" s="1">
        <f t="shared" si="14"/>
        <v>0</v>
      </c>
      <c r="J97" s="1">
        <f t="shared" si="14"/>
        <v>0</v>
      </c>
      <c r="K97" s="1">
        <f t="shared" si="14"/>
        <v>0</v>
      </c>
      <c r="L97" s="1">
        <f t="shared" si="14"/>
        <v>0</v>
      </c>
      <c r="M97" s="1">
        <f t="shared" si="14"/>
        <v>0</v>
      </c>
      <c r="N97" s="1">
        <f t="shared" si="14"/>
        <v>0</v>
      </c>
      <c r="O97" s="1">
        <f t="shared" si="14"/>
        <v>0</v>
      </c>
      <c r="P97" s="1">
        <f t="shared" si="14"/>
        <v>0</v>
      </c>
      <c r="Q97" s="1">
        <f t="shared" si="14"/>
        <v>0</v>
      </c>
      <c r="R97" s="1">
        <f t="shared" si="14"/>
        <v>1</v>
      </c>
      <c r="S97" s="1">
        <f t="shared" si="14"/>
        <v>0</v>
      </c>
      <c r="Y97" s="19"/>
    </row>
    <row r="98" spans="5:25" s="1" customFormat="1" hidden="1" x14ac:dyDescent="0.3">
      <c r="E98" s="1">
        <f t="shared" ref="E98:S98" si="15">E22+E23</f>
        <v>0</v>
      </c>
      <c r="F98" s="1">
        <f t="shared" si="15"/>
        <v>1</v>
      </c>
      <c r="G98" s="1">
        <f t="shared" si="15"/>
        <v>0</v>
      </c>
      <c r="H98" s="1">
        <f t="shared" si="15"/>
        <v>0</v>
      </c>
      <c r="I98" s="1">
        <f t="shared" si="15"/>
        <v>0</v>
      </c>
      <c r="J98" s="1">
        <f t="shared" si="15"/>
        <v>0</v>
      </c>
      <c r="K98" s="1">
        <f t="shared" si="15"/>
        <v>0</v>
      </c>
      <c r="L98" s="1">
        <f t="shared" si="15"/>
        <v>0</v>
      </c>
      <c r="M98" s="1">
        <f t="shared" si="15"/>
        <v>0</v>
      </c>
      <c r="N98" s="1">
        <f t="shared" si="15"/>
        <v>0</v>
      </c>
      <c r="O98" s="1">
        <f t="shared" si="15"/>
        <v>1</v>
      </c>
      <c r="P98" s="1">
        <f t="shared" si="15"/>
        <v>0</v>
      </c>
      <c r="Q98" s="1">
        <f t="shared" si="15"/>
        <v>0</v>
      </c>
      <c r="R98" s="1">
        <f t="shared" si="15"/>
        <v>0</v>
      </c>
      <c r="S98" s="1">
        <f t="shared" si="15"/>
        <v>0</v>
      </c>
      <c r="Y98" s="19"/>
    </row>
    <row r="99" spans="5:25" s="1" customFormat="1" hidden="1" x14ac:dyDescent="0.3">
      <c r="E99" s="1">
        <f t="shared" ref="E99:S99" si="16">E23+E24</f>
        <v>0</v>
      </c>
      <c r="F99" s="1">
        <f t="shared" si="16"/>
        <v>0</v>
      </c>
      <c r="G99" s="1">
        <f t="shared" si="16"/>
        <v>0</v>
      </c>
      <c r="H99" s="1">
        <f t="shared" si="16"/>
        <v>0</v>
      </c>
      <c r="I99" s="1">
        <f t="shared" si="16"/>
        <v>0</v>
      </c>
      <c r="J99" s="1">
        <f t="shared" si="16"/>
        <v>0</v>
      </c>
      <c r="K99" s="1">
        <f t="shared" si="16"/>
        <v>0</v>
      </c>
      <c r="L99" s="1">
        <f t="shared" si="16"/>
        <v>0</v>
      </c>
      <c r="M99" s="1">
        <f t="shared" si="16"/>
        <v>0</v>
      </c>
      <c r="N99" s="1">
        <f t="shared" si="16"/>
        <v>0</v>
      </c>
      <c r="O99" s="1">
        <f t="shared" si="16"/>
        <v>1</v>
      </c>
      <c r="P99" s="1">
        <f t="shared" si="16"/>
        <v>1</v>
      </c>
      <c r="Q99" s="1">
        <f t="shared" si="16"/>
        <v>0</v>
      </c>
      <c r="R99" s="1">
        <f t="shared" si="16"/>
        <v>0</v>
      </c>
      <c r="S99" s="1">
        <f t="shared" si="16"/>
        <v>0</v>
      </c>
      <c r="Y99" s="19"/>
    </row>
    <row r="100" spans="5:25" s="1" customFormat="1" hidden="1" x14ac:dyDescent="0.3">
      <c r="E100" s="1">
        <f t="shared" ref="E100:S100" si="17">E24+E25</f>
        <v>0</v>
      </c>
      <c r="F100" s="1">
        <f t="shared" si="17"/>
        <v>0</v>
      </c>
      <c r="G100" s="1">
        <f t="shared" si="17"/>
        <v>0</v>
      </c>
      <c r="H100" s="1">
        <f t="shared" si="17"/>
        <v>0</v>
      </c>
      <c r="I100" s="1">
        <f t="shared" si="17"/>
        <v>0</v>
      </c>
      <c r="J100" s="1">
        <f t="shared" si="17"/>
        <v>0</v>
      </c>
      <c r="K100" s="1">
        <f t="shared" si="17"/>
        <v>0</v>
      </c>
      <c r="L100" s="1">
        <f t="shared" si="17"/>
        <v>0</v>
      </c>
      <c r="M100" s="1">
        <f t="shared" si="17"/>
        <v>0</v>
      </c>
      <c r="N100" s="1">
        <f t="shared" si="17"/>
        <v>1</v>
      </c>
      <c r="O100" s="1">
        <f t="shared" si="17"/>
        <v>0</v>
      </c>
      <c r="P100" s="1">
        <f t="shared" si="17"/>
        <v>1</v>
      </c>
      <c r="Q100" s="1">
        <f t="shared" si="17"/>
        <v>0</v>
      </c>
      <c r="R100" s="1">
        <f t="shared" si="17"/>
        <v>0</v>
      </c>
      <c r="S100" s="1">
        <f t="shared" si="17"/>
        <v>0</v>
      </c>
      <c r="Y100" s="19"/>
    </row>
    <row r="101" spans="5:25" s="1" customFormat="1" hidden="1" x14ac:dyDescent="0.3">
      <c r="E101" s="1">
        <f t="shared" ref="E101:S101" si="18">E25+E26</f>
        <v>0</v>
      </c>
      <c r="F101" s="1">
        <f t="shared" si="18"/>
        <v>0</v>
      </c>
      <c r="G101" s="1">
        <f t="shared" si="18"/>
        <v>0</v>
      </c>
      <c r="H101" s="1">
        <f t="shared" si="18"/>
        <v>0</v>
      </c>
      <c r="I101" s="1">
        <f t="shared" si="18"/>
        <v>0</v>
      </c>
      <c r="J101" s="1">
        <f t="shared" si="18"/>
        <v>0</v>
      </c>
      <c r="K101" s="1">
        <f t="shared" si="18"/>
        <v>0</v>
      </c>
      <c r="L101" s="1">
        <f t="shared" si="18"/>
        <v>1</v>
      </c>
      <c r="M101" s="1">
        <f t="shared" si="18"/>
        <v>0</v>
      </c>
      <c r="N101" s="1">
        <f t="shared" si="18"/>
        <v>1</v>
      </c>
      <c r="O101" s="1">
        <f t="shared" si="18"/>
        <v>0</v>
      </c>
      <c r="P101" s="1">
        <f t="shared" si="18"/>
        <v>0</v>
      </c>
      <c r="Q101" s="1">
        <f t="shared" si="18"/>
        <v>0</v>
      </c>
      <c r="R101" s="1">
        <f t="shared" si="18"/>
        <v>0</v>
      </c>
      <c r="S101" s="1">
        <f t="shared" si="18"/>
        <v>0</v>
      </c>
      <c r="Y101" s="19"/>
    </row>
    <row r="102" spans="5:25" s="1" customFormat="1" hidden="1" x14ac:dyDescent="0.3">
      <c r="E102" s="1">
        <f t="shared" ref="E102:S102" si="19">E26+E27</f>
        <v>0</v>
      </c>
      <c r="F102" s="1">
        <f t="shared" si="19"/>
        <v>0</v>
      </c>
      <c r="G102" s="1">
        <f t="shared" si="19"/>
        <v>0</v>
      </c>
      <c r="H102" s="1">
        <f t="shared" si="19"/>
        <v>1</v>
      </c>
      <c r="I102" s="1">
        <f t="shared" si="19"/>
        <v>0</v>
      </c>
      <c r="J102" s="1">
        <f t="shared" si="19"/>
        <v>0</v>
      </c>
      <c r="K102" s="1">
        <f t="shared" si="19"/>
        <v>0</v>
      </c>
      <c r="L102" s="1">
        <f t="shared" si="19"/>
        <v>1</v>
      </c>
      <c r="M102" s="1">
        <f t="shared" si="19"/>
        <v>0</v>
      </c>
      <c r="N102" s="1">
        <f t="shared" si="19"/>
        <v>0</v>
      </c>
      <c r="O102" s="1">
        <f t="shared" si="19"/>
        <v>0</v>
      </c>
      <c r="P102" s="1">
        <f t="shared" si="19"/>
        <v>0</v>
      </c>
      <c r="Q102" s="1">
        <f t="shared" si="19"/>
        <v>0</v>
      </c>
      <c r="R102" s="1">
        <f t="shared" si="19"/>
        <v>0</v>
      </c>
      <c r="S102" s="1">
        <f t="shared" si="19"/>
        <v>0</v>
      </c>
      <c r="Y102" s="19"/>
    </row>
    <row r="103" spans="5:25" s="1" customFormat="1" hidden="1" x14ac:dyDescent="0.3">
      <c r="E103" s="1">
        <f t="shared" ref="E103:S103" si="20">E27+E28</f>
        <v>0</v>
      </c>
      <c r="F103" s="1">
        <f t="shared" si="20"/>
        <v>0</v>
      </c>
      <c r="G103" s="1">
        <f t="shared" si="20"/>
        <v>0</v>
      </c>
      <c r="H103" s="1">
        <f t="shared" si="20"/>
        <v>1</v>
      </c>
      <c r="I103" s="1">
        <f t="shared" si="20"/>
        <v>0</v>
      </c>
      <c r="J103" s="1">
        <f t="shared" si="20"/>
        <v>0</v>
      </c>
      <c r="K103" s="1">
        <f t="shared" si="20"/>
        <v>0</v>
      </c>
      <c r="L103" s="1">
        <f t="shared" si="20"/>
        <v>0</v>
      </c>
      <c r="M103" s="1">
        <f t="shared" si="20"/>
        <v>1</v>
      </c>
      <c r="N103" s="1">
        <f t="shared" si="20"/>
        <v>0</v>
      </c>
      <c r="O103" s="1">
        <f t="shared" si="20"/>
        <v>0</v>
      </c>
      <c r="P103" s="1">
        <f t="shared" si="20"/>
        <v>0</v>
      </c>
      <c r="Q103" s="1">
        <f t="shared" si="20"/>
        <v>0</v>
      </c>
      <c r="R103" s="1">
        <f t="shared" si="20"/>
        <v>0</v>
      </c>
      <c r="S103" s="1">
        <f t="shared" si="20"/>
        <v>0</v>
      </c>
      <c r="Y103" s="19"/>
    </row>
    <row r="104" spans="5:25" s="1" customFormat="1" hidden="1" x14ac:dyDescent="0.3">
      <c r="E104" s="1">
        <f t="shared" ref="E104:S104" si="21">E28+E29</f>
        <v>0</v>
      </c>
      <c r="F104" s="1">
        <f t="shared" si="21"/>
        <v>0</v>
      </c>
      <c r="G104" s="1">
        <f t="shared" si="21"/>
        <v>0</v>
      </c>
      <c r="H104" s="1">
        <f t="shared" si="21"/>
        <v>0</v>
      </c>
      <c r="I104" s="1">
        <f t="shared" si="21"/>
        <v>0</v>
      </c>
      <c r="J104" s="1">
        <f t="shared" si="21"/>
        <v>0</v>
      </c>
      <c r="K104" s="1">
        <f t="shared" si="21"/>
        <v>0</v>
      </c>
      <c r="L104" s="1">
        <f t="shared" si="21"/>
        <v>0</v>
      </c>
      <c r="M104" s="1">
        <f t="shared" si="21"/>
        <v>1</v>
      </c>
      <c r="N104" s="1">
        <f t="shared" si="21"/>
        <v>0</v>
      </c>
      <c r="O104" s="1">
        <f t="shared" si="21"/>
        <v>0</v>
      </c>
      <c r="P104" s="1">
        <f t="shared" si="21"/>
        <v>1</v>
      </c>
      <c r="Q104" s="1">
        <f t="shared" si="21"/>
        <v>0</v>
      </c>
      <c r="R104" s="1">
        <f t="shared" si="21"/>
        <v>0</v>
      </c>
      <c r="S104" s="1">
        <f t="shared" si="21"/>
        <v>0</v>
      </c>
      <c r="Y104" s="19"/>
    </row>
    <row r="105" spans="5:25" s="1" customFormat="1" hidden="1" x14ac:dyDescent="0.3">
      <c r="E105" s="1">
        <f t="shared" ref="E105:S105" si="22">E29+E30</f>
        <v>0</v>
      </c>
      <c r="F105" s="1">
        <f t="shared" si="22"/>
        <v>0</v>
      </c>
      <c r="G105" s="1">
        <f t="shared" si="22"/>
        <v>1</v>
      </c>
      <c r="H105" s="1">
        <f t="shared" si="22"/>
        <v>0</v>
      </c>
      <c r="I105" s="1">
        <f t="shared" si="22"/>
        <v>0</v>
      </c>
      <c r="J105" s="1">
        <f t="shared" si="22"/>
        <v>0</v>
      </c>
      <c r="K105" s="1">
        <f t="shared" si="22"/>
        <v>0</v>
      </c>
      <c r="L105" s="1">
        <f t="shared" si="22"/>
        <v>0</v>
      </c>
      <c r="M105" s="1">
        <f t="shared" si="22"/>
        <v>0</v>
      </c>
      <c r="N105" s="1">
        <f t="shared" si="22"/>
        <v>0</v>
      </c>
      <c r="O105" s="1">
        <f t="shared" si="22"/>
        <v>0</v>
      </c>
      <c r="P105" s="1">
        <f t="shared" si="22"/>
        <v>1</v>
      </c>
      <c r="Q105" s="1">
        <f t="shared" si="22"/>
        <v>0</v>
      </c>
      <c r="R105" s="1">
        <f t="shared" si="22"/>
        <v>0</v>
      </c>
      <c r="S105" s="1">
        <f t="shared" si="22"/>
        <v>0</v>
      </c>
      <c r="Y105" s="19"/>
    </row>
    <row r="106" spans="5:25" s="1" customFormat="1" hidden="1" x14ac:dyDescent="0.3">
      <c r="E106" s="1">
        <f t="shared" ref="E106:S106" si="23">E30+E31</f>
        <v>0</v>
      </c>
      <c r="F106" s="1">
        <f t="shared" si="23"/>
        <v>0</v>
      </c>
      <c r="G106" s="1">
        <f t="shared" si="23"/>
        <v>1</v>
      </c>
      <c r="H106" s="1">
        <f t="shared" si="23"/>
        <v>0</v>
      </c>
      <c r="I106" s="1">
        <f t="shared" si="23"/>
        <v>0</v>
      </c>
      <c r="J106" s="1">
        <f t="shared" si="23"/>
        <v>1</v>
      </c>
      <c r="K106" s="1">
        <f t="shared" si="23"/>
        <v>0</v>
      </c>
      <c r="L106" s="1">
        <f t="shared" si="23"/>
        <v>0</v>
      </c>
      <c r="M106" s="1">
        <f t="shared" si="23"/>
        <v>0</v>
      </c>
      <c r="N106" s="1">
        <f t="shared" si="23"/>
        <v>0</v>
      </c>
      <c r="O106" s="1">
        <f t="shared" si="23"/>
        <v>0</v>
      </c>
      <c r="P106" s="1">
        <f t="shared" si="23"/>
        <v>0</v>
      </c>
      <c r="Q106" s="1">
        <f t="shared" si="23"/>
        <v>0</v>
      </c>
      <c r="R106" s="1">
        <f t="shared" si="23"/>
        <v>0</v>
      </c>
      <c r="S106" s="1">
        <f t="shared" si="23"/>
        <v>0</v>
      </c>
      <c r="Y106" s="19"/>
    </row>
    <row r="107" spans="5:25" s="1" customFormat="1" hidden="1" x14ac:dyDescent="0.3">
      <c r="E107" s="1">
        <f t="shared" ref="E107:S107" si="24">E31+E32</f>
        <v>0</v>
      </c>
      <c r="F107" s="1">
        <f t="shared" si="24"/>
        <v>0</v>
      </c>
      <c r="G107" s="1">
        <f t="shared" si="24"/>
        <v>0</v>
      </c>
      <c r="H107" s="1">
        <f t="shared" si="24"/>
        <v>0</v>
      </c>
      <c r="I107" s="1">
        <f t="shared" si="24"/>
        <v>0</v>
      </c>
      <c r="J107" s="1">
        <f t="shared" si="24"/>
        <v>1</v>
      </c>
      <c r="K107" s="1">
        <f t="shared" si="24"/>
        <v>0</v>
      </c>
      <c r="L107" s="1">
        <f t="shared" si="24"/>
        <v>0</v>
      </c>
      <c r="M107" s="1">
        <f t="shared" si="24"/>
        <v>1</v>
      </c>
      <c r="N107" s="1">
        <f t="shared" si="24"/>
        <v>0</v>
      </c>
      <c r="O107" s="1">
        <f t="shared" si="24"/>
        <v>0</v>
      </c>
      <c r="P107" s="1">
        <f t="shared" si="24"/>
        <v>0</v>
      </c>
      <c r="Q107" s="1">
        <f t="shared" si="24"/>
        <v>0</v>
      </c>
      <c r="R107" s="1">
        <f t="shared" si="24"/>
        <v>0</v>
      </c>
      <c r="S107" s="1">
        <f t="shared" si="24"/>
        <v>0</v>
      </c>
      <c r="Y107" s="19"/>
    </row>
    <row r="108" spans="5:25" s="1" customFormat="1" hidden="1" x14ac:dyDescent="0.3">
      <c r="E108" s="1">
        <f t="shared" ref="E108:S108" si="25">E32+E33</f>
        <v>0</v>
      </c>
      <c r="F108" s="1">
        <f t="shared" si="25"/>
        <v>0</v>
      </c>
      <c r="G108" s="1">
        <f t="shared" si="25"/>
        <v>0</v>
      </c>
      <c r="H108" s="1">
        <f t="shared" si="25"/>
        <v>0</v>
      </c>
      <c r="I108" s="1">
        <f t="shared" si="25"/>
        <v>1</v>
      </c>
      <c r="J108" s="1">
        <f t="shared" si="25"/>
        <v>0</v>
      </c>
      <c r="K108" s="1">
        <f t="shared" si="25"/>
        <v>0</v>
      </c>
      <c r="L108" s="1">
        <f t="shared" si="25"/>
        <v>0</v>
      </c>
      <c r="M108" s="1">
        <f t="shared" si="25"/>
        <v>1</v>
      </c>
      <c r="N108" s="1">
        <f t="shared" si="25"/>
        <v>0</v>
      </c>
      <c r="O108" s="1">
        <f t="shared" si="25"/>
        <v>0</v>
      </c>
      <c r="P108" s="1">
        <f t="shared" si="25"/>
        <v>0</v>
      </c>
      <c r="Q108" s="1">
        <f t="shared" si="25"/>
        <v>0</v>
      </c>
      <c r="R108" s="1">
        <f t="shared" si="25"/>
        <v>0</v>
      </c>
      <c r="S108" s="1">
        <f t="shared" si="25"/>
        <v>0</v>
      </c>
      <c r="Y108" s="19"/>
    </row>
    <row r="109" spans="5:25" s="1" customFormat="1" hidden="1" x14ac:dyDescent="0.3">
      <c r="E109" s="1">
        <f t="shared" ref="E109:S109" si="26">E33+E34</f>
        <v>0</v>
      </c>
      <c r="F109" s="1">
        <f t="shared" si="26"/>
        <v>0</v>
      </c>
      <c r="G109" s="1">
        <f t="shared" si="26"/>
        <v>0</v>
      </c>
      <c r="H109" s="1">
        <f t="shared" si="26"/>
        <v>0</v>
      </c>
      <c r="I109" s="1">
        <f t="shared" si="26"/>
        <v>1</v>
      </c>
      <c r="J109" s="1">
        <f t="shared" si="26"/>
        <v>0</v>
      </c>
      <c r="K109" s="1">
        <f t="shared" si="26"/>
        <v>0</v>
      </c>
      <c r="L109" s="1">
        <f t="shared" si="26"/>
        <v>0</v>
      </c>
      <c r="M109" s="1">
        <f t="shared" si="26"/>
        <v>0</v>
      </c>
      <c r="N109" s="1">
        <f t="shared" si="26"/>
        <v>0</v>
      </c>
      <c r="O109" s="1">
        <f t="shared" si="26"/>
        <v>0</v>
      </c>
      <c r="P109" s="1">
        <f t="shared" si="26"/>
        <v>0</v>
      </c>
      <c r="Q109" s="1">
        <f t="shared" si="26"/>
        <v>0</v>
      </c>
      <c r="R109" s="1">
        <f t="shared" si="26"/>
        <v>0</v>
      </c>
      <c r="S109" s="1">
        <f t="shared" si="26"/>
        <v>1</v>
      </c>
      <c r="Y109" s="19"/>
    </row>
    <row r="110" spans="5:25" s="1" customFormat="1" hidden="1" x14ac:dyDescent="0.3">
      <c r="E110" s="1">
        <f t="shared" ref="E110:S110" si="27">E34+E35</f>
        <v>0</v>
      </c>
      <c r="F110" s="1">
        <f t="shared" si="27"/>
        <v>0</v>
      </c>
      <c r="G110" s="1">
        <f t="shared" si="27"/>
        <v>1</v>
      </c>
      <c r="H110" s="1">
        <f t="shared" si="27"/>
        <v>0</v>
      </c>
      <c r="I110" s="1">
        <f t="shared" si="27"/>
        <v>0</v>
      </c>
      <c r="J110" s="1">
        <f t="shared" si="27"/>
        <v>0</v>
      </c>
      <c r="K110" s="1">
        <f t="shared" si="27"/>
        <v>0</v>
      </c>
      <c r="L110" s="1">
        <f t="shared" si="27"/>
        <v>0</v>
      </c>
      <c r="M110" s="1">
        <f t="shared" si="27"/>
        <v>0</v>
      </c>
      <c r="N110" s="1">
        <f t="shared" si="27"/>
        <v>0</v>
      </c>
      <c r="O110" s="1">
        <f t="shared" si="27"/>
        <v>0</v>
      </c>
      <c r="P110" s="1">
        <f t="shared" si="27"/>
        <v>0</v>
      </c>
      <c r="Q110" s="1">
        <f t="shared" si="27"/>
        <v>0</v>
      </c>
      <c r="R110" s="1">
        <f t="shared" si="27"/>
        <v>0</v>
      </c>
      <c r="S110" s="1">
        <f t="shared" si="27"/>
        <v>1</v>
      </c>
      <c r="Y110" s="19"/>
    </row>
    <row r="111" spans="5:25" s="1" customFormat="1" hidden="1" x14ac:dyDescent="0.3">
      <c r="E111" s="1">
        <f t="shared" ref="E111:S111" si="28">E35+E36</f>
        <v>1</v>
      </c>
      <c r="F111" s="1">
        <f t="shared" si="28"/>
        <v>0</v>
      </c>
      <c r="G111" s="1">
        <f t="shared" si="28"/>
        <v>1</v>
      </c>
      <c r="H111" s="1">
        <f t="shared" si="28"/>
        <v>0</v>
      </c>
      <c r="I111" s="1">
        <f t="shared" si="28"/>
        <v>0</v>
      </c>
      <c r="J111" s="1">
        <f t="shared" si="28"/>
        <v>0</v>
      </c>
      <c r="K111" s="1">
        <f t="shared" si="28"/>
        <v>0</v>
      </c>
      <c r="L111" s="1">
        <f t="shared" si="28"/>
        <v>0</v>
      </c>
      <c r="M111" s="1">
        <f t="shared" si="28"/>
        <v>0</v>
      </c>
      <c r="N111" s="1">
        <f t="shared" si="28"/>
        <v>0</v>
      </c>
      <c r="O111" s="1">
        <f t="shared" si="28"/>
        <v>0</v>
      </c>
      <c r="P111" s="1">
        <f t="shared" si="28"/>
        <v>0</v>
      </c>
      <c r="Q111" s="1">
        <f t="shared" si="28"/>
        <v>0</v>
      </c>
      <c r="R111" s="1">
        <f t="shared" si="28"/>
        <v>0</v>
      </c>
      <c r="S111" s="1">
        <f t="shared" si="28"/>
        <v>0</v>
      </c>
      <c r="Y111" s="19"/>
    </row>
    <row r="112" spans="5:25" s="1" customFormat="1" hidden="1" x14ac:dyDescent="0.3">
      <c r="E112" s="1">
        <f t="shared" ref="E112:S112" si="29">E36+E37</f>
        <v>1</v>
      </c>
      <c r="F112" s="1">
        <f t="shared" si="29"/>
        <v>0</v>
      </c>
      <c r="G112" s="1">
        <f t="shared" si="29"/>
        <v>0</v>
      </c>
      <c r="H112" s="1">
        <f t="shared" si="29"/>
        <v>0</v>
      </c>
      <c r="I112" s="1">
        <f t="shared" si="29"/>
        <v>0</v>
      </c>
      <c r="J112" s="1">
        <f t="shared" si="29"/>
        <v>0</v>
      </c>
      <c r="K112" s="1">
        <f t="shared" si="29"/>
        <v>0</v>
      </c>
      <c r="L112" s="1">
        <f t="shared" si="29"/>
        <v>0</v>
      </c>
      <c r="M112" s="1">
        <f t="shared" si="29"/>
        <v>1</v>
      </c>
      <c r="N112" s="1">
        <f t="shared" si="29"/>
        <v>0</v>
      </c>
      <c r="O112" s="1">
        <f t="shared" si="29"/>
        <v>0</v>
      </c>
      <c r="P112" s="1">
        <f t="shared" si="29"/>
        <v>0</v>
      </c>
      <c r="Q112" s="1">
        <f t="shared" si="29"/>
        <v>0</v>
      </c>
      <c r="R112" s="1">
        <f t="shared" si="29"/>
        <v>0</v>
      </c>
      <c r="S112" s="1">
        <f t="shared" si="29"/>
        <v>0</v>
      </c>
      <c r="Y112" s="19"/>
    </row>
    <row r="113" spans="5:25" s="1" customFormat="1" hidden="1" x14ac:dyDescent="0.3">
      <c r="E113" s="1">
        <f t="shared" ref="E113:S113" si="30">E37+E38</f>
        <v>0</v>
      </c>
      <c r="F113" s="1">
        <f t="shared" si="30"/>
        <v>0</v>
      </c>
      <c r="G113" s="1">
        <f t="shared" si="30"/>
        <v>0</v>
      </c>
      <c r="H113" s="1">
        <f t="shared" si="30"/>
        <v>0</v>
      </c>
      <c r="I113" s="1">
        <f t="shared" si="30"/>
        <v>0</v>
      </c>
      <c r="J113" s="1">
        <f t="shared" si="30"/>
        <v>1</v>
      </c>
      <c r="K113" s="1">
        <f t="shared" si="30"/>
        <v>0</v>
      </c>
      <c r="L113" s="1">
        <f t="shared" si="30"/>
        <v>0</v>
      </c>
      <c r="M113" s="1">
        <f t="shared" si="30"/>
        <v>1</v>
      </c>
      <c r="N113" s="1">
        <f t="shared" si="30"/>
        <v>0</v>
      </c>
      <c r="O113" s="1">
        <f t="shared" si="30"/>
        <v>0</v>
      </c>
      <c r="P113" s="1">
        <f t="shared" si="30"/>
        <v>0</v>
      </c>
      <c r="Q113" s="1">
        <f t="shared" si="30"/>
        <v>0</v>
      </c>
      <c r="R113" s="1">
        <f t="shared" si="30"/>
        <v>0</v>
      </c>
      <c r="S113" s="1">
        <f t="shared" si="30"/>
        <v>0</v>
      </c>
      <c r="Y113" s="19"/>
    </row>
    <row r="114" spans="5:25" s="1" customFormat="1" hidden="1" x14ac:dyDescent="0.3">
      <c r="E114" s="1">
        <f t="shared" ref="E114:S114" si="31">E38+E39</f>
        <v>0</v>
      </c>
      <c r="F114" s="1">
        <f t="shared" si="31"/>
        <v>1</v>
      </c>
      <c r="G114" s="1">
        <f t="shared" si="31"/>
        <v>0</v>
      </c>
      <c r="H114" s="1">
        <f t="shared" si="31"/>
        <v>0</v>
      </c>
      <c r="I114" s="1">
        <f t="shared" si="31"/>
        <v>0</v>
      </c>
      <c r="J114" s="1">
        <f t="shared" si="31"/>
        <v>1</v>
      </c>
      <c r="K114" s="1">
        <f t="shared" si="31"/>
        <v>0</v>
      </c>
      <c r="L114" s="1">
        <f t="shared" si="31"/>
        <v>0</v>
      </c>
      <c r="M114" s="1">
        <f t="shared" si="31"/>
        <v>0</v>
      </c>
      <c r="N114" s="1">
        <f t="shared" si="31"/>
        <v>0</v>
      </c>
      <c r="O114" s="1">
        <f t="shared" si="31"/>
        <v>0</v>
      </c>
      <c r="P114" s="1">
        <f t="shared" si="31"/>
        <v>0</v>
      </c>
      <c r="Q114" s="1">
        <f t="shared" si="31"/>
        <v>0</v>
      </c>
      <c r="R114" s="1">
        <f t="shared" si="31"/>
        <v>0</v>
      </c>
      <c r="S114" s="1">
        <f t="shared" si="31"/>
        <v>0</v>
      </c>
      <c r="Y114" s="19"/>
    </row>
    <row r="115" spans="5:25" s="1" customFormat="1" hidden="1" x14ac:dyDescent="0.3">
      <c r="E115" s="1">
        <f t="shared" ref="E115:S115" si="32">E39+E40</f>
        <v>0</v>
      </c>
      <c r="F115" s="1">
        <f t="shared" si="32"/>
        <v>1</v>
      </c>
      <c r="G115" s="1">
        <f t="shared" si="32"/>
        <v>0</v>
      </c>
      <c r="H115" s="1">
        <f t="shared" si="32"/>
        <v>0</v>
      </c>
      <c r="I115" s="1">
        <f t="shared" si="32"/>
        <v>0</v>
      </c>
      <c r="J115" s="1">
        <f t="shared" si="32"/>
        <v>1</v>
      </c>
      <c r="K115" s="1">
        <f t="shared" si="32"/>
        <v>0</v>
      </c>
      <c r="L115" s="1">
        <f t="shared" si="32"/>
        <v>0</v>
      </c>
      <c r="M115" s="1">
        <f t="shared" si="32"/>
        <v>0</v>
      </c>
      <c r="N115" s="1">
        <f t="shared" si="32"/>
        <v>0</v>
      </c>
      <c r="O115" s="1">
        <f t="shared" si="32"/>
        <v>0</v>
      </c>
      <c r="P115" s="1">
        <f t="shared" si="32"/>
        <v>0</v>
      </c>
      <c r="Q115" s="1">
        <f t="shared" si="32"/>
        <v>0</v>
      </c>
      <c r="R115" s="1">
        <f t="shared" si="32"/>
        <v>0</v>
      </c>
      <c r="S115" s="1">
        <f t="shared" si="32"/>
        <v>0</v>
      </c>
      <c r="Y115" s="19"/>
    </row>
    <row r="116" spans="5:25" s="1" customFormat="1" hidden="1" x14ac:dyDescent="0.3">
      <c r="E116" s="1">
        <f t="shared" ref="E116:S116" si="33">E40+E41</f>
        <v>1</v>
      </c>
      <c r="F116" s="1">
        <f t="shared" si="33"/>
        <v>0</v>
      </c>
      <c r="G116" s="1">
        <f t="shared" si="33"/>
        <v>0</v>
      </c>
      <c r="H116" s="1">
        <f t="shared" si="33"/>
        <v>0</v>
      </c>
      <c r="I116" s="1">
        <f t="shared" si="33"/>
        <v>0</v>
      </c>
      <c r="J116" s="1">
        <f t="shared" si="33"/>
        <v>1</v>
      </c>
      <c r="K116" s="1">
        <f t="shared" si="33"/>
        <v>0</v>
      </c>
      <c r="L116" s="1">
        <f t="shared" si="33"/>
        <v>0</v>
      </c>
      <c r="M116" s="1">
        <f t="shared" si="33"/>
        <v>0</v>
      </c>
      <c r="N116" s="1">
        <f t="shared" si="33"/>
        <v>0</v>
      </c>
      <c r="O116" s="1">
        <f t="shared" si="33"/>
        <v>0</v>
      </c>
      <c r="P116" s="1">
        <f t="shared" si="33"/>
        <v>0</v>
      </c>
      <c r="Q116" s="1">
        <f t="shared" si="33"/>
        <v>0</v>
      </c>
      <c r="R116" s="1">
        <f t="shared" si="33"/>
        <v>0</v>
      </c>
      <c r="S116" s="1">
        <f t="shared" si="33"/>
        <v>0</v>
      </c>
      <c r="Y116" s="19"/>
    </row>
    <row r="117" spans="5:25" s="1" customFormat="1" hidden="1" x14ac:dyDescent="0.3">
      <c r="E117" s="1">
        <f t="shared" ref="E117:S117" si="34">E41+E42</f>
        <v>1</v>
      </c>
      <c r="F117" s="1">
        <f t="shared" si="34"/>
        <v>0</v>
      </c>
      <c r="G117" s="1">
        <f t="shared" si="34"/>
        <v>0</v>
      </c>
      <c r="H117" s="1">
        <f t="shared" si="34"/>
        <v>0</v>
      </c>
      <c r="I117" s="1">
        <f t="shared" si="34"/>
        <v>0</v>
      </c>
      <c r="J117" s="1">
        <f t="shared" si="34"/>
        <v>0</v>
      </c>
      <c r="K117" s="1">
        <f t="shared" si="34"/>
        <v>1</v>
      </c>
      <c r="L117" s="1">
        <f t="shared" si="34"/>
        <v>0</v>
      </c>
      <c r="M117" s="1">
        <f t="shared" si="34"/>
        <v>0</v>
      </c>
      <c r="N117" s="1">
        <f t="shared" si="34"/>
        <v>0</v>
      </c>
      <c r="O117" s="1">
        <f t="shared" si="34"/>
        <v>0</v>
      </c>
      <c r="P117" s="1">
        <f t="shared" si="34"/>
        <v>0</v>
      </c>
      <c r="Q117" s="1">
        <f t="shared" si="34"/>
        <v>0</v>
      </c>
      <c r="R117" s="1">
        <f t="shared" si="34"/>
        <v>0</v>
      </c>
      <c r="S117" s="1">
        <f t="shared" si="34"/>
        <v>0</v>
      </c>
      <c r="Y117" s="19"/>
    </row>
    <row r="118" spans="5:25" s="1" customFormat="1" hidden="1" x14ac:dyDescent="0.3">
      <c r="E118" s="1">
        <f t="shared" ref="E118:S118" si="35">E42+E43</f>
        <v>0</v>
      </c>
      <c r="F118" s="1">
        <f t="shared" si="35"/>
        <v>0</v>
      </c>
      <c r="G118" s="1">
        <f t="shared" si="35"/>
        <v>0</v>
      </c>
      <c r="H118" s="1">
        <f t="shared" si="35"/>
        <v>0</v>
      </c>
      <c r="I118" s="1">
        <f t="shared" si="35"/>
        <v>0</v>
      </c>
      <c r="J118" s="1">
        <f t="shared" si="35"/>
        <v>0</v>
      </c>
      <c r="K118" s="1">
        <f t="shared" si="35"/>
        <v>1</v>
      </c>
      <c r="L118" s="1">
        <f t="shared" si="35"/>
        <v>0</v>
      </c>
      <c r="M118" s="1">
        <f t="shared" si="35"/>
        <v>0</v>
      </c>
      <c r="N118" s="1">
        <f t="shared" si="35"/>
        <v>0</v>
      </c>
      <c r="O118" s="1">
        <f t="shared" si="35"/>
        <v>0</v>
      </c>
      <c r="P118" s="1">
        <f t="shared" si="35"/>
        <v>0</v>
      </c>
      <c r="Q118" s="1">
        <f t="shared" si="35"/>
        <v>0</v>
      </c>
      <c r="R118" s="1">
        <f t="shared" si="35"/>
        <v>0</v>
      </c>
      <c r="S118" s="1">
        <f t="shared" si="35"/>
        <v>1</v>
      </c>
      <c r="Y118" s="19"/>
    </row>
    <row r="119" spans="5:25" s="1" customFormat="1" hidden="1" x14ac:dyDescent="0.3">
      <c r="E119" s="1">
        <f t="shared" ref="E119:S119" si="36">E43+E44</f>
        <v>0</v>
      </c>
      <c r="F119" s="1">
        <f t="shared" si="36"/>
        <v>0</v>
      </c>
      <c r="G119" s="1">
        <f t="shared" si="36"/>
        <v>1</v>
      </c>
      <c r="H119" s="1">
        <f t="shared" si="36"/>
        <v>0</v>
      </c>
      <c r="I119" s="1">
        <f t="shared" si="36"/>
        <v>0</v>
      </c>
      <c r="J119" s="1">
        <f t="shared" si="36"/>
        <v>0</v>
      </c>
      <c r="K119" s="1">
        <f t="shared" si="36"/>
        <v>0</v>
      </c>
      <c r="L119" s="1">
        <f t="shared" si="36"/>
        <v>0</v>
      </c>
      <c r="M119" s="1">
        <f t="shared" si="36"/>
        <v>0</v>
      </c>
      <c r="N119" s="1">
        <f t="shared" si="36"/>
        <v>0</v>
      </c>
      <c r="O119" s="1">
        <f t="shared" si="36"/>
        <v>0</v>
      </c>
      <c r="P119" s="1">
        <f t="shared" si="36"/>
        <v>0</v>
      </c>
      <c r="Q119" s="1">
        <f t="shared" si="36"/>
        <v>0</v>
      </c>
      <c r="R119" s="1">
        <f t="shared" si="36"/>
        <v>0</v>
      </c>
      <c r="S119" s="1">
        <f t="shared" si="36"/>
        <v>1</v>
      </c>
      <c r="Y119" s="19"/>
    </row>
    <row r="120" spans="5:25" s="1" customFormat="1" hidden="1" x14ac:dyDescent="0.3">
      <c r="E120" s="1">
        <f t="shared" ref="E120:S120" si="37">E44+E45</f>
        <v>0</v>
      </c>
      <c r="F120" s="1">
        <f t="shared" si="37"/>
        <v>0</v>
      </c>
      <c r="G120" s="1">
        <f t="shared" si="37"/>
        <v>1</v>
      </c>
      <c r="H120" s="1">
        <f t="shared" si="37"/>
        <v>0</v>
      </c>
      <c r="I120" s="1">
        <f t="shared" si="37"/>
        <v>0</v>
      </c>
      <c r="J120" s="1">
        <f t="shared" si="37"/>
        <v>0</v>
      </c>
      <c r="K120" s="1">
        <f t="shared" si="37"/>
        <v>0</v>
      </c>
      <c r="L120" s="1">
        <f t="shared" si="37"/>
        <v>0</v>
      </c>
      <c r="M120" s="1">
        <f t="shared" si="37"/>
        <v>0</v>
      </c>
      <c r="N120" s="1">
        <f t="shared" si="37"/>
        <v>0</v>
      </c>
      <c r="O120" s="1">
        <f t="shared" si="37"/>
        <v>0</v>
      </c>
      <c r="P120" s="1">
        <f t="shared" si="37"/>
        <v>0</v>
      </c>
      <c r="Q120" s="1">
        <f t="shared" si="37"/>
        <v>1</v>
      </c>
      <c r="R120" s="1">
        <f t="shared" si="37"/>
        <v>0</v>
      </c>
      <c r="S120" s="1">
        <f t="shared" si="37"/>
        <v>0</v>
      </c>
      <c r="Y120" s="19"/>
    </row>
    <row r="121" spans="5:25" s="1" customFormat="1" hidden="1" x14ac:dyDescent="0.3">
      <c r="E121" s="1">
        <f t="shared" ref="E121:S121" si="38">E45+E46</f>
        <v>0</v>
      </c>
      <c r="F121" s="1">
        <f t="shared" si="38"/>
        <v>0</v>
      </c>
      <c r="G121" s="1">
        <f t="shared" si="38"/>
        <v>0</v>
      </c>
      <c r="H121" s="1">
        <f t="shared" si="38"/>
        <v>0</v>
      </c>
      <c r="I121" s="1">
        <f t="shared" si="38"/>
        <v>0</v>
      </c>
      <c r="J121" s="1">
        <f t="shared" si="38"/>
        <v>0</v>
      </c>
      <c r="K121" s="1">
        <f t="shared" si="38"/>
        <v>1</v>
      </c>
      <c r="L121" s="1">
        <f t="shared" si="38"/>
        <v>0</v>
      </c>
      <c r="M121" s="1">
        <f t="shared" si="38"/>
        <v>0</v>
      </c>
      <c r="N121" s="1">
        <f t="shared" si="38"/>
        <v>0</v>
      </c>
      <c r="O121" s="1">
        <f t="shared" si="38"/>
        <v>0</v>
      </c>
      <c r="P121" s="1">
        <f t="shared" si="38"/>
        <v>0</v>
      </c>
      <c r="Q121" s="1">
        <f t="shared" si="38"/>
        <v>1</v>
      </c>
      <c r="R121" s="1">
        <f t="shared" si="38"/>
        <v>0</v>
      </c>
      <c r="S121" s="1">
        <f t="shared" si="38"/>
        <v>0</v>
      </c>
      <c r="Y121" s="19"/>
    </row>
    <row r="122" spans="5:25" s="1" customFormat="1" hidden="1" x14ac:dyDescent="0.3">
      <c r="E122" s="1">
        <f t="shared" ref="E122:S122" si="39">E46+E47</f>
        <v>0</v>
      </c>
      <c r="F122" s="1">
        <f t="shared" si="39"/>
        <v>0</v>
      </c>
      <c r="G122" s="1">
        <f t="shared" si="39"/>
        <v>0</v>
      </c>
      <c r="H122" s="1">
        <f t="shared" si="39"/>
        <v>0</v>
      </c>
      <c r="I122" s="1">
        <f t="shared" si="39"/>
        <v>0</v>
      </c>
      <c r="J122" s="1">
        <f t="shared" si="39"/>
        <v>0</v>
      </c>
      <c r="K122" s="1">
        <f t="shared" si="39"/>
        <v>1</v>
      </c>
      <c r="L122" s="1">
        <f t="shared" si="39"/>
        <v>0</v>
      </c>
      <c r="M122" s="1">
        <f t="shared" si="39"/>
        <v>0</v>
      </c>
      <c r="N122" s="1">
        <f t="shared" si="39"/>
        <v>0</v>
      </c>
      <c r="O122" s="1">
        <f t="shared" si="39"/>
        <v>0</v>
      </c>
      <c r="P122" s="1">
        <f t="shared" si="39"/>
        <v>0</v>
      </c>
      <c r="Q122" s="1">
        <f t="shared" si="39"/>
        <v>0</v>
      </c>
      <c r="R122" s="1">
        <f t="shared" si="39"/>
        <v>1</v>
      </c>
      <c r="S122" s="1">
        <f t="shared" si="39"/>
        <v>0</v>
      </c>
      <c r="Y122" s="19"/>
    </row>
    <row r="123" spans="5:25" s="1" customFormat="1" hidden="1" x14ac:dyDescent="0.3">
      <c r="E123" s="1">
        <f t="shared" ref="E123:S123" si="40">E47+E48</f>
        <v>0</v>
      </c>
      <c r="F123" s="1">
        <f t="shared" si="40"/>
        <v>0</v>
      </c>
      <c r="G123" s="1">
        <f t="shared" si="40"/>
        <v>0</v>
      </c>
      <c r="H123" s="1">
        <f t="shared" si="40"/>
        <v>0</v>
      </c>
      <c r="I123" s="1">
        <f t="shared" si="40"/>
        <v>0</v>
      </c>
      <c r="J123" s="1">
        <f t="shared" si="40"/>
        <v>0</v>
      </c>
      <c r="K123" s="1">
        <f t="shared" si="40"/>
        <v>0</v>
      </c>
      <c r="L123" s="1">
        <f t="shared" si="40"/>
        <v>0</v>
      </c>
      <c r="M123" s="1">
        <f t="shared" si="40"/>
        <v>0</v>
      </c>
      <c r="N123" s="1">
        <f t="shared" si="40"/>
        <v>0</v>
      </c>
      <c r="O123" s="1">
        <f t="shared" si="40"/>
        <v>0</v>
      </c>
      <c r="P123" s="1">
        <f t="shared" si="40"/>
        <v>0</v>
      </c>
      <c r="Q123" s="1">
        <f t="shared" si="40"/>
        <v>1</v>
      </c>
      <c r="R123" s="1">
        <f t="shared" si="40"/>
        <v>1</v>
      </c>
      <c r="S123" s="1">
        <f t="shared" si="40"/>
        <v>0</v>
      </c>
      <c r="Y123" s="19"/>
    </row>
    <row r="124" spans="5:25" s="1" customFormat="1" hidden="1" x14ac:dyDescent="0.3">
      <c r="E124" s="1">
        <f t="shared" ref="E124:S124" si="41">E48+E49</f>
        <v>0</v>
      </c>
      <c r="F124" s="1">
        <f t="shared" si="41"/>
        <v>0</v>
      </c>
      <c r="G124" s="1">
        <f t="shared" si="41"/>
        <v>0</v>
      </c>
      <c r="H124" s="1">
        <f t="shared" si="41"/>
        <v>0</v>
      </c>
      <c r="I124" s="1">
        <f t="shared" si="41"/>
        <v>1</v>
      </c>
      <c r="J124" s="1">
        <f t="shared" si="41"/>
        <v>0</v>
      </c>
      <c r="K124" s="1">
        <f t="shared" si="41"/>
        <v>0</v>
      </c>
      <c r="L124" s="1">
        <f t="shared" si="41"/>
        <v>0</v>
      </c>
      <c r="M124" s="1">
        <f t="shared" si="41"/>
        <v>0</v>
      </c>
      <c r="N124" s="1">
        <f t="shared" si="41"/>
        <v>0</v>
      </c>
      <c r="O124" s="1">
        <f t="shared" si="41"/>
        <v>0</v>
      </c>
      <c r="P124" s="1">
        <f t="shared" si="41"/>
        <v>0</v>
      </c>
      <c r="Q124" s="1">
        <f t="shared" si="41"/>
        <v>1</v>
      </c>
      <c r="R124" s="1">
        <f t="shared" si="41"/>
        <v>0</v>
      </c>
      <c r="S124" s="1">
        <f t="shared" si="41"/>
        <v>0</v>
      </c>
      <c r="Y124" s="19"/>
    </row>
    <row r="125" spans="5:25" s="1" customFormat="1" hidden="1" x14ac:dyDescent="0.3">
      <c r="E125" s="1">
        <f t="shared" ref="E125:S125" si="42">E49+E50</f>
        <v>0</v>
      </c>
      <c r="F125" s="1">
        <f t="shared" si="42"/>
        <v>0</v>
      </c>
      <c r="G125" s="1">
        <f t="shared" si="42"/>
        <v>0</v>
      </c>
      <c r="H125" s="1">
        <f t="shared" si="42"/>
        <v>0</v>
      </c>
      <c r="I125" s="1">
        <f t="shared" si="42"/>
        <v>1</v>
      </c>
      <c r="J125" s="1">
        <f t="shared" si="42"/>
        <v>0</v>
      </c>
      <c r="K125" s="1">
        <f t="shared" si="42"/>
        <v>0</v>
      </c>
      <c r="L125" s="1">
        <f t="shared" si="42"/>
        <v>0</v>
      </c>
      <c r="M125" s="1">
        <f t="shared" si="42"/>
        <v>0</v>
      </c>
      <c r="N125" s="1">
        <f t="shared" si="42"/>
        <v>0</v>
      </c>
      <c r="O125" s="1">
        <f t="shared" si="42"/>
        <v>0</v>
      </c>
      <c r="P125" s="1">
        <f t="shared" si="42"/>
        <v>0</v>
      </c>
      <c r="Q125" s="1">
        <f t="shared" si="42"/>
        <v>1</v>
      </c>
      <c r="R125" s="1">
        <f t="shared" si="42"/>
        <v>0</v>
      </c>
      <c r="S125" s="1">
        <f t="shared" si="42"/>
        <v>0</v>
      </c>
      <c r="Y125" s="19"/>
    </row>
    <row r="126" spans="5:25" s="1" customFormat="1" hidden="1" x14ac:dyDescent="0.3">
      <c r="E126" s="1">
        <f t="shared" ref="E126:S126" si="43">E50+E51</f>
        <v>0</v>
      </c>
      <c r="F126" s="1">
        <f t="shared" si="43"/>
        <v>0</v>
      </c>
      <c r="G126" s="1">
        <f t="shared" si="43"/>
        <v>0</v>
      </c>
      <c r="H126" s="1">
        <f t="shared" si="43"/>
        <v>0</v>
      </c>
      <c r="I126" s="1">
        <f t="shared" si="43"/>
        <v>0</v>
      </c>
      <c r="J126" s="1">
        <f t="shared" si="43"/>
        <v>0</v>
      </c>
      <c r="K126" s="1">
        <f t="shared" si="43"/>
        <v>1</v>
      </c>
      <c r="L126" s="1">
        <f t="shared" si="43"/>
        <v>0</v>
      </c>
      <c r="M126" s="1">
        <f t="shared" si="43"/>
        <v>0</v>
      </c>
      <c r="N126" s="1">
        <f t="shared" si="43"/>
        <v>0</v>
      </c>
      <c r="O126" s="1">
        <f t="shared" si="43"/>
        <v>0</v>
      </c>
      <c r="P126" s="1">
        <f t="shared" si="43"/>
        <v>0</v>
      </c>
      <c r="Q126" s="1">
        <f t="shared" si="43"/>
        <v>1</v>
      </c>
      <c r="R126" s="1">
        <f t="shared" si="43"/>
        <v>0</v>
      </c>
      <c r="S126" s="1">
        <f t="shared" si="43"/>
        <v>0</v>
      </c>
      <c r="Y126" s="19"/>
    </row>
    <row r="127" spans="5:25" s="1" customFormat="1" hidden="1" x14ac:dyDescent="0.3">
      <c r="E127" s="1">
        <f t="shared" ref="E127:S127" si="44">E51+E52</f>
        <v>0</v>
      </c>
      <c r="F127" s="1">
        <f t="shared" si="44"/>
        <v>0</v>
      </c>
      <c r="G127" s="1">
        <f t="shared" si="44"/>
        <v>0</v>
      </c>
      <c r="H127" s="1">
        <f t="shared" si="44"/>
        <v>0</v>
      </c>
      <c r="I127" s="1">
        <f t="shared" si="44"/>
        <v>0</v>
      </c>
      <c r="J127" s="1">
        <f t="shared" si="44"/>
        <v>0</v>
      </c>
      <c r="K127" s="1">
        <f t="shared" si="44"/>
        <v>1</v>
      </c>
      <c r="L127" s="1">
        <f t="shared" si="44"/>
        <v>0</v>
      </c>
      <c r="M127" s="1">
        <f t="shared" si="44"/>
        <v>0</v>
      </c>
      <c r="N127" s="1">
        <f t="shared" si="44"/>
        <v>1</v>
      </c>
      <c r="O127" s="1">
        <f t="shared" si="44"/>
        <v>0</v>
      </c>
      <c r="P127" s="1">
        <f t="shared" si="44"/>
        <v>0</v>
      </c>
      <c r="Q127" s="1">
        <f t="shared" si="44"/>
        <v>0</v>
      </c>
      <c r="R127" s="1">
        <f t="shared" si="44"/>
        <v>0</v>
      </c>
      <c r="S127" s="1">
        <f t="shared" si="44"/>
        <v>0</v>
      </c>
      <c r="Y127" s="19"/>
    </row>
    <row r="128" spans="5:25" s="1" customFormat="1" hidden="1" x14ac:dyDescent="0.3">
      <c r="E128" s="1">
        <f t="shared" ref="E128:S128" si="45">E52+E53</f>
        <v>0</v>
      </c>
      <c r="F128" s="1">
        <f t="shared" si="45"/>
        <v>0</v>
      </c>
      <c r="G128" s="1">
        <f t="shared" si="45"/>
        <v>0</v>
      </c>
      <c r="H128" s="1">
        <f t="shared" si="45"/>
        <v>0</v>
      </c>
      <c r="I128" s="1">
        <f t="shared" si="45"/>
        <v>0</v>
      </c>
      <c r="J128" s="1">
        <f t="shared" si="45"/>
        <v>0</v>
      </c>
      <c r="K128" s="1">
        <f t="shared" si="45"/>
        <v>0</v>
      </c>
      <c r="L128" s="1">
        <f t="shared" si="45"/>
        <v>0</v>
      </c>
      <c r="M128" s="1">
        <f t="shared" si="45"/>
        <v>0</v>
      </c>
      <c r="N128" s="1">
        <f t="shared" si="45"/>
        <v>1</v>
      </c>
      <c r="O128" s="1">
        <f t="shared" si="45"/>
        <v>0</v>
      </c>
      <c r="P128" s="1">
        <f t="shared" si="45"/>
        <v>0</v>
      </c>
      <c r="Q128" s="1">
        <f t="shared" si="45"/>
        <v>0</v>
      </c>
      <c r="R128" s="1">
        <f t="shared" si="45"/>
        <v>0</v>
      </c>
      <c r="S128" s="1">
        <f t="shared" si="45"/>
        <v>1</v>
      </c>
      <c r="Y128" s="19"/>
    </row>
    <row r="129" spans="3:25" s="1" customFormat="1" hidden="1" x14ac:dyDescent="0.3">
      <c r="E129" s="1">
        <f t="shared" ref="E129:S129" si="46">E53+E54</f>
        <v>0</v>
      </c>
      <c r="F129" s="1">
        <f t="shared" si="46"/>
        <v>0</v>
      </c>
      <c r="G129" s="1">
        <f t="shared" si="46"/>
        <v>0</v>
      </c>
      <c r="H129" s="1">
        <f t="shared" si="46"/>
        <v>0</v>
      </c>
      <c r="I129" s="1">
        <f t="shared" si="46"/>
        <v>0</v>
      </c>
      <c r="J129" s="1">
        <f t="shared" si="46"/>
        <v>0</v>
      </c>
      <c r="K129" s="1">
        <f t="shared" si="46"/>
        <v>0</v>
      </c>
      <c r="L129" s="1">
        <f t="shared" si="46"/>
        <v>0</v>
      </c>
      <c r="M129" s="1">
        <f t="shared" si="46"/>
        <v>0</v>
      </c>
      <c r="N129" s="1">
        <f t="shared" si="46"/>
        <v>0</v>
      </c>
      <c r="O129" s="1">
        <f t="shared" si="46"/>
        <v>0</v>
      </c>
      <c r="P129" s="1">
        <f t="shared" si="46"/>
        <v>0</v>
      </c>
      <c r="Q129" s="1">
        <f t="shared" si="46"/>
        <v>0</v>
      </c>
      <c r="R129" s="1">
        <f t="shared" si="46"/>
        <v>1</v>
      </c>
      <c r="S129" s="1">
        <f t="shared" si="46"/>
        <v>1</v>
      </c>
      <c r="Y129" s="19"/>
    </row>
    <row r="130" spans="3:25" s="1" customFormat="1" hidden="1" x14ac:dyDescent="0.3">
      <c r="E130" s="1">
        <f t="shared" ref="E130:S130" si="47">E54+E55</f>
        <v>0</v>
      </c>
      <c r="F130" s="1">
        <f t="shared" si="47"/>
        <v>0</v>
      </c>
      <c r="G130" s="1">
        <f t="shared" si="47"/>
        <v>0</v>
      </c>
      <c r="H130" s="1">
        <f t="shared" si="47"/>
        <v>0</v>
      </c>
      <c r="I130" s="1">
        <f t="shared" si="47"/>
        <v>0</v>
      </c>
      <c r="J130" s="1">
        <f t="shared" si="47"/>
        <v>0</v>
      </c>
      <c r="K130" s="1">
        <f t="shared" si="47"/>
        <v>0</v>
      </c>
      <c r="L130" s="1">
        <f t="shared" si="47"/>
        <v>1</v>
      </c>
      <c r="M130" s="1">
        <f t="shared" si="47"/>
        <v>0</v>
      </c>
      <c r="N130" s="1">
        <f t="shared" si="47"/>
        <v>0</v>
      </c>
      <c r="O130" s="1">
        <f t="shared" si="47"/>
        <v>0</v>
      </c>
      <c r="P130" s="1">
        <f t="shared" si="47"/>
        <v>0</v>
      </c>
      <c r="Q130" s="1">
        <f t="shared" si="47"/>
        <v>0</v>
      </c>
      <c r="R130" s="1">
        <f t="shared" si="47"/>
        <v>1</v>
      </c>
      <c r="S130" s="1">
        <f t="shared" si="47"/>
        <v>0</v>
      </c>
      <c r="Y130" s="19"/>
    </row>
    <row r="131" spans="3:25" s="1" customFormat="1" hidden="1" x14ac:dyDescent="0.3">
      <c r="E131" s="1">
        <f t="shared" ref="E131:S131" si="48">E55+E56</f>
        <v>1</v>
      </c>
      <c r="F131" s="1">
        <f t="shared" si="48"/>
        <v>0</v>
      </c>
      <c r="G131" s="1">
        <f t="shared" si="48"/>
        <v>0</v>
      </c>
      <c r="H131" s="1">
        <f t="shared" si="48"/>
        <v>0</v>
      </c>
      <c r="I131" s="1">
        <f t="shared" si="48"/>
        <v>0</v>
      </c>
      <c r="J131" s="1">
        <f t="shared" si="48"/>
        <v>0</v>
      </c>
      <c r="K131" s="1">
        <f t="shared" si="48"/>
        <v>0</v>
      </c>
      <c r="L131" s="1">
        <f t="shared" si="48"/>
        <v>1</v>
      </c>
      <c r="M131" s="1">
        <f t="shared" si="48"/>
        <v>0</v>
      </c>
      <c r="N131" s="1">
        <f t="shared" si="48"/>
        <v>0</v>
      </c>
      <c r="O131" s="1">
        <f t="shared" si="48"/>
        <v>0</v>
      </c>
      <c r="P131" s="1">
        <f t="shared" si="48"/>
        <v>0</v>
      </c>
      <c r="Q131" s="1">
        <f t="shared" si="48"/>
        <v>0</v>
      </c>
      <c r="R131" s="1">
        <f t="shared" si="48"/>
        <v>0</v>
      </c>
      <c r="S131" s="1">
        <f t="shared" si="48"/>
        <v>0</v>
      </c>
      <c r="Y131" s="19"/>
    </row>
    <row r="132" spans="3:25" s="1" customFormat="1" hidden="1" x14ac:dyDescent="0.3">
      <c r="E132" s="1">
        <f t="shared" ref="E132:S132" si="49">E56+E57</f>
        <v>1</v>
      </c>
      <c r="F132" s="1">
        <f t="shared" si="49"/>
        <v>0</v>
      </c>
      <c r="G132" s="1">
        <f t="shared" si="49"/>
        <v>0</v>
      </c>
      <c r="H132" s="1">
        <f t="shared" si="49"/>
        <v>0</v>
      </c>
      <c r="I132" s="1">
        <f t="shared" si="49"/>
        <v>0</v>
      </c>
      <c r="J132" s="1">
        <f t="shared" si="49"/>
        <v>0</v>
      </c>
      <c r="K132" s="1">
        <f t="shared" si="49"/>
        <v>0</v>
      </c>
      <c r="L132" s="1">
        <f t="shared" si="49"/>
        <v>0</v>
      </c>
      <c r="M132" s="1">
        <f t="shared" si="49"/>
        <v>1</v>
      </c>
      <c r="N132" s="1">
        <f t="shared" si="49"/>
        <v>0</v>
      </c>
      <c r="O132" s="1">
        <f t="shared" si="49"/>
        <v>0</v>
      </c>
      <c r="P132" s="1">
        <f t="shared" si="49"/>
        <v>0</v>
      </c>
      <c r="Q132" s="1">
        <f t="shared" si="49"/>
        <v>0</v>
      </c>
      <c r="R132" s="1">
        <f t="shared" si="49"/>
        <v>0</v>
      </c>
      <c r="S132" s="1">
        <f t="shared" si="49"/>
        <v>0</v>
      </c>
      <c r="Y132" s="19"/>
    </row>
    <row r="133" spans="3:25" s="1" customFormat="1" hidden="1" x14ac:dyDescent="0.3">
      <c r="E133" s="1">
        <f t="shared" ref="E133:S133" si="50">E57+E58</f>
        <v>0</v>
      </c>
      <c r="F133" s="1">
        <f t="shared" si="50"/>
        <v>0</v>
      </c>
      <c r="G133" s="1">
        <f t="shared" si="50"/>
        <v>0</v>
      </c>
      <c r="H133" s="1">
        <f t="shared" si="50"/>
        <v>0</v>
      </c>
      <c r="I133" s="1">
        <f t="shared" si="50"/>
        <v>0</v>
      </c>
      <c r="J133" s="1">
        <f t="shared" si="50"/>
        <v>0</v>
      </c>
      <c r="K133" s="1">
        <f t="shared" si="50"/>
        <v>0</v>
      </c>
      <c r="L133" s="1">
        <f t="shared" si="50"/>
        <v>0</v>
      </c>
      <c r="M133" s="1">
        <f t="shared" si="50"/>
        <v>1</v>
      </c>
      <c r="N133" s="1">
        <f t="shared" si="50"/>
        <v>1</v>
      </c>
      <c r="O133" s="1">
        <f t="shared" si="50"/>
        <v>0</v>
      </c>
      <c r="P133" s="1">
        <f t="shared" si="50"/>
        <v>0</v>
      </c>
      <c r="Q133" s="1">
        <f t="shared" si="50"/>
        <v>0</v>
      </c>
      <c r="R133" s="1">
        <f t="shared" si="50"/>
        <v>0</v>
      </c>
      <c r="S133" s="1">
        <f t="shared" si="50"/>
        <v>0</v>
      </c>
      <c r="Y133" s="19"/>
    </row>
    <row r="134" spans="3:25" s="1" customFormat="1" hidden="1" x14ac:dyDescent="0.3">
      <c r="E134" s="1">
        <f t="shared" ref="E134:S134" si="51">E58+E59</f>
        <v>0</v>
      </c>
      <c r="F134" s="1">
        <f t="shared" si="51"/>
        <v>0</v>
      </c>
      <c r="G134" s="1">
        <f t="shared" si="51"/>
        <v>0</v>
      </c>
      <c r="H134" s="1">
        <f t="shared" si="51"/>
        <v>1</v>
      </c>
      <c r="I134" s="1">
        <f t="shared" si="51"/>
        <v>0</v>
      </c>
      <c r="J134" s="1">
        <f t="shared" si="51"/>
        <v>0</v>
      </c>
      <c r="K134" s="1">
        <f t="shared" si="51"/>
        <v>0</v>
      </c>
      <c r="L134" s="1">
        <f t="shared" si="51"/>
        <v>0</v>
      </c>
      <c r="M134" s="1">
        <f t="shared" si="51"/>
        <v>0</v>
      </c>
      <c r="N134" s="1">
        <f t="shared" si="51"/>
        <v>1</v>
      </c>
      <c r="O134" s="1">
        <f t="shared" si="51"/>
        <v>0</v>
      </c>
      <c r="P134" s="1">
        <f t="shared" si="51"/>
        <v>0</v>
      </c>
      <c r="Q134" s="1">
        <f t="shared" si="51"/>
        <v>0</v>
      </c>
      <c r="R134" s="1">
        <f t="shared" si="51"/>
        <v>0</v>
      </c>
      <c r="S134" s="1">
        <f t="shared" si="51"/>
        <v>0</v>
      </c>
      <c r="Y134" s="19"/>
    </row>
    <row r="135" spans="3:25" s="1" customFormat="1" hidden="1" x14ac:dyDescent="0.3">
      <c r="E135" s="1">
        <f t="shared" ref="E135:S135" si="52">E59+E60</f>
        <v>1</v>
      </c>
      <c r="F135" s="1">
        <f t="shared" si="52"/>
        <v>0</v>
      </c>
      <c r="G135" s="1">
        <f t="shared" si="52"/>
        <v>0</v>
      </c>
      <c r="H135" s="1">
        <f t="shared" si="52"/>
        <v>1</v>
      </c>
      <c r="I135" s="1">
        <f t="shared" si="52"/>
        <v>0</v>
      </c>
      <c r="J135" s="1">
        <f t="shared" si="52"/>
        <v>0</v>
      </c>
      <c r="K135" s="1">
        <f t="shared" si="52"/>
        <v>0</v>
      </c>
      <c r="L135" s="1">
        <f t="shared" si="52"/>
        <v>0</v>
      </c>
      <c r="M135" s="1">
        <f t="shared" si="52"/>
        <v>0</v>
      </c>
      <c r="N135" s="1">
        <f t="shared" si="52"/>
        <v>0</v>
      </c>
      <c r="O135" s="1">
        <f t="shared" si="52"/>
        <v>0</v>
      </c>
      <c r="P135" s="1">
        <f t="shared" si="52"/>
        <v>0</v>
      </c>
      <c r="Q135" s="1">
        <f t="shared" si="52"/>
        <v>0</v>
      </c>
      <c r="R135" s="1">
        <f t="shared" si="52"/>
        <v>0</v>
      </c>
      <c r="S135" s="1">
        <f t="shared" si="52"/>
        <v>0</v>
      </c>
      <c r="Y135" s="19"/>
    </row>
    <row r="136" spans="3:25" s="1" customFormat="1" hidden="1" x14ac:dyDescent="0.3">
      <c r="E136" s="1">
        <f t="shared" ref="E136:S136" si="53">E60+E61</f>
        <v>1</v>
      </c>
      <c r="F136" s="1">
        <f t="shared" si="53"/>
        <v>0</v>
      </c>
      <c r="G136" s="1">
        <f t="shared" si="53"/>
        <v>0</v>
      </c>
      <c r="H136" s="1">
        <f t="shared" si="53"/>
        <v>0</v>
      </c>
      <c r="I136" s="1">
        <f t="shared" si="53"/>
        <v>0</v>
      </c>
      <c r="J136" s="1">
        <f t="shared" si="53"/>
        <v>0</v>
      </c>
      <c r="K136" s="1">
        <f t="shared" si="53"/>
        <v>1</v>
      </c>
      <c r="L136" s="1">
        <f t="shared" si="53"/>
        <v>0</v>
      </c>
      <c r="M136" s="1">
        <f t="shared" si="53"/>
        <v>0</v>
      </c>
      <c r="N136" s="1">
        <f t="shared" si="53"/>
        <v>0</v>
      </c>
      <c r="O136" s="1">
        <f t="shared" si="53"/>
        <v>0</v>
      </c>
      <c r="P136" s="1">
        <f t="shared" si="53"/>
        <v>0</v>
      </c>
      <c r="Q136" s="1">
        <f t="shared" si="53"/>
        <v>0</v>
      </c>
      <c r="R136" s="1">
        <f t="shared" si="53"/>
        <v>0</v>
      </c>
      <c r="S136" s="1">
        <f t="shared" si="53"/>
        <v>0</v>
      </c>
      <c r="Y136" s="19"/>
    </row>
    <row r="137" spans="3:25" s="1" customFormat="1" hidden="1" x14ac:dyDescent="0.3">
      <c r="E137" s="1">
        <f t="shared" ref="E137:S137" si="54">E61+E62</f>
        <v>0</v>
      </c>
      <c r="F137" s="1">
        <f t="shared" si="54"/>
        <v>0</v>
      </c>
      <c r="G137" s="1">
        <f t="shared" si="54"/>
        <v>0</v>
      </c>
      <c r="H137" s="1">
        <f t="shared" si="54"/>
        <v>0</v>
      </c>
      <c r="I137" s="1">
        <f t="shared" si="54"/>
        <v>0</v>
      </c>
      <c r="J137" s="1">
        <f t="shared" si="54"/>
        <v>0</v>
      </c>
      <c r="K137" s="1">
        <f t="shared" si="54"/>
        <v>1</v>
      </c>
      <c r="L137" s="1">
        <f t="shared" si="54"/>
        <v>0</v>
      </c>
      <c r="M137" s="1">
        <f t="shared" si="54"/>
        <v>1</v>
      </c>
      <c r="N137" s="1">
        <f t="shared" si="54"/>
        <v>0</v>
      </c>
      <c r="O137" s="1">
        <f t="shared" si="54"/>
        <v>0</v>
      </c>
      <c r="P137" s="1">
        <f t="shared" si="54"/>
        <v>0</v>
      </c>
      <c r="Q137" s="1">
        <f t="shared" si="54"/>
        <v>0</v>
      </c>
      <c r="R137" s="1">
        <f t="shared" si="54"/>
        <v>0</v>
      </c>
      <c r="S137" s="1">
        <f t="shared" si="54"/>
        <v>0</v>
      </c>
      <c r="Y137" s="19"/>
    </row>
    <row r="138" spans="3:25" s="1" customFormat="1" hidden="1" x14ac:dyDescent="0.3">
      <c r="E138" s="1">
        <f t="shared" ref="E138:S138" si="55">E62+E63</f>
        <v>0</v>
      </c>
      <c r="F138" s="1">
        <f t="shared" si="55"/>
        <v>0</v>
      </c>
      <c r="G138" s="1">
        <f t="shared" si="55"/>
        <v>1</v>
      </c>
      <c r="H138" s="1">
        <f t="shared" si="55"/>
        <v>0</v>
      </c>
      <c r="I138" s="1">
        <f t="shared" si="55"/>
        <v>0</v>
      </c>
      <c r="J138" s="1">
        <f t="shared" si="55"/>
        <v>0</v>
      </c>
      <c r="K138" s="1">
        <f t="shared" si="55"/>
        <v>0</v>
      </c>
      <c r="L138" s="1">
        <f t="shared" si="55"/>
        <v>0</v>
      </c>
      <c r="M138" s="1">
        <f t="shared" si="55"/>
        <v>1</v>
      </c>
      <c r="N138" s="1">
        <f t="shared" si="55"/>
        <v>0</v>
      </c>
      <c r="O138" s="1">
        <f t="shared" si="55"/>
        <v>0</v>
      </c>
      <c r="P138" s="1">
        <f t="shared" si="55"/>
        <v>0</v>
      </c>
      <c r="Q138" s="1">
        <f t="shared" si="55"/>
        <v>0</v>
      </c>
      <c r="R138" s="1">
        <f t="shared" si="55"/>
        <v>0</v>
      </c>
      <c r="S138" s="1">
        <f t="shared" si="55"/>
        <v>0</v>
      </c>
      <c r="Y138" s="19"/>
    </row>
    <row r="139" spans="3:25" s="1" customFormat="1" hidden="1" x14ac:dyDescent="0.3">
      <c r="E139" s="1">
        <f t="shared" ref="E139:S139" si="56">E63+E64</f>
        <v>0</v>
      </c>
      <c r="F139" s="1">
        <f t="shared" si="56"/>
        <v>0</v>
      </c>
      <c r="G139" s="1">
        <f t="shared" si="56"/>
        <v>1</v>
      </c>
      <c r="H139" s="1">
        <f t="shared" si="56"/>
        <v>0</v>
      </c>
      <c r="I139" s="1">
        <f t="shared" si="56"/>
        <v>0</v>
      </c>
      <c r="J139" s="1">
        <f t="shared" si="56"/>
        <v>0</v>
      </c>
      <c r="K139" s="1">
        <f t="shared" si="56"/>
        <v>0</v>
      </c>
      <c r="L139" s="1">
        <f t="shared" si="56"/>
        <v>0</v>
      </c>
      <c r="M139" s="1">
        <f t="shared" si="56"/>
        <v>0</v>
      </c>
      <c r="N139" s="1">
        <f t="shared" si="56"/>
        <v>0</v>
      </c>
      <c r="O139" s="1">
        <f t="shared" si="56"/>
        <v>0</v>
      </c>
      <c r="P139" s="1">
        <f t="shared" si="56"/>
        <v>0</v>
      </c>
      <c r="Q139" s="1">
        <f t="shared" si="56"/>
        <v>0</v>
      </c>
      <c r="R139" s="1">
        <f t="shared" si="56"/>
        <v>1</v>
      </c>
      <c r="S139" s="1">
        <f t="shared" si="56"/>
        <v>0</v>
      </c>
      <c r="Y139" s="19"/>
    </row>
    <row r="140" spans="3:25" s="1" customFormat="1" x14ac:dyDescent="0.3">
      <c r="E140" s="1">
        <f t="shared" ref="E140:S140" si="57">E64+E65</f>
        <v>1</v>
      </c>
      <c r="F140" s="1">
        <f t="shared" si="57"/>
        <v>0</v>
      </c>
      <c r="G140" s="1">
        <f t="shared" si="57"/>
        <v>0</v>
      </c>
      <c r="H140" s="1">
        <f t="shared" si="57"/>
        <v>0</v>
      </c>
      <c r="I140" s="1">
        <f t="shared" si="57"/>
        <v>0</v>
      </c>
      <c r="J140" s="1">
        <f t="shared" si="57"/>
        <v>0</v>
      </c>
      <c r="K140" s="1">
        <f t="shared" si="57"/>
        <v>0</v>
      </c>
      <c r="L140" s="1">
        <f t="shared" si="57"/>
        <v>0</v>
      </c>
      <c r="M140" s="1">
        <f t="shared" si="57"/>
        <v>0</v>
      </c>
      <c r="N140" s="1">
        <f t="shared" si="57"/>
        <v>0</v>
      </c>
      <c r="O140" s="1">
        <f t="shared" si="57"/>
        <v>0</v>
      </c>
      <c r="P140" s="1">
        <f t="shared" si="57"/>
        <v>0</v>
      </c>
      <c r="Q140" s="1">
        <f t="shared" si="57"/>
        <v>0</v>
      </c>
      <c r="R140" s="1">
        <f t="shared" si="57"/>
        <v>1</v>
      </c>
      <c r="S140" s="1">
        <f t="shared" si="57"/>
        <v>0</v>
      </c>
      <c r="Y140" s="19"/>
    </row>
    <row r="141" spans="3:25" s="1" customFormat="1" x14ac:dyDescent="0.3">
      <c r="C141" s="1" t="s">
        <v>74</v>
      </c>
      <c r="D141" s="1" t="s">
        <v>89</v>
      </c>
      <c r="E141" s="1">
        <f t="shared" ref="E141:S141" si="58">E65+E66</f>
        <v>1</v>
      </c>
      <c r="F141" s="1">
        <f t="shared" si="58"/>
        <v>0</v>
      </c>
      <c r="G141" s="1">
        <f t="shared" si="58"/>
        <v>0</v>
      </c>
      <c r="H141" s="1">
        <f t="shared" si="58"/>
        <v>1</v>
      </c>
      <c r="I141" s="1">
        <f t="shared" si="58"/>
        <v>0</v>
      </c>
      <c r="J141" s="1">
        <f t="shared" si="58"/>
        <v>0</v>
      </c>
      <c r="K141" s="1">
        <f t="shared" si="58"/>
        <v>0</v>
      </c>
      <c r="L141" s="1">
        <f t="shared" si="58"/>
        <v>0</v>
      </c>
      <c r="M141" s="1">
        <f t="shared" si="58"/>
        <v>0</v>
      </c>
      <c r="N141" s="1">
        <f t="shared" si="58"/>
        <v>0</v>
      </c>
      <c r="O141" s="1">
        <f t="shared" si="58"/>
        <v>0</v>
      </c>
      <c r="P141" s="1">
        <f t="shared" si="58"/>
        <v>0</v>
      </c>
      <c r="Q141" s="1">
        <f t="shared" si="58"/>
        <v>0</v>
      </c>
      <c r="R141" s="1">
        <f t="shared" si="58"/>
        <v>0</v>
      </c>
      <c r="S141" s="1">
        <f t="shared" si="58"/>
        <v>0</v>
      </c>
      <c r="Y141" s="19"/>
    </row>
    <row r="142" spans="3:25" s="1" customFormat="1" x14ac:dyDescent="0.3">
      <c r="D142" s="1" t="s">
        <v>82</v>
      </c>
      <c r="E142" s="1">
        <f t="shared" ref="E142:S142" si="59">E66+E67</f>
        <v>0</v>
      </c>
      <c r="F142" s="1">
        <f t="shared" si="59"/>
        <v>0</v>
      </c>
      <c r="G142" s="1">
        <f t="shared" si="59"/>
        <v>0</v>
      </c>
      <c r="H142" s="1">
        <f t="shared" si="59"/>
        <v>1</v>
      </c>
      <c r="I142" s="1">
        <f t="shared" si="59"/>
        <v>0</v>
      </c>
      <c r="J142" s="1">
        <f t="shared" si="59"/>
        <v>0</v>
      </c>
      <c r="K142" s="1">
        <f t="shared" si="59"/>
        <v>0</v>
      </c>
      <c r="L142" s="1">
        <f t="shared" si="59"/>
        <v>0</v>
      </c>
      <c r="M142" s="1">
        <f t="shared" si="59"/>
        <v>0</v>
      </c>
      <c r="N142" s="1">
        <f t="shared" si="59"/>
        <v>0</v>
      </c>
      <c r="O142" s="1">
        <f t="shared" si="59"/>
        <v>1</v>
      </c>
      <c r="P142" s="1">
        <f t="shared" si="59"/>
        <v>0</v>
      </c>
      <c r="Q142" s="1">
        <f t="shared" si="59"/>
        <v>0</v>
      </c>
      <c r="R142" s="1">
        <f t="shared" si="59"/>
        <v>0</v>
      </c>
      <c r="S142" s="1">
        <f t="shared" si="59"/>
        <v>0</v>
      </c>
      <c r="Y142" s="19"/>
    </row>
    <row r="143" spans="3:25" s="1" customFormat="1" x14ac:dyDescent="0.3">
      <c r="T143" s="16">
        <v>1</v>
      </c>
      <c r="U143" s="18" t="s">
        <v>32</v>
      </c>
      <c r="Y143" s="19"/>
    </row>
    <row r="144" spans="3:25" s="1" customFormat="1" x14ac:dyDescent="0.3">
      <c r="Y144" s="19"/>
    </row>
    <row r="145" spans="1:25" s="1" customFormat="1" ht="15" thickBot="1" x14ac:dyDescent="0.3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Y145" s="19"/>
    </row>
    <row r="146" spans="1:25" s="1" customFormat="1" ht="15" thickBot="1" x14ac:dyDescent="0.35">
      <c r="A146" s="38" t="s">
        <v>17</v>
      </c>
      <c r="B146" s="16"/>
      <c r="C146" s="16"/>
      <c r="E146" s="6">
        <v>1</v>
      </c>
      <c r="F146" s="7">
        <v>2</v>
      </c>
      <c r="G146" s="7">
        <v>3</v>
      </c>
      <c r="H146" s="7">
        <v>4</v>
      </c>
      <c r="I146" s="7">
        <v>5</v>
      </c>
      <c r="J146" s="7">
        <v>6</v>
      </c>
      <c r="K146" s="7">
        <v>7</v>
      </c>
      <c r="L146" s="7">
        <v>8</v>
      </c>
      <c r="M146" s="7">
        <v>9</v>
      </c>
      <c r="N146" s="7">
        <v>10</v>
      </c>
      <c r="O146" s="7">
        <v>11</v>
      </c>
      <c r="P146" s="7">
        <v>12</v>
      </c>
      <c r="Q146" s="7">
        <v>13</v>
      </c>
      <c r="R146" s="7">
        <v>14</v>
      </c>
      <c r="S146" s="8">
        <v>15</v>
      </c>
      <c r="Y146" s="19"/>
    </row>
    <row r="147" spans="1:25" s="1" customFormat="1" x14ac:dyDescent="0.3">
      <c r="A147" s="1" t="s">
        <v>103</v>
      </c>
      <c r="C147" s="1" t="s">
        <v>72</v>
      </c>
      <c r="D147" s="1" t="s">
        <v>78</v>
      </c>
      <c r="E147" s="1">
        <f t="shared" ref="E147:S147" si="60">E13+E15</f>
        <v>1</v>
      </c>
      <c r="F147" s="1">
        <f t="shared" si="60"/>
        <v>0</v>
      </c>
      <c r="G147" s="1">
        <f t="shared" si="60"/>
        <v>0</v>
      </c>
      <c r="H147" s="1">
        <f t="shared" si="60"/>
        <v>0</v>
      </c>
      <c r="I147" s="1">
        <f t="shared" si="60"/>
        <v>0</v>
      </c>
      <c r="J147" s="1">
        <f t="shared" si="60"/>
        <v>0</v>
      </c>
      <c r="K147" s="1">
        <f t="shared" si="60"/>
        <v>0</v>
      </c>
      <c r="L147" s="1">
        <f t="shared" si="60"/>
        <v>0</v>
      </c>
      <c r="M147" s="1">
        <f t="shared" si="60"/>
        <v>1</v>
      </c>
      <c r="N147" s="1">
        <f t="shared" si="60"/>
        <v>0</v>
      </c>
      <c r="O147" s="1">
        <f t="shared" si="60"/>
        <v>0</v>
      </c>
      <c r="P147" s="1">
        <f t="shared" si="60"/>
        <v>0</v>
      </c>
      <c r="Q147" s="1">
        <f t="shared" si="60"/>
        <v>0</v>
      </c>
      <c r="R147" s="1">
        <f t="shared" si="60"/>
        <v>0</v>
      </c>
      <c r="S147" s="1">
        <f t="shared" si="60"/>
        <v>0</v>
      </c>
      <c r="Y147" s="19"/>
    </row>
    <row r="148" spans="1:25" s="1" customFormat="1" x14ac:dyDescent="0.3">
      <c r="D148" s="1" t="s">
        <v>79</v>
      </c>
      <c r="E148" s="1">
        <f t="shared" ref="E148:S148" si="61">E15+E17</f>
        <v>1</v>
      </c>
      <c r="F148" s="1">
        <f t="shared" si="61"/>
        <v>0</v>
      </c>
      <c r="G148" s="1">
        <f t="shared" si="61"/>
        <v>0</v>
      </c>
      <c r="H148" s="1">
        <f t="shared" si="61"/>
        <v>0</v>
      </c>
      <c r="I148" s="1">
        <f t="shared" si="61"/>
        <v>0</v>
      </c>
      <c r="J148" s="1">
        <f t="shared" si="61"/>
        <v>0</v>
      </c>
      <c r="K148" s="1">
        <f t="shared" si="61"/>
        <v>0</v>
      </c>
      <c r="L148" s="1">
        <f t="shared" si="61"/>
        <v>0</v>
      </c>
      <c r="M148" s="1">
        <f t="shared" si="61"/>
        <v>0</v>
      </c>
      <c r="N148" s="1">
        <f t="shared" si="61"/>
        <v>0</v>
      </c>
      <c r="O148" s="1">
        <f t="shared" si="61"/>
        <v>0</v>
      </c>
      <c r="P148" s="1">
        <f t="shared" si="61"/>
        <v>0</v>
      </c>
      <c r="Q148" s="1">
        <f t="shared" si="61"/>
        <v>1</v>
      </c>
      <c r="R148" s="1">
        <f t="shared" si="61"/>
        <v>0</v>
      </c>
      <c r="S148" s="1">
        <f t="shared" si="61"/>
        <v>0</v>
      </c>
      <c r="Y148" s="19"/>
    </row>
    <row r="149" spans="1:25" s="1" customFormat="1" x14ac:dyDescent="0.3">
      <c r="D149" s="1" t="s">
        <v>73</v>
      </c>
      <c r="E149" s="1">
        <f t="shared" ref="E149:S149" si="62">E17+E19</f>
        <v>0</v>
      </c>
      <c r="F149" s="1">
        <f t="shared" si="62"/>
        <v>0</v>
      </c>
      <c r="G149" s="1">
        <f t="shared" si="62"/>
        <v>0</v>
      </c>
      <c r="H149" s="1">
        <f t="shared" si="62"/>
        <v>0</v>
      </c>
      <c r="I149" s="1">
        <f t="shared" si="62"/>
        <v>0</v>
      </c>
      <c r="J149" s="1">
        <f t="shared" si="62"/>
        <v>0</v>
      </c>
      <c r="K149" s="1">
        <f t="shared" si="62"/>
        <v>0</v>
      </c>
      <c r="L149" s="1">
        <f t="shared" si="62"/>
        <v>0</v>
      </c>
      <c r="M149" s="1">
        <f t="shared" si="62"/>
        <v>0</v>
      </c>
      <c r="N149" s="1">
        <f t="shared" si="62"/>
        <v>0</v>
      </c>
      <c r="O149" s="1">
        <f t="shared" si="62"/>
        <v>0</v>
      </c>
      <c r="P149" s="1">
        <f t="shared" si="62"/>
        <v>1</v>
      </c>
      <c r="Q149" s="1">
        <f t="shared" si="62"/>
        <v>1</v>
      </c>
      <c r="R149" s="1">
        <f t="shared" si="62"/>
        <v>0</v>
      </c>
      <c r="S149" s="1">
        <f t="shared" si="62"/>
        <v>0</v>
      </c>
      <c r="Y149" s="19"/>
    </row>
    <row r="150" spans="1:25" s="1" customFormat="1" x14ac:dyDescent="0.3">
      <c r="D150" s="1" t="s">
        <v>92</v>
      </c>
      <c r="E150" s="1">
        <f t="shared" ref="E150:S150" si="63">E19+E21</f>
        <v>0</v>
      </c>
      <c r="F150" s="1">
        <f t="shared" si="63"/>
        <v>0</v>
      </c>
      <c r="G150" s="1">
        <f t="shared" si="63"/>
        <v>0</v>
      </c>
      <c r="H150" s="1">
        <f t="shared" si="63"/>
        <v>0</v>
      </c>
      <c r="I150" s="1">
        <f t="shared" si="63"/>
        <v>0</v>
      </c>
      <c r="J150" s="1">
        <f t="shared" si="63"/>
        <v>0</v>
      </c>
      <c r="K150" s="1">
        <f t="shared" si="63"/>
        <v>0</v>
      </c>
      <c r="L150" s="1">
        <f t="shared" si="63"/>
        <v>0</v>
      </c>
      <c r="M150" s="1">
        <f t="shared" si="63"/>
        <v>0</v>
      </c>
      <c r="N150" s="1">
        <f t="shared" si="63"/>
        <v>0</v>
      </c>
      <c r="O150" s="1">
        <f t="shared" si="63"/>
        <v>0</v>
      </c>
      <c r="P150" s="1">
        <f t="shared" si="63"/>
        <v>1</v>
      </c>
      <c r="Q150" s="1">
        <f t="shared" si="63"/>
        <v>0</v>
      </c>
      <c r="R150" s="1">
        <f t="shared" si="63"/>
        <v>1</v>
      </c>
      <c r="S150" s="1">
        <f t="shared" si="63"/>
        <v>0</v>
      </c>
      <c r="Y150" s="19"/>
    </row>
    <row r="151" spans="1:25" s="1" customFormat="1" hidden="1" x14ac:dyDescent="0.3">
      <c r="E151" s="1">
        <f t="shared" ref="E151:S151" si="64">E21+E23</f>
        <v>0</v>
      </c>
      <c r="F151" s="1">
        <f t="shared" si="64"/>
        <v>0</v>
      </c>
      <c r="G151" s="1">
        <f t="shared" si="64"/>
        <v>0</v>
      </c>
      <c r="H151" s="1">
        <f t="shared" si="64"/>
        <v>0</v>
      </c>
      <c r="I151" s="1">
        <f t="shared" si="64"/>
        <v>0</v>
      </c>
      <c r="J151" s="1">
        <f t="shared" si="64"/>
        <v>0</v>
      </c>
      <c r="K151" s="1">
        <f t="shared" si="64"/>
        <v>0</v>
      </c>
      <c r="L151" s="1">
        <f t="shared" si="64"/>
        <v>0</v>
      </c>
      <c r="M151" s="1">
        <f t="shared" si="64"/>
        <v>0</v>
      </c>
      <c r="N151" s="1">
        <f t="shared" si="64"/>
        <v>0</v>
      </c>
      <c r="O151" s="1">
        <f t="shared" si="64"/>
        <v>1</v>
      </c>
      <c r="P151" s="1">
        <f t="shared" si="64"/>
        <v>0</v>
      </c>
      <c r="Q151" s="1">
        <f t="shared" si="64"/>
        <v>0</v>
      </c>
      <c r="R151" s="1">
        <f t="shared" si="64"/>
        <v>1</v>
      </c>
      <c r="S151" s="1">
        <f t="shared" si="64"/>
        <v>0</v>
      </c>
      <c r="Y151" s="19"/>
    </row>
    <row r="152" spans="1:25" s="1" customFormat="1" hidden="1" x14ac:dyDescent="0.3">
      <c r="E152" s="1">
        <f t="shared" ref="E152:S152" si="65">E23+E25</f>
        <v>0</v>
      </c>
      <c r="F152" s="1">
        <f t="shared" si="65"/>
        <v>0</v>
      </c>
      <c r="G152" s="1">
        <f t="shared" si="65"/>
        <v>0</v>
      </c>
      <c r="H152" s="1">
        <f t="shared" si="65"/>
        <v>0</v>
      </c>
      <c r="I152" s="1">
        <f t="shared" si="65"/>
        <v>0</v>
      </c>
      <c r="J152" s="1">
        <f t="shared" si="65"/>
        <v>0</v>
      </c>
      <c r="K152" s="1">
        <f t="shared" si="65"/>
        <v>0</v>
      </c>
      <c r="L152" s="1">
        <f t="shared" si="65"/>
        <v>0</v>
      </c>
      <c r="M152" s="1">
        <f t="shared" si="65"/>
        <v>0</v>
      </c>
      <c r="N152" s="1">
        <f t="shared" si="65"/>
        <v>1</v>
      </c>
      <c r="O152" s="1">
        <f t="shared" si="65"/>
        <v>1</v>
      </c>
      <c r="P152" s="1">
        <f t="shared" si="65"/>
        <v>0</v>
      </c>
      <c r="Q152" s="1">
        <f t="shared" si="65"/>
        <v>0</v>
      </c>
      <c r="R152" s="1">
        <f t="shared" si="65"/>
        <v>0</v>
      </c>
      <c r="S152" s="1">
        <f t="shared" si="65"/>
        <v>0</v>
      </c>
      <c r="Y152" s="19"/>
    </row>
    <row r="153" spans="1:25" s="1" customFormat="1" hidden="1" x14ac:dyDescent="0.3">
      <c r="E153" s="1">
        <f t="shared" ref="E153:S153" si="66">E25+E27</f>
        <v>0</v>
      </c>
      <c r="F153" s="1">
        <f t="shared" si="66"/>
        <v>0</v>
      </c>
      <c r="G153" s="1">
        <f t="shared" si="66"/>
        <v>0</v>
      </c>
      <c r="H153" s="1">
        <f t="shared" si="66"/>
        <v>1</v>
      </c>
      <c r="I153" s="1">
        <f t="shared" si="66"/>
        <v>0</v>
      </c>
      <c r="J153" s="1">
        <f t="shared" si="66"/>
        <v>0</v>
      </c>
      <c r="K153" s="1">
        <f t="shared" si="66"/>
        <v>0</v>
      </c>
      <c r="L153" s="1">
        <f t="shared" si="66"/>
        <v>0</v>
      </c>
      <c r="M153" s="1">
        <f t="shared" si="66"/>
        <v>0</v>
      </c>
      <c r="N153" s="1">
        <f t="shared" si="66"/>
        <v>1</v>
      </c>
      <c r="O153" s="1">
        <f t="shared" si="66"/>
        <v>0</v>
      </c>
      <c r="P153" s="1">
        <f t="shared" si="66"/>
        <v>0</v>
      </c>
      <c r="Q153" s="1">
        <f t="shared" si="66"/>
        <v>0</v>
      </c>
      <c r="R153" s="1">
        <f t="shared" si="66"/>
        <v>0</v>
      </c>
      <c r="S153" s="1">
        <f t="shared" si="66"/>
        <v>0</v>
      </c>
      <c r="Y153" s="19"/>
    </row>
    <row r="154" spans="1:25" s="1" customFormat="1" hidden="1" x14ac:dyDescent="0.3">
      <c r="E154" s="1">
        <f t="shared" ref="E154:S154" si="67">E27+E29</f>
        <v>0</v>
      </c>
      <c r="F154" s="1">
        <f t="shared" si="67"/>
        <v>0</v>
      </c>
      <c r="G154" s="1">
        <f t="shared" si="67"/>
        <v>0</v>
      </c>
      <c r="H154" s="1">
        <f t="shared" si="67"/>
        <v>1</v>
      </c>
      <c r="I154" s="1">
        <f t="shared" si="67"/>
        <v>0</v>
      </c>
      <c r="J154" s="1">
        <f t="shared" si="67"/>
        <v>0</v>
      </c>
      <c r="K154" s="1">
        <f t="shared" si="67"/>
        <v>0</v>
      </c>
      <c r="L154" s="1">
        <f t="shared" si="67"/>
        <v>0</v>
      </c>
      <c r="M154" s="1">
        <f t="shared" si="67"/>
        <v>0</v>
      </c>
      <c r="N154" s="1">
        <f t="shared" si="67"/>
        <v>0</v>
      </c>
      <c r="O154" s="1">
        <f t="shared" si="67"/>
        <v>0</v>
      </c>
      <c r="P154" s="1">
        <f t="shared" si="67"/>
        <v>1</v>
      </c>
      <c r="Q154" s="1">
        <f t="shared" si="67"/>
        <v>0</v>
      </c>
      <c r="R154" s="1">
        <f t="shared" si="67"/>
        <v>0</v>
      </c>
      <c r="S154" s="1">
        <f t="shared" si="67"/>
        <v>0</v>
      </c>
      <c r="Y154" s="19"/>
    </row>
    <row r="155" spans="1:25" s="1" customFormat="1" hidden="1" x14ac:dyDescent="0.3">
      <c r="E155" s="1">
        <f t="shared" ref="E155:S155" si="68">E29+E31</f>
        <v>0</v>
      </c>
      <c r="F155" s="1">
        <f t="shared" si="68"/>
        <v>0</v>
      </c>
      <c r="G155" s="1">
        <f t="shared" si="68"/>
        <v>0</v>
      </c>
      <c r="H155" s="1">
        <f t="shared" si="68"/>
        <v>0</v>
      </c>
      <c r="I155" s="1">
        <f t="shared" si="68"/>
        <v>0</v>
      </c>
      <c r="J155" s="1">
        <f t="shared" si="68"/>
        <v>1</v>
      </c>
      <c r="K155" s="1">
        <f t="shared" si="68"/>
        <v>0</v>
      </c>
      <c r="L155" s="1">
        <f t="shared" si="68"/>
        <v>0</v>
      </c>
      <c r="M155" s="1">
        <f t="shared" si="68"/>
        <v>0</v>
      </c>
      <c r="N155" s="1">
        <f t="shared" si="68"/>
        <v>0</v>
      </c>
      <c r="O155" s="1">
        <f t="shared" si="68"/>
        <v>0</v>
      </c>
      <c r="P155" s="1">
        <f t="shared" si="68"/>
        <v>1</v>
      </c>
      <c r="Q155" s="1">
        <f t="shared" si="68"/>
        <v>0</v>
      </c>
      <c r="R155" s="1">
        <f t="shared" si="68"/>
        <v>0</v>
      </c>
      <c r="S155" s="1">
        <f t="shared" si="68"/>
        <v>0</v>
      </c>
      <c r="Y155" s="19"/>
    </row>
    <row r="156" spans="1:25" s="1" customFormat="1" hidden="1" x14ac:dyDescent="0.3">
      <c r="E156" s="1">
        <f t="shared" ref="E156:S156" si="69">E31+E33</f>
        <v>0</v>
      </c>
      <c r="F156" s="1">
        <f t="shared" si="69"/>
        <v>0</v>
      </c>
      <c r="G156" s="1">
        <f t="shared" si="69"/>
        <v>0</v>
      </c>
      <c r="H156" s="1">
        <f t="shared" si="69"/>
        <v>0</v>
      </c>
      <c r="I156" s="1">
        <f t="shared" si="69"/>
        <v>1</v>
      </c>
      <c r="J156" s="1">
        <f t="shared" si="69"/>
        <v>1</v>
      </c>
      <c r="K156" s="1">
        <f t="shared" si="69"/>
        <v>0</v>
      </c>
      <c r="L156" s="1">
        <f t="shared" si="69"/>
        <v>0</v>
      </c>
      <c r="M156" s="1">
        <f t="shared" si="69"/>
        <v>0</v>
      </c>
      <c r="N156" s="1">
        <f t="shared" si="69"/>
        <v>0</v>
      </c>
      <c r="O156" s="1">
        <f t="shared" si="69"/>
        <v>0</v>
      </c>
      <c r="P156" s="1">
        <f t="shared" si="69"/>
        <v>0</v>
      </c>
      <c r="Q156" s="1">
        <f t="shared" si="69"/>
        <v>0</v>
      </c>
      <c r="R156" s="1">
        <f t="shared" si="69"/>
        <v>0</v>
      </c>
      <c r="S156" s="1">
        <f t="shared" si="69"/>
        <v>0</v>
      </c>
      <c r="Y156" s="19"/>
    </row>
    <row r="157" spans="1:25" s="1" customFormat="1" hidden="1" x14ac:dyDescent="0.3">
      <c r="E157" s="1">
        <f t="shared" ref="E157:S157" si="70">E33+E35</f>
        <v>0</v>
      </c>
      <c r="F157" s="1">
        <f t="shared" si="70"/>
        <v>0</v>
      </c>
      <c r="G157" s="1">
        <f t="shared" si="70"/>
        <v>1</v>
      </c>
      <c r="H157" s="1">
        <f t="shared" si="70"/>
        <v>0</v>
      </c>
      <c r="I157" s="1">
        <f t="shared" si="70"/>
        <v>1</v>
      </c>
      <c r="J157" s="1">
        <f t="shared" si="70"/>
        <v>0</v>
      </c>
      <c r="K157" s="1">
        <f t="shared" si="70"/>
        <v>0</v>
      </c>
      <c r="L157" s="1">
        <f t="shared" si="70"/>
        <v>0</v>
      </c>
      <c r="M157" s="1">
        <f t="shared" si="70"/>
        <v>0</v>
      </c>
      <c r="N157" s="1">
        <f t="shared" si="70"/>
        <v>0</v>
      </c>
      <c r="O157" s="1">
        <f t="shared" si="70"/>
        <v>0</v>
      </c>
      <c r="P157" s="1">
        <f t="shared" si="70"/>
        <v>0</v>
      </c>
      <c r="Q157" s="1">
        <f t="shared" si="70"/>
        <v>0</v>
      </c>
      <c r="R157" s="1">
        <f t="shared" si="70"/>
        <v>0</v>
      </c>
      <c r="S157" s="1">
        <f t="shared" si="70"/>
        <v>0</v>
      </c>
      <c r="Y157" s="19"/>
    </row>
    <row r="158" spans="1:25" s="1" customFormat="1" hidden="1" x14ac:dyDescent="0.3">
      <c r="E158" s="1">
        <f t="shared" ref="E158:S158" si="71">E35+E37</f>
        <v>0</v>
      </c>
      <c r="F158" s="1">
        <f t="shared" si="71"/>
        <v>0</v>
      </c>
      <c r="G158" s="1">
        <f t="shared" si="71"/>
        <v>1</v>
      </c>
      <c r="H158" s="1">
        <f t="shared" si="71"/>
        <v>0</v>
      </c>
      <c r="I158" s="1">
        <f t="shared" si="71"/>
        <v>0</v>
      </c>
      <c r="J158" s="1">
        <f t="shared" si="71"/>
        <v>0</v>
      </c>
      <c r="K158" s="1">
        <f t="shared" si="71"/>
        <v>0</v>
      </c>
      <c r="L158" s="1">
        <f t="shared" si="71"/>
        <v>0</v>
      </c>
      <c r="M158" s="1">
        <f t="shared" si="71"/>
        <v>1</v>
      </c>
      <c r="N158" s="1">
        <f t="shared" si="71"/>
        <v>0</v>
      </c>
      <c r="O158" s="1">
        <f t="shared" si="71"/>
        <v>0</v>
      </c>
      <c r="P158" s="1">
        <f t="shared" si="71"/>
        <v>0</v>
      </c>
      <c r="Q158" s="1">
        <f t="shared" si="71"/>
        <v>0</v>
      </c>
      <c r="R158" s="1">
        <f t="shared" si="71"/>
        <v>0</v>
      </c>
      <c r="S158" s="1">
        <f t="shared" si="71"/>
        <v>0</v>
      </c>
      <c r="Y158" s="19"/>
    </row>
    <row r="159" spans="1:25" s="1" customFormat="1" hidden="1" x14ac:dyDescent="0.3">
      <c r="E159" s="1">
        <f t="shared" ref="E159:S159" si="72">E37+E39</f>
        <v>0</v>
      </c>
      <c r="F159" s="1">
        <f t="shared" si="72"/>
        <v>1</v>
      </c>
      <c r="G159" s="1">
        <f t="shared" si="72"/>
        <v>0</v>
      </c>
      <c r="H159" s="1">
        <f t="shared" si="72"/>
        <v>0</v>
      </c>
      <c r="I159" s="1">
        <f t="shared" si="72"/>
        <v>0</v>
      </c>
      <c r="J159" s="1">
        <f t="shared" si="72"/>
        <v>0</v>
      </c>
      <c r="K159" s="1">
        <f t="shared" si="72"/>
        <v>0</v>
      </c>
      <c r="L159" s="1">
        <f t="shared" si="72"/>
        <v>0</v>
      </c>
      <c r="M159" s="1">
        <f t="shared" si="72"/>
        <v>1</v>
      </c>
      <c r="N159" s="1">
        <f t="shared" si="72"/>
        <v>0</v>
      </c>
      <c r="O159" s="1">
        <f t="shared" si="72"/>
        <v>0</v>
      </c>
      <c r="P159" s="1">
        <f t="shared" si="72"/>
        <v>0</v>
      </c>
      <c r="Q159" s="1">
        <f t="shared" si="72"/>
        <v>0</v>
      </c>
      <c r="R159" s="1">
        <f t="shared" si="72"/>
        <v>0</v>
      </c>
      <c r="S159" s="1">
        <f t="shared" si="72"/>
        <v>0</v>
      </c>
      <c r="Y159" s="19"/>
    </row>
    <row r="160" spans="1:25" s="1" customFormat="1" hidden="1" x14ac:dyDescent="0.3">
      <c r="E160" s="1">
        <f t="shared" ref="E160:S160" si="73">E39+E41</f>
        <v>1</v>
      </c>
      <c r="F160" s="1">
        <f t="shared" si="73"/>
        <v>1</v>
      </c>
      <c r="G160" s="1">
        <f t="shared" si="73"/>
        <v>0</v>
      </c>
      <c r="H160" s="1">
        <f t="shared" si="73"/>
        <v>0</v>
      </c>
      <c r="I160" s="1">
        <f t="shared" si="73"/>
        <v>0</v>
      </c>
      <c r="J160" s="1">
        <f t="shared" si="73"/>
        <v>0</v>
      </c>
      <c r="K160" s="1">
        <f t="shared" si="73"/>
        <v>0</v>
      </c>
      <c r="L160" s="1">
        <f t="shared" si="73"/>
        <v>0</v>
      </c>
      <c r="M160" s="1">
        <f t="shared" si="73"/>
        <v>0</v>
      </c>
      <c r="N160" s="1">
        <f t="shared" si="73"/>
        <v>0</v>
      </c>
      <c r="O160" s="1">
        <f t="shared" si="73"/>
        <v>0</v>
      </c>
      <c r="P160" s="1">
        <f t="shared" si="73"/>
        <v>0</v>
      </c>
      <c r="Q160" s="1">
        <f t="shared" si="73"/>
        <v>0</v>
      </c>
      <c r="R160" s="1">
        <f t="shared" si="73"/>
        <v>0</v>
      </c>
      <c r="S160" s="1">
        <f t="shared" si="73"/>
        <v>0</v>
      </c>
      <c r="Y160" s="19"/>
    </row>
    <row r="161" spans="3:25" s="1" customFormat="1" hidden="1" x14ac:dyDescent="0.3">
      <c r="E161" s="1">
        <f t="shared" ref="E161:S161" si="74">E41+E43</f>
        <v>1</v>
      </c>
      <c r="F161" s="1">
        <f t="shared" si="74"/>
        <v>0</v>
      </c>
      <c r="G161" s="1">
        <f t="shared" si="74"/>
        <v>0</v>
      </c>
      <c r="H161" s="1">
        <f t="shared" si="74"/>
        <v>0</v>
      </c>
      <c r="I161" s="1">
        <f t="shared" si="74"/>
        <v>0</v>
      </c>
      <c r="J161" s="1">
        <f t="shared" si="74"/>
        <v>0</v>
      </c>
      <c r="K161" s="1">
        <f t="shared" si="74"/>
        <v>0</v>
      </c>
      <c r="L161" s="1">
        <f t="shared" si="74"/>
        <v>0</v>
      </c>
      <c r="M161" s="1">
        <f t="shared" si="74"/>
        <v>0</v>
      </c>
      <c r="N161" s="1">
        <f t="shared" si="74"/>
        <v>0</v>
      </c>
      <c r="O161" s="1">
        <f t="shared" si="74"/>
        <v>0</v>
      </c>
      <c r="P161" s="1">
        <f t="shared" si="74"/>
        <v>0</v>
      </c>
      <c r="Q161" s="1">
        <f t="shared" si="74"/>
        <v>0</v>
      </c>
      <c r="R161" s="1">
        <f t="shared" si="74"/>
        <v>0</v>
      </c>
      <c r="S161" s="1">
        <f t="shared" si="74"/>
        <v>1</v>
      </c>
      <c r="Y161" s="19"/>
    </row>
    <row r="162" spans="3:25" s="1" customFormat="1" hidden="1" x14ac:dyDescent="0.3">
      <c r="E162" s="1">
        <f t="shared" ref="E162:S162" si="75">E43+E45</f>
        <v>0</v>
      </c>
      <c r="F162" s="1">
        <f t="shared" si="75"/>
        <v>0</v>
      </c>
      <c r="G162" s="1">
        <f t="shared" si="75"/>
        <v>0</v>
      </c>
      <c r="H162" s="1">
        <f t="shared" si="75"/>
        <v>0</v>
      </c>
      <c r="I162" s="1">
        <f t="shared" si="75"/>
        <v>0</v>
      </c>
      <c r="J162" s="1">
        <f t="shared" si="75"/>
        <v>0</v>
      </c>
      <c r="K162" s="1">
        <f t="shared" si="75"/>
        <v>0</v>
      </c>
      <c r="L162" s="1">
        <f t="shared" si="75"/>
        <v>0</v>
      </c>
      <c r="M162" s="1">
        <f t="shared" si="75"/>
        <v>0</v>
      </c>
      <c r="N162" s="1">
        <f t="shared" si="75"/>
        <v>0</v>
      </c>
      <c r="O162" s="1">
        <f t="shared" si="75"/>
        <v>0</v>
      </c>
      <c r="P162" s="1">
        <f t="shared" si="75"/>
        <v>0</v>
      </c>
      <c r="Q162" s="1">
        <f t="shared" si="75"/>
        <v>1</v>
      </c>
      <c r="R162" s="1">
        <f t="shared" si="75"/>
        <v>0</v>
      </c>
      <c r="S162" s="1">
        <f t="shared" si="75"/>
        <v>1</v>
      </c>
      <c r="Y162" s="19"/>
    </row>
    <row r="163" spans="3:25" s="1" customFormat="1" hidden="1" x14ac:dyDescent="0.3">
      <c r="E163" s="1">
        <f t="shared" ref="E163:S163" si="76">E45+E47</f>
        <v>0</v>
      </c>
      <c r="F163" s="1">
        <f t="shared" si="76"/>
        <v>0</v>
      </c>
      <c r="G163" s="1">
        <f t="shared" si="76"/>
        <v>0</v>
      </c>
      <c r="H163" s="1">
        <f t="shared" si="76"/>
        <v>0</v>
      </c>
      <c r="I163" s="1">
        <f t="shared" si="76"/>
        <v>0</v>
      </c>
      <c r="J163" s="1">
        <f t="shared" si="76"/>
        <v>0</v>
      </c>
      <c r="K163" s="1">
        <f t="shared" si="76"/>
        <v>0</v>
      </c>
      <c r="L163" s="1">
        <f t="shared" si="76"/>
        <v>0</v>
      </c>
      <c r="M163" s="1">
        <f t="shared" si="76"/>
        <v>0</v>
      </c>
      <c r="N163" s="1">
        <f t="shared" si="76"/>
        <v>0</v>
      </c>
      <c r="O163" s="1">
        <f t="shared" si="76"/>
        <v>0</v>
      </c>
      <c r="P163" s="1">
        <f t="shared" si="76"/>
        <v>0</v>
      </c>
      <c r="Q163" s="1">
        <f t="shared" si="76"/>
        <v>1</v>
      </c>
      <c r="R163" s="1">
        <f t="shared" si="76"/>
        <v>1</v>
      </c>
      <c r="S163" s="1">
        <f t="shared" si="76"/>
        <v>0</v>
      </c>
      <c r="Y163" s="19"/>
    </row>
    <row r="164" spans="3:25" s="1" customFormat="1" hidden="1" x14ac:dyDescent="0.3">
      <c r="E164" s="1">
        <f t="shared" ref="E164:S164" si="77">E47+E49</f>
        <v>0</v>
      </c>
      <c r="F164" s="1">
        <f t="shared" si="77"/>
        <v>0</v>
      </c>
      <c r="G164" s="1">
        <f t="shared" si="77"/>
        <v>0</v>
      </c>
      <c r="H164" s="1">
        <f t="shared" si="77"/>
        <v>0</v>
      </c>
      <c r="I164" s="1">
        <f t="shared" si="77"/>
        <v>1</v>
      </c>
      <c r="J164" s="1">
        <f t="shared" si="77"/>
        <v>0</v>
      </c>
      <c r="K164" s="1">
        <f t="shared" si="77"/>
        <v>0</v>
      </c>
      <c r="L164" s="1">
        <f t="shared" si="77"/>
        <v>0</v>
      </c>
      <c r="M164" s="1">
        <f t="shared" si="77"/>
        <v>0</v>
      </c>
      <c r="N164" s="1">
        <f t="shared" si="77"/>
        <v>0</v>
      </c>
      <c r="O164" s="1">
        <f t="shared" si="77"/>
        <v>0</v>
      </c>
      <c r="P164" s="1">
        <f t="shared" si="77"/>
        <v>0</v>
      </c>
      <c r="Q164" s="1">
        <f t="shared" si="77"/>
        <v>0</v>
      </c>
      <c r="R164" s="1">
        <f t="shared" si="77"/>
        <v>1</v>
      </c>
      <c r="S164" s="1">
        <f t="shared" si="77"/>
        <v>0</v>
      </c>
      <c r="Y164" s="19"/>
    </row>
    <row r="165" spans="3:25" s="1" customFormat="1" hidden="1" x14ac:dyDescent="0.3">
      <c r="E165" s="1">
        <f t="shared" ref="E165:S165" si="78">E49+E51</f>
        <v>0</v>
      </c>
      <c r="F165" s="1">
        <f t="shared" si="78"/>
        <v>0</v>
      </c>
      <c r="G165" s="1">
        <f t="shared" si="78"/>
        <v>0</v>
      </c>
      <c r="H165" s="1">
        <f t="shared" si="78"/>
        <v>0</v>
      </c>
      <c r="I165" s="1">
        <f t="shared" si="78"/>
        <v>1</v>
      </c>
      <c r="J165" s="1">
        <f t="shared" si="78"/>
        <v>0</v>
      </c>
      <c r="K165" s="1">
        <f t="shared" si="78"/>
        <v>1</v>
      </c>
      <c r="L165" s="1">
        <f t="shared" si="78"/>
        <v>0</v>
      </c>
      <c r="M165" s="1">
        <f t="shared" si="78"/>
        <v>0</v>
      </c>
      <c r="N165" s="1">
        <f t="shared" si="78"/>
        <v>0</v>
      </c>
      <c r="O165" s="1">
        <f t="shared" si="78"/>
        <v>0</v>
      </c>
      <c r="P165" s="1">
        <f t="shared" si="78"/>
        <v>0</v>
      </c>
      <c r="Q165" s="1">
        <f t="shared" si="78"/>
        <v>0</v>
      </c>
      <c r="R165" s="1">
        <f t="shared" si="78"/>
        <v>0</v>
      </c>
      <c r="S165" s="1">
        <f t="shared" si="78"/>
        <v>0</v>
      </c>
      <c r="Y165" s="19"/>
    </row>
    <row r="166" spans="3:25" s="1" customFormat="1" hidden="1" x14ac:dyDescent="0.3">
      <c r="E166" s="1">
        <f t="shared" ref="E166:S166" si="79">E51+E53</f>
        <v>0</v>
      </c>
      <c r="F166" s="1">
        <f t="shared" si="79"/>
        <v>0</v>
      </c>
      <c r="G166" s="1">
        <f t="shared" si="79"/>
        <v>0</v>
      </c>
      <c r="H166" s="1">
        <f t="shared" si="79"/>
        <v>0</v>
      </c>
      <c r="I166" s="1">
        <f t="shared" si="79"/>
        <v>0</v>
      </c>
      <c r="J166" s="1">
        <f t="shared" si="79"/>
        <v>0</v>
      </c>
      <c r="K166" s="1">
        <f t="shared" si="79"/>
        <v>1</v>
      </c>
      <c r="L166" s="1">
        <f t="shared" si="79"/>
        <v>0</v>
      </c>
      <c r="M166" s="1">
        <f t="shared" si="79"/>
        <v>0</v>
      </c>
      <c r="N166" s="1">
        <f t="shared" si="79"/>
        <v>0</v>
      </c>
      <c r="O166" s="1">
        <f t="shared" si="79"/>
        <v>0</v>
      </c>
      <c r="P166" s="1">
        <f t="shared" si="79"/>
        <v>0</v>
      </c>
      <c r="Q166" s="1">
        <f t="shared" si="79"/>
        <v>0</v>
      </c>
      <c r="R166" s="1">
        <f t="shared" si="79"/>
        <v>0</v>
      </c>
      <c r="S166" s="1">
        <f t="shared" si="79"/>
        <v>1</v>
      </c>
      <c r="Y166" s="19"/>
    </row>
    <row r="167" spans="3:25" s="1" customFormat="1" hidden="1" x14ac:dyDescent="0.3">
      <c r="E167" s="1">
        <f t="shared" ref="E167:S167" si="80">E53+E55</f>
        <v>0</v>
      </c>
      <c r="F167" s="1">
        <f t="shared" si="80"/>
        <v>0</v>
      </c>
      <c r="G167" s="1">
        <f t="shared" si="80"/>
        <v>0</v>
      </c>
      <c r="H167" s="1">
        <f t="shared" si="80"/>
        <v>0</v>
      </c>
      <c r="I167" s="1">
        <f t="shared" si="80"/>
        <v>0</v>
      </c>
      <c r="J167" s="1">
        <f t="shared" si="80"/>
        <v>0</v>
      </c>
      <c r="K167" s="1">
        <f t="shared" si="80"/>
        <v>0</v>
      </c>
      <c r="L167" s="1">
        <f t="shared" si="80"/>
        <v>1</v>
      </c>
      <c r="M167" s="1">
        <f t="shared" si="80"/>
        <v>0</v>
      </c>
      <c r="N167" s="1">
        <f t="shared" si="80"/>
        <v>0</v>
      </c>
      <c r="O167" s="1">
        <f t="shared" si="80"/>
        <v>0</v>
      </c>
      <c r="P167" s="1">
        <f t="shared" si="80"/>
        <v>0</v>
      </c>
      <c r="Q167" s="1">
        <f t="shared" si="80"/>
        <v>0</v>
      </c>
      <c r="R167" s="1">
        <f t="shared" si="80"/>
        <v>0</v>
      </c>
      <c r="S167" s="1">
        <f t="shared" si="80"/>
        <v>1</v>
      </c>
      <c r="Y167" s="19"/>
    </row>
    <row r="168" spans="3:25" s="1" customFormat="1" hidden="1" x14ac:dyDescent="0.3">
      <c r="E168" s="1">
        <f t="shared" ref="E168:S168" si="81">E55+E57</f>
        <v>0</v>
      </c>
      <c r="F168" s="1">
        <f t="shared" si="81"/>
        <v>0</v>
      </c>
      <c r="G168" s="1">
        <f t="shared" si="81"/>
        <v>0</v>
      </c>
      <c r="H168" s="1">
        <f t="shared" si="81"/>
        <v>0</v>
      </c>
      <c r="I168" s="1">
        <f t="shared" si="81"/>
        <v>0</v>
      </c>
      <c r="J168" s="1">
        <f t="shared" si="81"/>
        <v>0</v>
      </c>
      <c r="K168" s="1">
        <f t="shared" si="81"/>
        <v>0</v>
      </c>
      <c r="L168" s="1">
        <f t="shared" si="81"/>
        <v>1</v>
      </c>
      <c r="M168" s="1">
        <f t="shared" si="81"/>
        <v>1</v>
      </c>
      <c r="N168" s="1">
        <f t="shared" si="81"/>
        <v>0</v>
      </c>
      <c r="O168" s="1">
        <f t="shared" si="81"/>
        <v>0</v>
      </c>
      <c r="P168" s="1">
        <f t="shared" si="81"/>
        <v>0</v>
      </c>
      <c r="Q168" s="1">
        <f t="shared" si="81"/>
        <v>0</v>
      </c>
      <c r="R168" s="1">
        <f t="shared" si="81"/>
        <v>0</v>
      </c>
      <c r="S168" s="1">
        <f t="shared" si="81"/>
        <v>0</v>
      </c>
      <c r="Y168" s="19"/>
    </row>
    <row r="169" spans="3:25" s="1" customFormat="1" hidden="1" x14ac:dyDescent="0.3">
      <c r="E169" s="1">
        <f t="shared" ref="E169:S169" si="82">E57+E59</f>
        <v>0</v>
      </c>
      <c r="F169" s="1">
        <f t="shared" si="82"/>
        <v>0</v>
      </c>
      <c r="G169" s="1">
        <f t="shared" si="82"/>
        <v>0</v>
      </c>
      <c r="H169" s="1">
        <f t="shared" si="82"/>
        <v>1</v>
      </c>
      <c r="I169" s="1">
        <f t="shared" si="82"/>
        <v>0</v>
      </c>
      <c r="J169" s="1">
        <f t="shared" si="82"/>
        <v>0</v>
      </c>
      <c r="K169" s="1">
        <f t="shared" si="82"/>
        <v>0</v>
      </c>
      <c r="L169" s="1">
        <f t="shared" si="82"/>
        <v>0</v>
      </c>
      <c r="M169" s="1">
        <f t="shared" si="82"/>
        <v>1</v>
      </c>
      <c r="N169" s="1">
        <f t="shared" si="82"/>
        <v>0</v>
      </c>
      <c r="O169" s="1">
        <f t="shared" si="82"/>
        <v>0</v>
      </c>
      <c r="P169" s="1">
        <f t="shared" si="82"/>
        <v>0</v>
      </c>
      <c r="Q169" s="1">
        <f t="shared" si="82"/>
        <v>0</v>
      </c>
      <c r="R169" s="1">
        <f t="shared" si="82"/>
        <v>0</v>
      </c>
      <c r="S169" s="1">
        <f t="shared" si="82"/>
        <v>0</v>
      </c>
      <c r="Y169" s="19"/>
    </row>
    <row r="170" spans="3:25" s="1" customFormat="1" hidden="1" x14ac:dyDescent="0.3">
      <c r="E170" s="1">
        <f t="shared" ref="E170:S170" si="83">E59+E61</f>
        <v>0</v>
      </c>
      <c r="F170" s="1">
        <f t="shared" si="83"/>
        <v>0</v>
      </c>
      <c r="G170" s="1">
        <f t="shared" si="83"/>
        <v>0</v>
      </c>
      <c r="H170" s="1">
        <f t="shared" si="83"/>
        <v>1</v>
      </c>
      <c r="I170" s="1">
        <f t="shared" si="83"/>
        <v>0</v>
      </c>
      <c r="J170" s="1">
        <f t="shared" si="83"/>
        <v>0</v>
      </c>
      <c r="K170" s="1">
        <f t="shared" si="83"/>
        <v>1</v>
      </c>
      <c r="L170" s="1">
        <f t="shared" si="83"/>
        <v>0</v>
      </c>
      <c r="M170" s="1">
        <f t="shared" si="83"/>
        <v>0</v>
      </c>
      <c r="N170" s="1">
        <f t="shared" si="83"/>
        <v>0</v>
      </c>
      <c r="O170" s="1">
        <f t="shared" si="83"/>
        <v>0</v>
      </c>
      <c r="P170" s="1">
        <f t="shared" si="83"/>
        <v>0</v>
      </c>
      <c r="Q170" s="1">
        <f t="shared" si="83"/>
        <v>0</v>
      </c>
      <c r="R170" s="1">
        <f t="shared" si="83"/>
        <v>0</v>
      </c>
      <c r="S170" s="1">
        <f t="shared" si="83"/>
        <v>0</v>
      </c>
      <c r="Y170" s="19"/>
    </row>
    <row r="171" spans="3:25" s="1" customFormat="1" x14ac:dyDescent="0.3">
      <c r="E171" s="1">
        <f t="shared" ref="E171:S171" si="84">E61+E63</f>
        <v>0</v>
      </c>
      <c r="F171" s="1">
        <f t="shared" si="84"/>
        <v>0</v>
      </c>
      <c r="G171" s="1">
        <f t="shared" si="84"/>
        <v>1</v>
      </c>
      <c r="H171" s="1">
        <f t="shared" si="84"/>
        <v>0</v>
      </c>
      <c r="I171" s="1">
        <f t="shared" si="84"/>
        <v>0</v>
      </c>
      <c r="J171" s="1">
        <f t="shared" si="84"/>
        <v>0</v>
      </c>
      <c r="K171" s="1">
        <f t="shared" si="84"/>
        <v>1</v>
      </c>
      <c r="L171" s="1">
        <f t="shared" si="84"/>
        <v>0</v>
      </c>
      <c r="M171" s="1">
        <f t="shared" si="84"/>
        <v>0</v>
      </c>
      <c r="N171" s="1">
        <f t="shared" si="84"/>
        <v>0</v>
      </c>
      <c r="O171" s="1">
        <f t="shared" si="84"/>
        <v>0</v>
      </c>
      <c r="P171" s="1">
        <f t="shared" si="84"/>
        <v>0</v>
      </c>
      <c r="Q171" s="1">
        <f t="shared" si="84"/>
        <v>0</v>
      </c>
      <c r="R171" s="1">
        <f t="shared" si="84"/>
        <v>0</v>
      </c>
      <c r="S171" s="1">
        <f t="shared" si="84"/>
        <v>0</v>
      </c>
      <c r="Y171" s="19"/>
    </row>
    <row r="172" spans="3:25" s="1" customFormat="1" x14ac:dyDescent="0.3">
      <c r="C172" s="1" t="s">
        <v>74</v>
      </c>
      <c r="D172" s="1" t="s">
        <v>90</v>
      </c>
      <c r="E172" s="1">
        <f t="shared" ref="E172:S172" si="85">E63+E65</f>
        <v>1</v>
      </c>
      <c r="F172" s="1">
        <f t="shared" si="85"/>
        <v>0</v>
      </c>
      <c r="G172" s="1">
        <f t="shared" si="85"/>
        <v>1</v>
      </c>
      <c r="H172" s="1">
        <f t="shared" si="85"/>
        <v>0</v>
      </c>
      <c r="I172" s="1">
        <f t="shared" si="85"/>
        <v>0</v>
      </c>
      <c r="J172" s="1">
        <f t="shared" si="85"/>
        <v>0</v>
      </c>
      <c r="K172" s="1">
        <f t="shared" si="85"/>
        <v>0</v>
      </c>
      <c r="L172" s="1">
        <f t="shared" si="85"/>
        <v>0</v>
      </c>
      <c r="M172" s="1">
        <f t="shared" si="85"/>
        <v>0</v>
      </c>
      <c r="N172" s="1">
        <f t="shared" si="85"/>
        <v>0</v>
      </c>
      <c r="O172" s="1">
        <f t="shared" si="85"/>
        <v>0</v>
      </c>
      <c r="P172" s="1">
        <f t="shared" si="85"/>
        <v>0</v>
      </c>
      <c r="Q172" s="1">
        <f t="shared" si="85"/>
        <v>0</v>
      </c>
      <c r="R172" s="1">
        <f t="shared" si="85"/>
        <v>0</v>
      </c>
      <c r="S172" s="1">
        <f t="shared" si="85"/>
        <v>0</v>
      </c>
      <c r="Y172" s="19"/>
    </row>
    <row r="173" spans="3:25" s="1" customFormat="1" x14ac:dyDescent="0.3">
      <c r="D173" s="1" t="s">
        <v>80</v>
      </c>
      <c r="E173" s="1">
        <f t="shared" ref="E173:S173" si="86">E65+E67</f>
        <v>1</v>
      </c>
      <c r="F173" s="1">
        <f t="shared" si="86"/>
        <v>0</v>
      </c>
      <c r="G173" s="1">
        <f t="shared" si="86"/>
        <v>0</v>
      </c>
      <c r="H173" s="1">
        <f t="shared" si="86"/>
        <v>0</v>
      </c>
      <c r="I173" s="1">
        <f t="shared" si="86"/>
        <v>0</v>
      </c>
      <c r="J173" s="1">
        <f t="shared" si="86"/>
        <v>0</v>
      </c>
      <c r="K173" s="1">
        <f t="shared" si="86"/>
        <v>0</v>
      </c>
      <c r="L173" s="1">
        <f t="shared" si="86"/>
        <v>0</v>
      </c>
      <c r="M173" s="1">
        <f t="shared" si="86"/>
        <v>0</v>
      </c>
      <c r="N173" s="1">
        <f t="shared" si="86"/>
        <v>0</v>
      </c>
      <c r="O173" s="1">
        <f t="shared" si="86"/>
        <v>1</v>
      </c>
      <c r="P173" s="1">
        <f t="shared" si="86"/>
        <v>0</v>
      </c>
      <c r="Q173" s="1">
        <f t="shared" si="86"/>
        <v>0</v>
      </c>
      <c r="R173" s="1">
        <f t="shared" si="86"/>
        <v>0</v>
      </c>
      <c r="S173" s="1">
        <f t="shared" si="86"/>
        <v>0</v>
      </c>
      <c r="Y173" s="19"/>
    </row>
    <row r="174" spans="3:25" s="1" customFormat="1" x14ac:dyDescent="0.3">
      <c r="T174" s="16">
        <v>1</v>
      </c>
      <c r="U174" s="18" t="s">
        <v>32</v>
      </c>
      <c r="Y174" s="19"/>
    </row>
    <row r="175" spans="3:25" s="1" customFormat="1" x14ac:dyDescent="0.3">
      <c r="Y175" s="19"/>
    </row>
    <row r="176" spans="3:25" s="1" customFormat="1" x14ac:dyDescent="0.3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Y176" s="19"/>
    </row>
    <row r="177" spans="1:25" s="1" customFormat="1" ht="15" thickBot="1" x14ac:dyDescent="0.35">
      <c r="Y177" s="19"/>
    </row>
    <row r="178" spans="1:25" s="1" customFormat="1" ht="15" thickBot="1" x14ac:dyDescent="0.35">
      <c r="A178" s="38" t="s">
        <v>99</v>
      </c>
      <c r="B178" s="16"/>
      <c r="C178" s="16"/>
      <c r="D178" s="16"/>
      <c r="E178" s="6">
        <v>1</v>
      </c>
      <c r="F178" s="7">
        <v>2</v>
      </c>
      <c r="G178" s="7">
        <v>3</v>
      </c>
      <c r="H178" s="7">
        <v>4</v>
      </c>
      <c r="I178" s="7">
        <v>5</v>
      </c>
      <c r="J178" s="7">
        <v>6</v>
      </c>
      <c r="K178" s="7">
        <v>7</v>
      </c>
      <c r="L178" s="7">
        <v>8</v>
      </c>
      <c r="M178" s="7">
        <v>9</v>
      </c>
      <c r="N178" s="7">
        <v>10</v>
      </c>
      <c r="O178" s="7">
        <v>11</v>
      </c>
      <c r="P178" s="7">
        <v>12</v>
      </c>
      <c r="Q178" s="7">
        <v>13</v>
      </c>
      <c r="R178" s="7">
        <v>14</v>
      </c>
      <c r="S178" s="8">
        <v>15</v>
      </c>
      <c r="Y178" s="19"/>
    </row>
    <row r="179" spans="1:25" s="1" customFormat="1" x14ac:dyDescent="0.3">
      <c r="A179" s="1" t="s">
        <v>103</v>
      </c>
      <c r="D179" s="15" t="s">
        <v>20</v>
      </c>
      <c r="E179" s="1">
        <f t="shared" ref="E179:S179" si="87">SUM(E21:E25)</f>
        <v>0</v>
      </c>
      <c r="F179" s="1">
        <f t="shared" si="87"/>
        <v>1</v>
      </c>
      <c r="G179" s="1">
        <f t="shared" si="87"/>
        <v>0</v>
      </c>
      <c r="H179" s="1">
        <f t="shared" si="87"/>
        <v>0</v>
      </c>
      <c r="I179" s="1">
        <f t="shared" si="87"/>
        <v>0</v>
      </c>
      <c r="J179" s="1">
        <f t="shared" si="87"/>
        <v>0</v>
      </c>
      <c r="K179" s="1">
        <f t="shared" si="87"/>
        <v>0</v>
      </c>
      <c r="L179" s="1">
        <f t="shared" si="87"/>
        <v>0</v>
      </c>
      <c r="M179" s="1">
        <f t="shared" si="87"/>
        <v>0</v>
      </c>
      <c r="N179" s="1">
        <f t="shared" si="87"/>
        <v>1</v>
      </c>
      <c r="O179" s="1">
        <f t="shared" si="87"/>
        <v>1</v>
      </c>
      <c r="P179" s="1">
        <f t="shared" si="87"/>
        <v>1</v>
      </c>
      <c r="Q179" s="1">
        <f t="shared" si="87"/>
        <v>0</v>
      </c>
      <c r="R179" s="1">
        <f t="shared" si="87"/>
        <v>1</v>
      </c>
      <c r="S179" s="1">
        <f t="shared" si="87"/>
        <v>0</v>
      </c>
      <c r="Y179" s="19"/>
    </row>
    <row r="180" spans="1:25" s="1" customFormat="1" x14ac:dyDescent="0.3">
      <c r="D180" s="15" t="s">
        <v>21</v>
      </c>
      <c r="E180" s="1">
        <f t="shared" ref="E180:S180" si="88">SUM(E35:E39)</f>
        <v>1</v>
      </c>
      <c r="F180" s="1">
        <f t="shared" si="88"/>
        <v>1</v>
      </c>
      <c r="G180" s="1">
        <f t="shared" si="88"/>
        <v>1</v>
      </c>
      <c r="H180" s="1">
        <f t="shared" si="88"/>
        <v>0</v>
      </c>
      <c r="I180" s="1">
        <f t="shared" si="88"/>
        <v>0</v>
      </c>
      <c r="J180" s="1">
        <f t="shared" si="88"/>
        <v>1</v>
      </c>
      <c r="K180" s="1">
        <f t="shared" si="88"/>
        <v>0</v>
      </c>
      <c r="L180" s="1">
        <f t="shared" si="88"/>
        <v>0</v>
      </c>
      <c r="M180" s="1">
        <f t="shared" si="88"/>
        <v>1</v>
      </c>
      <c r="N180" s="1">
        <f t="shared" si="88"/>
        <v>0</v>
      </c>
      <c r="O180" s="1">
        <f t="shared" si="88"/>
        <v>0</v>
      </c>
      <c r="P180" s="1">
        <f t="shared" si="88"/>
        <v>0</v>
      </c>
      <c r="Q180" s="1">
        <f t="shared" si="88"/>
        <v>0</v>
      </c>
      <c r="R180" s="1">
        <f t="shared" si="88"/>
        <v>0</v>
      </c>
      <c r="S180" s="1">
        <f t="shared" si="88"/>
        <v>0</v>
      </c>
      <c r="Y180" s="19"/>
    </row>
    <row r="181" spans="1:25" s="1" customFormat="1" x14ac:dyDescent="0.3">
      <c r="D181" s="15" t="s">
        <v>22</v>
      </c>
      <c r="E181" s="1">
        <f t="shared" ref="E181:S181" si="89">SUM(E49:E53)</f>
        <v>0</v>
      </c>
      <c r="F181" s="1">
        <f t="shared" si="89"/>
        <v>0</v>
      </c>
      <c r="G181" s="1">
        <f t="shared" si="89"/>
        <v>0</v>
      </c>
      <c r="H181" s="1">
        <f t="shared" si="89"/>
        <v>0</v>
      </c>
      <c r="I181" s="1">
        <f t="shared" si="89"/>
        <v>1</v>
      </c>
      <c r="J181" s="1">
        <f t="shared" si="89"/>
        <v>0</v>
      </c>
      <c r="K181" s="1">
        <f t="shared" si="89"/>
        <v>1</v>
      </c>
      <c r="L181" s="1">
        <f t="shared" si="89"/>
        <v>0</v>
      </c>
      <c r="M181" s="1">
        <f t="shared" si="89"/>
        <v>0</v>
      </c>
      <c r="N181" s="1">
        <f t="shared" si="89"/>
        <v>1</v>
      </c>
      <c r="O181" s="1">
        <f t="shared" si="89"/>
        <v>0</v>
      </c>
      <c r="P181" s="1">
        <f t="shared" si="89"/>
        <v>0</v>
      </c>
      <c r="Q181" s="1">
        <f t="shared" si="89"/>
        <v>1</v>
      </c>
      <c r="R181" s="1">
        <f t="shared" si="89"/>
        <v>0</v>
      </c>
      <c r="S181" s="1">
        <f t="shared" si="89"/>
        <v>1</v>
      </c>
      <c r="Y181" s="19"/>
    </row>
    <row r="182" spans="1:25" s="1" customFormat="1" x14ac:dyDescent="0.3">
      <c r="D182" s="15" t="s">
        <v>23</v>
      </c>
      <c r="E182" s="1">
        <f t="shared" ref="E182:S182" si="90">SUM(E63:E67)</f>
        <v>1</v>
      </c>
      <c r="F182" s="1">
        <f t="shared" si="90"/>
        <v>0</v>
      </c>
      <c r="G182" s="1">
        <f t="shared" si="90"/>
        <v>1</v>
      </c>
      <c r="H182" s="1">
        <f t="shared" si="90"/>
        <v>1</v>
      </c>
      <c r="I182" s="1">
        <f t="shared" si="90"/>
        <v>0</v>
      </c>
      <c r="J182" s="1">
        <f t="shared" si="90"/>
        <v>0</v>
      </c>
      <c r="K182" s="1">
        <f t="shared" si="90"/>
        <v>0</v>
      </c>
      <c r="L182" s="1">
        <f t="shared" si="90"/>
        <v>0</v>
      </c>
      <c r="M182" s="1">
        <f t="shared" si="90"/>
        <v>0</v>
      </c>
      <c r="N182" s="1">
        <f t="shared" si="90"/>
        <v>0</v>
      </c>
      <c r="O182" s="1">
        <f t="shared" si="90"/>
        <v>1</v>
      </c>
      <c r="P182" s="1">
        <f t="shared" si="90"/>
        <v>0</v>
      </c>
      <c r="Q182" s="1">
        <f t="shared" si="90"/>
        <v>0</v>
      </c>
      <c r="R182" s="1">
        <f t="shared" si="90"/>
        <v>1</v>
      </c>
      <c r="S182" s="1">
        <f t="shared" si="90"/>
        <v>0</v>
      </c>
      <c r="Y182" s="19"/>
    </row>
    <row r="183" spans="1:25" s="1" customFormat="1" x14ac:dyDescent="0.3">
      <c r="D183" s="15"/>
      <c r="T183" s="16">
        <v>2</v>
      </c>
      <c r="U183" s="18" t="s">
        <v>94</v>
      </c>
      <c r="Y183" s="19"/>
    </row>
    <row r="184" spans="1:25" s="1" customFormat="1" x14ac:dyDescent="0.3">
      <c r="D184" s="15"/>
      <c r="Y184" s="19"/>
    </row>
    <row r="185" spans="1:25" s="1" customFormat="1" x14ac:dyDescent="0.3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Y185" s="19"/>
    </row>
    <row r="186" spans="1:25" s="1" customFormat="1" ht="15" thickBot="1" x14ac:dyDescent="0.35">
      <c r="Y186" s="19"/>
    </row>
    <row r="187" spans="1:25" s="1" customFormat="1" ht="15" thickBot="1" x14ac:dyDescent="0.35">
      <c r="A187" s="38" t="s">
        <v>33</v>
      </c>
      <c r="B187" s="16"/>
      <c r="C187" s="16"/>
      <c r="D187" s="16"/>
      <c r="E187" s="6">
        <v>1</v>
      </c>
      <c r="F187" s="7">
        <v>2</v>
      </c>
      <c r="G187" s="7">
        <v>3</v>
      </c>
      <c r="H187" s="7">
        <v>4</v>
      </c>
      <c r="I187" s="7">
        <v>5</v>
      </c>
      <c r="J187" s="7">
        <v>6</v>
      </c>
      <c r="K187" s="7">
        <v>7</v>
      </c>
      <c r="L187" s="7">
        <v>8</v>
      </c>
      <c r="M187" s="7">
        <v>9</v>
      </c>
      <c r="N187" s="7">
        <v>10</v>
      </c>
      <c r="O187" s="7">
        <v>11</v>
      </c>
      <c r="P187" s="7">
        <v>12</v>
      </c>
      <c r="Q187" s="7">
        <v>13</v>
      </c>
      <c r="R187" s="7">
        <v>14</v>
      </c>
      <c r="S187" s="8">
        <v>15</v>
      </c>
      <c r="Y187" s="19"/>
    </row>
    <row r="188" spans="1:25" s="1" customFormat="1" x14ac:dyDescent="0.3">
      <c r="A188" s="1" t="s">
        <v>103</v>
      </c>
      <c r="C188" s="15" t="s">
        <v>20</v>
      </c>
      <c r="D188" s="1" t="s">
        <v>38</v>
      </c>
      <c r="E188" s="1">
        <f t="shared" ref="E188:S188" si="91">E14</f>
        <v>0</v>
      </c>
      <c r="F188" s="1">
        <f t="shared" si="91"/>
        <v>0</v>
      </c>
      <c r="G188" s="1">
        <f t="shared" si="91"/>
        <v>0</v>
      </c>
      <c r="H188" s="1">
        <f t="shared" si="91"/>
        <v>0</v>
      </c>
      <c r="I188" s="1">
        <f t="shared" si="91"/>
        <v>0</v>
      </c>
      <c r="J188" s="1">
        <f t="shared" si="91"/>
        <v>0</v>
      </c>
      <c r="K188" s="1">
        <f t="shared" si="91"/>
        <v>0</v>
      </c>
      <c r="L188" s="1">
        <f t="shared" si="91"/>
        <v>0</v>
      </c>
      <c r="M188" s="1">
        <f t="shared" si="91"/>
        <v>0</v>
      </c>
      <c r="N188" s="1">
        <f t="shared" si="91"/>
        <v>0</v>
      </c>
      <c r="O188" s="1">
        <f t="shared" si="91"/>
        <v>1</v>
      </c>
      <c r="P188" s="1">
        <f t="shared" si="91"/>
        <v>0</v>
      </c>
      <c r="Q188" s="1">
        <f t="shared" si="91"/>
        <v>0</v>
      </c>
      <c r="R188" s="1">
        <f t="shared" si="91"/>
        <v>0</v>
      </c>
      <c r="S188" s="1">
        <f t="shared" si="91"/>
        <v>0</v>
      </c>
      <c r="Y188" s="19"/>
    </row>
    <row r="189" spans="1:25" s="1" customFormat="1" x14ac:dyDescent="0.3">
      <c r="D189" s="1" t="s">
        <v>39</v>
      </c>
      <c r="E189" s="1">
        <f t="shared" ref="E189:S189" si="92">E18</f>
        <v>0</v>
      </c>
      <c r="F189" s="1">
        <f t="shared" si="92"/>
        <v>0</v>
      </c>
      <c r="G189" s="1">
        <f t="shared" si="92"/>
        <v>0</v>
      </c>
      <c r="H189" s="1">
        <f t="shared" si="92"/>
        <v>0</v>
      </c>
      <c r="I189" s="1">
        <f t="shared" si="92"/>
        <v>0</v>
      </c>
      <c r="J189" s="1">
        <f t="shared" si="92"/>
        <v>0</v>
      </c>
      <c r="K189" s="1">
        <f t="shared" si="92"/>
        <v>0</v>
      </c>
      <c r="L189" s="1">
        <f t="shared" si="92"/>
        <v>0</v>
      </c>
      <c r="M189" s="1">
        <f t="shared" si="92"/>
        <v>0</v>
      </c>
      <c r="N189" s="1">
        <f t="shared" si="92"/>
        <v>0</v>
      </c>
      <c r="O189" s="1">
        <f t="shared" si="92"/>
        <v>1</v>
      </c>
      <c r="P189" s="1">
        <f t="shared" si="92"/>
        <v>0</v>
      </c>
      <c r="Q189" s="1">
        <f t="shared" si="92"/>
        <v>0</v>
      </c>
      <c r="R189" s="1">
        <f t="shared" si="92"/>
        <v>0</v>
      </c>
      <c r="S189" s="1">
        <f t="shared" si="92"/>
        <v>0</v>
      </c>
      <c r="Y189" s="19"/>
    </row>
    <row r="190" spans="1:25" s="1" customFormat="1" x14ac:dyDescent="0.3">
      <c r="D190" s="1" t="s">
        <v>40</v>
      </c>
      <c r="E190" s="1">
        <f t="shared" ref="E190:S190" si="93">E23</f>
        <v>0</v>
      </c>
      <c r="F190" s="1">
        <f t="shared" si="93"/>
        <v>0</v>
      </c>
      <c r="G190" s="1">
        <f t="shared" si="93"/>
        <v>0</v>
      </c>
      <c r="H190" s="1">
        <f t="shared" si="93"/>
        <v>0</v>
      </c>
      <c r="I190" s="1">
        <f t="shared" si="93"/>
        <v>0</v>
      </c>
      <c r="J190" s="1">
        <f t="shared" si="93"/>
        <v>0</v>
      </c>
      <c r="K190" s="1">
        <f t="shared" si="93"/>
        <v>0</v>
      </c>
      <c r="L190" s="1">
        <f t="shared" si="93"/>
        <v>0</v>
      </c>
      <c r="M190" s="1">
        <f t="shared" si="93"/>
        <v>0</v>
      </c>
      <c r="N190" s="1">
        <f t="shared" si="93"/>
        <v>0</v>
      </c>
      <c r="O190" s="1">
        <f t="shared" si="93"/>
        <v>1</v>
      </c>
      <c r="P190" s="1">
        <f t="shared" si="93"/>
        <v>0</v>
      </c>
      <c r="Q190" s="1">
        <f t="shared" si="93"/>
        <v>0</v>
      </c>
      <c r="R190" s="1">
        <f t="shared" si="93"/>
        <v>0</v>
      </c>
      <c r="S190" s="1">
        <f t="shared" si="93"/>
        <v>0</v>
      </c>
      <c r="Y190" s="19"/>
    </row>
    <row r="191" spans="1:25" s="1" customFormat="1" x14ac:dyDescent="0.3">
      <c r="D191" s="1" t="s">
        <v>41</v>
      </c>
      <c r="E191" s="16">
        <f t="shared" ref="E191:S191" si="94">E73</f>
        <v>0</v>
      </c>
      <c r="F191" s="16">
        <f t="shared" si="94"/>
        <v>0</v>
      </c>
      <c r="G191" s="16">
        <f t="shared" si="94"/>
        <v>0</v>
      </c>
      <c r="H191" s="16">
        <f t="shared" si="94"/>
        <v>0</v>
      </c>
      <c r="I191" s="16">
        <f t="shared" si="94"/>
        <v>0</v>
      </c>
      <c r="J191" s="16">
        <f t="shared" si="94"/>
        <v>0</v>
      </c>
      <c r="K191" s="16">
        <f t="shared" si="94"/>
        <v>0</v>
      </c>
      <c r="L191" s="16">
        <f t="shared" si="94"/>
        <v>0</v>
      </c>
      <c r="M191" s="16">
        <f t="shared" si="94"/>
        <v>0</v>
      </c>
      <c r="N191" s="16">
        <f t="shared" si="94"/>
        <v>0</v>
      </c>
      <c r="O191" s="16">
        <f t="shared" si="94"/>
        <v>1</v>
      </c>
      <c r="P191" s="16">
        <f t="shared" si="94"/>
        <v>0</v>
      </c>
      <c r="Q191" s="16">
        <f t="shared" si="94"/>
        <v>0</v>
      </c>
      <c r="R191" s="16">
        <f t="shared" si="94"/>
        <v>0</v>
      </c>
      <c r="S191" s="16">
        <f t="shared" si="94"/>
        <v>0</v>
      </c>
      <c r="T191" s="18" t="s">
        <v>42</v>
      </c>
      <c r="Y191" s="19"/>
    </row>
    <row r="192" spans="1:25" s="1" customFormat="1" x14ac:dyDescent="0.3">
      <c r="C192" s="15" t="s">
        <v>21</v>
      </c>
      <c r="D192" s="1" t="s">
        <v>38</v>
      </c>
      <c r="E192" s="1">
        <f t="shared" ref="E192:S192" si="95">E28</f>
        <v>0</v>
      </c>
      <c r="F192" s="1">
        <f t="shared" si="95"/>
        <v>0</v>
      </c>
      <c r="G192" s="1">
        <f t="shared" si="95"/>
        <v>0</v>
      </c>
      <c r="H192" s="1">
        <f t="shared" si="95"/>
        <v>0</v>
      </c>
      <c r="I192" s="1">
        <f t="shared" si="95"/>
        <v>0</v>
      </c>
      <c r="J192" s="1">
        <f t="shared" si="95"/>
        <v>0</v>
      </c>
      <c r="K192" s="1">
        <f t="shared" si="95"/>
        <v>0</v>
      </c>
      <c r="L192" s="1">
        <f t="shared" si="95"/>
        <v>0</v>
      </c>
      <c r="M192" s="1">
        <f t="shared" si="95"/>
        <v>1</v>
      </c>
      <c r="N192" s="1">
        <f t="shared" si="95"/>
        <v>0</v>
      </c>
      <c r="O192" s="1">
        <f t="shared" si="95"/>
        <v>0</v>
      </c>
      <c r="P192" s="1">
        <f t="shared" si="95"/>
        <v>0</v>
      </c>
      <c r="Q192" s="1">
        <f t="shared" si="95"/>
        <v>0</v>
      </c>
      <c r="R192" s="1">
        <f t="shared" si="95"/>
        <v>0</v>
      </c>
      <c r="S192" s="1">
        <f t="shared" si="95"/>
        <v>0</v>
      </c>
      <c r="Y192" s="19"/>
    </row>
    <row r="193" spans="1:25" s="1" customFormat="1" x14ac:dyDescent="0.3">
      <c r="D193" s="1" t="s">
        <v>39</v>
      </c>
      <c r="E193" s="1">
        <f t="shared" ref="E193:S193" si="96">E32</f>
        <v>0</v>
      </c>
      <c r="F193" s="1">
        <f t="shared" si="96"/>
        <v>0</v>
      </c>
      <c r="G193" s="1">
        <f t="shared" si="96"/>
        <v>0</v>
      </c>
      <c r="H193" s="1">
        <f t="shared" si="96"/>
        <v>0</v>
      </c>
      <c r="I193" s="1">
        <f t="shared" si="96"/>
        <v>0</v>
      </c>
      <c r="J193" s="1">
        <f t="shared" si="96"/>
        <v>0</v>
      </c>
      <c r="K193" s="1">
        <f t="shared" si="96"/>
        <v>0</v>
      </c>
      <c r="L193" s="1">
        <f t="shared" si="96"/>
        <v>0</v>
      </c>
      <c r="M193" s="1">
        <f t="shared" si="96"/>
        <v>1</v>
      </c>
      <c r="N193" s="1">
        <f t="shared" si="96"/>
        <v>0</v>
      </c>
      <c r="O193" s="1">
        <f t="shared" si="96"/>
        <v>0</v>
      </c>
      <c r="P193" s="1">
        <f t="shared" si="96"/>
        <v>0</v>
      </c>
      <c r="Q193" s="1">
        <f t="shared" si="96"/>
        <v>0</v>
      </c>
      <c r="R193" s="1">
        <f t="shared" si="96"/>
        <v>0</v>
      </c>
      <c r="S193" s="1">
        <f t="shared" si="96"/>
        <v>0</v>
      </c>
      <c r="Y193" s="19"/>
    </row>
    <row r="194" spans="1:25" s="1" customFormat="1" x14ac:dyDescent="0.3">
      <c r="D194" s="1" t="s">
        <v>40</v>
      </c>
      <c r="E194" s="1">
        <f t="shared" ref="E194:S194" si="97">E37</f>
        <v>0</v>
      </c>
      <c r="F194" s="1">
        <f t="shared" si="97"/>
        <v>0</v>
      </c>
      <c r="G194" s="1">
        <f t="shared" si="97"/>
        <v>0</v>
      </c>
      <c r="H194" s="1">
        <f t="shared" si="97"/>
        <v>0</v>
      </c>
      <c r="I194" s="1">
        <f t="shared" si="97"/>
        <v>0</v>
      </c>
      <c r="J194" s="1">
        <f t="shared" si="97"/>
        <v>0</v>
      </c>
      <c r="K194" s="1">
        <f t="shared" si="97"/>
        <v>0</v>
      </c>
      <c r="L194" s="1">
        <f t="shared" si="97"/>
        <v>0</v>
      </c>
      <c r="M194" s="1">
        <f t="shared" si="97"/>
        <v>1</v>
      </c>
      <c r="N194" s="1">
        <f t="shared" si="97"/>
        <v>0</v>
      </c>
      <c r="O194" s="1">
        <f t="shared" si="97"/>
        <v>0</v>
      </c>
      <c r="P194" s="1">
        <f t="shared" si="97"/>
        <v>0</v>
      </c>
      <c r="Q194" s="1">
        <f t="shared" si="97"/>
        <v>0</v>
      </c>
      <c r="R194" s="1">
        <f t="shared" si="97"/>
        <v>0</v>
      </c>
      <c r="S194" s="1">
        <f t="shared" si="97"/>
        <v>0</v>
      </c>
      <c r="Y194" s="19"/>
    </row>
    <row r="195" spans="1:25" s="1" customFormat="1" x14ac:dyDescent="0.3">
      <c r="D195" s="1" t="s">
        <v>19</v>
      </c>
      <c r="E195" s="16">
        <f t="shared" ref="E195:S195" si="98">E74</f>
        <v>0</v>
      </c>
      <c r="F195" s="16">
        <f t="shared" si="98"/>
        <v>0</v>
      </c>
      <c r="G195" s="16">
        <f t="shared" si="98"/>
        <v>0</v>
      </c>
      <c r="H195" s="16">
        <f t="shared" si="98"/>
        <v>0</v>
      </c>
      <c r="I195" s="16">
        <f t="shared" si="98"/>
        <v>0</v>
      </c>
      <c r="J195" s="16">
        <f t="shared" si="98"/>
        <v>0</v>
      </c>
      <c r="K195" s="16">
        <f t="shared" si="98"/>
        <v>0</v>
      </c>
      <c r="L195" s="16">
        <f t="shared" si="98"/>
        <v>0</v>
      </c>
      <c r="M195" s="16">
        <f t="shared" si="98"/>
        <v>1</v>
      </c>
      <c r="N195" s="16">
        <f t="shared" si="98"/>
        <v>0</v>
      </c>
      <c r="O195" s="16">
        <f t="shared" si="98"/>
        <v>0</v>
      </c>
      <c r="P195" s="16">
        <f t="shared" si="98"/>
        <v>0</v>
      </c>
      <c r="Q195" s="16">
        <f t="shared" si="98"/>
        <v>0</v>
      </c>
      <c r="R195" s="16">
        <f t="shared" si="98"/>
        <v>0</v>
      </c>
      <c r="S195" s="16">
        <f t="shared" si="98"/>
        <v>0</v>
      </c>
      <c r="T195" s="17" t="s">
        <v>45</v>
      </c>
      <c r="Y195" s="19"/>
    </row>
    <row r="196" spans="1:25" s="1" customFormat="1" x14ac:dyDescent="0.3">
      <c r="C196" s="15" t="s">
        <v>22</v>
      </c>
      <c r="D196" s="1" t="s">
        <v>38</v>
      </c>
      <c r="E196" s="1">
        <f t="shared" ref="E196:S196" si="99">E42</f>
        <v>0</v>
      </c>
      <c r="F196" s="1">
        <f t="shared" si="99"/>
        <v>0</v>
      </c>
      <c r="G196" s="1">
        <f t="shared" si="99"/>
        <v>0</v>
      </c>
      <c r="H196" s="1">
        <f t="shared" si="99"/>
        <v>0</v>
      </c>
      <c r="I196" s="1">
        <f t="shared" si="99"/>
        <v>0</v>
      </c>
      <c r="J196" s="1">
        <f t="shared" si="99"/>
        <v>0</v>
      </c>
      <c r="K196" s="1">
        <f t="shared" si="99"/>
        <v>1</v>
      </c>
      <c r="L196" s="1">
        <f t="shared" si="99"/>
        <v>0</v>
      </c>
      <c r="M196" s="1">
        <f t="shared" si="99"/>
        <v>0</v>
      </c>
      <c r="N196" s="1">
        <f t="shared" si="99"/>
        <v>0</v>
      </c>
      <c r="O196" s="1">
        <f t="shared" si="99"/>
        <v>0</v>
      </c>
      <c r="P196" s="1">
        <f t="shared" si="99"/>
        <v>0</v>
      </c>
      <c r="Q196" s="1">
        <f t="shared" si="99"/>
        <v>0</v>
      </c>
      <c r="R196" s="1">
        <f t="shared" si="99"/>
        <v>0</v>
      </c>
      <c r="S196" s="1">
        <f t="shared" si="99"/>
        <v>0</v>
      </c>
      <c r="Y196" s="19"/>
    </row>
    <row r="197" spans="1:25" s="1" customFormat="1" x14ac:dyDescent="0.3">
      <c r="D197" s="1" t="s">
        <v>39</v>
      </c>
      <c r="E197" s="1">
        <f t="shared" ref="E197:S197" si="100">E46</f>
        <v>0</v>
      </c>
      <c r="F197" s="1">
        <f t="shared" si="100"/>
        <v>0</v>
      </c>
      <c r="G197" s="1">
        <f t="shared" si="100"/>
        <v>0</v>
      </c>
      <c r="H197" s="1">
        <f t="shared" si="100"/>
        <v>0</v>
      </c>
      <c r="I197" s="1">
        <f t="shared" si="100"/>
        <v>0</v>
      </c>
      <c r="J197" s="1">
        <f t="shared" si="100"/>
        <v>0</v>
      </c>
      <c r="K197" s="1">
        <f t="shared" si="100"/>
        <v>1</v>
      </c>
      <c r="L197" s="1">
        <f t="shared" si="100"/>
        <v>0</v>
      </c>
      <c r="M197" s="1">
        <f t="shared" si="100"/>
        <v>0</v>
      </c>
      <c r="N197" s="1">
        <f t="shared" si="100"/>
        <v>0</v>
      </c>
      <c r="O197" s="1">
        <f t="shared" si="100"/>
        <v>0</v>
      </c>
      <c r="P197" s="1">
        <f t="shared" si="100"/>
        <v>0</v>
      </c>
      <c r="Q197" s="1">
        <f t="shared" si="100"/>
        <v>0</v>
      </c>
      <c r="R197" s="1">
        <f t="shared" si="100"/>
        <v>0</v>
      </c>
      <c r="S197" s="1">
        <f t="shared" si="100"/>
        <v>0</v>
      </c>
      <c r="Y197" s="19"/>
    </row>
    <row r="198" spans="1:25" s="1" customFormat="1" x14ac:dyDescent="0.3">
      <c r="D198" s="1" t="s">
        <v>40</v>
      </c>
      <c r="E198" s="1">
        <f t="shared" ref="E198:S198" si="101">E51</f>
        <v>0</v>
      </c>
      <c r="F198" s="1">
        <f t="shared" si="101"/>
        <v>0</v>
      </c>
      <c r="G198" s="1">
        <f t="shared" si="101"/>
        <v>0</v>
      </c>
      <c r="H198" s="1">
        <f t="shared" si="101"/>
        <v>0</v>
      </c>
      <c r="I198" s="1">
        <f t="shared" si="101"/>
        <v>0</v>
      </c>
      <c r="J198" s="1">
        <f t="shared" si="101"/>
        <v>0</v>
      </c>
      <c r="K198" s="1">
        <f t="shared" si="101"/>
        <v>1</v>
      </c>
      <c r="L198" s="1">
        <f t="shared" si="101"/>
        <v>0</v>
      </c>
      <c r="M198" s="1">
        <f t="shared" si="101"/>
        <v>0</v>
      </c>
      <c r="N198" s="1">
        <f t="shared" si="101"/>
        <v>0</v>
      </c>
      <c r="O198" s="1">
        <f t="shared" si="101"/>
        <v>0</v>
      </c>
      <c r="P198" s="1">
        <f t="shared" si="101"/>
        <v>0</v>
      </c>
      <c r="Q198" s="1">
        <f t="shared" si="101"/>
        <v>0</v>
      </c>
      <c r="R198" s="1">
        <f t="shared" si="101"/>
        <v>0</v>
      </c>
      <c r="S198" s="1">
        <f t="shared" si="101"/>
        <v>0</v>
      </c>
      <c r="Y198" s="19"/>
    </row>
    <row r="199" spans="1:25" s="1" customFormat="1" x14ac:dyDescent="0.3">
      <c r="D199" s="1" t="s">
        <v>19</v>
      </c>
      <c r="E199" s="16">
        <f t="shared" ref="E199:S199" si="102">E75</f>
        <v>0</v>
      </c>
      <c r="F199" s="16">
        <f t="shared" si="102"/>
        <v>0</v>
      </c>
      <c r="G199" s="16">
        <f t="shared" si="102"/>
        <v>0</v>
      </c>
      <c r="H199" s="16">
        <f t="shared" si="102"/>
        <v>0</v>
      </c>
      <c r="I199" s="16">
        <f t="shared" si="102"/>
        <v>0</v>
      </c>
      <c r="J199" s="16">
        <f t="shared" si="102"/>
        <v>0</v>
      </c>
      <c r="K199" s="16">
        <f t="shared" si="102"/>
        <v>1</v>
      </c>
      <c r="L199" s="16">
        <f t="shared" si="102"/>
        <v>0</v>
      </c>
      <c r="M199" s="16">
        <f t="shared" si="102"/>
        <v>0</v>
      </c>
      <c r="N199" s="16">
        <f t="shared" si="102"/>
        <v>0</v>
      </c>
      <c r="O199" s="16">
        <f t="shared" si="102"/>
        <v>0</v>
      </c>
      <c r="P199" s="16">
        <f t="shared" si="102"/>
        <v>0</v>
      </c>
      <c r="Q199" s="16">
        <f t="shared" si="102"/>
        <v>0</v>
      </c>
      <c r="R199" s="16">
        <f t="shared" si="102"/>
        <v>0</v>
      </c>
      <c r="S199" s="16">
        <f t="shared" si="102"/>
        <v>0</v>
      </c>
      <c r="T199" s="17" t="s">
        <v>45</v>
      </c>
      <c r="Y199" s="19"/>
    </row>
    <row r="200" spans="1:25" s="1" customFormat="1" x14ac:dyDescent="0.3">
      <c r="C200" s="15" t="s">
        <v>23</v>
      </c>
      <c r="D200" s="1" t="s">
        <v>38</v>
      </c>
      <c r="E200" s="1">
        <f>E56</f>
        <v>1</v>
      </c>
      <c r="F200" s="1">
        <f t="shared" ref="F200:S200" si="103">F56</f>
        <v>0</v>
      </c>
      <c r="G200" s="1">
        <f t="shared" si="103"/>
        <v>0</v>
      </c>
      <c r="H200" s="1">
        <f t="shared" si="103"/>
        <v>0</v>
      </c>
      <c r="I200" s="1">
        <f t="shared" si="103"/>
        <v>0</v>
      </c>
      <c r="J200" s="1">
        <f t="shared" si="103"/>
        <v>0</v>
      </c>
      <c r="K200" s="1">
        <f t="shared" si="103"/>
        <v>0</v>
      </c>
      <c r="L200" s="1">
        <f t="shared" si="103"/>
        <v>0</v>
      </c>
      <c r="M200" s="1">
        <f t="shared" si="103"/>
        <v>0</v>
      </c>
      <c r="N200" s="1">
        <f t="shared" si="103"/>
        <v>0</v>
      </c>
      <c r="O200" s="1">
        <f t="shared" si="103"/>
        <v>0</v>
      </c>
      <c r="P200" s="1">
        <f t="shared" si="103"/>
        <v>0</v>
      </c>
      <c r="Q200" s="1">
        <f t="shared" si="103"/>
        <v>0</v>
      </c>
      <c r="R200" s="1">
        <f t="shared" si="103"/>
        <v>0</v>
      </c>
      <c r="S200" s="1">
        <f t="shared" si="103"/>
        <v>0</v>
      </c>
      <c r="Y200" s="19"/>
    </row>
    <row r="201" spans="1:25" s="1" customFormat="1" x14ac:dyDescent="0.3">
      <c r="D201" s="1" t="s">
        <v>39</v>
      </c>
      <c r="E201" s="1">
        <f>E60</f>
        <v>1</v>
      </c>
      <c r="F201" s="1">
        <f t="shared" ref="F201:S201" si="104">F60</f>
        <v>0</v>
      </c>
      <c r="G201" s="1">
        <f t="shared" si="104"/>
        <v>0</v>
      </c>
      <c r="H201" s="1">
        <f t="shared" si="104"/>
        <v>0</v>
      </c>
      <c r="I201" s="1">
        <f t="shared" si="104"/>
        <v>0</v>
      </c>
      <c r="J201" s="1">
        <f t="shared" si="104"/>
        <v>0</v>
      </c>
      <c r="K201" s="1">
        <f t="shared" si="104"/>
        <v>0</v>
      </c>
      <c r="L201" s="1">
        <f t="shared" si="104"/>
        <v>0</v>
      </c>
      <c r="M201" s="1">
        <f t="shared" si="104"/>
        <v>0</v>
      </c>
      <c r="N201" s="1">
        <f t="shared" si="104"/>
        <v>0</v>
      </c>
      <c r="O201" s="1">
        <f t="shared" si="104"/>
        <v>0</v>
      </c>
      <c r="P201" s="1">
        <f t="shared" si="104"/>
        <v>0</v>
      </c>
      <c r="Q201" s="1">
        <f t="shared" si="104"/>
        <v>0</v>
      </c>
      <c r="R201" s="1">
        <f t="shared" si="104"/>
        <v>0</v>
      </c>
      <c r="S201" s="1">
        <f t="shared" si="104"/>
        <v>0</v>
      </c>
      <c r="Y201" s="19"/>
    </row>
    <row r="202" spans="1:25" s="1" customFormat="1" x14ac:dyDescent="0.3">
      <c r="D202" s="1" t="s">
        <v>40</v>
      </c>
      <c r="E202" s="1">
        <f>E65</f>
        <v>1</v>
      </c>
      <c r="F202" s="1">
        <f t="shared" ref="F202:S202" si="105">F65</f>
        <v>0</v>
      </c>
      <c r="G202" s="1">
        <f t="shared" si="105"/>
        <v>0</v>
      </c>
      <c r="H202" s="1">
        <f t="shared" si="105"/>
        <v>0</v>
      </c>
      <c r="I202" s="1">
        <f t="shared" si="105"/>
        <v>0</v>
      </c>
      <c r="J202" s="1">
        <f t="shared" si="105"/>
        <v>0</v>
      </c>
      <c r="K202" s="1">
        <f t="shared" si="105"/>
        <v>0</v>
      </c>
      <c r="L202" s="1">
        <f t="shared" si="105"/>
        <v>0</v>
      </c>
      <c r="M202" s="1">
        <f t="shared" si="105"/>
        <v>0</v>
      </c>
      <c r="N202" s="1">
        <f t="shared" si="105"/>
        <v>0</v>
      </c>
      <c r="O202" s="1">
        <f t="shared" si="105"/>
        <v>0</v>
      </c>
      <c r="P202" s="1">
        <f t="shared" si="105"/>
        <v>0</v>
      </c>
      <c r="Q202" s="1">
        <f t="shared" si="105"/>
        <v>0</v>
      </c>
      <c r="R202" s="1">
        <f t="shared" si="105"/>
        <v>0</v>
      </c>
      <c r="S202" s="1">
        <f t="shared" si="105"/>
        <v>0</v>
      </c>
      <c r="Y202" s="19"/>
    </row>
    <row r="203" spans="1:25" s="1" customFormat="1" x14ac:dyDescent="0.3">
      <c r="D203" s="1" t="s">
        <v>19</v>
      </c>
      <c r="E203" s="16">
        <f t="shared" ref="E203:S203" si="106">E76</f>
        <v>1</v>
      </c>
      <c r="F203" s="16">
        <f t="shared" si="106"/>
        <v>0</v>
      </c>
      <c r="G203" s="16">
        <f t="shared" si="106"/>
        <v>0</v>
      </c>
      <c r="H203" s="16">
        <f t="shared" si="106"/>
        <v>0</v>
      </c>
      <c r="I203" s="16">
        <f t="shared" si="106"/>
        <v>0</v>
      </c>
      <c r="J203" s="16">
        <f t="shared" si="106"/>
        <v>0</v>
      </c>
      <c r="K203" s="16">
        <f t="shared" si="106"/>
        <v>0</v>
      </c>
      <c r="L203" s="16">
        <f t="shared" si="106"/>
        <v>0</v>
      </c>
      <c r="M203" s="16">
        <f t="shared" si="106"/>
        <v>0</v>
      </c>
      <c r="N203" s="16">
        <f t="shared" si="106"/>
        <v>0</v>
      </c>
      <c r="O203" s="16">
        <f t="shared" si="106"/>
        <v>0</v>
      </c>
      <c r="P203" s="16">
        <f t="shared" si="106"/>
        <v>0</v>
      </c>
      <c r="Q203" s="16">
        <f t="shared" si="106"/>
        <v>0</v>
      </c>
      <c r="R203" s="16">
        <f t="shared" si="106"/>
        <v>0</v>
      </c>
      <c r="S203" s="16">
        <f t="shared" si="106"/>
        <v>0</v>
      </c>
      <c r="T203" s="17" t="s">
        <v>45</v>
      </c>
      <c r="Y203" s="19"/>
    </row>
    <row r="204" spans="1:25" s="1" customFormat="1" x14ac:dyDescent="0.3">
      <c r="Y204" s="19"/>
    </row>
    <row r="205" spans="1:25" s="1" customFormat="1" x14ac:dyDescent="0.3">
      <c r="Y205" s="19"/>
    </row>
    <row r="206" spans="1:25" s="1" customFormat="1" x14ac:dyDescent="0.3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Y206" s="19"/>
    </row>
    <row r="207" spans="1:25" s="1" customFormat="1" x14ac:dyDescent="0.3">
      <c r="A207" s="38" t="s">
        <v>44</v>
      </c>
      <c r="B207" s="16"/>
      <c r="C207" s="16"/>
      <c r="D207" s="16"/>
      <c r="Y207" s="19"/>
    </row>
    <row r="208" spans="1:25" s="1" customFormat="1" x14ac:dyDescent="0.3">
      <c r="A208" s="1" t="s">
        <v>103</v>
      </c>
      <c r="F208" s="50" t="s">
        <v>101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Y208" s="19"/>
    </row>
    <row r="209" spans="1:25" s="1" customFormat="1" x14ac:dyDescent="0.3">
      <c r="F209" s="50" t="s">
        <v>69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Y209" s="19"/>
    </row>
    <row r="210" spans="1:25" s="1" customFormat="1" ht="15" thickBot="1" x14ac:dyDescent="0.35">
      <c r="Y210" s="19"/>
    </row>
    <row r="211" spans="1:25" s="1" customFormat="1" ht="15" thickTop="1" x14ac:dyDescent="0.3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Y211" s="19"/>
    </row>
    <row r="212" spans="1:25" s="1" customFormat="1" ht="15" thickBot="1" x14ac:dyDescent="0.35">
      <c r="Y212" s="19"/>
    </row>
    <row r="213" spans="1:25" ht="15" thickBot="1" x14ac:dyDescent="0.35">
      <c r="A213" s="34" t="s">
        <v>46</v>
      </c>
      <c r="B213" s="35"/>
      <c r="D213" s="1"/>
    </row>
    <row r="214" spans="1:25" ht="15" thickBot="1" x14ac:dyDescent="0.35">
      <c r="D214" s="1"/>
    </row>
    <row r="215" spans="1:25" ht="15" thickBot="1" x14ac:dyDescent="0.35">
      <c r="A215" s="39" t="s">
        <v>50</v>
      </c>
      <c r="B215" s="20"/>
      <c r="C215" s="20"/>
      <c r="D215" s="1" t="s">
        <v>96</v>
      </c>
      <c r="E215" s="6">
        <v>1</v>
      </c>
      <c r="F215" s="7">
        <v>2</v>
      </c>
      <c r="G215" s="7">
        <v>3</v>
      </c>
      <c r="H215" s="7">
        <v>4</v>
      </c>
      <c r="I215" s="7">
        <v>5</v>
      </c>
      <c r="J215" s="7">
        <v>6</v>
      </c>
      <c r="K215" s="7">
        <v>7</v>
      </c>
      <c r="L215" s="7">
        <v>8</v>
      </c>
      <c r="M215" s="7">
        <v>9</v>
      </c>
      <c r="N215" s="7">
        <v>10</v>
      </c>
      <c r="O215" s="7">
        <v>11</v>
      </c>
      <c r="P215" s="7">
        <v>12</v>
      </c>
      <c r="Q215" s="7">
        <v>13</v>
      </c>
      <c r="R215" s="7">
        <v>14</v>
      </c>
      <c r="S215" s="8">
        <v>15</v>
      </c>
    </row>
    <row r="216" spans="1:25" x14ac:dyDescent="0.3">
      <c r="A216" s="40"/>
      <c r="B216" s="1"/>
      <c r="C216" s="52"/>
      <c r="D216" s="1">
        <v>1</v>
      </c>
      <c r="E216" s="11">
        <v>0</v>
      </c>
      <c r="F216" s="11">
        <v>1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1</v>
      </c>
      <c r="O216" s="11">
        <v>1</v>
      </c>
      <c r="P216" s="11">
        <v>1</v>
      </c>
      <c r="Q216" s="11">
        <v>0</v>
      </c>
      <c r="R216" s="11">
        <v>1</v>
      </c>
      <c r="S216" s="11">
        <v>0</v>
      </c>
    </row>
    <row r="217" spans="1:25" x14ac:dyDescent="0.3">
      <c r="A217" s="40"/>
      <c r="B217" s="1"/>
      <c r="C217" s="1"/>
      <c r="D217" s="1">
        <v>2</v>
      </c>
      <c r="E217" s="11">
        <v>1</v>
      </c>
      <c r="F217" s="11">
        <v>1</v>
      </c>
      <c r="G217" s="11">
        <v>1</v>
      </c>
      <c r="H217" s="11">
        <v>0</v>
      </c>
      <c r="I217" s="11">
        <v>0</v>
      </c>
      <c r="J217" s="11">
        <v>1</v>
      </c>
      <c r="K217" s="11">
        <v>0</v>
      </c>
      <c r="L217" s="11">
        <v>0</v>
      </c>
      <c r="M217" s="11">
        <v>1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</row>
    <row r="218" spans="1:25" x14ac:dyDescent="0.3">
      <c r="A218" s="40"/>
      <c r="B218" s="1"/>
      <c r="C218" s="1" t="s">
        <v>102</v>
      </c>
      <c r="D218" s="1">
        <v>3</v>
      </c>
      <c r="E218" s="11">
        <v>0</v>
      </c>
      <c r="F218" s="11">
        <v>0</v>
      </c>
      <c r="G218" s="11">
        <v>0</v>
      </c>
      <c r="H218" s="11">
        <v>0</v>
      </c>
      <c r="I218" s="11">
        <v>1</v>
      </c>
      <c r="J218" s="11">
        <v>0</v>
      </c>
      <c r="K218" s="11">
        <v>1</v>
      </c>
      <c r="L218" s="11">
        <v>0</v>
      </c>
      <c r="M218" s="11">
        <v>0</v>
      </c>
      <c r="N218" s="11">
        <v>1</v>
      </c>
      <c r="O218" s="11">
        <v>0</v>
      </c>
      <c r="P218" s="11">
        <v>0</v>
      </c>
      <c r="Q218" s="11">
        <v>1</v>
      </c>
      <c r="R218" s="11">
        <v>0</v>
      </c>
      <c r="S218" s="11">
        <v>1</v>
      </c>
    </row>
    <row r="219" spans="1:25" x14ac:dyDescent="0.3">
      <c r="A219" s="40"/>
      <c r="B219" s="1"/>
      <c r="C219" s="1"/>
      <c r="D219" s="1">
        <v>4</v>
      </c>
      <c r="E219" s="11">
        <v>1</v>
      </c>
      <c r="F219" s="11">
        <v>0</v>
      </c>
      <c r="G219" s="11">
        <v>1</v>
      </c>
      <c r="H219" s="11">
        <v>1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1</v>
      </c>
      <c r="P219" s="11">
        <v>1</v>
      </c>
      <c r="Q219" s="11">
        <v>0</v>
      </c>
      <c r="R219" s="11">
        <v>1</v>
      </c>
      <c r="S219" s="11">
        <v>0</v>
      </c>
    </row>
    <row r="220" spans="1:25" x14ac:dyDescent="0.3">
      <c r="A220" s="4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25" x14ac:dyDescent="0.3">
      <c r="A221" s="40"/>
      <c r="B221" s="1"/>
      <c r="C221" s="1" t="s">
        <v>97</v>
      </c>
      <c r="D221" s="1">
        <v>1</v>
      </c>
      <c r="E221" s="16">
        <f>5*E216</f>
        <v>0</v>
      </c>
      <c r="F221" s="16">
        <f t="shared" ref="F221:S221" si="107">5*F216</f>
        <v>5</v>
      </c>
      <c r="G221" s="16">
        <f t="shared" si="107"/>
        <v>0</v>
      </c>
      <c r="H221" s="16">
        <f t="shared" si="107"/>
        <v>0</v>
      </c>
      <c r="I221" s="16">
        <f t="shared" si="107"/>
        <v>0</v>
      </c>
      <c r="J221" s="16">
        <f t="shared" si="107"/>
        <v>0</v>
      </c>
      <c r="K221" s="16">
        <f t="shared" si="107"/>
        <v>0</v>
      </c>
      <c r="L221" s="16">
        <f t="shared" si="107"/>
        <v>0</v>
      </c>
      <c r="M221" s="16">
        <f t="shared" si="107"/>
        <v>0</v>
      </c>
      <c r="N221" s="16">
        <f t="shared" si="107"/>
        <v>5</v>
      </c>
      <c r="O221" s="16">
        <f t="shared" si="107"/>
        <v>5</v>
      </c>
      <c r="P221" s="16">
        <f t="shared" si="107"/>
        <v>5</v>
      </c>
      <c r="Q221" s="16">
        <f t="shared" si="107"/>
        <v>0</v>
      </c>
      <c r="R221" s="16">
        <f t="shared" si="107"/>
        <v>5</v>
      </c>
      <c r="S221" s="16">
        <f t="shared" si="107"/>
        <v>0</v>
      </c>
    </row>
    <row r="222" spans="1:25" x14ac:dyDescent="0.3">
      <c r="A222" s="40"/>
      <c r="B222" s="1"/>
      <c r="C222" s="1"/>
      <c r="D222" s="1">
        <v>2</v>
      </c>
      <c r="E222" s="16">
        <f t="shared" ref="E222:S224" si="108">5*E217</f>
        <v>5</v>
      </c>
      <c r="F222" s="16">
        <f t="shared" si="108"/>
        <v>5</v>
      </c>
      <c r="G222" s="16">
        <f t="shared" si="108"/>
        <v>5</v>
      </c>
      <c r="H222" s="16">
        <f t="shared" si="108"/>
        <v>0</v>
      </c>
      <c r="I222" s="16">
        <f t="shared" si="108"/>
        <v>0</v>
      </c>
      <c r="J222" s="16">
        <f t="shared" si="108"/>
        <v>5</v>
      </c>
      <c r="K222" s="16">
        <f t="shared" si="108"/>
        <v>0</v>
      </c>
      <c r="L222" s="16">
        <f t="shared" si="108"/>
        <v>0</v>
      </c>
      <c r="M222" s="16">
        <f t="shared" si="108"/>
        <v>5</v>
      </c>
      <c r="N222" s="16">
        <f t="shared" si="108"/>
        <v>0</v>
      </c>
      <c r="O222" s="16">
        <f t="shared" si="108"/>
        <v>0</v>
      </c>
      <c r="P222" s="16">
        <f t="shared" si="108"/>
        <v>0</v>
      </c>
      <c r="Q222" s="16">
        <f t="shared" si="108"/>
        <v>0</v>
      </c>
      <c r="R222" s="16">
        <f t="shared" si="108"/>
        <v>0</v>
      </c>
      <c r="S222" s="16">
        <f t="shared" si="108"/>
        <v>0</v>
      </c>
    </row>
    <row r="223" spans="1:25" x14ac:dyDescent="0.3">
      <c r="A223" s="40"/>
      <c r="B223" s="1"/>
      <c r="C223" s="1"/>
      <c r="D223" s="1">
        <v>3</v>
      </c>
      <c r="E223" s="16">
        <f t="shared" si="108"/>
        <v>0</v>
      </c>
      <c r="F223" s="16">
        <f t="shared" si="108"/>
        <v>0</v>
      </c>
      <c r="G223" s="16">
        <f t="shared" si="108"/>
        <v>0</v>
      </c>
      <c r="H223" s="16">
        <f t="shared" si="108"/>
        <v>0</v>
      </c>
      <c r="I223" s="16">
        <f t="shared" si="108"/>
        <v>5</v>
      </c>
      <c r="J223" s="16">
        <f t="shared" si="108"/>
        <v>0</v>
      </c>
      <c r="K223" s="16">
        <f t="shared" si="108"/>
        <v>5</v>
      </c>
      <c r="L223" s="16">
        <f t="shared" si="108"/>
        <v>0</v>
      </c>
      <c r="M223" s="16">
        <f t="shared" si="108"/>
        <v>0</v>
      </c>
      <c r="N223" s="16">
        <f t="shared" si="108"/>
        <v>5</v>
      </c>
      <c r="O223" s="16">
        <f t="shared" si="108"/>
        <v>0</v>
      </c>
      <c r="P223" s="16">
        <f t="shared" si="108"/>
        <v>0</v>
      </c>
      <c r="Q223" s="16">
        <f t="shared" si="108"/>
        <v>5</v>
      </c>
      <c r="R223" s="16">
        <f t="shared" si="108"/>
        <v>0</v>
      </c>
      <c r="S223" s="16">
        <f t="shared" si="108"/>
        <v>5</v>
      </c>
    </row>
    <row r="224" spans="1:25" x14ac:dyDescent="0.3">
      <c r="A224" s="40"/>
      <c r="B224" s="1"/>
      <c r="C224" s="1"/>
      <c r="D224" s="1">
        <v>4</v>
      </c>
      <c r="E224" s="16">
        <f t="shared" si="108"/>
        <v>5</v>
      </c>
      <c r="F224" s="16">
        <f t="shared" si="108"/>
        <v>0</v>
      </c>
      <c r="G224" s="16">
        <f t="shared" si="108"/>
        <v>5</v>
      </c>
      <c r="H224" s="16">
        <f t="shared" si="108"/>
        <v>5</v>
      </c>
      <c r="I224" s="16">
        <f t="shared" si="108"/>
        <v>0</v>
      </c>
      <c r="J224" s="16">
        <f t="shared" si="108"/>
        <v>0</v>
      </c>
      <c r="K224" s="16">
        <f t="shared" si="108"/>
        <v>0</v>
      </c>
      <c r="L224" s="16">
        <f t="shared" si="108"/>
        <v>0</v>
      </c>
      <c r="M224" s="16">
        <f t="shared" si="108"/>
        <v>0</v>
      </c>
      <c r="N224" s="16">
        <f t="shared" si="108"/>
        <v>0</v>
      </c>
      <c r="O224" s="16">
        <f t="shared" si="108"/>
        <v>5</v>
      </c>
      <c r="P224" s="16">
        <f t="shared" si="108"/>
        <v>5</v>
      </c>
      <c r="Q224" s="16">
        <f t="shared" si="108"/>
        <v>0</v>
      </c>
      <c r="R224" s="16">
        <f t="shared" si="108"/>
        <v>5</v>
      </c>
      <c r="S224" s="16">
        <f t="shared" si="108"/>
        <v>0</v>
      </c>
    </row>
    <row r="225" spans="1:20" x14ac:dyDescent="0.3">
      <c r="A225" s="4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20" x14ac:dyDescent="0.3">
      <c r="A226" s="40"/>
      <c r="B226" s="1"/>
      <c r="C226" s="1" t="s">
        <v>95</v>
      </c>
      <c r="D226" s="1">
        <v>1</v>
      </c>
      <c r="E226" s="16">
        <f>SUM(E21:E25)</f>
        <v>0</v>
      </c>
      <c r="F226" s="16">
        <f t="shared" ref="F226:S226" si="109">SUM(F21:F25)</f>
        <v>1</v>
      </c>
      <c r="G226" s="16">
        <f t="shared" si="109"/>
        <v>0</v>
      </c>
      <c r="H226" s="16">
        <f t="shared" si="109"/>
        <v>0</v>
      </c>
      <c r="I226" s="16">
        <f t="shared" si="109"/>
        <v>0</v>
      </c>
      <c r="J226" s="16">
        <f t="shared" si="109"/>
        <v>0</v>
      </c>
      <c r="K226" s="16">
        <f t="shared" si="109"/>
        <v>0</v>
      </c>
      <c r="L226" s="16">
        <f t="shared" si="109"/>
        <v>0</v>
      </c>
      <c r="M226" s="16">
        <f t="shared" si="109"/>
        <v>0</v>
      </c>
      <c r="N226" s="16">
        <f t="shared" si="109"/>
        <v>1</v>
      </c>
      <c r="O226" s="16">
        <f t="shared" si="109"/>
        <v>1</v>
      </c>
      <c r="P226" s="16">
        <f t="shared" si="109"/>
        <v>1</v>
      </c>
      <c r="Q226" s="16">
        <f t="shared" si="109"/>
        <v>0</v>
      </c>
      <c r="R226" s="16">
        <f t="shared" si="109"/>
        <v>1</v>
      </c>
      <c r="S226" s="16">
        <f t="shared" si="109"/>
        <v>0</v>
      </c>
      <c r="T226" s="29" t="s">
        <v>98</v>
      </c>
    </row>
    <row r="227" spans="1:20" x14ac:dyDescent="0.3">
      <c r="A227" s="40"/>
      <c r="B227" s="1"/>
      <c r="C227" s="1"/>
      <c r="D227" s="1">
        <v>2</v>
      </c>
      <c r="E227" s="16">
        <f>SUM(E35:E39)</f>
        <v>1</v>
      </c>
      <c r="F227" s="16">
        <f t="shared" ref="F227:S227" si="110">SUM(F35:F39)</f>
        <v>1</v>
      </c>
      <c r="G227" s="16">
        <f t="shared" si="110"/>
        <v>1</v>
      </c>
      <c r="H227" s="16">
        <f t="shared" si="110"/>
        <v>0</v>
      </c>
      <c r="I227" s="16">
        <f t="shared" si="110"/>
        <v>0</v>
      </c>
      <c r="J227" s="16">
        <f t="shared" si="110"/>
        <v>1</v>
      </c>
      <c r="K227" s="16">
        <f t="shared" si="110"/>
        <v>0</v>
      </c>
      <c r="L227" s="16">
        <f t="shared" si="110"/>
        <v>0</v>
      </c>
      <c r="M227" s="16">
        <f t="shared" si="110"/>
        <v>1</v>
      </c>
      <c r="N227" s="16">
        <f t="shared" si="110"/>
        <v>0</v>
      </c>
      <c r="O227" s="16">
        <f t="shared" si="110"/>
        <v>0</v>
      </c>
      <c r="P227" s="16">
        <f t="shared" si="110"/>
        <v>0</v>
      </c>
      <c r="Q227" s="16">
        <f t="shared" si="110"/>
        <v>0</v>
      </c>
      <c r="R227" s="16">
        <f t="shared" si="110"/>
        <v>0</v>
      </c>
      <c r="S227" s="16">
        <f t="shared" si="110"/>
        <v>0</v>
      </c>
    </row>
    <row r="228" spans="1:20" x14ac:dyDescent="0.3">
      <c r="A228" s="40"/>
      <c r="B228" s="1"/>
      <c r="C228" s="1"/>
      <c r="D228" s="1">
        <v>3</v>
      </c>
      <c r="E228" s="16">
        <f>SUM(E49:E53)</f>
        <v>0</v>
      </c>
      <c r="F228" s="16">
        <f t="shared" ref="F228:S228" si="111">SUM(F49:F53)</f>
        <v>0</v>
      </c>
      <c r="G228" s="16">
        <f t="shared" si="111"/>
        <v>0</v>
      </c>
      <c r="H228" s="16">
        <f t="shared" si="111"/>
        <v>0</v>
      </c>
      <c r="I228" s="16">
        <f t="shared" si="111"/>
        <v>1</v>
      </c>
      <c r="J228" s="16">
        <f t="shared" si="111"/>
        <v>0</v>
      </c>
      <c r="K228" s="16">
        <f t="shared" si="111"/>
        <v>1</v>
      </c>
      <c r="L228" s="16">
        <f t="shared" si="111"/>
        <v>0</v>
      </c>
      <c r="M228" s="16">
        <f t="shared" si="111"/>
        <v>0</v>
      </c>
      <c r="N228" s="16">
        <f t="shared" si="111"/>
        <v>1</v>
      </c>
      <c r="O228" s="16">
        <f t="shared" si="111"/>
        <v>0</v>
      </c>
      <c r="P228" s="16">
        <f t="shared" si="111"/>
        <v>0</v>
      </c>
      <c r="Q228" s="16">
        <f t="shared" si="111"/>
        <v>1</v>
      </c>
      <c r="R228" s="16">
        <f t="shared" si="111"/>
        <v>0</v>
      </c>
      <c r="S228" s="16">
        <f t="shared" si="111"/>
        <v>1</v>
      </c>
    </row>
    <row r="229" spans="1:20" x14ac:dyDescent="0.3">
      <c r="A229" s="40"/>
      <c r="B229" s="1"/>
      <c r="C229" s="1"/>
      <c r="D229" s="1">
        <v>4</v>
      </c>
      <c r="E229" s="16">
        <f>SUM(E63:E67)</f>
        <v>1</v>
      </c>
      <c r="F229" s="16">
        <f t="shared" ref="F229:S229" si="112">SUM(F63:F67)</f>
        <v>0</v>
      </c>
      <c r="G229" s="16">
        <f t="shared" si="112"/>
        <v>1</v>
      </c>
      <c r="H229" s="16">
        <f t="shared" si="112"/>
        <v>1</v>
      </c>
      <c r="I229" s="16">
        <f t="shared" si="112"/>
        <v>0</v>
      </c>
      <c r="J229" s="16">
        <f t="shared" si="112"/>
        <v>0</v>
      </c>
      <c r="K229" s="16">
        <f t="shared" si="112"/>
        <v>0</v>
      </c>
      <c r="L229" s="16">
        <f t="shared" si="112"/>
        <v>0</v>
      </c>
      <c r="M229" s="16">
        <f t="shared" si="112"/>
        <v>0</v>
      </c>
      <c r="N229" s="16">
        <f t="shared" si="112"/>
        <v>0</v>
      </c>
      <c r="O229" s="16">
        <f t="shared" si="112"/>
        <v>1</v>
      </c>
      <c r="P229" s="16">
        <f t="shared" si="112"/>
        <v>0</v>
      </c>
      <c r="Q229" s="16">
        <f t="shared" si="112"/>
        <v>0</v>
      </c>
      <c r="R229" s="16">
        <f t="shared" si="112"/>
        <v>1</v>
      </c>
      <c r="S229" s="16">
        <f t="shared" si="112"/>
        <v>0</v>
      </c>
    </row>
    <row r="230" spans="1:20" x14ac:dyDescent="0.3">
      <c r="A230" s="4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20" x14ac:dyDescent="0.3">
      <c r="D231" s="1" t="s">
        <v>51</v>
      </c>
      <c r="E231" s="1">
        <f>(E216+E217)-1</f>
        <v>0</v>
      </c>
      <c r="F231" s="1">
        <f t="shared" ref="F231:S231" si="113">(F216+F217)-1</f>
        <v>1</v>
      </c>
      <c r="G231" s="1">
        <f t="shared" si="113"/>
        <v>0</v>
      </c>
      <c r="H231" s="1">
        <f t="shared" si="113"/>
        <v>-1</v>
      </c>
      <c r="I231" s="1">
        <f t="shared" si="113"/>
        <v>-1</v>
      </c>
      <c r="J231" s="1">
        <f t="shared" si="113"/>
        <v>0</v>
      </c>
      <c r="K231" s="1">
        <f t="shared" si="113"/>
        <v>-1</v>
      </c>
      <c r="L231" s="1">
        <f t="shared" si="113"/>
        <v>-1</v>
      </c>
      <c r="M231" s="1">
        <f t="shared" si="113"/>
        <v>0</v>
      </c>
      <c r="N231" s="1">
        <f t="shared" si="113"/>
        <v>0</v>
      </c>
      <c r="O231" s="1">
        <f t="shared" si="113"/>
        <v>0</v>
      </c>
      <c r="P231" s="1">
        <f t="shared" si="113"/>
        <v>0</v>
      </c>
      <c r="Q231" s="1">
        <f t="shared" si="113"/>
        <v>-1</v>
      </c>
      <c r="R231" s="1">
        <f t="shared" si="113"/>
        <v>0</v>
      </c>
      <c r="S231" s="1">
        <f t="shared" si="113"/>
        <v>-1</v>
      </c>
      <c r="T231" s="29" t="s">
        <v>55</v>
      </c>
    </row>
    <row r="232" spans="1:20" x14ac:dyDescent="0.3">
      <c r="A232" s="29"/>
      <c r="D232" s="1" t="s">
        <v>52</v>
      </c>
      <c r="E232" s="1">
        <f t="shared" ref="E232:S233" si="114">(E217+E218)-1</f>
        <v>0</v>
      </c>
      <c r="F232" s="1">
        <f t="shared" si="114"/>
        <v>0</v>
      </c>
      <c r="G232" s="1">
        <f t="shared" si="114"/>
        <v>0</v>
      </c>
      <c r="H232" s="1">
        <f t="shared" si="114"/>
        <v>-1</v>
      </c>
      <c r="I232" s="1">
        <f t="shared" si="114"/>
        <v>0</v>
      </c>
      <c r="J232" s="1">
        <f t="shared" si="114"/>
        <v>0</v>
      </c>
      <c r="K232" s="1">
        <f t="shared" si="114"/>
        <v>0</v>
      </c>
      <c r="L232" s="1">
        <f t="shared" si="114"/>
        <v>-1</v>
      </c>
      <c r="M232" s="1">
        <f t="shared" si="114"/>
        <v>0</v>
      </c>
      <c r="N232" s="1">
        <f t="shared" si="114"/>
        <v>0</v>
      </c>
      <c r="O232" s="1">
        <f t="shared" si="114"/>
        <v>-1</v>
      </c>
      <c r="P232" s="1">
        <f t="shared" si="114"/>
        <v>-1</v>
      </c>
      <c r="Q232" s="1">
        <f t="shared" si="114"/>
        <v>0</v>
      </c>
      <c r="R232" s="1">
        <f t="shared" si="114"/>
        <v>-1</v>
      </c>
      <c r="S232" s="1">
        <f t="shared" si="114"/>
        <v>0</v>
      </c>
    </row>
    <row r="233" spans="1:20" x14ac:dyDescent="0.3">
      <c r="D233" s="1" t="s">
        <v>53</v>
      </c>
      <c r="E233" s="1">
        <f>(E218+E219)-1</f>
        <v>0</v>
      </c>
      <c r="F233" s="1">
        <f t="shared" si="114"/>
        <v>-1</v>
      </c>
      <c r="G233" s="1">
        <f t="shared" si="114"/>
        <v>0</v>
      </c>
      <c r="H233" s="1">
        <f t="shared" si="114"/>
        <v>0</v>
      </c>
      <c r="I233" s="1">
        <f t="shared" si="114"/>
        <v>0</v>
      </c>
      <c r="J233" s="1">
        <f t="shared" si="114"/>
        <v>-1</v>
      </c>
      <c r="K233" s="1">
        <f t="shared" si="114"/>
        <v>0</v>
      </c>
      <c r="L233" s="1">
        <f t="shared" si="114"/>
        <v>-1</v>
      </c>
      <c r="M233" s="1">
        <f t="shared" si="114"/>
        <v>-1</v>
      </c>
      <c r="N233" s="1">
        <f t="shared" si="114"/>
        <v>0</v>
      </c>
      <c r="O233" s="1">
        <f t="shared" si="114"/>
        <v>0</v>
      </c>
      <c r="P233" s="1">
        <f t="shared" si="114"/>
        <v>0</v>
      </c>
      <c r="Q233" s="1">
        <f t="shared" si="114"/>
        <v>0</v>
      </c>
      <c r="R233" s="1">
        <f t="shared" si="114"/>
        <v>0</v>
      </c>
      <c r="S233" s="1">
        <f t="shared" si="114"/>
        <v>0</v>
      </c>
    </row>
    <row r="234" spans="1:20" x14ac:dyDescent="0.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20" x14ac:dyDescent="0.3">
      <c r="D235" s="15" t="s">
        <v>63</v>
      </c>
      <c r="E235" s="11">
        <v>0</v>
      </c>
      <c r="F235" s="11">
        <v>1</v>
      </c>
      <c r="G235" s="11">
        <v>0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</row>
    <row r="236" spans="1:20" x14ac:dyDescent="0.3">
      <c r="E236" s="11">
        <v>0</v>
      </c>
      <c r="F236" s="11">
        <v>0</v>
      </c>
      <c r="G236" s="11">
        <v>0</v>
      </c>
      <c r="H236" s="11">
        <v>0</v>
      </c>
      <c r="I236" s="11">
        <v>0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</row>
    <row r="237" spans="1:20" x14ac:dyDescent="0.3">
      <c r="E237" s="11">
        <v>0</v>
      </c>
      <c r="F237" s="11">
        <v>0</v>
      </c>
      <c r="G237" s="11">
        <v>0</v>
      </c>
      <c r="H237" s="11">
        <v>0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 s="11">
        <v>0</v>
      </c>
      <c r="S237" s="11">
        <v>0</v>
      </c>
    </row>
    <row r="238" spans="1:20" x14ac:dyDescent="0.3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20" x14ac:dyDescent="0.3">
      <c r="D239" s="15" t="s">
        <v>65</v>
      </c>
      <c r="E239" s="1">
        <v>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20" x14ac:dyDescent="0.3">
      <c r="D240" s="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20" x14ac:dyDescent="0.3">
      <c r="D241" s="15" t="s">
        <v>64</v>
      </c>
      <c r="E241" s="21">
        <f>E239*SUM(E235:S237)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20" x14ac:dyDescent="0.3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20" x14ac:dyDescent="0.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9"/>
    </row>
    <row r="244" spans="1:20" x14ac:dyDescent="0.3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5" thickBot="1" x14ac:dyDescent="0.35"/>
    <row r="246" spans="1:20" ht="15" thickBot="1" x14ac:dyDescent="0.35">
      <c r="A246" s="39" t="s">
        <v>54</v>
      </c>
      <c r="B246" s="20"/>
      <c r="C246" s="20"/>
      <c r="E246" s="6">
        <v>1</v>
      </c>
      <c r="F246" s="7">
        <v>2</v>
      </c>
      <c r="G246" s="7">
        <v>3</v>
      </c>
      <c r="H246" s="7">
        <v>4</v>
      </c>
      <c r="I246" s="7">
        <v>5</v>
      </c>
      <c r="J246" s="7">
        <v>6</v>
      </c>
      <c r="K246" s="7">
        <v>7</v>
      </c>
      <c r="L246" s="7">
        <v>8</v>
      </c>
      <c r="M246" s="7">
        <v>9</v>
      </c>
      <c r="N246" s="7">
        <v>10</v>
      </c>
      <c r="O246" s="7">
        <v>11</v>
      </c>
      <c r="P246" s="7">
        <v>12</v>
      </c>
      <c r="Q246" s="7">
        <v>13</v>
      </c>
      <c r="R246" s="7">
        <v>14</v>
      </c>
      <c r="S246" s="8">
        <v>15</v>
      </c>
    </row>
    <row r="247" spans="1:20" x14ac:dyDescent="0.3">
      <c r="A247" t="s">
        <v>104</v>
      </c>
      <c r="C247" s="1" t="s">
        <v>72</v>
      </c>
      <c r="D247" s="1" t="s">
        <v>70</v>
      </c>
      <c r="E247" s="1">
        <f t="shared" ref="E247:S247" si="115">(E13+E17-1)</f>
        <v>-1</v>
      </c>
      <c r="F247" s="1">
        <f t="shared" si="115"/>
        <v>-1</v>
      </c>
      <c r="G247" s="1">
        <f t="shared" si="115"/>
        <v>-1</v>
      </c>
      <c r="H247" s="1">
        <f t="shared" si="115"/>
        <v>-1</v>
      </c>
      <c r="I247" s="1">
        <f t="shared" si="115"/>
        <v>-1</v>
      </c>
      <c r="J247" s="1">
        <f t="shared" si="115"/>
        <v>-1</v>
      </c>
      <c r="K247" s="1">
        <f t="shared" si="115"/>
        <v>-1</v>
      </c>
      <c r="L247" s="1">
        <f t="shared" si="115"/>
        <v>-1</v>
      </c>
      <c r="M247" s="1">
        <f t="shared" si="115"/>
        <v>0</v>
      </c>
      <c r="N247" s="1">
        <f t="shared" si="115"/>
        <v>-1</v>
      </c>
      <c r="O247" s="1">
        <f t="shared" si="115"/>
        <v>-1</v>
      </c>
      <c r="P247" s="1">
        <f t="shared" si="115"/>
        <v>-1</v>
      </c>
      <c r="Q247" s="1">
        <f t="shared" si="115"/>
        <v>0</v>
      </c>
      <c r="R247" s="1">
        <f t="shared" si="115"/>
        <v>-1</v>
      </c>
      <c r="S247" s="1">
        <f t="shared" si="115"/>
        <v>-1</v>
      </c>
      <c r="T247" s="29" t="s">
        <v>55</v>
      </c>
    </row>
    <row r="248" spans="1:20" x14ac:dyDescent="0.3">
      <c r="C248" s="1"/>
      <c r="D248" s="1" t="s">
        <v>71</v>
      </c>
      <c r="E248" s="1">
        <f t="shared" ref="E248:S248" si="116">(E15+E19-1)</f>
        <v>0</v>
      </c>
      <c r="F248" s="1">
        <f t="shared" si="116"/>
        <v>-1</v>
      </c>
      <c r="G248" s="1">
        <f t="shared" si="116"/>
        <v>-1</v>
      </c>
      <c r="H248" s="1">
        <f t="shared" si="116"/>
        <v>-1</v>
      </c>
      <c r="I248" s="1">
        <f t="shared" si="116"/>
        <v>-1</v>
      </c>
      <c r="J248" s="1">
        <f t="shared" si="116"/>
        <v>-1</v>
      </c>
      <c r="K248" s="1">
        <f t="shared" si="116"/>
        <v>-1</v>
      </c>
      <c r="L248" s="1">
        <f t="shared" si="116"/>
        <v>-1</v>
      </c>
      <c r="M248" s="1">
        <f t="shared" si="116"/>
        <v>-1</v>
      </c>
      <c r="N248" s="1">
        <f t="shared" si="116"/>
        <v>-1</v>
      </c>
      <c r="O248" s="1">
        <f t="shared" si="116"/>
        <v>-1</v>
      </c>
      <c r="P248" s="1">
        <f t="shared" si="116"/>
        <v>0</v>
      </c>
      <c r="Q248" s="1">
        <f t="shared" si="116"/>
        <v>-1</v>
      </c>
      <c r="R248" s="1">
        <f t="shared" si="116"/>
        <v>-1</v>
      </c>
      <c r="S248" s="1">
        <f t="shared" si="116"/>
        <v>-1</v>
      </c>
    </row>
    <row r="249" spans="1:20" x14ac:dyDescent="0.3">
      <c r="C249" s="1"/>
      <c r="D249" s="1" t="s">
        <v>73</v>
      </c>
      <c r="E249" s="1">
        <f t="shared" ref="E249:S249" si="117">(E17+E21-1)</f>
        <v>-1</v>
      </c>
      <c r="F249" s="1">
        <f t="shared" si="117"/>
        <v>-1</v>
      </c>
      <c r="G249" s="1">
        <f t="shared" si="117"/>
        <v>-1</v>
      </c>
      <c r="H249" s="1">
        <f t="shared" si="117"/>
        <v>-1</v>
      </c>
      <c r="I249" s="1">
        <f t="shared" si="117"/>
        <v>-1</v>
      </c>
      <c r="J249" s="1">
        <f t="shared" si="117"/>
        <v>-1</v>
      </c>
      <c r="K249" s="1">
        <f t="shared" si="117"/>
        <v>-1</v>
      </c>
      <c r="L249" s="1">
        <f t="shared" si="117"/>
        <v>-1</v>
      </c>
      <c r="M249" s="1">
        <f t="shared" si="117"/>
        <v>-1</v>
      </c>
      <c r="N249" s="1">
        <f t="shared" si="117"/>
        <v>-1</v>
      </c>
      <c r="O249" s="1">
        <f t="shared" si="117"/>
        <v>-1</v>
      </c>
      <c r="P249" s="1">
        <f t="shared" si="117"/>
        <v>-1</v>
      </c>
      <c r="Q249" s="1">
        <f t="shared" si="117"/>
        <v>0</v>
      </c>
      <c r="R249" s="1">
        <f t="shared" si="117"/>
        <v>0</v>
      </c>
      <c r="S249" s="1">
        <f t="shared" si="117"/>
        <v>-1</v>
      </c>
    </row>
    <row r="250" spans="1:20" x14ac:dyDescent="0.3">
      <c r="C250" s="1"/>
      <c r="D250" s="1" t="s">
        <v>92</v>
      </c>
      <c r="E250" s="1">
        <f t="shared" ref="E250:S250" si="118">(E19+E23-1)</f>
        <v>-1</v>
      </c>
      <c r="F250" s="1">
        <f t="shared" si="118"/>
        <v>-1</v>
      </c>
      <c r="G250" s="1">
        <f t="shared" si="118"/>
        <v>-1</v>
      </c>
      <c r="H250" s="1">
        <f t="shared" si="118"/>
        <v>-1</v>
      </c>
      <c r="I250" s="1">
        <f t="shared" si="118"/>
        <v>-1</v>
      </c>
      <c r="J250" s="1">
        <f t="shared" si="118"/>
        <v>-1</v>
      </c>
      <c r="K250" s="1">
        <f t="shared" si="118"/>
        <v>-1</v>
      </c>
      <c r="L250" s="1">
        <f t="shared" si="118"/>
        <v>-1</v>
      </c>
      <c r="M250" s="1">
        <f t="shared" si="118"/>
        <v>-1</v>
      </c>
      <c r="N250" s="1">
        <f t="shared" si="118"/>
        <v>-1</v>
      </c>
      <c r="O250" s="1">
        <f t="shared" si="118"/>
        <v>0</v>
      </c>
      <c r="P250" s="1">
        <f t="shared" si="118"/>
        <v>0</v>
      </c>
      <c r="Q250" s="1">
        <f t="shared" si="118"/>
        <v>-1</v>
      </c>
      <c r="R250" s="1">
        <f t="shared" si="118"/>
        <v>-1</v>
      </c>
      <c r="S250" s="1">
        <f t="shared" si="118"/>
        <v>-1</v>
      </c>
    </row>
    <row r="251" spans="1:20" x14ac:dyDescent="0.3">
      <c r="C251" s="1"/>
      <c r="D251" s="1"/>
      <c r="E251" s="1">
        <f t="shared" ref="E251:S251" si="119">(E21+E25-1)</f>
        <v>-1</v>
      </c>
      <c r="F251" s="1">
        <f t="shared" si="119"/>
        <v>-1</v>
      </c>
      <c r="G251" s="1">
        <f t="shared" si="119"/>
        <v>-1</v>
      </c>
      <c r="H251" s="1">
        <f t="shared" si="119"/>
        <v>-1</v>
      </c>
      <c r="I251" s="1">
        <f t="shared" si="119"/>
        <v>-1</v>
      </c>
      <c r="J251" s="1">
        <f t="shared" si="119"/>
        <v>-1</v>
      </c>
      <c r="K251" s="1">
        <f t="shared" si="119"/>
        <v>-1</v>
      </c>
      <c r="L251" s="1">
        <f t="shared" si="119"/>
        <v>-1</v>
      </c>
      <c r="M251" s="1">
        <f t="shared" si="119"/>
        <v>-1</v>
      </c>
      <c r="N251" s="1">
        <f t="shared" si="119"/>
        <v>0</v>
      </c>
      <c r="O251" s="1">
        <f t="shared" si="119"/>
        <v>-1</v>
      </c>
      <c r="P251" s="1">
        <f t="shared" si="119"/>
        <v>-1</v>
      </c>
      <c r="Q251" s="1">
        <f t="shared" si="119"/>
        <v>-1</v>
      </c>
      <c r="R251" s="1">
        <f t="shared" si="119"/>
        <v>0</v>
      </c>
      <c r="S251" s="1">
        <f t="shared" si="119"/>
        <v>-1</v>
      </c>
    </row>
    <row r="252" spans="1:20" x14ac:dyDescent="0.3">
      <c r="C252" s="1"/>
      <c r="D252" s="1"/>
      <c r="E252" s="1">
        <f t="shared" ref="E252:S252" si="120">(E23+E27-1)</f>
        <v>-1</v>
      </c>
      <c r="F252" s="1">
        <f t="shared" si="120"/>
        <v>-1</v>
      </c>
      <c r="G252" s="1">
        <f t="shared" si="120"/>
        <v>-1</v>
      </c>
      <c r="H252" s="1">
        <f t="shared" si="120"/>
        <v>0</v>
      </c>
      <c r="I252" s="1">
        <f t="shared" si="120"/>
        <v>-1</v>
      </c>
      <c r="J252" s="1">
        <f t="shared" si="120"/>
        <v>-1</v>
      </c>
      <c r="K252" s="1">
        <f t="shared" si="120"/>
        <v>-1</v>
      </c>
      <c r="L252" s="1">
        <f t="shared" si="120"/>
        <v>-1</v>
      </c>
      <c r="M252" s="1">
        <f t="shared" si="120"/>
        <v>-1</v>
      </c>
      <c r="N252" s="1">
        <f t="shared" si="120"/>
        <v>-1</v>
      </c>
      <c r="O252" s="1">
        <f t="shared" si="120"/>
        <v>0</v>
      </c>
      <c r="P252" s="1">
        <f t="shared" si="120"/>
        <v>-1</v>
      </c>
      <c r="Q252" s="1">
        <f t="shared" si="120"/>
        <v>-1</v>
      </c>
      <c r="R252" s="1">
        <f t="shared" si="120"/>
        <v>-1</v>
      </c>
      <c r="S252" s="1">
        <f t="shared" si="120"/>
        <v>-1</v>
      </c>
    </row>
    <row r="253" spans="1:20" x14ac:dyDescent="0.3">
      <c r="C253" s="1"/>
      <c r="D253" s="1"/>
      <c r="E253" s="1">
        <f t="shared" ref="E253:S253" si="121">(E25+E29-1)</f>
        <v>-1</v>
      </c>
      <c r="F253" s="1">
        <f t="shared" si="121"/>
        <v>-1</v>
      </c>
      <c r="G253" s="1">
        <f t="shared" si="121"/>
        <v>-1</v>
      </c>
      <c r="H253" s="1">
        <f t="shared" si="121"/>
        <v>-1</v>
      </c>
      <c r="I253" s="1">
        <f t="shared" si="121"/>
        <v>-1</v>
      </c>
      <c r="J253" s="1">
        <f t="shared" si="121"/>
        <v>-1</v>
      </c>
      <c r="K253" s="1">
        <f t="shared" si="121"/>
        <v>-1</v>
      </c>
      <c r="L253" s="1">
        <f t="shared" si="121"/>
        <v>-1</v>
      </c>
      <c r="M253" s="1">
        <f t="shared" si="121"/>
        <v>-1</v>
      </c>
      <c r="N253" s="1">
        <f t="shared" si="121"/>
        <v>0</v>
      </c>
      <c r="O253" s="1">
        <f t="shared" si="121"/>
        <v>-1</v>
      </c>
      <c r="P253" s="1">
        <f t="shared" si="121"/>
        <v>0</v>
      </c>
      <c r="Q253" s="1">
        <f t="shared" si="121"/>
        <v>-1</v>
      </c>
      <c r="R253" s="1">
        <f t="shared" si="121"/>
        <v>-1</v>
      </c>
      <c r="S253" s="1">
        <f t="shared" si="121"/>
        <v>-1</v>
      </c>
    </row>
    <row r="254" spans="1:20" x14ac:dyDescent="0.3">
      <c r="C254" s="1"/>
      <c r="D254" s="1"/>
      <c r="E254" s="1">
        <f t="shared" ref="E254:S254" si="122">(E27+E31-1)</f>
        <v>-1</v>
      </c>
      <c r="F254" s="1">
        <f t="shared" si="122"/>
        <v>-1</v>
      </c>
      <c r="G254" s="1">
        <f t="shared" si="122"/>
        <v>-1</v>
      </c>
      <c r="H254" s="1">
        <f t="shared" si="122"/>
        <v>0</v>
      </c>
      <c r="I254" s="1">
        <f t="shared" si="122"/>
        <v>-1</v>
      </c>
      <c r="J254" s="1">
        <f t="shared" si="122"/>
        <v>0</v>
      </c>
      <c r="K254" s="1">
        <f t="shared" si="122"/>
        <v>-1</v>
      </c>
      <c r="L254" s="1">
        <f t="shared" si="122"/>
        <v>-1</v>
      </c>
      <c r="M254" s="1">
        <f t="shared" si="122"/>
        <v>-1</v>
      </c>
      <c r="N254" s="1">
        <f t="shared" si="122"/>
        <v>-1</v>
      </c>
      <c r="O254" s="1">
        <f t="shared" si="122"/>
        <v>-1</v>
      </c>
      <c r="P254" s="1">
        <f t="shared" si="122"/>
        <v>-1</v>
      </c>
      <c r="Q254" s="1">
        <f t="shared" si="122"/>
        <v>-1</v>
      </c>
      <c r="R254" s="1">
        <f t="shared" si="122"/>
        <v>-1</v>
      </c>
      <c r="S254" s="1">
        <f t="shared" si="122"/>
        <v>-1</v>
      </c>
    </row>
    <row r="255" spans="1:20" x14ac:dyDescent="0.3">
      <c r="C255" s="1"/>
      <c r="D255" s="1"/>
      <c r="E255" s="1">
        <f t="shared" ref="E255:S255" si="123">(E29+E33-1)</f>
        <v>-1</v>
      </c>
      <c r="F255" s="1">
        <f t="shared" si="123"/>
        <v>-1</v>
      </c>
      <c r="G255" s="1">
        <f t="shared" si="123"/>
        <v>-1</v>
      </c>
      <c r="H255" s="1">
        <f t="shared" si="123"/>
        <v>-1</v>
      </c>
      <c r="I255" s="1">
        <f t="shared" si="123"/>
        <v>0</v>
      </c>
      <c r="J255" s="1">
        <f t="shared" si="123"/>
        <v>-1</v>
      </c>
      <c r="K255" s="1">
        <f t="shared" si="123"/>
        <v>-1</v>
      </c>
      <c r="L255" s="1">
        <f t="shared" si="123"/>
        <v>-1</v>
      </c>
      <c r="M255" s="1">
        <f t="shared" si="123"/>
        <v>-1</v>
      </c>
      <c r="N255" s="1">
        <f t="shared" si="123"/>
        <v>-1</v>
      </c>
      <c r="O255" s="1">
        <f t="shared" si="123"/>
        <v>-1</v>
      </c>
      <c r="P255" s="1">
        <f t="shared" si="123"/>
        <v>0</v>
      </c>
      <c r="Q255" s="1">
        <f t="shared" si="123"/>
        <v>-1</v>
      </c>
      <c r="R255" s="1">
        <f t="shared" si="123"/>
        <v>-1</v>
      </c>
      <c r="S255" s="1">
        <f t="shared" si="123"/>
        <v>-1</v>
      </c>
    </row>
    <row r="256" spans="1:20" x14ac:dyDescent="0.3">
      <c r="C256" s="1"/>
      <c r="D256" s="1"/>
      <c r="E256" s="1">
        <f t="shared" ref="E256:S256" si="124">(E31+E35-1)</f>
        <v>-1</v>
      </c>
      <c r="F256" s="1">
        <f t="shared" si="124"/>
        <v>-1</v>
      </c>
      <c r="G256" s="1">
        <f t="shared" si="124"/>
        <v>0</v>
      </c>
      <c r="H256" s="1">
        <f t="shared" si="124"/>
        <v>-1</v>
      </c>
      <c r="I256" s="1">
        <f t="shared" si="124"/>
        <v>-1</v>
      </c>
      <c r="J256" s="1">
        <f t="shared" si="124"/>
        <v>0</v>
      </c>
      <c r="K256" s="1">
        <f t="shared" si="124"/>
        <v>-1</v>
      </c>
      <c r="L256" s="1">
        <f t="shared" si="124"/>
        <v>-1</v>
      </c>
      <c r="M256" s="1">
        <f t="shared" si="124"/>
        <v>-1</v>
      </c>
      <c r="N256" s="1">
        <f t="shared" si="124"/>
        <v>-1</v>
      </c>
      <c r="O256" s="1">
        <f t="shared" si="124"/>
        <v>-1</v>
      </c>
      <c r="P256" s="1">
        <f t="shared" si="124"/>
        <v>-1</v>
      </c>
      <c r="Q256" s="1">
        <f t="shared" si="124"/>
        <v>-1</v>
      </c>
      <c r="R256" s="1">
        <f t="shared" si="124"/>
        <v>-1</v>
      </c>
      <c r="S256" s="1">
        <f t="shared" si="124"/>
        <v>-1</v>
      </c>
    </row>
    <row r="257" spans="3:19" x14ac:dyDescent="0.3">
      <c r="C257" s="1"/>
      <c r="D257" s="1"/>
      <c r="E257" s="1">
        <f t="shared" ref="E257:S257" si="125">(E33+E37-1)</f>
        <v>-1</v>
      </c>
      <c r="F257" s="1">
        <f t="shared" si="125"/>
        <v>-1</v>
      </c>
      <c r="G257" s="1">
        <f t="shared" si="125"/>
        <v>-1</v>
      </c>
      <c r="H257" s="1">
        <f t="shared" si="125"/>
        <v>-1</v>
      </c>
      <c r="I257" s="1">
        <f t="shared" si="125"/>
        <v>0</v>
      </c>
      <c r="J257" s="1">
        <f t="shared" si="125"/>
        <v>-1</v>
      </c>
      <c r="K257" s="1">
        <f t="shared" si="125"/>
        <v>-1</v>
      </c>
      <c r="L257" s="1">
        <f t="shared" si="125"/>
        <v>-1</v>
      </c>
      <c r="M257" s="1">
        <f t="shared" si="125"/>
        <v>0</v>
      </c>
      <c r="N257" s="1">
        <f t="shared" si="125"/>
        <v>-1</v>
      </c>
      <c r="O257" s="1">
        <f t="shared" si="125"/>
        <v>-1</v>
      </c>
      <c r="P257" s="1">
        <f t="shared" si="125"/>
        <v>-1</v>
      </c>
      <c r="Q257" s="1">
        <f t="shared" si="125"/>
        <v>-1</v>
      </c>
      <c r="R257" s="1">
        <f t="shared" si="125"/>
        <v>-1</v>
      </c>
      <c r="S257" s="1">
        <f t="shared" si="125"/>
        <v>-1</v>
      </c>
    </row>
    <row r="258" spans="3:19" x14ac:dyDescent="0.3">
      <c r="C258" s="1"/>
      <c r="D258" s="1"/>
      <c r="E258" s="1">
        <f t="shared" ref="E258:S258" si="126">(E35+E39-1)</f>
        <v>-1</v>
      </c>
      <c r="F258" s="1">
        <f t="shared" si="126"/>
        <v>0</v>
      </c>
      <c r="G258" s="1">
        <f t="shared" si="126"/>
        <v>0</v>
      </c>
      <c r="H258" s="1">
        <f t="shared" si="126"/>
        <v>-1</v>
      </c>
      <c r="I258" s="1">
        <f t="shared" si="126"/>
        <v>-1</v>
      </c>
      <c r="J258" s="1">
        <f t="shared" si="126"/>
        <v>-1</v>
      </c>
      <c r="K258" s="1">
        <f t="shared" si="126"/>
        <v>-1</v>
      </c>
      <c r="L258" s="1">
        <f t="shared" si="126"/>
        <v>-1</v>
      </c>
      <c r="M258" s="1">
        <f t="shared" si="126"/>
        <v>-1</v>
      </c>
      <c r="N258" s="1">
        <f t="shared" si="126"/>
        <v>-1</v>
      </c>
      <c r="O258" s="1">
        <f t="shared" si="126"/>
        <v>-1</v>
      </c>
      <c r="P258" s="1">
        <f t="shared" si="126"/>
        <v>-1</v>
      </c>
      <c r="Q258" s="1">
        <f t="shared" si="126"/>
        <v>-1</v>
      </c>
      <c r="R258" s="1">
        <f t="shared" si="126"/>
        <v>-1</v>
      </c>
      <c r="S258" s="1">
        <f t="shared" si="126"/>
        <v>-1</v>
      </c>
    </row>
    <row r="259" spans="3:19" x14ac:dyDescent="0.3">
      <c r="C259" s="1"/>
      <c r="D259" s="1"/>
      <c r="E259" s="1">
        <f t="shared" ref="E259:S259" si="127">(E37+E41-1)</f>
        <v>0</v>
      </c>
      <c r="F259" s="1">
        <f t="shared" si="127"/>
        <v>-1</v>
      </c>
      <c r="G259" s="1">
        <f t="shared" si="127"/>
        <v>-1</v>
      </c>
      <c r="H259" s="1">
        <f t="shared" si="127"/>
        <v>-1</v>
      </c>
      <c r="I259" s="1">
        <f t="shared" si="127"/>
        <v>-1</v>
      </c>
      <c r="J259" s="1">
        <f t="shared" si="127"/>
        <v>-1</v>
      </c>
      <c r="K259" s="1">
        <f t="shared" si="127"/>
        <v>-1</v>
      </c>
      <c r="L259" s="1">
        <f t="shared" si="127"/>
        <v>-1</v>
      </c>
      <c r="M259" s="1">
        <f t="shared" si="127"/>
        <v>0</v>
      </c>
      <c r="N259" s="1">
        <f t="shared" si="127"/>
        <v>-1</v>
      </c>
      <c r="O259" s="1">
        <f t="shared" si="127"/>
        <v>-1</v>
      </c>
      <c r="P259" s="1">
        <f t="shared" si="127"/>
        <v>-1</v>
      </c>
      <c r="Q259" s="1">
        <f t="shared" si="127"/>
        <v>-1</v>
      </c>
      <c r="R259" s="1">
        <f t="shared" si="127"/>
        <v>-1</v>
      </c>
      <c r="S259" s="1">
        <f t="shared" si="127"/>
        <v>-1</v>
      </c>
    </row>
    <row r="260" spans="3:19" x14ac:dyDescent="0.3">
      <c r="C260" s="1"/>
      <c r="D260" s="1"/>
      <c r="E260" s="1">
        <f t="shared" ref="E260:S260" si="128">(E39+E43-1)</f>
        <v>-1</v>
      </c>
      <c r="F260" s="1">
        <f t="shared" si="128"/>
        <v>0</v>
      </c>
      <c r="G260" s="1">
        <f t="shared" si="128"/>
        <v>-1</v>
      </c>
      <c r="H260" s="1">
        <f t="shared" si="128"/>
        <v>-1</v>
      </c>
      <c r="I260" s="1">
        <f t="shared" si="128"/>
        <v>-1</v>
      </c>
      <c r="J260" s="1">
        <f t="shared" si="128"/>
        <v>-1</v>
      </c>
      <c r="K260" s="1">
        <f t="shared" si="128"/>
        <v>-1</v>
      </c>
      <c r="L260" s="1">
        <f t="shared" si="128"/>
        <v>-1</v>
      </c>
      <c r="M260" s="1">
        <f t="shared" si="128"/>
        <v>-1</v>
      </c>
      <c r="N260" s="1">
        <f t="shared" si="128"/>
        <v>-1</v>
      </c>
      <c r="O260" s="1">
        <f t="shared" si="128"/>
        <v>-1</v>
      </c>
      <c r="P260" s="1">
        <f t="shared" si="128"/>
        <v>-1</v>
      </c>
      <c r="Q260" s="1">
        <f t="shared" si="128"/>
        <v>-1</v>
      </c>
      <c r="R260" s="1">
        <f t="shared" si="128"/>
        <v>-1</v>
      </c>
      <c r="S260" s="1">
        <f t="shared" si="128"/>
        <v>0</v>
      </c>
    </row>
    <row r="261" spans="3:19" x14ac:dyDescent="0.3">
      <c r="C261" s="1"/>
      <c r="D261" s="1"/>
      <c r="E261" s="1">
        <f t="shared" ref="E261:S261" si="129">(E41+E45-1)</f>
        <v>0</v>
      </c>
      <c r="F261" s="1">
        <f t="shared" si="129"/>
        <v>-1</v>
      </c>
      <c r="G261" s="1">
        <f t="shared" si="129"/>
        <v>-1</v>
      </c>
      <c r="H261" s="1">
        <f t="shared" si="129"/>
        <v>-1</v>
      </c>
      <c r="I261" s="1">
        <f t="shared" si="129"/>
        <v>-1</v>
      </c>
      <c r="J261" s="1">
        <f t="shared" si="129"/>
        <v>-1</v>
      </c>
      <c r="K261" s="1">
        <f t="shared" si="129"/>
        <v>-1</v>
      </c>
      <c r="L261" s="1">
        <f t="shared" si="129"/>
        <v>-1</v>
      </c>
      <c r="M261" s="1">
        <f t="shared" si="129"/>
        <v>-1</v>
      </c>
      <c r="N261" s="1">
        <f t="shared" si="129"/>
        <v>-1</v>
      </c>
      <c r="O261" s="1">
        <f t="shared" si="129"/>
        <v>-1</v>
      </c>
      <c r="P261" s="1">
        <f t="shared" si="129"/>
        <v>-1</v>
      </c>
      <c r="Q261" s="1">
        <f t="shared" si="129"/>
        <v>0</v>
      </c>
      <c r="R261" s="1">
        <f t="shared" si="129"/>
        <v>-1</v>
      </c>
      <c r="S261" s="1">
        <f t="shared" si="129"/>
        <v>-1</v>
      </c>
    </row>
    <row r="262" spans="3:19" x14ac:dyDescent="0.3">
      <c r="C262" s="1"/>
      <c r="D262" s="1"/>
      <c r="E262" s="1">
        <f t="shared" ref="E262:S262" si="130">(E43+E47-1)</f>
        <v>-1</v>
      </c>
      <c r="F262" s="1">
        <f t="shared" si="130"/>
        <v>-1</v>
      </c>
      <c r="G262" s="1">
        <f t="shared" si="130"/>
        <v>-1</v>
      </c>
      <c r="H262" s="1">
        <f t="shared" si="130"/>
        <v>-1</v>
      </c>
      <c r="I262" s="1">
        <f t="shared" si="130"/>
        <v>-1</v>
      </c>
      <c r="J262" s="1">
        <f t="shared" si="130"/>
        <v>-1</v>
      </c>
      <c r="K262" s="1">
        <f t="shared" si="130"/>
        <v>-1</v>
      </c>
      <c r="L262" s="1">
        <f t="shared" si="130"/>
        <v>-1</v>
      </c>
      <c r="M262" s="1">
        <f t="shared" si="130"/>
        <v>-1</v>
      </c>
      <c r="N262" s="1">
        <f t="shared" si="130"/>
        <v>-1</v>
      </c>
      <c r="O262" s="1">
        <f t="shared" si="130"/>
        <v>-1</v>
      </c>
      <c r="P262" s="1">
        <f t="shared" si="130"/>
        <v>-1</v>
      </c>
      <c r="Q262" s="1">
        <f t="shared" si="130"/>
        <v>-1</v>
      </c>
      <c r="R262" s="1">
        <f t="shared" si="130"/>
        <v>0</v>
      </c>
      <c r="S262" s="1">
        <f t="shared" si="130"/>
        <v>0</v>
      </c>
    </row>
    <row r="263" spans="3:19" x14ac:dyDescent="0.3">
      <c r="C263" s="1"/>
      <c r="D263" s="1"/>
      <c r="E263" s="1">
        <f t="shared" ref="E263:S263" si="131">(E45+E49-1)</f>
        <v>-1</v>
      </c>
      <c r="F263" s="1">
        <f t="shared" si="131"/>
        <v>-1</v>
      </c>
      <c r="G263" s="1">
        <f t="shared" si="131"/>
        <v>-1</v>
      </c>
      <c r="H263" s="1">
        <f t="shared" si="131"/>
        <v>-1</v>
      </c>
      <c r="I263" s="1">
        <f t="shared" si="131"/>
        <v>0</v>
      </c>
      <c r="J263" s="1">
        <f t="shared" si="131"/>
        <v>-1</v>
      </c>
      <c r="K263" s="1">
        <f t="shared" si="131"/>
        <v>-1</v>
      </c>
      <c r="L263" s="1">
        <f t="shared" si="131"/>
        <v>-1</v>
      </c>
      <c r="M263" s="1">
        <f t="shared" si="131"/>
        <v>-1</v>
      </c>
      <c r="N263" s="1">
        <f t="shared" si="131"/>
        <v>-1</v>
      </c>
      <c r="O263" s="1">
        <f t="shared" si="131"/>
        <v>-1</v>
      </c>
      <c r="P263" s="1">
        <f t="shared" si="131"/>
        <v>-1</v>
      </c>
      <c r="Q263" s="1">
        <f t="shared" si="131"/>
        <v>0</v>
      </c>
      <c r="R263" s="1">
        <f t="shared" si="131"/>
        <v>-1</v>
      </c>
      <c r="S263" s="1">
        <f t="shared" si="131"/>
        <v>-1</v>
      </c>
    </row>
    <row r="264" spans="3:19" x14ac:dyDescent="0.3">
      <c r="C264" s="1"/>
      <c r="D264" s="1"/>
      <c r="E264" s="1">
        <f t="shared" ref="E264:S264" si="132">(E47+E51-1)</f>
        <v>-1</v>
      </c>
      <c r="F264" s="1">
        <f t="shared" si="132"/>
        <v>-1</v>
      </c>
      <c r="G264" s="1">
        <f t="shared" si="132"/>
        <v>-1</v>
      </c>
      <c r="H264" s="1">
        <f t="shared" si="132"/>
        <v>-1</v>
      </c>
      <c r="I264" s="1">
        <f t="shared" si="132"/>
        <v>-1</v>
      </c>
      <c r="J264" s="1">
        <f t="shared" si="132"/>
        <v>-1</v>
      </c>
      <c r="K264" s="1">
        <f t="shared" si="132"/>
        <v>0</v>
      </c>
      <c r="L264" s="1">
        <f t="shared" si="132"/>
        <v>-1</v>
      </c>
      <c r="M264" s="1">
        <f t="shared" si="132"/>
        <v>-1</v>
      </c>
      <c r="N264" s="1">
        <f t="shared" si="132"/>
        <v>-1</v>
      </c>
      <c r="O264" s="1">
        <f t="shared" si="132"/>
        <v>-1</v>
      </c>
      <c r="P264" s="1">
        <f t="shared" si="132"/>
        <v>-1</v>
      </c>
      <c r="Q264" s="1">
        <f t="shared" si="132"/>
        <v>-1</v>
      </c>
      <c r="R264" s="1">
        <f t="shared" si="132"/>
        <v>0</v>
      </c>
      <c r="S264" s="1">
        <f t="shared" si="132"/>
        <v>-1</v>
      </c>
    </row>
    <row r="265" spans="3:19" x14ac:dyDescent="0.3">
      <c r="C265" s="1"/>
      <c r="D265" s="1"/>
      <c r="E265" s="1">
        <f t="shared" ref="E265:S265" si="133">(E49+E53-1)</f>
        <v>-1</v>
      </c>
      <c r="F265" s="1">
        <f t="shared" si="133"/>
        <v>-1</v>
      </c>
      <c r="G265" s="1">
        <f t="shared" si="133"/>
        <v>-1</v>
      </c>
      <c r="H265" s="1">
        <f t="shared" si="133"/>
        <v>-1</v>
      </c>
      <c r="I265" s="1">
        <f t="shared" si="133"/>
        <v>0</v>
      </c>
      <c r="J265" s="1">
        <f t="shared" si="133"/>
        <v>-1</v>
      </c>
      <c r="K265" s="1">
        <f t="shared" si="133"/>
        <v>-1</v>
      </c>
      <c r="L265" s="1">
        <f t="shared" si="133"/>
        <v>-1</v>
      </c>
      <c r="M265" s="1">
        <f t="shared" si="133"/>
        <v>-1</v>
      </c>
      <c r="N265" s="1">
        <f t="shared" si="133"/>
        <v>-1</v>
      </c>
      <c r="O265" s="1">
        <f t="shared" si="133"/>
        <v>-1</v>
      </c>
      <c r="P265" s="1">
        <f t="shared" si="133"/>
        <v>-1</v>
      </c>
      <c r="Q265" s="1">
        <f t="shared" si="133"/>
        <v>-1</v>
      </c>
      <c r="R265" s="1">
        <f t="shared" si="133"/>
        <v>-1</v>
      </c>
      <c r="S265" s="1">
        <f t="shared" si="133"/>
        <v>0</v>
      </c>
    </row>
    <row r="266" spans="3:19" x14ac:dyDescent="0.3">
      <c r="C266" s="1"/>
      <c r="D266" s="1"/>
      <c r="E266" s="1">
        <f t="shared" ref="E266:S266" si="134">(E51+E55-1)</f>
        <v>-1</v>
      </c>
      <c r="F266" s="1">
        <f t="shared" si="134"/>
        <v>-1</v>
      </c>
      <c r="G266" s="1">
        <f t="shared" si="134"/>
        <v>-1</v>
      </c>
      <c r="H266" s="1">
        <f t="shared" si="134"/>
        <v>-1</v>
      </c>
      <c r="I266" s="1">
        <f t="shared" si="134"/>
        <v>-1</v>
      </c>
      <c r="J266" s="1">
        <f t="shared" si="134"/>
        <v>-1</v>
      </c>
      <c r="K266" s="1">
        <f t="shared" si="134"/>
        <v>0</v>
      </c>
      <c r="L266" s="1">
        <f t="shared" si="134"/>
        <v>0</v>
      </c>
      <c r="M266" s="1">
        <f t="shared" si="134"/>
        <v>-1</v>
      </c>
      <c r="N266" s="1">
        <f t="shared" si="134"/>
        <v>-1</v>
      </c>
      <c r="O266" s="1">
        <f t="shared" si="134"/>
        <v>-1</v>
      </c>
      <c r="P266" s="1">
        <f t="shared" si="134"/>
        <v>-1</v>
      </c>
      <c r="Q266" s="1">
        <f t="shared" si="134"/>
        <v>-1</v>
      </c>
      <c r="R266" s="1">
        <f t="shared" si="134"/>
        <v>-1</v>
      </c>
      <c r="S266" s="1">
        <f t="shared" si="134"/>
        <v>-1</v>
      </c>
    </row>
    <row r="267" spans="3:19" x14ac:dyDescent="0.3">
      <c r="C267" s="1"/>
      <c r="D267" s="1"/>
      <c r="E267" s="1">
        <f t="shared" ref="E267:S267" si="135">(E53+E57-1)</f>
        <v>-1</v>
      </c>
      <c r="F267" s="1">
        <f t="shared" si="135"/>
        <v>-1</v>
      </c>
      <c r="G267" s="1">
        <f t="shared" si="135"/>
        <v>-1</v>
      </c>
      <c r="H267" s="1">
        <f t="shared" si="135"/>
        <v>-1</v>
      </c>
      <c r="I267" s="1">
        <f t="shared" si="135"/>
        <v>-1</v>
      </c>
      <c r="J267" s="1">
        <f t="shared" si="135"/>
        <v>-1</v>
      </c>
      <c r="K267" s="1">
        <f t="shared" si="135"/>
        <v>-1</v>
      </c>
      <c r="L267" s="1">
        <f t="shared" si="135"/>
        <v>-1</v>
      </c>
      <c r="M267" s="1">
        <f t="shared" si="135"/>
        <v>0</v>
      </c>
      <c r="N267" s="1">
        <f t="shared" si="135"/>
        <v>-1</v>
      </c>
      <c r="O267" s="1">
        <f t="shared" si="135"/>
        <v>-1</v>
      </c>
      <c r="P267" s="1">
        <f t="shared" si="135"/>
        <v>-1</v>
      </c>
      <c r="Q267" s="1">
        <f t="shared" si="135"/>
        <v>-1</v>
      </c>
      <c r="R267" s="1">
        <f t="shared" si="135"/>
        <v>-1</v>
      </c>
      <c r="S267" s="1">
        <f t="shared" si="135"/>
        <v>0</v>
      </c>
    </row>
    <row r="268" spans="3:19" x14ac:dyDescent="0.3">
      <c r="C268" s="1"/>
      <c r="D268" s="1"/>
      <c r="E268" s="1">
        <f t="shared" ref="E268:S268" si="136">(E55+E59-1)</f>
        <v>-1</v>
      </c>
      <c r="F268" s="1">
        <f t="shared" si="136"/>
        <v>-1</v>
      </c>
      <c r="G268" s="1">
        <f t="shared" si="136"/>
        <v>-1</v>
      </c>
      <c r="H268" s="1">
        <f t="shared" si="136"/>
        <v>0</v>
      </c>
      <c r="I268" s="1">
        <f t="shared" si="136"/>
        <v>-1</v>
      </c>
      <c r="J268" s="1">
        <f t="shared" si="136"/>
        <v>-1</v>
      </c>
      <c r="K268" s="1">
        <f t="shared" si="136"/>
        <v>-1</v>
      </c>
      <c r="L268" s="1">
        <f t="shared" si="136"/>
        <v>0</v>
      </c>
      <c r="M268" s="1">
        <f t="shared" si="136"/>
        <v>-1</v>
      </c>
      <c r="N268" s="1">
        <f t="shared" si="136"/>
        <v>-1</v>
      </c>
      <c r="O268" s="1">
        <f t="shared" si="136"/>
        <v>-1</v>
      </c>
      <c r="P268" s="1">
        <f t="shared" si="136"/>
        <v>-1</v>
      </c>
      <c r="Q268" s="1">
        <f t="shared" si="136"/>
        <v>-1</v>
      </c>
      <c r="R268" s="1">
        <f t="shared" si="136"/>
        <v>-1</v>
      </c>
      <c r="S268" s="1">
        <f t="shared" si="136"/>
        <v>-1</v>
      </c>
    </row>
    <row r="269" spans="3:19" x14ac:dyDescent="0.3">
      <c r="C269" s="1"/>
      <c r="D269" s="1"/>
      <c r="E269" s="1">
        <f t="shared" ref="E269:S269" si="137">(E57+E61-1)</f>
        <v>-1</v>
      </c>
      <c r="F269" s="1">
        <f t="shared" si="137"/>
        <v>-1</v>
      </c>
      <c r="G269" s="1">
        <f t="shared" si="137"/>
        <v>-1</v>
      </c>
      <c r="H269" s="1">
        <f t="shared" si="137"/>
        <v>-1</v>
      </c>
      <c r="I269" s="1">
        <f t="shared" si="137"/>
        <v>-1</v>
      </c>
      <c r="J269" s="1">
        <f t="shared" si="137"/>
        <v>-1</v>
      </c>
      <c r="K269" s="1">
        <f t="shared" si="137"/>
        <v>0</v>
      </c>
      <c r="L269" s="1">
        <f t="shared" si="137"/>
        <v>-1</v>
      </c>
      <c r="M269" s="1">
        <f t="shared" si="137"/>
        <v>0</v>
      </c>
      <c r="N269" s="1">
        <f t="shared" si="137"/>
        <v>-1</v>
      </c>
      <c r="O269" s="1">
        <f t="shared" si="137"/>
        <v>-1</v>
      </c>
      <c r="P269" s="1">
        <f t="shared" si="137"/>
        <v>-1</v>
      </c>
      <c r="Q269" s="1">
        <f t="shared" si="137"/>
        <v>-1</v>
      </c>
      <c r="R269" s="1">
        <f t="shared" si="137"/>
        <v>-1</v>
      </c>
      <c r="S269" s="1">
        <f t="shared" si="137"/>
        <v>-1</v>
      </c>
    </row>
    <row r="270" spans="3:19" x14ac:dyDescent="0.3">
      <c r="C270" s="1"/>
      <c r="D270" s="1"/>
      <c r="E270" s="1">
        <f t="shared" ref="E270:S270" si="138">(E59+E63-1)</f>
        <v>-1</v>
      </c>
      <c r="F270" s="1">
        <f t="shared" si="138"/>
        <v>-1</v>
      </c>
      <c r="G270" s="1">
        <f t="shared" si="138"/>
        <v>0</v>
      </c>
      <c r="H270" s="1">
        <f t="shared" si="138"/>
        <v>0</v>
      </c>
      <c r="I270" s="1">
        <f t="shared" si="138"/>
        <v>-1</v>
      </c>
      <c r="J270" s="1">
        <f t="shared" si="138"/>
        <v>-1</v>
      </c>
      <c r="K270" s="1">
        <f t="shared" si="138"/>
        <v>-1</v>
      </c>
      <c r="L270" s="1">
        <f t="shared" si="138"/>
        <v>-1</v>
      </c>
      <c r="M270" s="1">
        <f t="shared" si="138"/>
        <v>-1</v>
      </c>
      <c r="N270" s="1">
        <f t="shared" si="138"/>
        <v>-1</v>
      </c>
      <c r="O270" s="1">
        <f t="shared" si="138"/>
        <v>-1</v>
      </c>
      <c r="P270" s="1">
        <f t="shared" si="138"/>
        <v>-1</v>
      </c>
      <c r="Q270" s="1">
        <f t="shared" si="138"/>
        <v>-1</v>
      </c>
      <c r="R270" s="1">
        <f t="shared" si="138"/>
        <v>-1</v>
      </c>
      <c r="S270" s="1">
        <f t="shared" si="138"/>
        <v>-1</v>
      </c>
    </row>
    <row r="271" spans="3:19" x14ac:dyDescent="0.3">
      <c r="C271" s="1" t="s">
        <v>74</v>
      </c>
      <c r="D271" s="1" t="s">
        <v>91</v>
      </c>
      <c r="E271" s="1">
        <f t="shared" ref="E271:S271" si="139">(E61+E65-1)</f>
        <v>0</v>
      </c>
      <c r="F271" s="1">
        <f t="shared" si="139"/>
        <v>-1</v>
      </c>
      <c r="G271" s="1">
        <f t="shared" si="139"/>
        <v>-1</v>
      </c>
      <c r="H271" s="1">
        <f t="shared" si="139"/>
        <v>-1</v>
      </c>
      <c r="I271" s="1">
        <f t="shared" si="139"/>
        <v>-1</v>
      </c>
      <c r="J271" s="1">
        <f t="shared" si="139"/>
        <v>-1</v>
      </c>
      <c r="K271" s="1">
        <f t="shared" si="139"/>
        <v>0</v>
      </c>
      <c r="L271" s="1">
        <f t="shared" si="139"/>
        <v>-1</v>
      </c>
      <c r="M271" s="1">
        <f t="shared" si="139"/>
        <v>-1</v>
      </c>
      <c r="N271" s="1">
        <f t="shared" si="139"/>
        <v>-1</v>
      </c>
      <c r="O271" s="1">
        <f t="shared" si="139"/>
        <v>-1</v>
      </c>
      <c r="P271" s="1">
        <f t="shared" si="139"/>
        <v>-1</v>
      </c>
      <c r="Q271" s="1">
        <f t="shared" si="139"/>
        <v>-1</v>
      </c>
      <c r="R271" s="1">
        <f t="shared" si="139"/>
        <v>-1</v>
      </c>
      <c r="S271" s="1">
        <f t="shared" si="139"/>
        <v>-1</v>
      </c>
    </row>
    <row r="272" spans="3:19" x14ac:dyDescent="0.3">
      <c r="C272" s="1"/>
      <c r="D272" s="1" t="s">
        <v>75</v>
      </c>
      <c r="E272" s="1">
        <f t="shared" ref="E272:S272" si="140">(E63+E67-1)</f>
        <v>-1</v>
      </c>
      <c r="F272" s="1">
        <f t="shared" si="140"/>
        <v>-1</v>
      </c>
      <c r="G272" s="1">
        <f t="shared" si="140"/>
        <v>0</v>
      </c>
      <c r="H272" s="1">
        <f t="shared" si="140"/>
        <v>-1</v>
      </c>
      <c r="I272" s="1">
        <f t="shared" si="140"/>
        <v>-1</v>
      </c>
      <c r="J272" s="1">
        <f t="shared" si="140"/>
        <v>-1</v>
      </c>
      <c r="K272" s="1">
        <f t="shared" si="140"/>
        <v>-1</v>
      </c>
      <c r="L272" s="1">
        <f t="shared" si="140"/>
        <v>-1</v>
      </c>
      <c r="M272" s="1">
        <f t="shared" si="140"/>
        <v>-1</v>
      </c>
      <c r="N272" s="1">
        <f t="shared" si="140"/>
        <v>-1</v>
      </c>
      <c r="O272" s="1">
        <f t="shared" si="140"/>
        <v>0</v>
      </c>
      <c r="P272" s="1">
        <f t="shared" si="140"/>
        <v>-1</v>
      </c>
      <c r="Q272" s="1">
        <f t="shared" si="140"/>
        <v>-1</v>
      </c>
      <c r="R272" s="1">
        <f t="shared" si="140"/>
        <v>-1</v>
      </c>
      <c r="S272" s="1">
        <f t="shared" si="140"/>
        <v>-1</v>
      </c>
    </row>
    <row r="273" spans="4:19" x14ac:dyDescent="0.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x14ac:dyDescent="0.3">
      <c r="D274" s="15" t="s">
        <v>76</v>
      </c>
      <c r="E274" s="11">
        <v>0</v>
      </c>
      <c r="F274" s="11">
        <v>0</v>
      </c>
      <c r="G274" s="11">
        <v>0</v>
      </c>
      <c r="H274" s="11">
        <v>0</v>
      </c>
      <c r="I274" s="11">
        <v>0</v>
      </c>
      <c r="J274" s="11">
        <v>0</v>
      </c>
      <c r="K274" s="11">
        <v>0</v>
      </c>
      <c r="L274" s="11">
        <v>0</v>
      </c>
      <c r="M274" s="11">
        <v>0</v>
      </c>
      <c r="N274" s="11">
        <v>0</v>
      </c>
      <c r="O274" s="11">
        <v>0</v>
      </c>
      <c r="P274" s="11">
        <v>0</v>
      </c>
      <c r="Q274" s="11">
        <v>0</v>
      </c>
      <c r="R274" s="11">
        <v>0</v>
      </c>
      <c r="S274" s="11">
        <v>0</v>
      </c>
    </row>
    <row r="275" spans="4:19" x14ac:dyDescent="0.3">
      <c r="D275" s="1" t="s">
        <v>92</v>
      </c>
      <c r="E275" s="11">
        <v>0</v>
      </c>
      <c r="F275" s="11">
        <v>0</v>
      </c>
      <c r="G275" s="11">
        <v>0</v>
      </c>
      <c r="H275" s="11">
        <v>0</v>
      </c>
      <c r="I275" s="11">
        <v>0</v>
      </c>
      <c r="J275" s="11">
        <v>0</v>
      </c>
      <c r="K275" s="11">
        <v>0</v>
      </c>
      <c r="L275" s="11">
        <v>0</v>
      </c>
      <c r="M275" s="11">
        <v>0</v>
      </c>
      <c r="N275" s="11">
        <v>0</v>
      </c>
      <c r="O275" s="11">
        <v>0</v>
      </c>
      <c r="P275" s="11">
        <v>0</v>
      </c>
      <c r="Q275" s="11">
        <v>0</v>
      </c>
      <c r="R275" s="11">
        <v>0</v>
      </c>
      <c r="S275" s="11">
        <v>0</v>
      </c>
    </row>
    <row r="276" spans="4:19" hidden="1" x14ac:dyDescent="0.3">
      <c r="D276" s="1"/>
      <c r="E276" s="11">
        <v>0</v>
      </c>
      <c r="F276" s="11">
        <v>0</v>
      </c>
      <c r="G276" s="11">
        <v>0</v>
      </c>
      <c r="H276" s="11">
        <v>0</v>
      </c>
      <c r="I276" s="11">
        <v>0</v>
      </c>
      <c r="J276" s="11">
        <v>0</v>
      </c>
      <c r="K276" s="11">
        <v>0</v>
      </c>
      <c r="L276" s="11">
        <v>0</v>
      </c>
      <c r="M276" s="11">
        <v>0</v>
      </c>
      <c r="N276" s="11">
        <v>0</v>
      </c>
      <c r="O276" s="11">
        <v>0</v>
      </c>
      <c r="P276" s="11">
        <v>0</v>
      </c>
      <c r="Q276" s="11">
        <v>0</v>
      </c>
      <c r="R276" s="11">
        <v>0</v>
      </c>
      <c r="S276" s="11">
        <v>0</v>
      </c>
    </row>
    <row r="277" spans="4:19" hidden="1" x14ac:dyDescent="0.3">
      <c r="D277" s="1"/>
      <c r="E277" s="11">
        <v>0</v>
      </c>
      <c r="F277" s="11">
        <v>0</v>
      </c>
      <c r="G277" s="11">
        <v>0</v>
      </c>
      <c r="H277" s="11">
        <v>0</v>
      </c>
      <c r="I277" s="11">
        <v>0</v>
      </c>
      <c r="J277" s="11">
        <v>0</v>
      </c>
      <c r="K277" s="11">
        <v>0</v>
      </c>
      <c r="L277" s="11">
        <v>0</v>
      </c>
      <c r="M277" s="11">
        <v>0</v>
      </c>
      <c r="N277" s="11">
        <v>0</v>
      </c>
      <c r="O277" s="11">
        <v>0</v>
      </c>
      <c r="P277" s="11">
        <v>0</v>
      </c>
      <c r="Q277" s="11">
        <v>0</v>
      </c>
      <c r="R277" s="11">
        <v>0</v>
      </c>
      <c r="S277" s="11">
        <v>0</v>
      </c>
    </row>
    <row r="278" spans="4:19" hidden="1" x14ac:dyDescent="0.3">
      <c r="D278" s="1"/>
      <c r="E278" s="11">
        <v>0</v>
      </c>
      <c r="F278" s="11">
        <v>0</v>
      </c>
      <c r="G278" s="11">
        <v>0</v>
      </c>
      <c r="H278" s="11">
        <v>0</v>
      </c>
      <c r="I278" s="11">
        <v>0</v>
      </c>
      <c r="J278" s="11">
        <v>0</v>
      </c>
      <c r="K278" s="11">
        <v>0</v>
      </c>
      <c r="L278" s="11">
        <v>0</v>
      </c>
      <c r="M278" s="11">
        <v>0</v>
      </c>
      <c r="N278" s="11">
        <v>0</v>
      </c>
      <c r="O278" s="11">
        <v>0</v>
      </c>
      <c r="P278" s="11">
        <v>0</v>
      </c>
      <c r="Q278" s="11">
        <v>0</v>
      </c>
      <c r="R278" s="11">
        <v>0</v>
      </c>
      <c r="S278" s="11">
        <v>0</v>
      </c>
    </row>
    <row r="279" spans="4:19" hidden="1" x14ac:dyDescent="0.3">
      <c r="D279" s="1"/>
      <c r="E279" s="11">
        <v>0</v>
      </c>
      <c r="F279" s="11">
        <v>0</v>
      </c>
      <c r="G279" s="11">
        <v>0</v>
      </c>
      <c r="H279" s="11">
        <v>0</v>
      </c>
      <c r="I279" s="11">
        <v>0</v>
      </c>
      <c r="J279" s="11">
        <v>0</v>
      </c>
      <c r="K279" s="11">
        <v>0</v>
      </c>
      <c r="L279" s="11">
        <v>0</v>
      </c>
      <c r="M279" s="11">
        <v>0</v>
      </c>
      <c r="N279" s="11">
        <v>0</v>
      </c>
      <c r="O279" s="11">
        <v>0</v>
      </c>
      <c r="P279" s="11">
        <v>0</v>
      </c>
      <c r="Q279" s="11">
        <v>0</v>
      </c>
      <c r="R279" s="11">
        <v>0</v>
      </c>
      <c r="S279" s="11">
        <v>0</v>
      </c>
    </row>
    <row r="280" spans="4:19" hidden="1" x14ac:dyDescent="0.3">
      <c r="D280" s="1"/>
      <c r="E280" s="11">
        <v>0</v>
      </c>
      <c r="F280" s="11">
        <v>0</v>
      </c>
      <c r="G280" s="11">
        <v>0</v>
      </c>
      <c r="H280" s="11">
        <v>0</v>
      </c>
      <c r="I280" s="11">
        <v>0</v>
      </c>
      <c r="J280" s="11">
        <v>0</v>
      </c>
      <c r="K280" s="11">
        <v>0</v>
      </c>
      <c r="L280" s="11">
        <v>0</v>
      </c>
      <c r="M280" s="11">
        <v>0</v>
      </c>
      <c r="N280" s="11">
        <v>0</v>
      </c>
      <c r="O280" s="11">
        <v>0</v>
      </c>
      <c r="P280" s="11">
        <v>0</v>
      </c>
      <c r="Q280" s="11">
        <v>0</v>
      </c>
      <c r="R280" s="11">
        <v>0</v>
      </c>
      <c r="S280" s="11">
        <v>0</v>
      </c>
    </row>
    <row r="281" spans="4:19" hidden="1" x14ac:dyDescent="0.3">
      <c r="D281" s="1"/>
      <c r="E281" s="11">
        <v>0</v>
      </c>
      <c r="F281" s="11">
        <v>0</v>
      </c>
      <c r="G281" s="11">
        <v>0</v>
      </c>
      <c r="H281" s="11">
        <v>0</v>
      </c>
      <c r="I281" s="11">
        <v>0</v>
      </c>
      <c r="J281" s="11">
        <v>0</v>
      </c>
      <c r="K281" s="11">
        <v>0</v>
      </c>
      <c r="L281" s="11">
        <v>0</v>
      </c>
      <c r="M281" s="11">
        <v>0</v>
      </c>
      <c r="N281" s="11">
        <v>0</v>
      </c>
      <c r="O281" s="11">
        <v>0</v>
      </c>
      <c r="P281" s="11">
        <v>0</v>
      </c>
      <c r="Q281" s="11">
        <v>0</v>
      </c>
      <c r="R281" s="11">
        <v>0</v>
      </c>
      <c r="S281" s="11">
        <v>0</v>
      </c>
    </row>
    <row r="282" spans="4:19" hidden="1" x14ac:dyDescent="0.3">
      <c r="D282" s="1"/>
      <c r="E282" s="11">
        <v>0</v>
      </c>
      <c r="F282" s="11">
        <v>0</v>
      </c>
      <c r="G282" s="11">
        <v>0</v>
      </c>
      <c r="H282" s="11">
        <v>0</v>
      </c>
      <c r="I282" s="11">
        <v>0</v>
      </c>
      <c r="J282" s="11">
        <v>0</v>
      </c>
      <c r="K282" s="11">
        <v>0</v>
      </c>
      <c r="L282" s="11">
        <v>0</v>
      </c>
      <c r="M282" s="11">
        <v>0</v>
      </c>
      <c r="N282" s="11">
        <v>0</v>
      </c>
      <c r="O282" s="11">
        <v>0</v>
      </c>
      <c r="P282" s="11">
        <v>0</v>
      </c>
      <c r="Q282" s="11">
        <v>0</v>
      </c>
      <c r="R282" s="11">
        <v>0</v>
      </c>
      <c r="S282" s="11">
        <v>0</v>
      </c>
    </row>
    <row r="283" spans="4:19" hidden="1" x14ac:dyDescent="0.3">
      <c r="D283" s="1"/>
      <c r="E283" s="11">
        <v>0</v>
      </c>
      <c r="F283" s="11">
        <v>0</v>
      </c>
      <c r="G283" s="11">
        <v>0</v>
      </c>
      <c r="H283" s="11">
        <v>0</v>
      </c>
      <c r="I283" s="11">
        <v>0</v>
      </c>
      <c r="J283" s="11">
        <v>0</v>
      </c>
      <c r="K283" s="11">
        <v>0</v>
      </c>
      <c r="L283" s="11">
        <v>0</v>
      </c>
      <c r="M283" s="11">
        <v>0</v>
      </c>
      <c r="N283" s="11">
        <v>0</v>
      </c>
      <c r="O283" s="11">
        <v>0</v>
      </c>
      <c r="P283" s="11">
        <v>0</v>
      </c>
      <c r="Q283" s="11">
        <v>0</v>
      </c>
      <c r="R283" s="11">
        <v>0</v>
      </c>
      <c r="S283" s="11">
        <v>0</v>
      </c>
    </row>
    <row r="284" spans="4:19" hidden="1" x14ac:dyDescent="0.3">
      <c r="D284" s="1"/>
      <c r="E284" s="11">
        <v>0</v>
      </c>
      <c r="F284" s="11">
        <v>0</v>
      </c>
      <c r="G284" s="11">
        <v>0</v>
      </c>
      <c r="H284" s="11">
        <v>0</v>
      </c>
      <c r="I284" s="11">
        <v>0</v>
      </c>
      <c r="J284" s="11">
        <v>0</v>
      </c>
      <c r="K284" s="11">
        <v>0</v>
      </c>
      <c r="L284" s="11">
        <v>0</v>
      </c>
      <c r="M284" s="11">
        <v>0</v>
      </c>
      <c r="N284" s="11">
        <v>0</v>
      </c>
      <c r="O284" s="11">
        <v>0</v>
      </c>
      <c r="P284" s="11">
        <v>0</v>
      </c>
      <c r="Q284" s="11">
        <v>0</v>
      </c>
      <c r="R284" s="11">
        <v>0</v>
      </c>
      <c r="S284" s="11">
        <v>0</v>
      </c>
    </row>
    <row r="285" spans="4:19" hidden="1" x14ac:dyDescent="0.3">
      <c r="D285" s="1"/>
      <c r="E285" s="11">
        <v>0</v>
      </c>
      <c r="F285" s="11">
        <v>0</v>
      </c>
      <c r="G285" s="11">
        <v>0</v>
      </c>
      <c r="H285" s="11">
        <v>0</v>
      </c>
      <c r="I285" s="11">
        <v>0</v>
      </c>
      <c r="J285" s="11">
        <v>0</v>
      </c>
      <c r="K285" s="11">
        <v>0</v>
      </c>
      <c r="L285" s="11">
        <v>0</v>
      </c>
      <c r="M285" s="11">
        <v>0</v>
      </c>
      <c r="N285" s="11">
        <v>0</v>
      </c>
      <c r="O285" s="11">
        <v>0</v>
      </c>
      <c r="P285" s="11">
        <v>0</v>
      </c>
      <c r="Q285" s="11">
        <v>0</v>
      </c>
      <c r="R285" s="11">
        <v>0</v>
      </c>
      <c r="S285" s="11">
        <v>0</v>
      </c>
    </row>
    <row r="286" spans="4:19" hidden="1" x14ac:dyDescent="0.3">
      <c r="D286" s="1"/>
      <c r="E286" s="11">
        <v>0</v>
      </c>
      <c r="F286" s="11">
        <v>0</v>
      </c>
      <c r="G286" s="11">
        <v>0</v>
      </c>
      <c r="H286" s="11">
        <v>0</v>
      </c>
      <c r="I286" s="11">
        <v>0</v>
      </c>
      <c r="J286" s="11">
        <v>0</v>
      </c>
      <c r="K286" s="11">
        <v>0</v>
      </c>
      <c r="L286" s="11">
        <v>0</v>
      </c>
      <c r="M286" s="11">
        <v>0</v>
      </c>
      <c r="N286" s="11">
        <v>0</v>
      </c>
      <c r="O286" s="11">
        <v>0</v>
      </c>
      <c r="P286" s="11">
        <v>0</v>
      </c>
      <c r="Q286" s="11">
        <v>0</v>
      </c>
      <c r="R286" s="11">
        <v>0</v>
      </c>
      <c r="S286" s="11">
        <v>0</v>
      </c>
    </row>
    <row r="287" spans="4:19" hidden="1" x14ac:dyDescent="0.3">
      <c r="D287" s="1"/>
      <c r="E287" s="11">
        <v>0</v>
      </c>
      <c r="F287" s="11">
        <v>0</v>
      </c>
      <c r="G287" s="11">
        <v>0</v>
      </c>
      <c r="H287" s="11">
        <v>0</v>
      </c>
      <c r="I287" s="11">
        <v>0</v>
      </c>
      <c r="J287" s="11">
        <v>0</v>
      </c>
      <c r="K287" s="11">
        <v>0</v>
      </c>
      <c r="L287" s="11">
        <v>0</v>
      </c>
      <c r="M287" s="11">
        <v>0</v>
      </c>
      <c r="N287" s="11">
        <v>0</v>
      </c>
      <c r="O287" s="11">
        <v>0</v>
      </c>
      <c r="P287" s="11">
        <v>0</v>
      </c>
      <c r="Q287" s="11">
        <v>0</v>
      </c>
      <c r="R287" s="11">
        <v>0</v>
      </c>
      <c r="S287" s="11">
        <v>0</v>
      </c>
    </row>
    <row r="288" spans="4:19" hidden="1" x14ac:dyDescent="0.3">
      <c r="D288" s="1"/>
      <c r="E288" s="11">
        <v>0</v>
      </c>
      <c r="F288" s="11">
        <v>0</v>
      </c>
      <c r="G288" s="11">
        <v>0</v>
      </c>
      <c r="H288" s="11">
        <v>0</v>
      </c>
      <c r="I288" s="11">
        <v>0</v>
      </c>
      <c r="J288" s="11">
        <v>0</v>
      </c>
      <c r="K288" s="11">
        <v>0</v>
      </c>
      <c r="L288" s="11">
        <v>0</v>
      </c>
      <c r="M288" s="11">
        <v>0</v>
      </c>
      <c r="N288" s="11">
        <v>0</v>
      </c>
      <c r="O288" s="11">
        <v>0</v>
      </c>
      <c r="P288" s="11">
        <v>0</v>
      </c>
      <c r="Q288" s="11">
        <v>0</v>
      </c>
      <c r="R288" s="11">
        <v>0</v>
      </c>
      <c r="S288" s="11">
        <v>0</v>
      </c>
    </row>
    <row r="289" spans="4:19" hidden="1" x14ac:dyDescent="0.3">
      <c r="D289" s="1"/>
      <c r="E289" s="11">
        <v>0</v>
      </c>
      <c r="F289" s="11">
        <v>0</v>
      </c>
      <c r="G289" s="11">
        <v>0</v>
      </c>
      <c r="H289" s="11">
        <v>0</v>
      </c>
      <c r="I289" s="11">
        <v>0</v>
      </c>
      <c r="J289" s="11">
        <v>0</v>
      </c>
      <c r="K289" s="11">
        <v>0</v>
      </c>
      <c r="L289" s="11">
        <v>0</v>
      </c>
      <c r="M289" s="11">
        <v>0</v>
      </c>
      <c r="N289" s="11">
        <v>0</v>
      </c>
      <c r="O289" s="11">
        <v>0</v>
      </c>
      <c r="P289" s="11">
        <v>0</v>
      </c>
      <c r="Q289" s="11">
        <v>0</v>
      </c>
      <c r="R289" s="11">
        <v>0</v>
      </c>
      <c r="S289" s="11">
        <v>0</v>
      </c>
    </row>
    <row r="290" spans="4:19" hidden="1" x14ac:dyDescent="0.3">
      <c r="D290" s="1"/>
      <c r="E290" s="11">
        <v>0</v>
      </c>
      <c r="F290" s="11">
        <v>0</v>
      </c>
      <c r="G290" s="11">
        <v>0</v>
      </c>
      <c r="H290" s="11">
        <v>0</v>
      </c>
      <c r="I290" s="11">
        <v>0</v>
      </c>
      <c r="J290" s="11">
        <v>0</v>
      </c>
      <c r="K290" s="11">
        <v>0</v>
      </c>
      <c r="L290" s="11">
        <v>0</v>
      </c>
      <c r="M290" s="11">
        <v>0</v>
      </c>
      <c r="N290" s="11">
        <v>0</v>
      </c>
      <c r="O290" s="11">
        <v>0</v>
      </c>
      <c r="P290" s="11">
        <v>0</v>
      </c>
      <c r="Q290" s="11">
        <v>0</v>
      </c>
      <c r="R290" s="11">
        <v>0</v>
      </c>
      <c r="S290" s="11">
        <v>0</v>
      </c>
    </row>
    <row r="291" spans="4:19" hidden="1" x14ac:dyDescent="0.3">
      <c r="D291" s="1"/>
      <c r="E291" s="11">
        <v>0</v>
      </c>
      <c r="F291" s="11">
        <v>0</v>
      </c>
      <c r="G291" s="11">
        <v>0</v>
      </c>
      <c r="H291" s="11">
        <v>0</v>
      </c>
      <c r="I291" s="11">
        <v>0</v>
      </c>
      <c r="J291" s="11">
        <v>0</v>
      </c>
      <c r="K291" s="11">
        <v>0</v>
      </c>
      <c r="L291" s="11">
        <v>0</v>
      </c>
      <c r="M291" s="11">
        <v>0</v>
      </c>
      <c r="N291" s="11">
        <v>0</v>
      </c>
      <c r="O291" s="11">
        <v>0</v>
      </c>
      <c r="P291" s="11">
        <v>0</v>
      </c>
      <c r="Q291" s="11">
        <v>0</v>
      </c>
      <c r="R291" s="11">
        <v>0</v>
      </c>
      <c r="S291" s="11">
        <v>0</v>
      </c>
    </row>
    <row r="292" spans="4:19" hidden="1" x14ac:dyDescent="0.3">
      <c r="D292" s="1"/>
      <c r="E292" s="11">
        <v>0</v>
      </c>
      <c r="F292" s="11">
        <v>0</v>
      </c>
      <c r="G292" s="11">
        <v>0</v>
      </c>
      <c r="H292" s="11">
        <v>0</v>
      </c>
      <c r="I292" s="11">
        <v>0</v>
      </c>
      <c r="J292" s="11">
        <v>0</v>
      </c>
      <c r="K292" s="11">
        <v>0</v>
      </c>
      <c r="L292" s="11">
        <v>0</v>
      </c>
      <c r="M292" s="11">
        <v>0</v>
      </c>
      <c r="N292" s="11">
        <v>0</v>
      </c>
      <c r="O292" s="11">
        <v>0</v>
      </c>
      <c r="P292" s="11">
        <v>0</v>
      </c>
      <c r="Q292" s="11">
        <v>0</v>
      </c>
      <c r="R292" s="11">
        <v>0</v>
      </c>
      <c r="S292" s="11">
        <v>0</v>
      </c>
    </row>
    <row r="293" spans="4:19" hidden="1" x14ac:dyDescent="0.3">
      <c r="D293" s="1"/>
      <c r="E293" s="11">
        <v>0</v>
      </c>
      <c r="F293" s="11">
        <v>0</v>
      </c>
      <c r="G293" s="11">
        <v>0</v>
      </c>
      <c r="H293" s="11">
        <v>0</v>
      </c>
      <c r="I293" s="11">
        <v>0</v>
      </c>
      <c r="J293" s="11">
        <v>0</v>
      </c>
      <c r="K293" s="11">
        <v>0</v>
      </c>
      <c r="L293" s="11">
        <v>0</v>
      </c>
      <c r="M293" s="11">
        <v>0</v>
      </c>
      <c r="N293" s="11">
        <v>0</v>
      </c>
      <c r="O293" s="11">
        <v>0</v>
      </c>
      <c r="P293" s="11">
        <v>0</v>
      </c>
      <c r="Q293" s="11">
        <v>0</v>
      </c>
      <c r="R293" s="11">
        <v>0</v>
      </c>
      <c r="S293" s="11">
        <v>0</v>
      </c>
    </row>
    <row r="294" spans="4:19" hidden="1" x14ac:dyDescent="0.3">
      <c r="D294" s="1"/>
      <c r="E294" s="11">
        <v>0</v>
      </c>
      <c r="F294" s="11">
        <v>0</v>
      </c>
      <c r="G294" s="11">
        <v>0</v>
      </c>
      <c r="H294" s="11">
        <v>0</v>
      </c>
      <c r="I294" s="11">
        <v>0</v>
      </c>
      <c r="J294" s="11">
        <v>0</v>
      </c>
      <c r="K294" s="11">
        <v>0</v>
      </c>
      <c r="L294" s="11">
        <v>0</v>
      </c>
      <c r="M294" s="11">
        <v>0</v>
      </c>
      <c r="N294" s="11">
        <v>0</v>
      </c>
      <c r="O294" s="11">
        <v>0</v>
      </c>
      <c r="P294" s="11">
        <v>0</v>
      </c>
      <c r="Q294" s="11">
        <v>0</v>
      </c>
      <c r="R294" s="11">
        <v>0</v>
      </c>
      <c r="S294" s="11">
        <v>0</v>
      </c>
    </row>
    <row r="295" spans="4:19" hidden="1" x14ac:dyDescent="0.3">
      <c r="D295" s="1"/>
      <c r="E295" s="11">
        <v>0</v>
      </c>
      <c r="F295" s="11">
        <v>0</v>
      </c>
      <c r="G295" s="11">
        <v>0</v>
      </c>
      <c r="H295" s="11">
        <v>0</v>
      </c>
      <c r="I295" s="11">
        <v>0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 s="11">
        <v>0</v>
      </c>
      <c r="Q295" s="11">
        <v>0</v>
      </c>
      <c r="R295" s="11">
        <v>0</v>
      </c>
      <c r="S295" s="11">
        <v>0</v>
      </c>
    </row>
    <row r="296" spans="4:19" hidden="1" x14ac:dyDescent="0.3">
      <c r="D296" s="1"/>
      <c r="E296" s="11">
        <v>0</v>
      </c>
      <c r="F296" s="11">
        <v>0</v>
      </c>
      <c r="G296" s="11">
        <v>0</v>
      </c>
      <c r="H296" s="11">
        <v>0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 s="11">
        <v>0</v>
      </c>
      <c r="Q296" s="11">
        <v>0</v>
      </c>
      <c r="R296" s="11">
        <v>0</v>
      </c>
      <c r="S296" s="11">
        <v>0</v>
      </c>
    </row>
    <row r="297" spans="4:19" hidden="1" x14ac:dyDescent="0.3">
      <c r="D297" s="1"/>
      <c r="E297" s="11">
        <v>0</v>
      </c>
      <c r="F297" s="11">
        <v>0</v>
      </c>
      <c r="G297" s="11">
        <v>0</v>
      </c>
      <c r="H297" s="11">
        <v>0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 s="11">
        <v>0</v>
      </c>
      <c r="Q297" s="11">
        <v>0</v>
      </c>
      <c r="R297" s="11">
        <v>0</v>
      </c>
      <c r="S297" s="11">
        <v>0</v>
      </c>
    </row>
    <row r="298" spans="4:19" hidden="1" x14ac:dyDescent="0.3">
      <c r="D298" s="1"/>
      <c r="E298" s="11">
        <v>0</v>
      </c>
      <c r="F298" s="11">
        <v>0</v>
      </c>
      <c r="G298" s="11">
        <v>0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</row>
    <row r="299" spans="4:19" x14ac:dyDescent="0.3">
      <c r="D299" s="1"/>
      <c r="E299" s="11">
        <v>0</v>
      </c>
      <c r="F299" s="11">
        <v>0</v>
      </c>
      <c r="G299" s="11">
        <v>0</v>
      </c>
      <c r="H299" s="11">
        <v>0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</row>
    <row r="300" spans="4:19" x14ac:dyDescent="0.3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x14ac:dyDescent="0.3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x14ac:dyDescent="0.3">
      <c r="D302" s="15" t="s">
        <v>65</v>
      </c>
      <c r="E302" s="1">
        <v>1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x14ac:dyDescent="0.3">
      <c r="D303" s="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x14ac:dyDescent="0.3">
      <c r="D304" s="15" t="s">
        <v>64</v>
      </c>
      <c r="E304" s="21">
        <f>E302*SUM(E274:S299)</f>
        <v>0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20" x14ac:dyDescent="0.3">
      <c r="D305" s="1"/>
    </row>
    <row r="306" spans="1:20" x14ac:dyDescent="0.3">
      <c r="C306" s="1"/>
    </row>
    <row r="307" spans="1:20" x14ac:dyDescent="0.3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x14ac:dyDescent="0.3">
      <c r="A308" s="39" t="s">
        <v>56</v>
      </c>
      <c r="B308" s="20"/>
      <c r="C308" s="20"/>
      <c r="D308" s="20"/>
      <c r="E308" s="20"/>
    </row>
    <row r="309" spans="1:20" ht="15" thickBot="1" x14ac:dyDescent="0.35">
      <c r="A309" t="s">
        <v>105</v>
      </c>
    </row>
    <row r="310" spans="1:20" ht="15" thickBot="1" x14ac:dyDescent="0.35">
      <c r="D310" s="1"/>
      <c r="E310" s="6">
        <v>1</v>
      </c>
      <c r="F310" s="7">
        <v>2</v>
      </c>
      <c r="G310" s="7">
        <v>3</v>
      </c>
      <c r="H310" s="7">
        <v>4</v>
      </c>
      <c r="I310" s="7">
        <v>5</v>
      </c>
      <c r="J310" s="7">
        <v>6</v>
      </c>
      <c r="K310" s="7">
        <v>7</v>
      </c>
      <c r="L310" s="7">
        <v>8</v>
      </c>
      <c r="M310" s="7">
        <v>9</v>
      </c>
      <c r="N310" s="7">
        <v>10</v>
      </c>
      <c r="O310" s="7">
        <v>11</v>
      </c>
      <c r="P310" s="7">
        <v>12</v>
      </c>
      <c r="Q310" s="7">
        <v>13</v>
      </c>
      <c r="R310" s="7">
        <v>14</v>
      </c>
      <c r="S310" s="8">
        <v>15</v>
      </c>
    </row>
    <row r="311" spans="1:20" x14ac:dyDescent="0.3">
      <c r="D311" s="15" t="s">
        <v>20</v>
      </c>
      <c r="E311" s="1">
        <f t="shared" ref="E311:S311" si="141">SUM(E13,E15,E17,E19,E21,E23,E25)-3</f>
        <v>-2</v>
      </c>
      <c r="F311" s="1">
        <f t="shared" si="141"/>
        <v>-3</v>
      </c>
      <c r="G311" s="1">
        <f t="shared" si="141"/>
        <v>-3</v>
      </c>
      <c r="H311" s="1">
        <f t="shared" si="141"/>
        <v>-3</v>
      </c>
      <c r="I311" s="1">
        <f t="shared" si="141"/>
        <v>-3</v>
      </c>
      <c r="J311" s="1">
        <f t="shared" si="141"/>
        <v>-3</v>
      </c>
      <c r="K311" s="1">
        <f t="shared" si="141"/>
        <v>-3</v>
      </c>
      <c r="L311" s="1">
        <f t="shared" si="141"/>
        <v>-3</v>
      </c>
      <c r="M311" s="1">
        <f t="shared" si="141"/>
        <v>-2</v>
      </c>
      <c r="N311" s="1">
        <f t="shared" si="141"/>
        <v>-2</v>
      </c>
      <c r="O311" s="1">
        <f t="shared" si="141"/>
        <v>-2</v>
      </c>
      <c r="P311" s="1">
        <f t="shared" si="141"/>
        <v>-2</v>
      </c>
      <c r="Q311" s="1">
        <f t="shared" si="141"/>
        <v>-2</v>
      </c>
      <c r="R311" s="1">
        <f t="shared" si="141"/>
        <v>-2</v>
      </c>
      <c r="S311" s="1">
        <f t="shared" si="141"/>
        <v>-3</v>
      </c>
      <c r="T311" s="29" t="s">
        <v>55</v>
      </c>
    </row>
    <row r="312" spans="1:20" x14ac:dyDescent="0.3">
      <c r="D312" s="15" t="s">
        <v>21</v>
      </c>
      <c r="E312" s="1">
        <f t="shared" ref="E312:S312" si="142">SUM(E27,E29,E31,E33,E35,E37,E39)-3</f>
        <v>-3</v>
      </c>
      <c r="F312" s="1">
        <f t="shared" si="142"/>
        <v>-2</v>
      </c>
      <c r="G312" s="1">
        <f t="shared" si="142"/>
        <v>-2</v>
      </c>
      <c r="H312" s="1">
        <f t="shared" si="142"/>
        <v>-2</v>
      </c>
      <c r="I312" s="1">
        <f t="shared" si="142"/>
        <v>-2</v>
      </c>
      <c r="J312" s="1">
        <f t="shared" si="142"/>
        <v>-2</v>
      </c>
      <c r="K312" s="1">
        <f t="shared" si="142"/>
        <v>-3</v>
      </c>
      <c r="L312" s="1">
        <f t="shared" si="142"/>
        <v>-3</v>
      </c>
      <c r="M312" s="1">
        <f t="shared" si="142"/>
        <v>-2</v>
      </c>
      <c r="N312" s="1">
        <f t="shared" si="142"/>
        <v>-3</v>
      </c>
      <c r="O312" s="1">
        <f t="shared" si="142"/>
        <v>-3</v>
      </c>
      <c r="P312" s="1">
        <f t="shared" si="142"/>
        <v>-2</v>
      </c>
      <c r="Q312" s="1">
        <f t="shared" si="142"/>
        <v>-3</v>
      </c>
      <c r="R312" s="1">
        <f t="shared" si="142"/>
        <v>-3</v>
      </c>
      <c r="S312" s="1">
        <f t="shared" si="142"/>
        <v>-3</v>
      </c>
    </row>
    <row r="313" spans="1:20" x14ac:dyDescent="0.3">
      <c r="D313" s="15" t="s">
        <v>22</v>
      </c>
      <c r="E313" s="1">
        <f t="shared" ref="E313:S313" si="143">SUM(E41,E43,E45,E47,E49,E51,E53)-3</f>
        <v>-2</v>
      </c>
      <c r="F313" s="1">
        <f t="shared" si="143"/>
        <v>-3</v>
      </c>
      <c r="G313" s="1">
        <f t="shared" si="143"/>
        <v>-3</v>
      </c>
      <c r="H313" s="1">
        <f t="shared" si="143"/>
        <v>-3</v>
      </c>
      <c r="I313" s="1">
        <f t="shared" si="143"/>
        <v>-2</v>
      </c>
      <c r="J313" s="1">
        <f t="shared" si="143"/>
        <v>-3</v>
      </c>
      <c r="K313" s="1">
        <f t="shared" si="143"/>
        <v>-2</v>
      </c>
      <c r="L313" s="1">
        <f t="shared" si="143"/>
        <v>-3</v>
      </c>
      <c r="M313" s="1">
        <f t="shared" si="143"/>
        <v>-3</v>
      </c>
      <c r="N313" s="1">
        <f t="shared" si="143"/>
        <v>-3</v>
      </c>
      <c r="O313" s="1">
        <f t="shared" si="143"/>
        <v>-3</v>
      </c>
      <c r="P313" s="1">
        <f t="shared" si="143"/>
        <v>-3</v>
      </c>
      <c r="Q313" s="1">
        <f t="shared" si="143"/>
        <v>-2</v>
      </c>
      <c r="R313" s="1">
        <f t="shared" si="143"/>
        <v>-2</v>
      </c>
      <c r="S313" s="1">
        <f t="shared" si="143"/>
        <v>-1</v>
      </c>
    </row>
    <row r="314" spans="1:20" x14ac:dyDescent="0.3">
      <c r="D314" s="15" t="s">
        <v>23</v>
      </c>
      <c r="E314" s="1">
        <f t="shared" ref="E314:S314" si="144">SUM(E55,E57,E59,E61,E63,E65,E67)-3</f>
        <v>-2</v>
      </c>
      <c r="F314" s="1">
        <f t="shared" si="144"/>
        <v>-3</v>
      </c>
      <c r="G314" s="1">
        <f t="shared" si="144"/>
        <v>-2</v>
      </c>
      <c r="H314" s="1">
        <f t="shared" si="144"/>
        <v>-2</v>
      </c>
      <c r="I314" s="1">
        <f t="shared" si="144"/>
        <v>-3</v>
      </c>
      <c r="J314" s="1">
        <f t="shared" si="144"/>
        <v>-3</v>
      </c>
      <c r="K314" s="1">
        <f t="shared" si="144"/>
        <v>-2</v>
      </c>
      <c r="L314" s="1">
        <f t="shared" si="144"/>
        <v>-2</v>
      </c>
      <c r="M314" s="1">
        <f t="shared" si="144"/>
        <v>-2</v>
      </c>
      <c r="N314" s="1">
        <f t="shared" si="144"/>
        <v>-3</v>
      </c>
      <c r="O314" s="1">
        <f t="shared" si="144"/>
        <v>-2</v>
      </c>
      <c r="P314" s="1">
        <f t="shared" si="144"/>
        <v>-3</v>
      </c>
      <c r="Q314" s="1">
        <f t="shared" si="144"/>
        <v>-3</v>
      </c>
      <c r="R314" s="1">
        <f t="shared" si="144"/>
        <v>-3</v>
      </c>
      <c r="S314" s="1">
        <f t="shared" si="144"/>
        <v>-3</v>
      </c>
    </row>
    <row r="315" spans="1:20" x14ac:dyDescent="0.3">
      <c r="D315" s="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20" x14ac:dyDescent="0.3">
      <c r="D316" s="15" t="s">
        <v>76</v>
      </c>
      <c r="E316" s="11">
        <v>0</v>
      </c>
      <c r="F316" s="11">
        <v>0</v>
      </c>
      <c r="G316" s="11">
        <v>0</v>
      </c>
      <c r="H316" s="11">
        <v>0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</row>
    <row r="317" spans="1:20" x14ac:dyDescent="0.3">
      <c r="D317" s="15"/>
      <c r="E317" s="11">
        <v>0</v>
      </c>
      <c r="F317" s="11">
        <v>0</v>
      </c>
      <c r="G317" s="11">
        <v>0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</row>
    <row r="318" spans="1:20" x14ac:dyDescent="0.3">
      <c r="D318" s="15"/>
      <c r="E318" s="11">
        <v>0</v>
      </c>
      <c r="F318" s="11">
        <v>0</v>
      </c>
      <c r="G318" s="11">
        <v>0</v>
      </c>
      <c r="H318" s="11">
        <v>0</v>
      </c>
      <c r="I318" s="11">
        <v>0</v>
      </c>
      <c r="J318" s="11">
        <v>0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</row>
    <row r="319" spans="1:20" x14ac:dyDescent="0.3">
      <c r="D319" s="15"/>
      <c r="E319" s="11">
        <v>0</v>
      </c>
      <c r="F319" s="11">
        <v>0</v>
      </c>
      <c r="G319" s="11">
        <v>0</v>
      </c>
      <c r="H319" s="11">
        <v>0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</row>
    <row r="320" spans="1:20" x14ac:dyDescent="0.3">
      <c r="D320" s="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20" x14ac:dyDescent="0.3">
      <c r="D321" s="15"/>
    </row>
    <row r="322" spans="1:20" x14ac:dyDescent="0.3">
      <c r="D322" s="15" t="s">
        <v>65</v>
      </c>
      <c r="E322">
        <v>1</v>
      </c>
    </row>
    <row r="323" spans="1:20" x14ac:dyDescent="0.3">
      <c r="D323" s="15"/>
    </row>
    <row r="324" spans="1:20" x14ac:dyDescent="0.3">
      <c r="D324" s="15" t="s">
        <v>64</v>
      </c>
      <c r="E324" s="31">
        <f>E322*SUM(E316:S319)</f>
        <v>0</v>
      </c>
    </row>
    <row r="325" spans="1:20" x14ac:dyDescent="0.3">
      <c r="D325" s="15"/>
    </row>
    <row r="326" spans="1:20" x14ac:dyDescent="0.3">
      <c r="C326" s="1"/>
    </row>
    <row r="327" spans="1:20" x14ac:dyDescent="0.3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x14ac:dyDescent="0.3">
      <c r="A328" s="39" t="s">
        <v>57</v>
      </c>
      <c r="B328" s="20"/>
      <c r="C328" s="20"/>
      <c r="D328" s="20"/>
      <c r="E328" s="20"/>
      <c r="F328" s="20"/>
      <c r="G328" s="20"/>
      <c r="H328" s="20"/>
      <c r="I328" s="20"/>
    </row>
    <row r="329" spans="1:20" ht="15" thickBot="1" x14ac:dyDescent="0.35">
      <c r="A329" s="40"/>
      <c r="B329" s="1"/>
      <c r="C329" s="1"/>
      <c r="D329" s="1"/>
      <c r="E329" s="1"/>
      <c r="F329" s="1"/>
      <c r="G329" s="1"/>
      <c r="H329" s="1"/>
      <c r="I329" s="1"/>
    </row>
    <row r="330" spans="1:20" ht="15" thickBot="1" x14ac:dyDescent="0.35">
      <c r="E330" s="6">
        <v>1</v>
      </c>
      <c r="F330" s="7">
        <v>2</v>
      </c>
      <c r="G330" s="7">
        <v>3</v>
      </c>
      <c r="H330" s="7">
        <v>4</v>
      </c>
      <c r="I330" s="7">
        <v>5</v>
      </c>
      <c r="J330" s="7">
        <v>6</v>
      </c>
      <c r="K330" s="7">
        <v>7</v>
      </c>
      <c r="L330" s="7">
        <v>8</v>
      </c>
      <c r="M330" s="7">
        <v>9</v>
      </c>
      <c r="N330" s="7">
        <v>10</v>
      </c>
      <c r="O330" s="7">
        <v>11</v>
      </c>
      <c r="P330" s="7">
        <v>12</v>
      </c>
      <c r="Q330" s="7">
        <v>13</v>
      </c>
      <c r="R330" s="7">
        <v>14</v>
      </c>
      <c r="S330" s="8">
        <v>15</v>
      </c>
    </row>
    <row r="331" spans="1:20" x14ac:dyDescent="0.3">
      <c r="D331" s="15" t="s">
        <v>59</v>
      </c>
      <c r="E331" s="1">
        <f t="array" ref="E331">SUM(E$12:E$67*(MOD(ROW(E$12:E$67),2)=1))</f>
        <v>3</v>
      </c>
      <c r="F331" s="1">
        <f t="array" ref="F331">SUM(F$12:F$67*(MOD(ROW(F$12:F$67),2)=1))</f>
        <v>1</v>
      </c>
      <c r="G331" s="1">
        <f t="array" ref="G331">SUM(G$12:G$67*(MOD(ROW(G$12:G$67),2)=1))</f>
        <v>2</v>
      </c>
      <c r="H331" s="1">
        <f t="array" ref="H331">SUM(H$12:H$67*(MOD(ROW(H$12:H$67),2)=1))</f>
        <v>2</v>
      </c>
      <c r="I331" s="1">
        <f t="array" ref="I331">SUM(I$12:I$67*(MOD(ROW(I$12:I$67),2)=1))</f>
        <v>2</v>
      </c>
      <c r="J331" s="1">
        <f t="array" ref="J331">SUM(J$12:J$67*(MOD(ROW(J$12:J$67),2)=1))</f>
        <v>1</v>
      </c>
      <c r="K331" s="1">
        <f t="array" ref="K331">SUM(K$12:K$67*(MOD(ROW(K$12:K$67),2)=1))</f>
        <v>2</v>
      </c>
      <c r="L331" s="1">
        <f t="array" ref="L331">SUM(L$12:L$67*(MOD(ROW(L$12:L$67),2)=1))</f>
        <v>1</v>
      </c>
      <c r="M331" s="1">
        <f t="array" ref="M331">SUM(M$12:M$67*(MOD(ROW(M$12:M$67),2)=1))</f>
        <v>3</v>
      </c>
      <c r="N331" s="1">
        <f t="array" ref="N331">SUM(N$12:N$67*(MOD(ROW(N$12:N$67),2)=1))</f>
        <v>1</v>
      </c>
      <c r="O331" s="1">
        <f t="array" ref="O331">SUM(O$12:O$67*(MOD(ROW(O$12:O$67),2)=1))</f>
        <v>2</v>
      </c>
      <c r="P331" s="1">
        <f t="array" ref="P331">SUM(P$12:P$67*(MOD(ROW(P$12:P$67),2)=1))</f>
        <v>2</v>
      </c>
      <c r="Q331" s="1">
        <f t="array" ref="Q331">SUM(Q$12:Q$67*(MOD(ROW(Q$12:Q$67),2)=1))</f>
        <v>2</v>
      </c>
      <c r="R331" s="1">
        <f t="array" ref="R331">SUM(R$12:R$67*(MOD(ROW(R$12:R$67),2)=1))</f>
        <v>2</v>
      </c>
      <c r="S331" s="1">
        <f t="array" ref="S331">SUM(S$12:S$67*(MOD(ROW(S$12:S$67),2)=1))</f>
        <v>2</v>
      </c>
    </row>
    <row r="332" spans="1:20" x14ac:dyDescent="0.3">
      <c r="D332" s="15" t="s">
        <v>60</v>
      </c>
      <c r="E332" s="1">
        <f t="array" ref="E332">SUM(E$12:E$67*(MOD(ROW(E$12:E$67),2)=0))</f>
        <v>3</v>
      </c>
      <c r="F332" s="1">
        <f t="array" ref="F332">SUM(F$12:F$67*(MOD(ROW(F$12:F$67),2)=0))</f>
        <v>1</v>
      </c>
      <c r="G332" s="1">
        <f t="array" ref="G332">SUM(G$12:G$67*(MOD(ROW(G$12:G$67),2)=0))</f>
        <v>2</v>
      </c>
      <c r="H332" s="1">
        <f t="array" ref="H332">SUM(H$12:H$67*(MOD(ROW(H$12:H$67),2)=0))</f>
        <v>2</v>
      </c>
      <c r="I332" s="1">
        <f t="array" ref="I332">SUM(I$12:I$67*(MOD(ROW(I$12:I$67),2)=0))</f>
        <v>1</v>
      </c>
      <c r="J332" s="1">
        <f t="array" ref="J332">SUM(J$12:J$67*(MOD(ROW(J$12:J$67),2)=0))</f>
        <v>2</v>
      </c>
      <c r="K332" s="1">
        <f t="array" ref="K332">SUM(K$12:K$67*(MOD(ROW(K$12:K$67),2)=0))</f>
        <v>2</v>
      </c>
      <c r="L332" s="1">
        <f t="array" ref="L332">SUM(L$12:L$67*(MOD(ROW(L$12:L$67),2)=0))</f>
        <v>2</v>
      </c>
      <c r="M332" s="1">
        <f t="array" ref="M332">SUM(M$12:M$67*(MOD(ROW(M$12:M$67),2)=0))</f>
        <v>3</v>
      </c>
      <c r="N332" s="1">
        <f t="array" ref="N332">SUM(N$12:N$67*(MOD(ROW(N$12:N$67),2)=0))</f>
        <v>2</v>
      </c>
      <c r="O332" s="1">
        <f t="array" ref="O332">SUM(O$12:O$67*(MOD(ROW(O$12:O$67),2)=0))</f>
        <v>2</v>
      </c>
      <c r="P332" s="1">
        <f t="array" ref="P332">SUM(P$12:P$67*(MOD(ROW(P$12:P$67),2)=0))</f>
        <v>1</v>
      </c>
      <c r="Q332" s="1">
        <f t="array" ref="Q332">SUM(Q$12:Q$67*(MOD(ROW(Q$12:Q$67),2)=0))</f>
        <v>2</v>
      </c>
      <c r="R332" s="1">
        <f t="array" ref="R332">SUM(R$12:R$67*(MOD(ROW(R$12:R$67),2)=0))</f>
        <v>2</v>
      </c>
      <c r="S332" s="1">
        <f t="array" ref="S332">SUM(S$12:S$67*(MOD(ROW(S$12:S$67),2)=0))</f>
        <v>1</v>
      </c>
    </row>
    <row r="333" spans="1:20" x14ac:dyDescent="0.3">
      <c r="D333" s="15" t="s">
        <v>61</v>
      </c>
      <c r="E333" s="1">
        <f>E331-E332</f>
        <v>0</v>
      </c>
      <c r="F333" s="1">
        <f t="shared" ref="F333:S333" si="145">F331-F332</f>
        <v>0</v>
      </c>
      <c r="G333" s="1">
        <f t="shared" si="145"/>
        <v>0</v>
      </c>
      <c r="H333" s="1">
        <f t="shared" si="145"/>
        <v>0</v>
      </c>
      <c r="I333" s="1">
        <f t="shared" si="145"/>
        <v>1</v>
      </c>
      <c r="J333" s="1">
        <f t="shared" si="145"/>
        <v>-1</v>
      </c>
      <c r="K333" s="1">
        <f t="shared" si="145"/>
        <v>0</v>
      </c>
      <c r="L333" s="1">
        <f t="shared" si="145"/>
        <v>-1</v>
      </c>
      <c r="M333" s="1">
        <f t="shared" si="145"/>
        <v>0</v>
      </c>
      <c r="N333" s="1">
        <f t="shared" si="145"/>
        <v>-1</v>
      </c>
      <c r="O333" s="1">
        <f t="shared" si="145"/>
        <v>0</v>
      </c>
      <c r="P333" s="1">
        <f t="shared" si="145"/>
        <v>1</v>
      </c>
      <c r="Q333" s="1">
        <f t="shared" si="145"/>
        <v>0</v>
      </c>
      <c r="R333" s="1">
        <f t="shared" si="145"/>
        <v>0</v>
      </c>
      <c r="S333" s="1">
        <f t="shared" si="145"/>
        <v>1</v>
      </c>
      <c r="T333" s="29" t="s">
        <v>58</v>
      </c>
    </row>
    <row r="334" spans="1:20" x14ac:dyDescent="0.3">
      <c r="D334" s="30" t="s">
        <v>62</v>
      </c>
      <c r="E334" s="1">
        <f>-E333</f>
        <v>0</v>
      </c>
      <c r="F334" s="1">
        <f t="shared" ref="F334:S334" si="146">-F333</f>
        <v>0</v>
      </c>
      <c r="G334" s="1">
        <f t="shared" si="146"/>
        <v>0</v>
      </c>
      <c r="H334" s="1">
        <f t="shared" si="146"/>
        <v>0</v>
      </c>
      <c r="I334" s="1">
        <f t="shared" si="146"/>
        <v>-1</v>
      </c>
      <c r="J334" s="1">
        <f t="shared" si="146"/>
        <v>1</v>
      </c>
      <c r="K334" s="1">
        <f t="shared" si="146"/>
        <v>0</v>
      </c>
      <c r="L334" s="1">
        <f t="shared" si="146"/>
        <v>1</v>
      </c>
      <c r="M334" s="1">
        <f t="shared" si="146"/>
        <v>0</v>
      </c>
      <c r="N334" s="1">
        <f t="shared" si="146"/>
        <v>1</v>
      </c>
      <c r="O334" s="1">
        <f t="shared" si="146"/>
        <v>0</v>
      </c>
      <c r="P334" s="1">
        <f t="shared" si="146"/>
        <v>-1</v>
      </c>
      <c r="Q334" s="1">
        <f t="shared" si="146"/>
        <v>0</v>
      </c>
      <c r="R334" s="1">
        <f t="shared" si="146"/>
        <v>0</v>
      </c>
      <c r="S334" s="1">
        <f t="shared" si="146"/>
        <v>-1</v>
      </c>
    </row>
    <row r="335" spans="1:20" x14ac:dyDescent="0.3">
      <c r="D335" s="15" t="s">
        <v>76</v>
      </c>
      <c r="E335" s="11">
        <v>0</v>
      </c>
      <c r="F335" s="11">
        <v>0</v>
      </c>
      <c r="G335" s="11">
        <v>0</v>
      </c>
      <c r="H335" s="11">
        <v>0</v>
      </c>
      <c r="I335" s="11">
        <v>1</v>
      </c>
      <c r="J335" s="11">
        <v>1</v>
      </c>
      <c r="K335" s="11">
        <v>0</v>
      </c>
      <c r="L335" s="11">
        <v>1</v>
      </c>
      <c r="M335" s="11">
        <v>0</v>
      </c>
      <c r="N335" s="11">
        <v>1</v>
      </c>
      <c r="O335" s="11">
        <v>0</v>
      </c>
      <c r="P335" s="11">
        <v>1</v>
      </c>
      <c r="Q335" s="11">
        <v>0</v>
      </c>
      <c r="R335" s="11">
        <v>0</v>
      </c>
      <c r="S335" s="11">
        <v>1</v>
      </c>
    </row>
    <row r="336" spans="1:20" x14ac:dyDescent="0.3">
      <c r="D336" s="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21" x14ac:dyDescent="0.3">
      <c r="D337" s="15" t="s">
        <v>65</v>
      </c>
      <c r="E337" s="1">
        <v>1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21" x14ac:dyDescent="0.3">
      <c r="D338" s="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21" x14ac:dyDescent="0.3">
      <c r="D339" s="15" t="s">
        <v>64</v>
      </c>
      <c r="E339" s="21">
        <f>E337*SUM(E335:S335)</f>
        <v>6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21" x14ac:dyDescent="0.3">
      <c r="D340" s="15"/>
    </row>
    <row r="341" spans="1:21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" thickBot="1" x14ac:dyDescent="0.35"/>
    <row r="343" spans="1:21" ht="21.6" thickBot="1" x14ac:dyDescent="0.45">
      <c r="A343" s="33" t="s">
        <v>67</v>
      </c>
      <c r="E343" s="51">
        <f>SUM(E339,E324,E304,E241)</f>
        <v>7</v>
      </c>
    </row>
    <row r="344" spans="1:21" x14ac:dyDescent="0.3">
      <c r="A344" t="s">
        <v>68</v>
      </c>
    </row>
  </sheetData>
  <mergeCells count="69">
    <mergeCell ref="A40:A53"/>
    <mergeCell ref="B40:B41"/>
    <mergeCell ref="B42:B43"/>
    <mergeCell ref="B44:B45"/>
    <mergeCell ref="B46:B47"/>
    <mergeCell ref="E86:S86"/>
    <mergeCell ref="A54:A67"/>
    <mergeCell ref="B54:B55"/>
    <mergeCell ref="B56:B57"/>
    <mergeCell ref="B58:B59"/>
    <mergeCell ref="B60:B61"/>
    <mergeCell ref="B62:B63"/>
    <mergeCell ref="B64:B65"/>
    <mergeCell ref="B66:B67"/>
    <mergeCell ref="E71:S71"/>
    <mergeCell ref="B22:B23"/>
    <mergeCell ref="E10:S10"/>
    <mergeCell ref="B50:B51"/>
    <mergeCell ref="B52:B53"/>
    <mergeCell ref="B24:B25"/>
    <mergeCell ref="B48:B49"/>
    <mergeCell ref="Y24:Y25"/>
    <mergeCell ref="Y26:Y27"/>
    <mergeCell ref="A12:A25"/>
    <mergeCell ref="A26:A39"/>
    <mergeCell ref="B26:B27"/>
    <mergeCell ref="B28:B29"/>
    <mergeCell ref="B30:B31"/>
    <mergeCell ref="B32:B33"/>
    <mergeCell ref="B34:B35"/>
    <mergeCell ref="B36:B37"/>
    <mergeCell ref="B38:B39"/>
    <mergeCell ref="B12:B13"/>
    <mergeCell ref="B14:B15"/>
    <mergeCell ref="B16:B17"/>
    <mergeCell ref="B18:B19"/>
    <mergeCell ref="B20:B21"/>
    <mergeCell ref="Y64:Y65"/>
    <mergeCell ref="Y66:Y67"/>
    <mergeCell ref="X54:X67"/>
    <mergeCell ref="Y42:Y43"/>
    <mergeCell ref="Y44:Y45"/>
    <mergeCell ref="Y46:Y47"/>
    <mergeCell ref="Y48:Y49"/>
    <mergeCell ref="Y50:Y51"/>
    <mergeCell ref="Y52:Y53"/>
    <mergeCell ref="Y54:Y55"/>
    <mergeCell ref="X40:X53"/>
    <mergeCell ref="Y56:Y57"/>
    <mergeCell ref="Y58:Y59"/>
    <mergeCell ref="Y60:Y61"/>
    <mergeCell ref="Y62:Y63"/>
    <mergeCell ref="Y40:Y41"/>
    <mergeCell ref="AB8:AP8"/>
    <mergeCell ref="AB10:AP10"/>
    <mergeCell ref="X12:X25"/>
    <mergeCell ref="Y12:Y13"/>
    <mergeCell ref="X26:X39"/>
    <mergeCell ref="Y28:Y29"/>
    <mergeCell ref="Y30:Y31"/>
    <mergeCell ref="Y32:Y33"/>
    <mergeCell ref="Y34:Y35"/>
    <mergeCell ref="Y36:Y37"/>
    <mergeCell ref="Y38:Y39"/>
    <mergeCell ref="Y14:Y15"/>
    <mergeCell ref="Y16:Y17"/>
    <mergeCell ref="Y18:Y19"/>
    <mergeCell ref="Y20:Y21"/>
    <mergeCell ref="Y22:Y23"/>
  </mergeCells>
  <conditionalFormatting sqref="E247:S2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ignoredErrors>
    <ignoredError sqref="T12:T13 T14:T67 E68:S68 E77:S77 E179:S179 E180:S182 E226:S229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0B047-31C7-40E4-9283-A4AAD5EC4AC9}">
  <dimension ref="A1:AQ344"/>
  <sheetViews>
    <sheetView tabSelected="1" topLeftCell="C200" zoomScale="70" zoomScaleNormal="70" workbookViewId="0">
      <selection activeCell="I333" sqref="I333"/>
    </sheetView>
  </sheetViews>
  <sheetFormatPr defaultColWidth="9.109375" defaultRowHeight="14.4" x14ac:dyDescent="0.3"/>
  <cols>
    <col min="3" max="3" width="60.33203125" bestFit="1" customWidth="1"/>
    <col min="4" max="4" width="40.44140625" bestFit="1" customWidth="1"/>
    <col min="20" max="20" width="22.33203125" bestFit="1" customWidth="1"/>
    <col min="21" max="21" width="24.88671875" customWidth="1"/>
  </cols>
  <sheetData>
    <row r="1" spans="1:43" s="1" customFormat="1" ht="21" x14ac:dyDescent="0.4">
      <c r="A1" s="23" t="s">
        <v>47</v>
      </c>
      <c r="Q1" s="1" t="s">
        <v>86</v>
      </c>
      <c r="R1" s="19"/>
      <c r="Y1" s="19"/>
    </row>
    <row r="2" spans="1:43" s="1" customFormat="1" x14ac:dyDescent="0.3">
      <c r="A2" s="19" t="s">
        <v>48</v>
      </c>
      <c r="Q2" s="11"/>
      <c r="R2" s="19" t="s">
        <v>27</v>
      </c>
      <c r="Y2" s="19"/>
    </row>
    <row r="3" spans="1:43" s="1" customFormat="1" x14ac:dyDescent="0.3">
      <c r="A3" s="19" t="s">
        <v>49</v>
      </c>
      <c r="Q3" s="16"/>
      <c r="R3" s="19" t="s">
        <v>25</v>
      </c>
      <c r="Y3" s="19"/>
    </row>
    <row r="4" spans="1:43" s="1" customFormat="1" x14ac:dyDescent="0.3">
      <c r="A4" s="19"/>
      <c r="Q4" s="20"/>
      <c r="R4" s="19" t="s">
        <v>26</v>
      </c>
      <c r="Y4" s="19"/>
    </row>
    <row r="5" spans="1:43" s="1" customFormat="1" x14ac:dyDescent="0.3">
      <c r="A5" s="19"/>
      <c r="Q5" s="21"/>
      <c r="R5" s="19" t="s">
        <v>28</v>
      </c>
      <c r="Y5" s="19"/>
    </row>
    <row r="6" spans="1:43" s="1" customFormat="1" x14ac:dyDescent="0.3">
      <c r="A6" s="19"/>
      <c r="R6" s="19"/>
      <c r="Y6" s="19"/>
    </row>
    <row r="7" spans="1:43" s="1" customFormat="1" x14ac:dyDescent="0.3">
      <c r="A7" s="19"/>
      <c r="Q7" s="41"/>
      <c r="R7" s="19" t="s">
        <v>77</v>
      </c>
      <c r="Y7" s="19"/>
    </row>
    <row r="8" spans="1:43" s="1" customFormat="1" x14ac:dyDescent="0.3">
      <c r="Y8" s="19"/>
      <c r="AB8" s="54" t="s">
        <v>100</v>
      </c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</row>
    <row r="9" spans="1:43" s="1" customFormat="1" ht="15" thickBot="1" x14ac:dyDescent="0.35">
      <c r="A9" s="18" t="s">
        <v>66</v>
      </c>
      <c r="Y9" s="19"/>
    </row>
    <row r="10" spans="1:43" s="1" customFormat="1" ht="15" thickBot="1" x14ac:dyDescent="0.35">
      <c r="E10" s="55" t="s">
        <v>12</v>
      </c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7"/>
      <c r="AB10" s="55" t="s">
        <v>12</v>
      </c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7"/>
      <c r="AQ10" t="s">
        <v>18</v>
      </c>
    </row>
    <row r="11" spans="1:43" s="1" customFormat="1" ht="15" thickBot="1" x14ac:dyDescent="0.35">
      <c r="A11" s="5" t="s">
        <v>1</v>
      </c>
      <c r="B11" s="3" t="s">
        <v>2</v>
      </c>
      <c r="C11" s="3" t="s">
        <v>0</v>
      </c>
      <c r="D11" s="8" t="s">
        <v>15</v>
      </c>
      <c r="E11" s="6">
        <v>1</v>
      </c>
      <c r="F11" s="7">
        <v>2</v>
      </c>
      <c r="G11" s="7">
        <v>3</v>
      </c>
      <c r="H11" s="7">
        <v>4</v>
      </c>
      <c r="I11" s="7">
        <v>5</v>
      </c>
      <c r="J11" s="7">
        <v>6</v>
      </c>
      <c r="K11" s="7">
        <v>7</v>
      </c>
      <c r="L11" s="7">
        <v>8</v>
      </c>
      <c r="M11" s="7">
        <v>9</v>
      </c>
      <c r="N11" s="7">
        <v>10</v>
      </c>
      <c r="O11" s="7">
        <v>11</v>
      </c>
      <c r="P11" s="7">
        <v>12</v>
      </c>
      <c r="Q11" s="7">
        <v>13</v>
      </c>
      <c r="R11" s="7">
        <v>14</v>
      </c>
      <c r="S11" s="8">
        <v>15</v>
      </c>
      <c r="T11" s="1" t="s">
        <v>13</v>
      </c>
      <c r="U11" s="2" t="s">
        <v>85</v>
      </c>
      <c r="X11" s="5" t="s">
        <v>1</v>
      </c>
      <c r="Y11" s="3" t="s">
        <v>2</v>
      </c>
      <c r="Z11" s="3" t="s">
        <v>0</v>
      </c>
      <c r="AA11" s="8" t="s">
        <v>15</v>
      </c>
      <c r="AB11" s="5">
        <v>1</v>
      </c>
      <c r="AC11" s="3">
        <v>2</v>
      </c>
      <c r="AD11" s="3">
        <v>3</v>
      </c>
      <c r="AE11" s="3">
        <v>4</v>
      </c>
      <c r="AF11" s="3">
        <v>5</v>
      </c>
      <c r="AG11" s="3">
        <v>6</v>
      </c>
      <c r="AH11" s="3">
        <v>7</v>
      </c>
      <c r="AI11" s="3">
        <v>8</v>
      </c>
      <c r="AJ11" s="3">
        <v>9</v>
      </c>
      <c r="AK11" s="3">
        <v>10</v>
      </c>
      <c r="AL11" s="3">
        <v>11</v>
      </c>
      <c r="AM11" s="3">
        <v>12</v>
      </c>
      <c r="AN11" s="3">
        <v>13</v>
      </c>
      <c r="AO11" s="3">
        <v>14</v>
      </c>
      <c r="AP11" s="53">
        <v>15</v>
      </c>
      <c r="AQ11" t="s">
        <v>43</v>
      </c>
    </row>
    <row r="12" spans="1:43" s="1" customFormat="1" x14ac:dyDescent="0.3">
      <c r="A12" s="58">
        <v>1</v>
      </c>
      <c r="B12" s="61" t="s">
        <v>3</v>
      </c>
      <c r="C12" s="3" t="s">
        <v>10</v>
      </c>
      <c r="D12" s="1">
        <v>1</v>
      </c>
      <c r="E12" s="25">
        <v>0</v>
      </c>
      <c r="F12" s="9">
        <v>0</v>
      </c>
      <c r="G12" s="9">
        <v>0</v>
      </c>
      <c r="H12" s="9">
        <v>0</v>
      </c>
      <c r="I12" s="9">
        <v>0</v>
      </c>
      <c r="J12" s="9">
        <v>1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10">
        <v>0</v>
      </c>
      <c r="T12" s="1">
        <f>SUM(E12:S12)</f>
        <v>1</v>
      </c>
      <c r="U12" s="16">
        <v>1</v>
      </c>
      <c r="V12" s="1" t="s">
        <v>103</v>
      </c>
      <c r="X12" s="58">
        <v>1</v>
      </c>
      <c r="Y12" s="61" t="s">
        <v>3</v>
      </c>
      <c r="Z12" s="3" t="s">
        <v>10</v>
      </c>
      <c r="AA12" s="3">
        <v>1</v>
      </c>
      <c r="AB12" s="42">
        <v>0</v>
      </c>
      <c r="AC12" s="43">
        <v>0</v>
      </c>
      <c r="AD12" s="43">
        <v>0</v>
      </c>
      <c r="AE12" s="43">
        <v>1</v>
      </c>
      <c r="AF12" s="43">
        <v>1</v>
      </c>
      <c r="AG12" s="43">
        <v>1</v>
      </c>
      <c r="AH12" s="43">
        <v>1</v>
      </c>
      <c r="AI12" s="43">
        <v>1</v>
      </c>
      <c r="AJ12" s="43">
        <v>1</v>
      </c>
      <c r="AK12" s="43">
        <v>1</v>
      </c>
      <c r="AL12" s="43">
        <v>1</v>
      </c>
      <c r="AM12" s="43">
        <v>1</v>
      </c>
      <c r="AN12" s="43">
        <v>1</v>
      </c>
      <c r="AO12" s="43">
        <v>1</v>
      </c>
      <c r="AP12" s="44">
        <v>0</v>
      </c>
      <c r="AQ12"/>
    </row>
    <row r="13" spans="1:43" s="1" customFormat="1" x14ac:dyDescent="0.3">
      <c r="A13" s="59"/>
      <c r="B13" s="62"/>
      <c r="C13" s="1" t="s">
        <v>11</v>
      </c>
      <c r="D13" s="1">
        <v>2</v>
      </c>
      <c r="E13" s="26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1</v>
      </c>
      <c r="R13" s="11">
        <v>0</v>
      </c>
      <c r="S13" s="12">
        <v>0</v>
      </c>
      <c r="T13" s="1">
        <f t="shared" ref="T13:T67" si="0">SUM(E13:S13)</f>
        <v>1</v>
      </c>
      <c r="U13" s="32"/>
      <c r="X13" s="59"/>
      <c r="Y13" s="62"/>
      <c r="Z13" s="1" t="s">
        <v>11</v>
      </c>
      <c r="AA13" s="1">
        <v>2</v>
      </c>
      <c r="AB13" s="45">
        <v>0</v>
      </c>
      <c r="AC13" s="41">
        <v>0</v>
      </c>
      <c r="AD13" s="41">
        <v>0</v>
      </c>
      <c r="AE13" s="41">
        <v>1</v>
      </c>
      <c r="AF13" s="41">
        <v>1</v>
      </c>
      <c r="AG13" s="41">
        <v>1</v>
      </c>
      <c r="AH13" s="41">
        <v>1</v>
      </c>
      <c r="AI13" s="41">
        <v>1</v>
      </c>
      <c r="AJ13" s="41">
        <v>1</v>
      </c>
      <c r="AK13" s="41">
        <v>1</v>
      </c>
      <c r="AL13" s="41">
        <v>1</v>
      </c>
      <c r="AM13" s="41">
        <v>1</v>
      </c>
      <c r="AN13" s="41">
        <v>1</v>
      </c>
      <c r="AO13" s="41">
        <v>1</v>
      </c>
      <c r="AP13" s="46">
        <v>0</v>
      </c>
      <c r="AQ13"/>
    </row>
    <row r="14" spans="1:43" s="1" customFormat="1" x14ac:dyDescent="0.3">
      <c r="A14" s="59"/>
      <c r="B14" s="62" t="s">
        <v>4</v>
      </c>
      <c r="C14" s="1" t="s">
        <v>10</v>
      </c>
      <c r="D14" s="1">
        <v>3</v>
      </c>
      <c r="E14" s="26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1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2">
        <v>0</v>
      </c>
      <c r="T14" s="1">
        <f t="shared" si="0"/>
        <v>1</v>
      </c>
      <c r="U14" s="32"/>
      <c r="X14" s="59"/>
      <c r="Y14" s="62" t="s">
        <v>4</v>
      </c>
      <c r="Z14" s="1" t="s">
        <v>10</v>
      </c>
      <c r="AA14" s="1">
        <v>3</v>
      </c>
      <c r="AB14" s="45">
        <v>1</v>
      </c>
      <c r="AC14" s="41">
        <v>0</v>
      </c>
      <c r="AD14" s="41">
        <v>0</v>
      </c>
      <c r="AE14" s="41">
        <v>1</v>
      </c>
      <c r="AF14" s="41">
        <v>1</v>
      </c>
      <c r="AG14" s="41">
        <v>1</v>
      </c>
      <c r="AH14" s="41">
        <v>1</v>
      </c>
      <c r="AI14" s="41">
        <v>1</v>
      </c>
      <c r="AJ14" s="41">
        <v>1</v>
      </c>
      <c r="AK14" s="41">
        <v>1</v>
      </c>
      <c r="AL14" s="41">
        <v>1</v>
      </c>
      <c r="AM14" s="41">
        <v>1</v>
      </c>
      <c r="AN14" s="41">
        <v>0</v>
      </c>
      <c r="AO14" s="41">
        <v>0</v>
      </c>
      <c r="AP14" s="46">
        <v>0</v>
      </c>
      <c r="AQ14"/>
    </row>
    <row r="15" spans="1:43" s="1" customFormat="1" x14ac:dyDescent="0.3">
      <c r="A15" s="59"/>
      <c r="B15" s="62"/>
      <c r="C15" s="1" t="s">
        <v>11</v>
      </c>
      <c r="D15" s="1">
        <v>4</v>
      </c>
      <c r="E15" s="26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1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2">
        <v>0</v>
      </c>
      <c r="T15" s="1">
        <f t="shared" si="0"/>
        <v>1</v>
      </c>
      <c r="U15" s="32"/>
      <c r="X15" s="59"/>
      <c r="Y15" s="62"/>
      <c r="Z15" s="1" t="s">
        <v>11</v>
      </c>
      <c r="AA15" s="1">
        <v>4</v>
      </c>
      <c r="AB15" s="45">
        <v>1</v>
      </c>
      <c r="AC15" s="41">
        <v>0</v>
      </c>
      <c r="AD15" s="41">
        <v>0</v>
      </c>
      <c r="AE15" s="41">
        <v>1</v>
      </c>
      <c r="AF15" s="41">
        <v>1</v>
      </c>
      <c r="AG15" s="41">
        <v>1</v>
      </c>
      <c r="AH15" s="41">
        <v>1</v>
      </c>
      <c r="AI15" s="41">
        <v>1</v>
      </c>
      <c r="AJ15" s="41">
        <v>1</v>
      </c>
      <c r="AK15" s="41">
        <v>1</v>
      </c>
      <c r="AL15" s="41">
        <v>1</v>
      </c>
      <c r="AM15" s="41">
        <v>1</v>
      </c>
      <c r="AN15" s="41">
        <v>0</v>
      </c>
      <c r="AO15" s="41">
        <v>0</v>
      </c>
      <c r="AP15" s="46">
        <v>0</v>
      </c>
      <c r="AQ15"/>
    </row>
    <row r="16" spans="1:43" s="1" customFormat="1" x14ac:dyDescent="0.3">
      <c r="A16" s="59"/>
      <c r="B16" s="62" t="s">
        <v>5</v>
      </c>
      <c r="C16" s="1" t="s">
        <v>10</v>
      </c>
      <c r="D16" s="1">
        <v>5</v>
      </c>
      <c r="E16" s="26">
        <v>1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2">
        <v>0</v>
      </c>
      <c r="T16" s="1">
        <f t="shared" si="0"/>
        <v>1</v>
      </c>
      <c r="U16" s="32"/>
      <c r="X16" s="59"/>
      <c r="Y16" s="62" t="s">
        <v>5</v>
      </c>
      <c r="Z16" s="1" t="s">
        <v>10</v>
      </c>
      <c r="AA16" s="1">
        <v>5</v>
      </c>
      <c r="AB16" s="45">
        <v>1</v>
      </c>
      <c r="AC16" s="41">
        <v>0</v>
      </c>
      <c r="AD16" s="41">
        <v>1</v>
      </c>
      <c r="AE16" s="41">
        <v>1</v>
      </c>
      <c r="AF16" s="41">
        <v>1</v>
      </c>
      <c r="AG16" s="41">
        <v>1</v>
      </c>
      <c r="AH16" s="41">
        <v>0</v>
      </c>
      <c r="AI16" s="41">
        <v>1</v>
      </c>
      <c r="AJ16" s="41">
        <v>1</v>
      </c>
      <c r="AK16" s="41">
        <v>1</v>
      </c>
      <c r="AL16" s="41">
        <v>1</v>
      </c>
      <c r="AM16" s="41">
        <v>1</v>
      </c>
      <c r="AN16" s="41">
        <v>1</v>
      </c>
      <c r="AO16" s="41">
        <v>0</v>
      </c>
      <c r="AP16" s="46">
        <v>1</v>
      </c>
      <c r="AQ16"/>
    </row>
    <row r="17" spans="1:43" s="1" customFormat="1" x14ac:dyDescent="0.3">
      <c r="A17" s="59"/>
      <c r="B17" s="62"/>
      <c r="C17" s="1" t="s">
        <v>11</v>
      </c>
      <c r="D17" s="1">
        <v>6</v>
      </c>
      <c r="E17" s="26">
        <v>0</v>
      </c>
      <c r="F17" s="11">
        <v>0</v>
      </c>
      <c r="G17" s="11">
        <v>1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2">
        <v>0</v>
      </c>
      <c r="T17" s="1">
        <f t="shared" si="0"/>
        <v>1</v>
      </c>
      <c r="U17" s="32"/>
      <c r="X17" s="59"/>
      <c r="Y17" s="62"/>
      <c r="Z17" s="1" t="s">
        <v>11</v>
      </c>
      <c r="AA17" s="1">
        <v>6</v>
      </c>
      <c r="AB17" s="45">
        <v>1</v>
      </c>
      <c r="AC17" s="41">
        <v>0</v>
      </c>
      <c r="AD17" s="41">
        <v>1</v>
      </c>
      <c r="AE17" s="41">
        <v>1</v>
      </c>
      <c r="AF17" s="41">
        <v>1</v>
      </c>
      <c r="AG17" s="41">
        <v>1</v>
      </c>
      <c r="AH17" s="41">
        <v>0</v>
      </c>
      <c r="AI17" s="41">
        <v>1</v>
      </c>
      <c r="AJ17" s="41">
        <v>1</v>
      </c>
      <c r="AK17" s="41">
        <v>1</v>
      </c>
      <c r="AL17" s="41">
        <v>1</v>
      </c>
      <c r="AM17" s="41">
        <v>1</v>
      </c>
      <c r="AN17" s="41">
        <v>1</v>
      </c>
      <c r="AO17" s="41">
        <v>0</v>
      </c>
      <c r="AP17" s="46">
        <v>1</v>
      </c>
      <c r="AQ17"/>
    </row>
    <row r="18" spans="1:43" s="1" customFormat="1" x14ac:dyDescent="0.3">
      <c r="A18" s="59"/>
      <c r="B18" s="62" t="s">
        <v>6</v>
      </c>
      <c r="C18" s="1" t="s">
        <v>10</v>
      </c>
      <c r="D18" s="1">
        <v>7</v>
      </c>
      <c r="E18" s="26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2">
        <v>0</v>
      </c>
      <c r="T18" s="1">
        <f t="shared" si="0"/>
        <v>1</v>
      </c>
      <c r="U18" s="32"/>
      <c r="X18" s="59"/>
      <c r="Y18" s="62" t="s">
        <v>6</v>
      </c>
      <c r="Z18" s="1" t="s">
        <v>10</v>
      </c>
      <c r="AA18" s="1">
        <v>7</v>
      </c>
      <c r="AB18" s="45">
        <v>1</v>
      </c>
      <c r="AC18" s="41">
        <v>0</v>
      </c>
      <c r="AD18" s="41">
        <v>1</v>
      </c>
      <c r="AE18" s="41">
        <v>1</v>
      </c>
      <c r="AF18" s="41">
        <v>1</v>
      </c>
      <c r="AG18" s="41">
        <v>1</v>
      </c>
      <c r="AH18" s="41">
        <v>0</v>
      </c>
      <c r="AI18" s="41">
        <v>1</v>
      </c>
      <c r="AJ18" s="41">
        <v>1</v>
      </c>
      <c r="AK18" s="41">
        <v>1</v>
      </c>
      <c r="AL18" s="41">
        <v>1</v>
      </c>
      <c r="AM18" s="41">
        <v>1</v>
      </c>
      <c r="AN18" s="41">
        <v>1</v>
      </c>
      <c r="AO18" s="41">
        <v>1</v>
      </c>
      <c r="AP18" s="46">
        <v>1</v>
      </c>
      <c r="AQ18"/>
    </row>
    <row r="19" spans="1:43" s="1" customFormat="1" x14ac:dyDescent="0.3">
      <c r="A19" s="59"/>
      <c r="B19" s="62"/>
      <c r="C19" s="1" t="s">
        <v>11</v>
      </c>
      <c r="D19" s="1">
        <v>8</v>
      </c>
      <c r="E19" s="26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1</v>
      </c>
      <c r="Q19" s="11">
        <v>0</v>
      </c>
      <c r="R19" s="11">
        <v>0</v>
      </c>
      <c r="S19" s="12">
        <v>0</v>
      </c>
      <c r="T19" s="1">
        <f t="shared" si="0"/>
        <v>1</v>
      </c>
      <c r="U19" s="32"/>
      <c r="X19" s="59"/>
      <c r="Y19" s="62"/>
      <c r="Z19" s="1" t="s">
        <v>11</v>
      </c>
      <c r="AA19" s="1">
        <v>8</v>
      </c>
      <c r="AB19" s="45">
        <v>1</v>
      </c>
      <c r="AC19" s="41">
        <v>0</v>
      </c>
      <c r="AD19" s="41">
        <v>1</v>
      </c>
      <c r="AE19" s="41">
        <v>1</v>
      </c>
      <c r="AF19" s="41">
        <v>1</v>
      </c>
      <c r="AG19" s="41">
        <v>1</v>
      </c>
      <c r="AH19" s="41">
        <v>0</v>
      </c>
      <c r="AI19" s="41">
        <v>1</v>
      </c>
      <c r="AJ19" s="41">
        <v>1</v>
      </c>
      <c r="AK19" s="41">
        <v>1</v>
      </c>
      <c r="AL19" s="41">
        <v>1</v>
      </c>
      <c r="AM19" s="41">
        <v>1</v>
      </c>
      <c r="AN19" s="41">
        <v>1</v>
      </c>
      <c r="AO19" s="41">
        <v>1</v>
      </c>
      <c r="AP19" s="46">
        <v>1</v>
      </c>
      <c r="AQ19"/>
    </row>
    <row r="20" spans="1:43" s="1" customFormat="1" x14ac:dyDescent="0.3">
      <c r="A20" s="59"/>
      <c r="B20" s="62" t="s">
        <v>7</v>
      </c>
      <c r="C20" s="1" t="s">
        <v>10</v>
      </c>
      <c r="D20" s="1">
        <v>9</v>
      </c>
      <c r="E20" s="26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1</v>
      </c>
      <c r="S20" s="12">
        <v>0</v>
      </c>
      <c r="T20" s="1">
        <f t="shared" si="0"/>
        <v>1</v>
      </c>
      <c r="U20" s="32"/>
      <c r="X20" s="59"/>
      <c r="Y20" s="62" t="s">
        <v>7</v>
      </c>
      <c r="Z20" s="1" t="s">
        <v>10</v>
      </c>
      <c r="AA20" s="1">
        <v>9</v>
      </c>
      <c r="AB20" s="45">
        <v>1</v>
      </c>
      <c r="AC20" s="41">
        <v>0</v>
      </c>
      <c r="AD20" s="41">
        <v>1</v>
      </c>
      <c r="AE20" s="41">
        <v>1</v>
      </c>
      <c r="AF20" s="41">
        <v>1</v>
      </c>
      <c r="AG20" s="41">
        <v>1</v>
      </c>
      <c r="AH20" s="41">
        <v>1</v>
      </c>
      <c r="AI20" s="41">
        <v>1</v>
      </c>
      <c r="AJ20" s="41">
        <v>1</v>
      </c>
      <c r="AK20" s="41">
        <v>0</v>
      </c>
      <c r="AL20" s="41">
        <v>1</v>
      </c>
      <c r="AM20" s="41">
        <v>0</v>
      </c>
      <c r="AN20" s="41">
        <v>1</v>
      </c>
      <c r="AO20" s="41">
        <v>1</v>
      </c>
      <c r="AP20" s="46">
        <v>1</v>
      </c>
      <c r="AQ20"/>
    </row>
    <row r="21" spans="1:43" s="1" customFormat="1" x14ac:dyDescent="0.3">
      <c r="A21" s="59"/>
      <c r="B21" s="62"/>
      <c r="C21" s="1" t="s">
        <v>11</v>
      </c>
      <c r="D21" s="1">
        <v>10</v>
      </c>
      <c r="E21" s="26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1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2">
        <v>0</v>
      </c>
      <c r="T21" s="1">
        <f t="shared" si="0"/>
        <v>1</v>
      </c>
      <c r="U21" s="32"/>
      <c r="X21" s="59"/>
      <c r="Y21" s="62"/>
      <c r="Z21" s="1" t="s">
        <v>11</v>
      </c>
      <c r="AA21" s="1">
        <v>10</v>
      </c>
      <c r="AB21" s="45">
        <v>1</v>
      </c>
      <c r="AC21" s="41">
        <v>1</v>
      </c>
      <c r="AD21" s="41">
        <v>1</v>
      </c>
      <c r="AE21" s="41">
        <v>1</v>
      </c>
      <c r="AF21" s="41">
        <v>1</v>
      </c>
      <c r="AG21" s="41">
        <v>1</v>
      </c>
      <c r="AH21" s="41">
        <v>1</v>
      </c>
      <c r="AI21" s="41">
        <v>1</v>
      </c>
      <c r="AJ21" s="41">
        <v>1</v>
      </c>
      <c r="AK21" s="41">
        <v>0</v>
      </c>
      <c r="AL21" s="41">
        <v>1</v>
      </c>
      <c r="AM21" s="41">
        <v>0</v>
      </c>
      <c r="AN21" s="41">
        <v>1</v>
      </c>
      <c r="AO21" s="41">
        <v>1</v>
      </c>
      <c r="AP21" s="46">
        <v>0</v>
      </c>
      <c r="AQ21"/>
    </row>
    <row r="22" spans="1:43" s="1" customFormat="1" x14ac:dyDescent="0.3">
      <c r="A22" s="59"/>
      <c r="B22" s="62" t="s">
        <v>8</v>
      </c>
      <c r="C22" s="1" t="s">
        <v>10</v>
      </c>
      <c r="D22" s="1">
        <v>11</v>
      </c>
      <c r="E22" s="26">
        <v>0</v>
      </c>
      <c r="F22" s="11">
        <v>0</v>
      </c>
      <c r="G22" s="11">
        <v>0</v>
      </c>
      <c r="H22" s="11">
        <v>0</v>
      </c>
      <c r="I22" s="11">
        <v>1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2">
        <v>0</v>
      </c>
      <c r="T22" s="1">
        <f t="shared" si="0"/>
        <v>1</v>
      </c>
      <c r="U22" s="32"/>
      <c r="X22" s="59"/>
      <c r="Y22" s="62" t="s">
        <v>8</v>
      </c>
      <c r="Z22" s="1" t="s">
        <v>10</v>
      </c>
      <c r="AA22" s="1">
        <v>11</v>
      </c>
      <c r="AB22" s="45">
        <v>1</v>
      </c>
      <c r="AC22" s="41">
        <v>1</v>
      </c>
      <c r="AD22" s="41">
        <v>1</v>
      </c>
      <c r="AE22" s="41">
        <v>1</v>
      </c>
      <c r="AF22" s="41">
        <v>1</v>
      </c>
      <c r="AG22" s="41">
        <v>1</v>
      </c>
      <c r="AH22" s="41">
        <v>1</v>
      </c>
      <c r="AI22" s="41">
        <v>1</v>
      </c>
      <c r="AJ22" s="41">
        <v>1</v>
      </c>
      <c r="AK22" s="41">
        <v>0</v>
      </c>
      <c r="AL22" s="41">
        <v>1</v>
      </c>
      <c r="AM22" s="41">
        <v>0</v>
      </c>
      <c r="AN22" s="41">
        <v>1</v>
      </c>
      <c r="AO22" s="41">
        <v>1</v>
      </c>
      <c r="AP22" s="46">
        <v>0</v>
      </c>
      <c r="AQ22"/>
    </row>
    <row r="23" spans="1:43" s="1" customFormat="1" x14ac:dyDescent="0.3">
      <c r="A23" s="59"/>
      <c r="B23" s="62"/>
      <c r="C23" s="1" t="s">
        <v>11</v>
      </c>
      <c r="D23" s="1">
        <v>12</v>
      </c>
      <c r="E23" s="26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1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2">
        <v>0</v>
      </c>
      <c r="T23" s="1">
        <f t="shared" si="0"/>
        <v>1</v>
      </c>
      <c r="U23" s="32"/>
      <c r="X23" s="59"/>
      <c r="Y23" s="62"/>
      <c r="Z23" s="1" t="s">
        <v>11</v>
      </c>
      <c r="AA23" s="1">
        <v>12</v>
      </c>
      <c r="AB23" s="45">
        <v>1</v>
      </c>
      <c r="AC23" s="41">
        <v>1</v>
      </c>
      <c r="AD23" s="41">
        <v>1</v>
      </c>
      <c r="AE23" s="41">
        <v>1</v>
      </c>
      <c r="AF23" s="41">
        <v>1</v>
      </c>
      <c r="AG23" s="41">
        <v>1</v>
      </c>
      <c r="AH23" s="41">
        <v>1</v>
      </c>
      <c r="AI23" s="41">
        <v>1</v>
      </c>
      <c r="AJ23" s="41">
        <v>1</v>
      </c>
      <c r="AK23" s="41">
        <v>1</v>
      </c>
      <c r="AL23" s="41">
        <v>1</v>
      </c>
      <c r="AM23" s="41">
        <v>0</v>
      </c>
      <c r="AN23" s="41">
        <v>1</v>
      </c>
      <c r="AO23" s="41">
        <v>1</v>
      </c>
      <c r="AP23" s="46">
        <v>0</v>
      </c>
      <c r="AQ23"/>
    </row>
    <row r="24" spans="1:43" s="1" customFormat="1" x14ac:dyDescent="0.3">
      <c r="A24" s="59"/>
      <c r="B24" s="62" t="s">
        <v>9</v>
      </c>
      <c r="C24" s="1" t="s">
        <v>10</v>
      </c>
      <c r="D24" s="1">
        <v>13</v>
      </c>
      <c r="E24" s="26">
        <v>1</v>
      </c>
      <c r="F24" s="11">
        <v>0</v>
      </c>
      <c r="G24" s="11">
        <v>0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2">
        <v>0</v>
      </c>
      <c r="T24" s="1">
        <f t="shared" si="0"/>
        <v>1</v>
      </c>
      <c r="U24" s="32"/>
      <c r="X24" s="59"/>
      <c r="Y24" s="62" t="s">
        <v>9</v>
      </c>
      <c r="Z24" s="1" t="s">
        <v>10</v>
      </c>
      <c r="AA24" s="1">
        <v>13</v>
      </c>
      <c r="AB24" s="45">
        <v>1</v>
      </c>
      <c r="AC24" s="41">
        <v>1</v>
      </c>
      <c r="AD24" s="41">
        <v>1</v>
      </c>
      <c r="AE24" s="41">
        <v>1</v>
      </c>
      <c r="AF24" s="41">
        <v>1</v>
      </c>
      <c r="AG24" s="41">
        <v>1</v>
      </c>
      <c r="AH24" s="41">
        <v>1</v>
      </c>
      <c r="AI24" s="41">
        <v>1</v>
      </c>
      <c r="AJ24" s="41">
        <v>1</v>
      </c>
      <c r="AK24" s="41">
        <v>1</v>
      </c>
      <c r="AL24" s="41">
        <v>1</v>
      </c>
      <c r="AM24" s="41">
        <v>1</v>
      </c>
      <c r="AN24" s="41">
        <v>1</v>
      </c>
      <c r="AO24" s="41">
        <v>1</v>
      </c>
      <c r="AP24" s="46">
        <v>0</v>
      </c>
      <c r="AQ24"/>
    </row>
    <row r="25" spans="1:43" s="1" customFormat="1" ht="15" thickBot="1" x14ac:dyDescent="0.35">
      <c r="A25" s="60"/>
      <c r="B25" s="63"/>
      <c r="C25" s="4" t="s">
        <v>11</v>
      </c>
      <c r="D25" s="4">
        <v>14</v>
      </c>
      <c r="E25" s="27">
        <v>0</v>
      </c>
      <c r="F25" s="13">
        <v>1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4">
        <v>0</v>
      </c>
      <c r="T25" s="1">
        <f t="shared" si="0"/>
        <v>1</v>
      </c>
      <c r="U25" s="32"/>
      <c r="X25" s="60"/>
      <c r="Y25" s="63"/>
      <c r="Z25" s="4" t="s">
        <v>11</v>
      </c>
      <c r="AA25" s="4">
        <v>14</v>
      </c>
      <c r="AB25" s="47">
        <v>1</v>
      </c>
      <c r="AC25" s="48">
        <v>1</v>
      </c>
      <c r="AD25" s="48">
        <v>1</v>
      </c>
      <c r="AE25" s="48">
        <v>1</v>
      </c>
      <c r="AF25" s="48">
        <v>1</v>
      </c>
      <c r="AG25" s="48">
        <v>1</v>
      </c>
      <c r="AH25" s="48">
        <v>1</v>
      </c>
      <c r="AI25" s="48">
        <v>1</v>
      </c>
      <c r="AJ25" s="48">
        <v>1</v>
      </c>
      <c r="AK25" s="48">
        <v>1</v>
      </c>
      <c r="AL25" s="48">
        <v>1</v>
      </c>
      <c r="AM25" s="48">
        <v>1</v>
      </c>
      <c r="AN25" s="48">
        <v>1</v>
      </c>
      <c r="AO25" s="48">
        <v>1</v>
      </c>
      <c r="AP25" s="49">
        <v>0</v>
      </c>
      <c r="AQ25"/>
    </row>
    <row r="26" spans="1:43" s="1" customFormat="1" x14ac:dyDescent="0.3">
      <c r="A26" s="58">
        <v>2</v>
      </c>
      <c r="B26" s="61" t="s">
        <v>3</v>
      </c>
      <c r="C26" s="3" t="s">
        <v>10</v>
      </c>
      <c r="D26" s="1">
        <v>15</v>
      </c>
      <c r="E26" s="25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1</v>
      </c>
      <c r="S26" s="10">
        <v>0</v>
      </c>
      <c r="T26" s="1">
        <f t="shared" si="0"/>
        <v>1</v>
      </c>
      <c r="U26" s="32"/>
      <c r="X26" s="58">
        <v>2</v>
      </c>
      <c r="Y26" s="61" t="s">
        <v>3</v>
      </c>
      <c r="Z26" s="3" t="s">
        <v>10</v>
      </c>
      <c r="AA26" s="3">
        <v>15</v>
      </c>
      <c r="AB26" s="42">
        <v>0</v>
      </c>
      <c r="AC26" s="43">
        <v>0</v>
      </c>
      <c r="AD26" s="43">
        <v>1</v>
      </c>
      <c r="AE26" s="43">
        <v>1</v>
      </c>
      <c r="AF26" s="43">
        <v>1</v>
      </c>
      <c r="AG26" s="43">
        <v>1</v>
      </c>
      <c r="AH26" s="43">
        <v>1</v>
      </c>
      <c r="AI26" s="43">
        <v>1</v>
      </c>
      <c r="AJ26" s="41">
        <v>1</v>
      </c>
      <c r="AK26" s="43">
        <v>1</v>
      </c>
      <c r="AL26" s="43">
        <v>1</v>
      </c>
      <c r="AM26" s="43">
        <v>1</v>
      </c>
      <c r="AN26" s="43">
        <v>0</v>
      </c>
      <c r="AO26" s="43">
        <v>1</v>
      </c>
      <c r="AP26" s="44">
        <v>1</v>
      </c>
      <c r="AQ26"/>
    </row>
    <row r="27" spans="1:43" s="1" customFormat="1" x14ac:dyDescent="0.3">
      <c r="A27" s="59"/>
      <c r="B27" s="62"/>
      <c r="C27" s="1" t="s">
        <v>11</v>
      </c>
      <c r="D27" s="1">
        <v>16</v>
      </c>
      <c r="E27" s="26">
        <v>0</v>
      </c>
      <c r="F27" s="11">
        <v>0</v>
      </c>
      <c r="G27" s="11">
        <v>0</v>
      </c>
      <c r="H27" s="11">
        <v>1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2">
        <v>0</v>
      </c>
      <c r="T27" s="1">
        <f t="shared" si="0"/>
        <v>1</v>
      </c>
      <c r="U27" s="32"/>
      <c r="X27" s="59"/>
      <c r="Y27" s="62"/>
      <c r="Z27" s="1" t="s">
        <v>11</v>
      </c>
      <c r="AA27" s="1">
        <v>16</v>
      </c>
      <c r="AB27" s="45">
        <v>0</v>
      </c>
      <c r="AC27" s="41">
        <v>0</v>
      </c>
      <c r="AD27" s="41">
        <v>1</v>
      </c>
      <c r="AE27" s="41">
        <v>1</v>
      </c>
      <c r="AF27" s="41">
        <v>1</v>
      </c>
      <c r="AG27" s="41">
        <v>1</v>
      </c>
      <c r="AH27" s="41">
        <v>1</v>
      </c>
      <c r="AI27" s="41">
        <v>1</v>
      </c>
      <c r="AJ27" s="41">
        <v>1</v>
      </c>
      <c r="AK27" s="41">
        <v>1</v>
      </c>
      <c r="AL27" s="41">
        <v>1</v>
      </c>
      <c r="AM27" s="41">
        <v>1</v>
      </c>
      <c r="AN27" s="41">
        <v>0</v>
      </c>
      <c r="AO27" s="41">
        <v>1</v>
      </c>
      <c r="AP27" s="46">
        <v>1</v>
      </c>
      <c r="AQ27"/>
    </row>
    <row r="28" spans="1:43" s="1" customFormat="1" x14ac:dyDescent="0.3">
      <c r="A28" s="59"/>
      <c r="B28" s="62" t="s">
        <v>4</v>
      </c>
      <c r="C28" s="1" t="s">
        <v>10</v>
      </c>
      <c r="D28" s="1">
        <v>17</v>
      </c>
      <c r="E28" s="26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2">
        <v>1</v>
      </c>
      <c r="T28" s="1">
        <f t="shared" si="0"/>
        <v>1</v>
      </c>
      <c r="U28" s="32"/>
      <c r="X28" s="59"/>
      <c r="Y28" s="62" t="s">
        <v>4</v>
      </c>
      <c r="Z28" s="1" t="s">
        <v>10</v>
      </c>
      <c r="AA28" s="1">
        <v>17</v>
      </c>
      <c r="AB28" s="45">
        <v>0</v>
      </c>
      <c r="AC28" s="41">
        <v>0</v>
      </c>
      <c r="AD28" s="41">
        <v>1</v>
      </c>
      <c r="AE28" s="41">
        <v>1</v>
      </c>
      <c r="AF28" s="41">
        <v>1</v>
      </c>
      <c r="AG28" s="41">
        <v>1</v>
      </c>
      <c r="AH28" s="41">
        <v>1</v>
      </c>
      <c r="AI28" s="41">
        <v>1</v>
      </c>
      <c r="AJ28" s="41">
        <v>1</v>
      </c>
      <c r="AK28" s="41">
        <v>1</v>
      </c>
      <c r="AL28" s="41">
        <v>1</v>
      </c>
      <c r="AM28" s="41">
        <v>1</v>
      </c>
      <c r="AN28" s="41">
        <v>0</v>
      </c>
      <c r="AO28" s="41">
        <v>1</v>
      </c>
      <c r="AP28" s="46">
        <v>1</v>
      </c>
      <c r="AQ28"/>
    </row>
    <row r="29" spans="1:43" s="1" customFormat="1" x14ac:dyDescent="0.3">
      <c r="A29" s="59"/>
      <c r="B29" s="62"/>
      <c r="C29" s="1" t="s">
        <v>11</v>
      </c>
      <c r="D29" s="1">
        <v>18</v>
      </c>
      <c r="E29" s="26">
        <v>0</v>
      </c>
      <c r="F29" s="11">
        <v>0</v>
      </c>
      <c r="G29" s="11">
        <v>0</v>
      </c>
      <c r="H29" s="11">
        <v>0</v>
      </c>
      <c r="I29" s="11">
        <v>1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2">
        <v>0</v>
      </c>
      <c r="T29" s="1">
        <f t="shared" si="0"/>
        <v>1</v>
      </c>
      <c r="U29" s="32"/>
      <c r="X29" s="59"/>
      <c r="Y29" s="62"/>
      <c r="Z29" s="1" t="s">
        <v>11</v>
      </c>
      <c r="AA29" s="1">
        <v>18</v>
      </c>
      <c r="AB29" s="45">
        <v>0</v>
      </c>
      <c r="AC29" s="41">
        <v>0</v>
      </c>
      <c r="AD29" s="41">
        <v>1</v>
      </c>
      <c r="AE29" s="41">
        <v>1</v>
      </c>
      <c r="AF29" s="41">
        <v>1</v>
      </c>
      <c r="AG29" s="41">
        <v>1</v>
      </c>
      <c r="AH29" s="41">
        <v>1</v>
      </c>
      <c r="AI29" s="41">
        <v>1</v>
      </c>
      <c r="AJ29" s="41">
        <v>1</v>
      </c>
      <c r="AK29" s="41">
        <v>1</v>
      </c>
      <c r="AL29" s="41">
        <v>1</v>
      </c>
      <c r="AM29" s="41">
        <v>1</v>
      </c>
      <c r="AN29" s="41">
        <v>0</v>
      </c>
      <c r="AO29" s="41">
        <v>1</v>
      </c>
      <c r="AP29" s="46">
        <v>1</v>
      </c>
      <c r="AQ29"/>
    </row>
    <row r="30" spans="1:43" s="1" customFormat="1" x14ac:dyDescent="0.3">
      <c r="A30" s="59"/>
      <c r="B30" s="62" t="s">
        <v>5</v>
      </c>
      <c r="C30" s="1" t="s">
        <v>10</v>
      </c>
      <c r="D30" s="1">
        <v>19</v>
      </c>
      <c r="E30" s="26">
        <v>0</v>
      </c>
      <c r="F30" s="11">
        <v>0</v>
      </c>
      <c r="G30" s="11">
        <v>0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1</v>
      </c>
      <c r="P30" s="11">
        <v>0</v>
      </c>
      <c r="Q30" s="11">
        <v>0</v>
      </c>
      <c r="R30" s="11">
        <v>0</v>
      </c>
      <c r="S30" s="12">
        <v>0</v>
      </c>
      <c r="T30" s="1">
        <f t="shared" si="0"/>
        <v>1</v>
      </c>
      <c r="U30" s="32"/>
      <c r="X30" s="59"/>
      <c r="Y30" s="62" t="s">
        <v>5</v>
      </c>
      <c r="Z30" s="1" t="s">
        <v>10</v>
      </c>
      <c r="AA30" s="1">
        <v>19</v>
      </c>
      <c r="AB30" s="45">
        <v>0</v>
      </c>
      <c r="AC30" s="41">
        <v>0</v>
      </c>
      <c r="AD30" s="41">
        <v>1</v>
      </c>
      <c r="AE30" s="41">
        <v>0</v>
      </c>
      <c r="AF30" s="41">
        <v>1</v>
      </c>
      <c r="AG30" s="41">
        <v>1</v>
      </c>
      <c r="AH30" s="41">
        <v>1</v>
      </c>
      <c r="AI30" s="41">
        <v>1</v>
      </c>
      <c r="AJ30" s="41">
        <v>1</v>
      </c>
      <c r="AK30" s="41">
        <v>1</v>
      </c>
      <c r="AL30" s="41">
        <v>1</v>
      </c>
      <c r="AM30" s="41">
        <v>1</v>
      </c>
      <c r="AN30" s="41">
        <v>1</v>
      </c>
      <c r="AO30" s="41">
        <v>1</v>
      </c>
      <c r="AP30" s="46">
        <v>1</v>
      </c>
      <c r="AQ30"/>
    </row>
    <row r="31" spans="1:43" s="1" customFormat="1" x14ac:dyDescent="0.3">
      <c r="A31" s="59"/>
      <c r="B31" s="62"/>
      <c r="C31" s="1" t="s">
        <v>11</v>
      </c>
      <c r="D31" s="1">
        <v>20</v>
      </c>
      <c r="E31" s="26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1</v>
      </c>
      <c r="S31" s="12">
        <v>0</v>
      </c>
      <c r="T31" s="1">
        <f t="shared" si="0"/>
        <v>1</v>
      </c>
      <c r="U31" s="32"/>
      <c r="X31" s="59"/>
      <c r="Y31" s="62"/>
      <c r="Z31" s="1" t="s">
        <v>11</v>
      </c>
      <c r="AA31" s="1">
        <v>20</v>
      </c>
      <c r="AB31" s="45">
        <v>0</v>
      </c>
      <c r="AC31" s="41">
        <v>0</v>
      </c>
      <c r="AD31" s="41">
        <v>1</v>
      </c>
      <c r="AE31" s="41">
        <v>0</v>
      </c>
      <c r="AF31" s="41">
        <v>1</v>
      </c>
      <c r="AG31" s="41">
        <v>1</v>
      </c>
      <c r="AH31" s="41">
        <v>1</v>
      </c>
      <c r="AI31" s="41">
        <v>1</v>
      </c>
      <c r="AJ31" s="41">
        <v>1</v>
      </c>
      <c r="AK31" s="41">
        <v>1</v>
      </c>
      <c r="AL31" s="41">
        <v>1</v>
      </c>
      <c r="AM31" s="41">
        <v>1</v>
      </c>
      <c r="AN31" s="41">
        <v>1</v>
      </c>
      <c r="AO31" s="41">
        <v>1</v>
      </c>
      <c r="AP31" s="46">
        <v>1</v>
      </c>
      <c r="AQ31"/>
    </row>
    <row r="32" spans="1:43" s="1" customFormat="1" x14ac:dyDescent="0.3">
      <c r="A32" s="59"/>
      <c r="B32" s="62" t="s">
        <v>6</v>
      </c>
      <c r="C32" s="1" t="s">
        <v>10</v>
      </c>
      <c r="D32" s="1">
        <v>21</v>
      </c>
      <c r="E32" s="26">
        <v>0</v>
      </c>
      <c r="F32" s="11">
        <v>0</v>
      </c>
      <c r="G32" s="11">
        <v>0</v>
      </c>
      <c r="H32" s="11">
        <v>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2">
        <v>1</v>
      </c>
      <c r="T32" s="1">
        <f t="shared" si="0"/>
        <v>1</v>
      </c>
      <c r="U32" s="32"/>
      <c r="X32" s="59"/>
      <c r="Y32" s="62" t="s">
        <v>6</v>
      </c>
      <c r="Z32" s="1" t="s">
        <v>10</v>
      </c>
      <c r="AA32" s="1">
        <v>21</v>
      </c>
      <c r="AB32" s="45">
        <v>0</v>
      </c>
      <c r="AC32" s="41">
        <v>0</v>
      </c>
      <c r="AD32" s="41">
        <v>1</v>
      </c>
      <c r="AE32" s="41">
        <v>0</v>
      </c>
      <c r="AF32" s="41">
        <v>1</v>
      </c>
      <c r="AG32" s="41">
        <v>1</v>
      </c>
      <c r="AH32" s="41">
        <v>1</v>
      </c>
      <c r="AI32" s="41">
        <v>1</v>
      </c>
      <c r="AJ32" s="41">
        <v>1</v>
      </c>
      <c r="AK32" s="41">
        <v>1</v>
      </c>
      <c r="AL32" s="41">
        <v>1</v>
      </c>
      <c r="AM32" s="41">
        <v>1</v>
      </c>
      <c r="AN32" s="41">
        <v>1</v>
      </c>
      <c r="AO32" s="41">
        <v>1</v>
      </c>
      <c r="AP32" s="46">
        <v>1</v>
      </c>
      <c r="AQ32"/>
    </row>
    <row r="33" spans="1:43" s="1" customFormat="1" x14ac:dyDescent="0.3">
      <c r="A33" s="59"/>
      <c r="B33" s="62"/>
      <c r="C33" s="1" t="s">
        <v>11</v>
      </c>
      <c r="D33" s="1">
        <v>22</v>
      </c>
      <c r="E33" s="26">
        <v>0</v>
      </c>
      <c r="F33" s="11">
        <v>0</v>
      </c>
      <c r="G33" s="11">
        <v>0</v>
      </c>
      <c r="H33" s="11">
        <v>0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1</v>
      </c>
      <c r="Q33" s="11">
        <v>0</v>
      </c>
      <c r="R33" s="11">
        <v>0</v>
      </c>
      <c r="S33" s="12">
        <v>0</v>
      </c>
      <c r="T33" s="1">
        <f t="shared" si="0"/>
        <v>1</v>
      </c>
      <c r="U33" s="32"/>
      <c r="X33" s="59"/>
      <c r="Y33" s="62"/>
      <c r="Z33" s="1" t="s">
        <v>11</v>
      </c>
      <c r="AA33" s="1">
        <v>22</v>
      </c>
      <c r="AB33" s="45">
        <v>0</v>
      </c>
      <c r="AC33" s="41">
        <v>0</v>
      </c>
      <c r="AD33" s="41">
        <v>1</v>
      </c>
      <c r="AE33" s="41">
        <v>0</v>
      </c>
      <c r="AF33" s="41">
        <v>1</v>
      </c>
      <c r="AG33" s="41">
        <v>1</v>
      </c>
      <c r="AH33" s="41">
        <v>1</v>
      </c>
      <c r="AI33" s="41">
        <v>1</v>
      </c>
      <c r="AJ33" s="41">
        <v>1</v>
      </c>
      <c r="AK33" s="41">
        <v>1</v>
      </c>
      <c r="AL33" s="41">
        <v>1</v>
      </c>
      <c r="AM33" s="41">
        <v>1</v>
      </c>
      <c r="AN33" s="41">
        <v>1</v>
      </c>
      <c r="AO33" s="41">
        <v>1</v>
      </c>
      <c r="AP33" s="46">
        <v>1</v>
      </c>
      <c r="AQ33"/>
    </row>
    <row r="34" spans="1:43" s="1" customFormat="1" x14ac:dyDescent="0.3">
      <c r="A34" s="59"/>
      <c r="B34" s="62" t="s">
        <v>7</v>
      </c>
      <c r="C34" s="1" t="s">
        <v>10</v>
      </c>
      <c r="D34" s="1">
        <v>23</v>
      </c>
      <c r="E34" s="26">
        <v>0</v>
      </c>
      <c r="F34" s="11">
        <v>0</v>
      </c>
      <c r="G34" s="11">
        <v>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1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2">
        <v>0</v>
      </c>
      <c r="T34" s="1">
        <f t="shared" si="0"/>
        <v>1</v>
      </c>
      <c r="U34" s="32"/>
      <c r="X34" s="59"/>
      <c r="Y34" s="62" t="s">
        <v>7</v>
      </c>
      <c r="Z34" s="1" t="s">
        <v>10</v>
      </c>
      <c r="AA34" s="1">
        <v>23</v>
      </c>
      <c r="AB34" s="45">
        <v>1</v>
      </c>
      <c r="AC34" s="41">
        <v>0</v>
      </c>
      <c r="AD34" s="41">
        <v>1</v>
      </c>
      <c r="AE34" s="41">
        <v>1</v>
      </c>
      <c r="AF34" s="41">
        <v>1</v>
      </c>
      <c r="AG34" s="41">
        <v>1</v>
      </c>
      <c r="AH34" s="41">
        <v>0</v>
      </c>
      <c r="AI34" s="41">
        <v>1</v>
      </c>
      <c r="AJ34" s="41">
        <v>1</v>
      </c>
      <c r="AK34" s="41">
        <v>1</v>
      </c>
      <c r="AL34" s="41">
        <v>0</v>
      </c>
      <c r="AM34" s="41">
        <v>1</v>
      </c>
      <c r="AN34" s="41">
        <v>1</v>
      </c>
      <c r="AO34" s="41">
        <v>1</v>
      </c>
      <c r="AP34" s="46">
        <v>1</v>
      </c>
      <c r="AQ34"/>
    </row>
    <row r="35" spans="1:43" s="1" customFormat="1" x14ac:dyDescent="0.3">
      <c r="A35" s="59"/>
      <c r="B35" s="62"/>
      <c r="C35" s="1" t="s">
        <v>11</v>
      </c>
      <c r="D35" s="1">
        <v>24</v>
      </c>
      <c r="E35" s="26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1</v>
      </c>
      <c r="R35" s="11">
        <v>0</v>
      </c>
      <c r="S35" s="12">
        <v>0</v>
      </c>
      <c r="T35" s="1">
        <f t="shared" si="0"/>
        <v>1</v>
      </c>
      <c r="U35" s="32"/>
      <c r="X35" s="59"/>
      <c r="Y35" s="62"/>
      <c r="Z35" s="1" t="s">
        <v>11</v>
      </c>
      <c r="AA35" s="1">
        <v>24</v>
      </c>
      <c r="AB35" s="45">
        <v>1</v>
      </c>
      <c r="AC35" s="41">
        <v>1</v>
      </c>
      <c r="AD35" s="41">
        <v>1</v>
      </c>
      <c r="AE35" s="41">
        <v>1</v>
      </c>
      <c r="AF35" s="41">
        <v>1</v>
      </c>
      <c r="AG35" s="41">
        <v>1</v>
      </c>
      <c r="AH35" s="41">
        <v>0</v>
      </c>
      <c r="AI35" s="41">
        <v>1</v>
      </c>
      <c r="AJ35" s="41">
        <v>1</v>
      </c>
      <c r="AK35" s="41">
        <v>1</v>
      </c>
      <c r="AL35" s="41">
        <v>0</v>
      </c>
      <c r="AM35" s="41">
        <v>1</v>
      </c>
      <c r="AN35" s="41">
        <v>1</v>
      </c>
      <c r="AO35" s="41">
        <v>1</v>
      </c>
      <c r="AP35" s="46">
        <v>1</v>
      </c>
      <c r="AQ35"/>
    </row>
    <row r="36" spans="1:43" s="1" customFormat="1" x14ac:dyDescent="0.3">
      <c r="A36" s="59"/>
      <c r="B36" s="62" t="s">
        <v>8</v>
      </c>
      <c r="C36" s="1" t="s">
        <v>10</v>
      </c>
      <c r="D36" s="1">
        <v>25</v>
      </c>
      <c r="E36" s="26">
        <v>0</v>
      </c>
      <c r="F36" s="11">
        <v>1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 s="11">
        <v>0</v>
      </c>
      <c r="S36" s="12">
        <v>0</v>
      </c>
      <c r="T36" s="1">
        <f t="shared" si="0"/>
        <v>1</v>
      </c>
      <c r="U36" s="32"/>
      <c r="X36" s="59"/>
      <c r="Y36" s="62" t="s">
        <v>8</v>
      </c>
      <c r="Z36" s="1" t="s">
        <v>10</v>
      </c>
      <c r="AA36" s="1">
        <v>25</v>
      </c>
      <c r="AB36" s="45">
        <v>1</v>
      </c>
      <c r="AC36" s="41">
        <v>1</v>
      </c>
      <c r="AD36" s="41">
        <v>1</v>
      </c>
      <c r="AE36" s="41">
        <v>1</v>
      </c>
      <c r="AF36" s="41">
        <v>1</v>
      </c>
      <c r="AG36" s="41">
        <v>1</v>
      </c>
      <c r="AH36" s="41">
        <v>0</v>
      </c>
      <c r="AI36" s="41">
        <v>1</v>
      </c>
      <c r="AJ36" s="41">
        <v>1</v>
      </c>
      <c r="AK36" s="41">
        <v>1</v>
      </c>
      <c r="AL36" s="41">
        <v>0</v>
      </c>
      <c r="AM36" s="41">
        <v>1</v>
      </c>
      <c r="AN36" s="41">
        <v>1</v>
      </c>
      <c r="AO36" s="41">
        <v>1</v>
      </c>
      <c r="AP36" s="46">
        <v>1</v>
      </c>
      <c r="AQ36"/>
    </row>
    <row r="37" spans="1:43" s="1" customFormat="1" x14ac:dyDescent="0.3">
      <c r="A37" s="59"/>
      <c r="B37" s="62"/>
      <c r="C37" s="1" t="s">
        <v>11</v>
      </c>
      <c r="D37" s="1">
        <v>26</v>
      </c>
      <c r="E37" s="26">
        <v>0</v>
      </c>
      <c r="F37" s="11">
        <v>0</v>
      </c>
      <c r="G37" s="11">
        <v>0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2">
        <v>1</v>
      </c>
      <c r="T37" s="1">
        <f t="shared" si="0"/>
        <v>1</v>
      </c>
      <c r="U37" s="32"/>
      <c r="X37" s="59"/>
      <c r="Y37" s="62"/>
      <c r="Z37" s="1" t="s">
        <v>11</v>
      </c>
      <c r="AA37" s="1">
        <v>26</v>
      </c>
      <c r="AB37" s="45">
        <v>1</v>
      </c>
      <c r="AC37" s="41">
        <v>1</v>
      </c>
      <c r="AD37" s="41">
        <v>1</v>
      </c>
      <c r="AE37" s="41">
        <v>1</v>
      </c>
      <c r="AF37" s="41">
        <v>1</v>
      </c>
      <c r="AG37" s="41">
        <v>1</v>
      </c>
      <c r="AH37" s="41">
        <v>0</v>
      </c>
      <c r="AI37" s="41">
        <v>1</v>
      </c>
      <c r="AJ37" s="41">
        <v>1</v>
      </c>
      <c r="AK37" s="41">
        <v>1</v>
      </c>
      <c r="AL37" s="41">
        <v>0</v>
      </c>
      <c r="AM37" s="41">
        <v>1</v>
      </c>
      <c r="AN37" s="41">
        <v>1</v>
      </c>
      <c r="AO37" s="41">
        <v>1</v>
      </c>
      <c r="AP37" s="46">
        <v>1</v>
      </c>
      <c r="AQ37"/>
    </row>
    <row r="38" spans="1:43" s="1" customFormat="1" x14ac:dyDescent="0.3">
      <c r="A38" s="59"/>
      <c r="B38" s="62" t="s">
        <v>9</v>
      </c>
      <c r="C38" s="1" t="s">
        <v>10</v>
      </c>
      <c r="D38" s="1">
        <v>27</v>
      </c>
      <c r="E38" s="26">
        <v>0</v>
      </c>
      <c r="F38" s="11">
        <v>0</v>
      </c>
      <c r="G38" s="11">
        <v>0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1</v>
      </c>
      <c r="Q38" s="11">
        <v>0</v>
      </c>
      <c r="R38" s="11">
        <v>0</v>
      </c>
      <c r="S38" s="12">
        <v>0</v>
      </c>
      <c r="T38" s="1">
        <f t="shared" si="0"/>
        <v>1</v>
      </c>
      <c r="U38" s="32"/>
      <c r="X38" s="59"/>
      <c r="Y38" s="62" t="s">
        <v>9</v>
      </c>
      <c r="Z38" s="1" t="s">
        <v>10</v>
      </c>
      <c r="AA38" s="1">
        <v>27</v>
      </c>
      <c r="AB38" s="45">
        <v>1</v>
      </c>
      <c r="AC38" s="41">
        <v>1</v>
      </c>
      <c r="AD38" s="41">
        <v>1</v>
      </c>
      <c r="AE38" s="41">
        <v>1</v>
      </c>
      <c r="AF38" s="41">
        <v>1</v>
      </c>
      <c r="AG38" s="41">
        <v>1</v>
      </c>
      <c r="AH38" s="41">
        <v>1</v>
      </c>
      <c r="AI38" s="41">
        <v>1</v>
      </c>
      <c r="AJ38" s="41">
        <v>1</v>
      </c>
      <c r="AK38" s="41">
        <v>1</v>
      </c>
      <c r="AL38" s="41">
        <v>0</v>
      </c>
      <c r="AM38" s="41">
        <v>1</v>
      </c>
      <c r="AN38" s="41">
        <v>1</v>
      </c>
      <c r="AO38" s="41">
        <v>1</v>
      </c>
      <c r="AP38" s="46">
        <v>1</v>
      </c>
      <c r="AQ38"/>
    </row>
    <row r="39" spans="1:43" s="1" customFormat="1" ht="15" thickBot="1" x14ac:dyDescent="0.35">
      <c r="A39" s="60"/>
      <c r="B39" s="63"/>
      <c r="C39" s="4" t="s">
        <v>11</v>
      </c>
      <c r="D39" s="4">
        <v>28</v>
      </c>
      <c r="E39" s="27">
        <v>0</v>
      </c>
      <c r="F39" s="13">
        <v>0</v>
      </c>
      <c r="G39" s="13">
        <v>1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4">
        <v>0</v>
      </c>
      <c r="T39" s="1">
        <f t="shared" si="0"/>
        <v>1</v>
      </c>
      <c r="U39" s="32"/>
      <c r="X39" s="60"/>
      <c r="Y39" s="63"/>
      <c r="Z39" s="4" t="s">
        <v>11</v>
      </c>
      <c r="AA39" s="4">
        <v>28</v>
      </c>
      <c r="AB39" s="47">
        <v>0</v>
      </c>
      <c r="AC39" s="48">
        <v>1</v>
      </c>
      <c r="AD39" s="48">
        <v>1</v>
      </c>
      <c r="AE39" s="48">
        <v>1</v>
      </c>
      <c r="AF39" s="48">
        <v>1</v>
      </c>
      <c r="AG39" s="48">
        <v>1</v>
      </c>
      <c r="AH39" s="48">
        <v>1</v>
      </c>
      <c r="AI39" s="48">
        <v>1</v>
      </c>
      <c r="AJ39" s="48">
        <v>1</v>
      </c>
      <c r="AK39" s="48">
        <v>1</v>
      </c>
      <c r="AL39" s="48">
        <v>0</v>
      </c>
      <c r="AM39" s="48">
        <v>1</v>
      </c>
      <c r="AN39" s="48">
        <v>1</v>
      </c>
      <c r="AO39" s="48">
        <v>1</v>
      </c>
      <c r="AP39" s="49">
        <v>1</v>
      </c>
      <c r="AQ39"/>
    </row>
    <row r="40" spans="1:43" s="1" customFormat="1" x14ac:dyDescent="0.3">
      <c r="A40" s="58">
        <v>3</v>
      </c>
      <c r="B40" s="61" t="s">
        <v>3</v>
      </c>
      <c r="C40" s="3" t="s">
        <v>10</v>
      </c>
      <c r="D40" s="1">
        <v>29</v>
      </c>
      <c r="E40" s="25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  <c r="P40" s="9">
        <v>0</v>
      </c>
      <c r="Q40" s="9">
        <v>1</v>
      </c>
      <c r="R40" s="9">
        <v>0</v>
      </c>
      <c r="S40" s="10">
        <v>0</v>
      </c>
      <c r="T40" s="1">
        <f t="shared" si="0"/>
        <v>1</v>
      </c>
      <c r="U40" s="32"/>
      <c r="X40" s="58">
        <v>3</v>
      </c>
      <c r="Y40" s="61" t="s">
        <v>3</v>
      </c>
      <c r="Z40" s="3" t="s">
        <v>10</v>
      </c>
      <c r="AA40" s="3">
        <v>29</v>
      </c>
      <c r="AB40" s="45">
        <v>1</v>
      </c>
      <c r="AC40" s="43">
        <v>0</v>
      </c>
      <c r="AD40" s="43">
        <v>0</v>
      </c>
      <c r="AE40" s="43">
        <v>1</v>
      </c>
      <c r="AF40" s="43">
        <v>0</v>
      </c>
      <c r="AG40" s="43">
        <v>1</v>
      </c>
      <c r="AH40" s="43">
        <v>1</v>
      </c>
      <c r="AI40" s="43">
        <v>1</v>
      </c>
      <c r="AJ40" s="43">
        <v>1</v>
      </c>
      <c r="AK40" s="43">
        <v>1</v>
      </c>
      <c r="AL40" s="43">
        <v>1</v>
      </c>
      <c r="AM40" s="43">
        <v>1</v>
      </c>
      <c r="AN40" s="43">
        <v>1</v>
      </c>
      <c r="AO40" s="43">
        <v>1</v>
      </c>
      <c r="AP40" s="44">
        <v>1</v>
      </c>
      <c r="AQ40"/>
    </row>
    <row r="41" spans="1:43" s="1" customFormat="1" x14ac:dyDescent="0.3">
      <c r="A41" s="59"/>
      <c r="B41" s="62"/>
      <c r="C41" s="1" t="s">
        <v>11</v>
      </c>
      <c r="D41" s="1">
        <v>30</v>
      </c>
      <c r="E41" s="26">
        <v>0</v>
      </c>
      <c r="F41" s="11">
        <v>0</v>
      </c>
      <c r="G41" s="11">
        <v>0</v>
      </c>
      <c r="H41" s="11">
        <v>0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1</v>
      </c>
      <c r="O41" s="11">
        <v>0</v>
      </c>
      <c r="P41" s="11">
        <v>0</v>
      </c>
      <c r="Q41" s="11">
        <v>0</v>
      </c>
      <c r="R41" s="11">
        <v>0</v>
      </c>
      <c r="S41" s="12">
        <v>0</v>
      </c>
      <c r="T41" s="1">
        <f t="shared" si="0"/>
        <v>1</v>
      </c>
      <c r="U41" s="32"/>
      <c r="X41" s="59"/>
      <c r="Y41" s="62"/>
      <c r="Z41" s="1" t="s">
        <v>11</v>
      </c>
      <c r="AA41" s="1">
        <v>30</v>
      </c>
      <c r="AB41" s="45">
        <v>1</v>
      </c>
      <c r="AC41" s="41">
        <v>0</v>
      </c>
      <c r="AD41" s="41">
        <v>1</v>
      </c>
      <c r="AE41" s="41">
        <v>1</v>
      </c>
      <c r="AF41" s="41">
        <v>0</v>
      </c>
      <c r="AG41" s="41">
        <v>1</v>
      </c>
      <c r="AH41" s="41">
        <v>1</v>
      </c>
      <c r="AI41" s="41">
        <v>1</v>
      </c>
      <c r="AJ41" s="41">
        <v>1</v>
      </c>
      <c r="AK41" s="41">
        <v>1</v>
      </c>
      <c r="AL41" s="41">
        <v>1</v>
      </c>
      <c r="AM41" s="41">
        <v>1</v>
      </c>
      <c r="AN41" s="41">
        <v>1</v>
      </c>
      <c r="AO41" s="41">
        <v>1</v>
      </c>
      <c r="AP41" s="46">
        <v>1</v>
      </c>
      <c r="AQ41"/>
    </row>
    <row r="42" spans="1:43" s="1" customFormat="1" x14ac:dyDescent="0.3">
      <c r="A42" s="59"/>
      <c r="B42" s="62" t="s">
        <v>4</v>
      </c>
      <c r="C42" s="1" t="s">
        <v>10</v>
      </c>
      <c r="D42" s="1">
        <v>31</v>
      </c>
      <c r="E42" s="26">
        <v>0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2">
        <v>0</v>
      </c>
      <c r="T42" s="1">
        <f t="shared" si="0"/>
        <v>1</v>
      </c>
      <c r="U42" s="32"/>
      <c r="X42" s="59"/>
      <c r="Y42" s="62" t="s">
        <v>4</v>
      </c>
      <c r="Z42" s="1" t="s">
        <v>10</v>
      </c>
      <c r="AA42" s="1">
        <v>31</v>
      </c>
      <c r="AB42" s="45">
        <v>1</v>
      </c>
      <c r="AC42" s="41">
        <v>0</v>
      </c>
      <c r="AD42" s="41">
        <v>1</v>
      </c>
      <c r="AE42" s="41">
        <v>1</v>
      </c>
      <c r="AF42" s="41">
        <v>0</v>
      </c>
      <c r="AG42" s="41">
        <v>1</v>
      </c>
      <c r="AH42" s="41">
        <v>1</v>
      </c>
      <c r="AI42" s="41">
        <v>1</v>
      </c>
      <c r="AJ42" s="41">
        <v>1</v>
      </c>
      <c r="AK42" s="41">
        <v>1</v>
      </c>
      <c r="AL42" s="41">
        <v>1</v>
      </c>
      <c r="AM42" s="41">
        <v>0</v>
      </c>
      <c r="AN42" s="41">
        <v>1</v>
      </c>
      <c r="AO42" s="41">
        <v>1</v>
      </c>
      <c r="AP42" s="46">
        <v>1</v>
      </c>
      <c r="AQ42"/>
    </row>
    <row r="43" spans="1:43" s="1" customFormat="1" x14ac:dyDescent="0.3">
      <c r="A43" s="59"/>
      <c r="B43" s="62"/>
      <c r="C43" s="1" t="s">
        <v>11</v>
      </c>
      <c r="D43" s="1">
        <v>32</v>
      </c>
      <c r="E43" s="26">
        <v>1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2">
        <v>0</v>
      </c>
      <c r="T43" s="1">
        <f t="shared" si="0"/>
        <v>1</v>
      </c>
      <c r="U43" s="32"/>
      <c r="X43" s="59"/>
      <c r="Y43" s="62"/>
      <c r="Z43" s="1" t="s">
        <v>11</v>
      </c>
      <c r="AA43" s="1">
        <v>32</v>
      </c>
      <c r="AB43" s="45">
        <v>1</v>
      </c>
      <c r="AC43" s="41">
        <v>0</v>
      </c>
      <c r="AD43" s="41">
        <v>1</v>
      </c>
      <c r="AE43" s="41">
        <v>1</v>
      </c>
      <c r="AF43" s="41">
        <v>0</v>
      </c>
      <c r="AG43" s="41">
        <v>1</v>
      </c>
      <c r="AH43" s="41">
        <v>1</v>
      </c>
      <c r="AI43" s="41">
        <v>1</v>
      </c>
      <c r="AJ43" s="41">
        <v>1</v>
      </c>
      <c r="AK43" s="41">
        <v>1</v>
      </c>
      <c r="AL43" s="41">
        <v>1</v>
      </c>
      <c r="AM43" s="41">
        <v>0</v>
      </c>
      <c r="AN43" s="41">
        <v>1</v>
      </c>
      <c r="AO43" s="41">
        <v>1</v>
      </c>
      <c r="AP43" s="46">
        <v>1</v>
      </c>
      <c r="AQ43"/>
    </row>
    <row r="44" spans="1:43" s="1" customFormat="1" x14ac:dyDescent="0.3">
      <c r="A44" s="59"/>
      <c r="B44" s="62" t="s">
        <v>5</v>
      </c>
      <c r="C44" s="1" t="s">
        <v>10</v>
      </c>
      <c r="D44" s="1">
        <v>33</v>
      </c>
      <c r="E44" s="26">
        <v>0</v>
      </c>
      <c r="F44" s="11">
        <v>0</v>
      </c>
      <c r="G44" s="11">
        <v>0</v>
      </c>
      <c r="H44" s="11">
        <v>0</v>
      </c>
      <c r="I44" s="11">
        <v>0</v>
      </c>
      <c r="J44" s="11">
        <v>0</v>
      </c>
      <c r="K44" s="11">
        <v>0</v>
      </c>
      <c r="L44" s="11">
        <v>1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2">
        <v>0</v>
      </c>
      <c r="T44" s="1">
        <f t="shared" si="0"/>
        <v>1</v>
      </c>
      <c r="U44" s="32"/>
      <c r="X44" s="59"/>
      <c r="Y44" s="62" t="s">
        <v>5</v>
      </c>
      <c r="Z44" s="1" t="s">
        <v>10</v>
      </c>
      <c r="AA44" s="1">
        <v>33</v>
      </c>
      <c r="AB44" s="45">
        <v>1</v>
      </c>
      <c r="AC44" s="41">
        <v>0</v>
      </c>
      <c r="AD44" s="41">
        <v>1</v>
      </c>
      <c r="AE44" s="41">
        <v>1</v>
      </c>
      <c r="AF44" s="41">
        <v>1</v>
      </c>
      <c r="AG44" s="41">
        <v>1</v>
      </c>
      <c r="AH44" s="41">
        <v>1</v>
      </c>
      <c r="AI44" s="41">
        <v>1</v>
      </c>
      <c r="AJ44" s="41">
        <v>1</v>
      </c>
      <c r="AK44" s="41">
        <v>1</v>
      </c>
      <c r="AL44" s="41">
        <v>1</v>
      </c>
      <c r="AM44" s="41">
        <v>1</v>
      </c>
      <c r="AN44" s="41">
        <v>1</v>
      </c>
      <c r="AO44" s="41">
        <v>1</v>
      </c>
      <c r="AP44" s="46">
        <v>1</v>
      </c>
      <c r="AQ44"/>
    </row>
    <row r="45" spans="1:43" s="1" customFormat="1" x14ac:dyDescent="0.3">
      <c r="A45" s="59"/>
      <c r="B45" s="62"/>
      <c r="C45" s="1" t="s">
        <v>11</v>
      </c>
      <c r="D45" s="1">
        <v>34</v>
      </c>
      <c r="E45" s="26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1</v>
      </c>
      <c r="S45" s="12">
        <v>0</v>
      </c>
      <c r="T45" s="1">
        <f t="shared" si="0"/>
        <v>1</v>
      </c>
      <c r="U45" s="32"/>
      <c r="X45" s="59"/>
      <c r="Y45" s="62"/>
      <c r="Z45" s="1" t="s">
        <v>11</v>
      </c>
      <c r="AA45" s="1">
        <v>34</v>
      </c>
      <c r="AB45" s="45">
        <v>1</v>
      </c>
      <c r="AC45" s="41">
        <v>0</v>
      </c>
      <c r="AD45" s="41">
        <v>1</v>
      </c>
      <c r="AE45" s="41">
        <v>1</v>
      </c>
      <c r="AF45" s="41">
        <v>1</v>
      </c>
      <c r="AG45" s="41">
        <v>1</v>
      </c>
      <c r="AH45" s="41">
        <v>1</v>
      </c>
      <c r="AI45" s="41">
        <v>1</v>
      </c>
      <c r="AJ45" s="41">
        <v>1</v>
      </c>
      <c r="AK45" s="41">
        <v>1</v>
      </c>
      <c r="AL45" s="41">
        <v>1</v>
      </c>
      <c r="AM45" s="41">
        <v>1</v>
      </c>
      <c r="AN45" s="41">
        <v>1</v>
      </c>
      <c r="AO45" s="41">
        <v>1</v>
      </c>
      <c r="AP45" s="46">
        <v>1</v>
      </c>
      <c r="AQ45"/>
    </row>
    <row r="46" spans="1:43" s="1" customFormat="1" x14ac:dyDescent="0.3">
      <c r="A46" s="59"/>
      <c r="B46" s="62" t="s">
        <v>6</v>
      </c>
      <c r="C46" s="1" t="s">
        <v>10</v>
      </c>
      <c r="D46" s="1">
        <v>35</v>
      </c>
      <c r="E46" s="26">
        <v>0</v>
      </c>
      <c r="F46" s="11">
        <v>0</v>
      </c>
      <c r="G46" s="11">
        <v>0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2">
        <v>0</v>
      </c>
      <c r="T46" s="1">
        <f t="shared" si="0"/>
        <v>1</v>
      </c>
      <c r="U46" s="32"/>
      <c r="X46" s="59"/>
      <c r="Y46" s="62" t="s">
        <v>6</v>
      </c>
      <c r="Z46" s="1" t="s">
        <v>10</v>
      </c>
      <c r="AA46" s="1">
        <v>35</v>
      </c>
      <c r="AB46" s="45">
        <v>1</v>
      </c>
      <c r="AC46" s="41">
        <v>0</v>
      </c>
      <c r="AD46" s="41">
        <v>1</v>
      </c>
      <c r="AE46" s="41">
        <v>1</v>
      </c>
      <c r="AF46" s="41">
        <v>1</v>
      </c>
      <c r="AG46" s="41">
        <v>1</v>
      </c>
      <c r="AH46" s="41">
        <v>1</v>
      </c>
      <c r="AI46" s="41">
        <v>1</v>
      </c>
      <c r="AJ46" s="41">
        <v>1</v>
      </c>
      <c r="AK46" s="41">
        <v>1</v>
      </c>
      <c r="AL46" s="41">
        <v>1</v>
      </c>
      <c r="AM46" s="41">
        <v>1</v>
      </c>
      <c r="AN46" s="41">
        <v>1</v>
      </c>
      <c r="AO46" s="41">
        <v>1</v>
      </c>
      <c r="AP46" s="46">
        <v>1</v>
      </c>
      <c r="AQ46"/>
    </row>
    <row r="47" spans="1:43" s="1" customFormat="1" x14ac:dyDescent="0.3">
      <c r="A47" s="59"/>
      <c r="B47" s="62"/>
      <c r="C47" s="1" t="s">
        <v>11</v>
      </c>
      <c r="D47" s="1">
        <v>36</v>
      </c>
      <c r="E47" s="26">
        <v>0</v>
      </c>
      <c r="F47" s="11">
        <v>0</v>
      </c>
      <c r="G47" s="11">
        <v>0</v>
      </c>
      <c r="H47" s="11">
        <v>0</v>
      </c>
      <c r="I47" s="11">
        <v>0</v>
      </c>
      <c r="J47" s="11">
        <v>1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2">
        <v>0</v>
      </c>
      <c r="T47" s="1">
        <f t="shared" si="0"/>
        <v>1</v>
      </c>
      <c r="U47" s="32"/>
      <c r="X47" s="59"/>
      <c r="Y47" s="62"/>
      <c r="Z47" s="1" t="s">
        <v>11</v>
      </c>
      <c r="AA47" s="1">
        <v>36</v>
      </c>
      <c r="AB47" s="45">
        <v>1</v>
      </c>
      <c r="AC47" s="41">
        <v>0</v>
      </c>
      <c r="AD47" s="41">
        <v>1</v>
      </c>
      <c r="AE47" s="41">
        <v>1</v>
      </c>
      <c r="AF47" s="41">
        <v>1</v>
      </c>
      <c r="AG47" s="41">
        <v>1</v>
      </c>
      <c r="AH47" s="41">
        <v>1</v>
      </c>
      <c r="AI47" s="41">
        <v>1</v>
      </c>
      <c r="AJ47" s="41">
        <v>1</v>
      </c>
      <c r="AK47" s="41">
        <v>1</v>
      </c>
      <c r="AL47" s="41">
        <v>1</v>
      </c>
      <c r="AM47" s="41">
        <v>1</v>
      </c>
      <c r="AN47" s="41">
        <v>1</v>
      </c>
      <c r="AO47" s="41">
        <v>1</v>
      </c>
      <c r="AP47" s="46">
        <v>1</v>
      </c>
      <c r="AQ47"/>
    </row>
    <row r="48" spans="1:43" s="1" customFormat="1" x14ac:dyDescent="0.3">
      <c r="A48" s="59"/>
      <c r="B48" s="62" t="s">
        <v>7</v>
      </c>
      <c r="C48" s="1" t="s">
        <v>10</v>
      </c>
      <c r="D48" s="1">
        <v>37</v>
      </c>
      <c r="E48" s="26">
        <v>0</v>
      </c>
      <c r="F48" s="11">
        <v>0</v>
      </c>
      <c r="G48" s="11">
        <v>1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2">
        <v>0</v>
      </c>
      <c r="T48" s="1">
        <f t="shared" si="0"/>
        <v>1</v>
      </c>
      <c r="U48" s="32"/>
      <c r="X48" s="59"/>
      <c r="Y48" s="62" t="s">
        <v>7</v>
      </c>
      <c r="Z48" s="1" t="s">
        <v>10</v>
      </c>
      <c r="AA48" s="1">
        <v>37</v>
      </c>
      <c r="AB48" s="45">
        <v>1</v>
      </c>
      <c r="AC48" s="41">
        <v>0</v>
      </c>
      <c r="AD48" s="41">
        <v>1</v>
      </c>
      <c r="AE48" s="41">
        <v>1</v>
      </c>
      <c r="AF48" s="41">
        <v>1</v>
      </c>
      <c r="AG48" s="41">
        <v>1</v>
      </c>
      <c r="AH48" s="41">
        <v>1</v>
      </c>
      <c r="AI48" s="41">
        <v>1</v>
      </c>
      <c r="AJ48" s="41">
        <v>1</v>
      </c>
      <c r="AK48" s="41">
        <v>1</v>
      </c>
      <c r="AL48" s="41">
        <v>1</v>
      </c>
      <c r="AM48" s="41">
        <v>1</v>
      </c>
      <c r="AN48" s="41">
        <v>1</v>
      </c>
      <c r="AO48" s="41">
        <v>0</v>
      </c>
      <c r="AP48" s="46">
        <v>1</v>
      </c>
      <c r="AQ48"/>
    </row>
    <row r="49" spans="1:43" s="1" customFormat="1" x14ac:dyDescent="0.3">
      <c r="A49" s="59"/>
      <c r="B49" s="62"/>
      <c r="C49" s="1" t="s">
        <v>11</v>
      </c>
      <c r="D49" s="1">
        <v>38</v>
      </c>
      <c r="E49" s="26">
        <v>0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1</v>
      </c>
      <c r="O49" s="11">
        <v>0</v>
      </c>
      <c r="P49" s="11">
        <v>0</v>
      </c>
      <c r="Q49" s="11">
        <v>0</v>
      </c>
      <c r="R49" s="11">
        <v>0</v>
      </c>
      <c r="S49" s="12">
        <v>0</v>
      </c>
      <c r="T49" s="1">
        <f t="shared" si="0"/>
        <v>1</v>
      </c>
      <c r="U49" s="32"/>
      <c r="X49" s="59"/>
      <c r="Y49" s="62"/>
      <c r="Z49" s="1" t="s">
        <v>11</v>
      </c>
      <c r="AA49" s="1">
        <v>38</v>
      </c>
      <c r="AB49" s="45">
        <v>1</v>
      </c>
      <c r="AC49" s="41">
        <v>0</v>
      </c>
      <c r="AD49" s="41">
        <v>1</v>
      </c>
      <c r="AE49" s="41">
        <v>1</v>
      </c>
      <c r="AF49" s="41">
        <v>1</v>
      </c>
      <c r="AG49" s="41">
        <v>1</v>
      </c>
      <c r="AH49" s="41">
        <v>1</v>
      </c>
      <c r="AI49" s="41">
        <v>1</v>
      </c>
      <c r="AJ49" s="41">
        <v>1</v>
      </c>
      <c r="AK49" s="41">
        <v>1</v>
      </c>
      <c r="AL49" s="41">
        <v>1</v>
      </c>
      <c r="AM49" s="41">
        <v>1</v>
      </c>
      <c r="AN49" s="41">
        <v>1</v>
      </c>
      <c r="AO49" s="41">
        <v>0</v>
      </c>
      <c r="AP49" s="46">
        <v>1</v>
      </c>
      <c r="AQ49"/>
    </row>
    <row r="50" spans="1:43" s="1" customFormat="1" x14ac:dyDescent="0.3">
      <c r="A50" s="59"/>
      <c r="B50" s="62" t="s">
        <v>8</v>
      </c>
      <c r="C50" s="1" t="s">
        <v>10</v>
      </c>
      <c r="D50" s="1">
        <v>39</v>
      </c>
      <c r="E50" s="26">
        <v>1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2">
        <v>0</v>
      </c>
      <c r="T50" s="1">
        <f t="shared" si="0"/>
        <v>1</v>
      </c>
      <c r="U50" s="32"/>
      <c r="X50" s="59"/>
      <c r="Y50" s="62" t="s">
        <v>8</v>
      </c>
      <c r="Z50" s="1" t="s">
        <v>10</v>
      </c>
      <c r="AA50" s="1">
        <v>39</v>
      </c>
      <c r="AB50" s="45">
        <v>1</v>
      </c>
      <c r="AC50" s="41">
        <v>0</v>
      </c>
      <c r="AD50" s="41">
        <v>1</v>
      </c>
      <c r="AE50" s="41">
        <v>0</v>
      </c>
      <c r="AF50" s="41">
        <v>1</v>
      </c>
      <c r="AG50" s="41">
        <v>1</v>
      </c>
      <c r="AH50" s="41">
        <v>1</v>
      </c>
      <c r="AI50" s="41">
        <v>1</v>
      </c>
      <c r="AJ50" s="41">
        <v>1</v>
      </c>
      <c r="AK50" s="41">
        <v>1</v>
      </c>
      <c r="AL50" s="41">
        <v>1</v>
      </c>
      <c r="AM50" s="41">
        <v>1</v>
      </c>
      <c r="AN50" s="41">
        <v>1</v>
      </c>
      <c r="AO50" s="41">
        <v>0</v>
      </c>
      <c r="AP50" s="46">
        <v>1</v>
      </c>
      <c r="AQ50"/>
    </row>
    <row r="51" spans="1:43" s="1" customFormat="1" x14ac:dyDescent="0.3">
      <c r="A51" s="59"/>
      <c r="B51" s="62"/>
      <c r="C51" s="1" t="s">
        <v>11</v>
      </c>
      <c r="D51" s="1">
        <v>40</v>
      </c>
      <c r="E51" s="26">
        <v>0</v>
      </c>
      <c r="F51" s="11">
        <v>0</v>
      </c>
      <c r="G51" s="11">
        <v>0</v>
      </c>
      <c r="H51" s="11">
        <v>0</v>
      </c>
      <c r="I51" s="11">
        <v>0</v>
      </c>
      <c r="J51" s="11">
        <v>0</v>
      </c>
      <c r="K51" s="11">
        <v>1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2">
        <v>0</v>
      </c>
      <c r="T51" s="1">
        <f t="shared" si="0"/>
        <v>1</v>
      </c>
      <c r="U51" s="32"/>
      <c r="X51" s="59"/>
      <c r="Y51" s="62"/>
      <c r="Z51" s="1" t="s">
        <v>11</v>
      </c>
      <c r="AA51" s="1">
        <v>40</v>
      </c>
      <c r="AB51" s="45">
        <v>1</v>
      </c>
      <c r="AC51" s="41">
        <v>0</v>
      </c>
      <c r="AD51" s="41">
        <v>1</v>
      </c>
      <c r="AE51" s="41">
        <v>0</v>
      </c>
      <c r="AF51" s="41">
        <v>1</v>
      </c>
      <c r="AG51" s="41">
        <v>1</v>
      </c>
      <c r="AH51" s="41">
        <v>1</v>
      </c>
      <c r="AI51" s="41">
        <v>1</v>
      </c>
      <c r="AJ51" s="41">
        <v>1</v>
      </c>
      <c r="AK51" s="41">
        <v>1</v>
      </c>
      <c r="AL51" s="41">
        <v>1</v>
      </c>
      <c r="AM51" s="41">
        <v>1</v>
      </c>
      <c r="AN51" s="41">
        <v>1</v>
      </c>
      <c r="AO51" s="41">
        <v>0</v>
      </c>
      <c r="AP51" s="46">
        <v>1</v>
      </c>
      <c r="AQ51"/>
    </row>
    <row r="52" spans="1:43" s="1" customFormat="1" x14ac:dyDescent="0.3">
      <c r="A52" s="59"/>
      <c r="B52" s="62" t="s">
        <v>9</v>
      </c>
      <c r="C52" s="1" t="s">
        <v>10</v>
      </c>
      <c r="D52" s="1">
        <v>41</v>
      </c>
      <c r="E52" s="26">
        <v>0</v>
      </c>
      <c r="F52" s="11">
        <v>0</v>
      </c>
      <c r="G52" s="11">
        <v>0</v>
      </c>
      <c r="H52" s="11">
        <v>0</v>
      </c>
      <c r="I52" s="11">
        <v>0</v>
      </c>
      <c r="J52" s="11">
        <v>0</v>
      </c>
      <c r="K52" s="11">
        <v>0</v>
      </c>
      <c r="L52" s="11">
        <v>1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2">
        <v>0</v>
      </c>
      <c r="T52" s="1">
        <f t="shared" si="0"/>
        <v>1</v>
      </c>
      <c r="U52" s="32"/>
      <c r="X52" s="59"/>
      <c r="Y52" s="62" t="s">
        <v>9</v>
      </c>
      <c r="Z52" s="1" t="s">
        <v>10</v>
      </c>
      <c r="AA52" s="1">
        <v>41</v>
      </c>
      <c r="AB52" s="45">
        <v>1</v>
      </c>
      <c r="AC52" s="41">
        <v>0</v>
      </c>
      <c r="AD52" s="41">
        <v>1</v>
      </c>
      <c r="AE52" s="41">
        <v>0</v>
      </c>
      <c r="AF52" s="41">
        <v>1</v>
      </c>
      <c r="AG52" s="41">
        <v>1</v>
      </c>
      <c r="AH52" s="41">
        <v>1</v>
      </c>
      <c r="AI52" s="41">
        <v>1</v>
      </c>
      <c r="AJ52" s="41">
        <v>1</v>
      </c>
      <c r="AK52" s="41">
        <v>1</v>
      </c>
      <c r="AL52" s="41">
        <v>1</v>
      </c>
      <c r="AM52" s="41">
        <v>1</v>
      </c>
      <c r="AN52" s="41">
        <v>1</v>
      </c>
      <c r="AO52" s="41">
        <v>0</v>
      </c>
      <c r="AP52" s="46">
        <v>1</v>
      </c>
      <c r="AQ52"/>
    </row>
    <row r="53" spans="1:43" s="1" customFormat="1" ht="15" thickBot="1" x14ac:dyDescent="0.35">
      <c r="A53" s="60"/>
      <c r="B53" s="63"/>
      <c r="C53" s="4" t="s">
        <v>11</v>
      </c>
      <c r="D53" s="4">
        <v>42</v>
      </c>
      <c r="E53" s="27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1</v>
      </c>
      <c r="P53" s="13">
        <v>0</v>
      </c>
      <c r="Q53" s="13">
        <v>0</v>
      </c>
      <c r="R53" s="13">
        <v>0</v>
      </c>
      <c r="S53" s="14">
        <v>0</v>
      </c>
      <c r="T53" s="1">
        <f t="shared" si="0"/>
        <v>1</v>
      </c>
      <c r="U53" s="32"/>
      <c r="X53" s="60"/>
      <c r="Y53" s="63"/>
      <c r="Z53" s="4" t="s">
        <v>11</v>
      </c>
      <c r="AA53" s="4">
        <v>42</v>
      </c>
      <c r="AB53" s="47">
        <v>1</v>
      </c>
      <c r="AC53" s="48">
        <v>0</v>
      </c>
      <c r="AD53" s="48">
        <v>1</v>
      </c>
      <c r="AE53" s="48">
        <v>0</v>
      </c>
      <c r="AF53" s="48">
        <v>1</v>
      </c>
      <c r="AG53" s="48">
        <v>1</v>
      </c>
      <c r="AH53" s="48">
        <v>1</v>
      </c>
      <c r="AI53" s="48">
        <v>1</v>
      </c>
      <c r="AJ53" s="48">
        <v>1</v>
      </c>
      <c r="AK53" s="48">
        <v>1</v>
      </c>
      <c r="AL53" s="48">
        <v>1</v>
      </c>
      <c r="AM53" s="48">
        <v>1</v>
      </c>
      <c r="AN53" s="48">
        <v>1</v>
      </c>
      <c r="AO53" s="48">
        <v>0</v>
      </c>
      <c r="AP53" s="49">
        <v>1</v>
      </c>
      <c r="AQ53"/>
    </row>
    <row r="54" spans="1:43" s="1" customFormat="1" x14ac:dyDescent="0.3">
      <c r="A54" s="58">
        <v>4</v>
      </c>
      <c r="B54" s="61" t="s">
        <v>3</v>
      </c>
      <c r="C54" s="3" t="s">
        <v>10</v>
      </c>
      <c r="D54" s="1">
        <v>43</v>
      </c>
      <c r="E54" s="25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9">
        <v>1</v>
      </c>
      <c r="O54" s="9">
        <v>0</v>
      </c>
      <c r="P54" s="9">
        <v>0</v>
      </c>
      <c r="Q54" s="9">
        <v>0</v>
      </c>
      <c r="R54" s="9">
        <v>0</v>
      </c>
      <c r="S54" s="10">
        <v>0</v>
      </c>
      <c r="T54" s="1">
        <f t="shared" si="0"/>
        <v>1</v>
      </c>
      <c r="U54" s="32"/>
      <c r="X54" s="59">
        <v>4</v>
      </c>
      <c r="Y54" s="62" t="s">
        <v>3</v>
      </c>
      <c r="Z54" s="1" t="s">
        <v>10</v>
      </c>
      <c r="AA54" s="1">
        <v>43</v>
      </c>
      <c r="AB54" s="45">
        <v>1</v>
      </c>
      <c r="AC54" s="41">
        <v>0</v>
      </c>
      <c r="AD54" s="41">
        <v>1</v>
      </c>
      <c r="AE54" s="41">
        <v>1</v>
      </c>
      <c r="AF54" s="41">
        <v>1</v>
      </c>
      <c r="AG54" s="41">
        <v>1</v>
      </c>
      <c r="AH54" s="41">
        <v>1</v>
      </c>
      <c r="AI54" s="41">
        <v>1</v>
      </c>
      <c r="AJ54" s="41">
        <v>1</v>
      </c>
      <c r="AK54" s="41">
        <v>1</v>
      </c>
      <c r="AL54" s="41">
        <v>0</v>
      </c>
      <c r="AM54" s="41">
        <v>1</v>
      </c>
      <c r="AN54" s="41">
        <v>1</v>
      </c>
      <c r="AO54" s="41">
        <v>1</v>
      </c>
      <c r="AP54" s="46">
        <v>1</v>
      </c>
      <c r="AQ54"/>
    </row>
    <row r="55" spans="1:43" s="1" customFormat="1" x14ac:dyDescent="0.3">
      <c r="A55" s="59"/>
      <c r="B55" s="62"/>
      <c r="C55" s="1" t="s">
        <v>11</v>
      </c>
      <c r="D55" s="1">
        <v>44</v>
      </c>
      <c r="E55" s="26">
        <v>1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2">
        <v>0</v>
      </c>
      <c r="T55" s="1">
        <f t="shared" si="0"/>
        <v>1</v>
      </c>
      <c r="U55" s="32"/>
      <c r="X55" s="59"/>
      <c r="Y55" s="62"/>
      <c r="Z55" s="1" t="s">
        <v>11</v>
      </c>
      <c r="AA55" s="1">
        <v>44</v>
      </c>
      <c r="AB55" s="45">
        <v>1</v>
      </c>
      <c r="AC55" s="41">
        <v>0</v>
      </c>
      <c r="AD55" s="41">
        <v>1</v>
      </c>
      <c r="AE55" s="41">
        <v>1</v>
      </c>
      <c r="AF55" s="41">
        <v>1</v>
      </c>
      <c r="AG55" s="41">
        <v>1</v>
      </c>
      <c r="AH55" s="41">
        <v>1</v>
      </c>
      <c r="AI55" s="41">
        <v>1</v>
      </c>
      <c r="AJ55" s="41">
        <v>1</v>
      </c>
      <c r="AK55" s="41">
        <v>1</v>
      </c>
      <c r="AL55" s="41">
        <v>0</v>
      </c>
      <c r="AM55" s="41">
        <v>1</v>
      </c>
      <c r="AN55" s="41">
        <v>1</v>
      </c>
      <c r="AO55" s="41">
        <v>1</v>
      </c>
      <c r="AP55" s="46">
        <v>1</v>
      </c>
      <c r="AQ55"/>
    </row>
    <row r="56" spans="1:43" s="1" customFormat="1" x14ac:dyDescent="0.3">
      <c r="A56" s="59"/>
      <c r="B56" s="62" t="s">
        <v>4</v>
      </c>
      <c r="C56" s="1" t="s">
        <v>10</v>
      </c>
      <c r="D56" s="1">
        <v>45</v>
      </c>
      <c r="E56" s="26">
        <v>0</v>
      </c>
      <c r="F56" s="11">
        <v>0</v>
      </c>
      <c r="G56" s="11">
        <v>0</v>
      </c>
      <c r="H56" s="11">
        <v>1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2">
        <v>0</v>
      </c>
      <c r="T56" s="1">
        <f t="shared" si="0"/>
        <v>1</v>
      </c>
      <c r="U56" s="32"/>
      <c r="X56" s="59"/>
      <c r="Y56" s="62" t="s">
        <v>4</v>
      </c>
      <c r="Z56" s="1" t="s">
        <v>10</v>
      </c>
      <c r="AA56" s="1">
        <v>45</v>
      </c>
      <c r="AB56" s="45">
        <v>1</v>
      </c>
      <c r="AC56" s="41">
        <v>0</v>
      </c>
      <c r="AD56" s="41">
        <v>1</v>
      </c>
      <c r="AE56" s="41">
        <v>1</v>
      </c>
      <c r="AF56" s="41">
        <v>1</v>
      </c>
      <c r="AG56" s="41">
        <v>1</v>
      </c>
      <c r="AH56" s="41">
        <v>1</v>
      </c>
      <c r="AI56" s="41">
        <v>1</v>
      </c>
      <c r="AJ56" s="41">
        <v>1</v>
      </c>
      <c r="AK56" s="41">
        <v>1</v>
      </c>
      <c r="AL56" s="41">
        <v>1</v>
      </c>
      <c r="AM56" s="41">
        <v>1</v>
      </c>
      <c r="AN56" s="41">
        <v>1</v>
      </c>
      <c r="AO56" s="41">
        <v>1</v>
      </c>
      <c r="AP56" s="46">
        <v>1</v>
      </c>
      <c r="AQ56"/>
    </row>
    <row r="57" spans="1:43" s="1" customFormat="1" x14ac:dyDescent="0.3">
      <c r="A57" s="59"/>
      <c r="B57" s="62"/>
      <c r="C57" s="1" t="s">
        <v>11</v>
      </c>
      <c r="D57" s="1">
        <v>46</v>
      </c>
      <c r="E57" s="26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1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2">
        <v>0</v>
      </c>
      <c r="T57" s="1">
        <f t="shared" si="0"/>
        <v>1</v>
      </c>
      <c r="U57" s="32"/>
      <c r="X57" s="59"/>
      <c r="Y57" s="62"/>
      <c r="Z57" s="1" t="s">
        <v>11</v>
      </c>
      <c r="AA57" s="1">
        <v>46</v>
      </c>
      <c r="AB57" s="45">
        <v>1</v>
      </c>
      <c r="AC57" s="41">
        <v>0</v>
      </c>
      <c r="AD57" s="41">
        <v>1</v>
      </c>
      <c r="AE57" s="41">
        <v>1</v>
      </c>
      <c r="AF57" s="41">
        <v>1</v>
      </c>
      <c r="AG57" s="41">
        <v>1</v>
      </c>
      <c r="AH57" s="41">
        <v>1</v>
      </c>
      <c r="AI57" s="41">
        <v>1</v>
      </c>
      <c r="AJ57" s="41">
        <v>1</v>
      </c>
      <c r="AK57" s="41">
        <v>1</v>
      </c>
      <c r="AL57" s="41">
        <v>1</v>
      </c>
      <c r="AM57" s="41">
        <v>1</v>
      </c>
      <c r="AN57" s="41">
        <v>1</v>
      </c>
      <c r="AO57" s="41">
        <v>1</v>
      </c>
      <c r="AP57" s="46">
        <v>1</v>
      </c>
      <c r="AQ57"/>
    </row>
    <row r="58" spans="1:43" s="1" customFormat="1" x14ac:dyDescent="0.3">
      <c r="A58" s="59"/>
      <c r="B58" s="62" t="s">
        <v>5</v>
      </c>
      <c r="C58" s="1" t="s">
        <v>10</v>
      </c>
      <c r="D58" s="1">
        <v>47</v>
      </c>
      <c r="E58" s="26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1</v>
      </c>
      <c r="R58" s="11">
        <v>0</v>
      </c>
      <c r="S58" s="12">
        <v>0</v>
      </c>
      <c r="T58" s="1">
        <f t="shared" si="0"/>
        <v>1</v>
      </c>
      <c r="U58" s="32"/>
      <c r="X58" s="59"/>
      <c r="Y58" s="62" t="s">
        <v>5</v>
      </c>
      <c r="Z58" s="1" t="s">
        <v>10</v>
      </c>
      <c r="AA58" s="1">
        <v>47</v>
      </c>
      <c r="AB58" s="45">
        <v>1</v>
      </c>
      <c r="AC58" s="41">
        <v>0</v>
      </c>
      <c r="AD58" s="41">
        <v>1</v>
      </c>
      <c r="AE58" s="41">
        <v>1</v>
      </c>
      <c r="AF58" s="41">
        <v>0</v>
      </c>
      <c r="AG58" s="41">
        <v>1</v>
      </c>
      <c r="AH58" s="41">
        <v>1</v>
      </c>
      <c r="AI58" s="41">
        <v>1</v>
      </c>
      <c r="AJ58" s="41">
        <v>1</v>
      </c>
      <c r="AK58" s="41">
        <v>1</v>
      </c>
      <c r="AL58" s="41">
        <v>1</v>
      </c>
      <c r="AM58" s="41">
        <v>1</v>
      </c>
      <c r="AN58" s="41">
        <v>1</v>
      </c>
      <c r="AO58" s="41">
        <v>1</v>
      </c>
      <c r="AP58" s="46">
        <v>1</v>
      </c>
      <c r="AQ58"/>
    </row>
    <row r="59" spans="1:43" s="1" customFormat="1" x14ac:dyDescent="0.3">
      <c r="A59" s="59"/>
      <c r="B59" s="62"/>
      <c r="C59" s="1" t="s">
        <v>11</v>
      </c>
      <c r="D59" s="1">
        <v>48</v>
      </c>
      <c r="E59" s="26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1</v>
      </c>
      <c r="P59" s="11">
        <v>0</v>
      </c>
      <c r="Q59" s="11">
        <v>0</v>
      </c>
      <c r="R59" s="11">
        <v>0</v>
      </c>
      <c r="S59" s="12">
        <v>0</v>
      </c>
      <c r="T59" s="1">
        <f t="shared" si="0"/>
        <v>1</v>
      </c>
      <c r="U59" s="32"/>
      <c r="X59" s="59"/>
      <c r="Y59" s="62"/>
      <c r="Z59" s="1" t="s">
        <v>11</v>
      </c>
      <c r="AA59" s="1">
        <v>48</v>
      </c>
      <c r="AB59" s="45">
        <v>1</v>
      </c>
      <c r="AC59" s="41">
        <v>0</v>
      </c>
      <c r="AD59" s="41">
        <v>1</v>
      </c>
      <c r="AE59" s="41">
        <v>1</v>
      </c>
      <c r="AF59" s="41">
        <v>0</v>
      </c>
      <c r="AG59" s="41">
        <v>1</v>
      </c>
      <c r="AH59" s="41">
        <v>1</v>
      </c>
      <c r="AI59" s="41">
        <v>1</v>
      </c>
      <c r="AJ59" s="41">
        <v>1</v>
      </c>
      <c r="AK59" s="41">
        <v>1</v>
      </c>
      <c r="AL59" s="41">
        <v>1</v>
      </c>
      <c r="AM59" s="41">
        <v>1</v>
      </c>
      <c r="AN59" s="41">
        <v>1</v>
      </c>
      <c r="AO59" s="41">
        <v>1</v>
      </c>
      <c r="AP59" s="46">
        <v>1</v>
      </c>
      <c r="AQ59"/>
    </row>
    <row r="60" spans="1:43" s="1" customFormat="1" x14ac:dyDescent="0.3">
      <c r="A60" s="59"/>
      <c r="B60" s="62" t="s">
        <v>6</v>
      </c>
      <c r="C60" s="1" t="s">
        <v>10</v>
      </c>
      <c r="D60" s="1">
        <v>49</v>
      </c>
      <c r="E60" s="26">
        <v>0</v>
      </c>
      <c r="F60" s="11">
        <v>0</v>
      </c>
      <c r="G60" s="11">
        <v>0</v>
      </c>
      <c r="H60" s="11">
        <v>1</v>
      </c>
      <c r="I60" s="11">
        <v>0</v>
      </c>
      <c r="J60" s="11">
        <v>0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2">
        <v>0</v>
      </c>
      <c r="T60" s="1">
        <f t="shared" si="0"/>
        <v>1</v>
      </c>
      <c r="U60" s="32"/>
      <c r="X60" s="59"/>
      <c r="Y60" s="62" t="s">
        <v>6</v>
      </c>
      <c r="Z60" s="1" t="s">
        <v>10</v>
      </c>
      <c r="AA60" s="1">
        <v>49</v>
      </c>
      <c r="AB60" s="45">
        <v>1</v>
      </c>
      <c r="AC60" s="41">
        <v>0</v>
      </c>
      <c r="AD60" s="41">
        <v>1</v>
      </c>
      <c r="AE60" s="41">
        <v>1</v>
      </c>
      <c r="AF60" s="41">
        <v>0</v>
      </c>
      <c r="AG60" s="41">
        <v>1</v>
      </c>
      <c r="AH60" s="41">
        <v>1</v>
      </c>
      <c r="AI60" s="41">
        <v>1</v>
      </c>
      <c r="AJ60" s="41">
        <v>1</v>
      </c>
      <c r="AK60" s="41">
        <v>1</v>
      </c>
      <c r="AL60" s="41">
        <v>1</v>
      </c>
      <c r="AM60" s="41">
        <v>0</v>
      </c>
      <c r="AN60" s="41">
        <v>1</v>
      </c>
      <c r="AO60" s="41">
        <v>1</v>
      </c>
      <c r="AP60" s="46">
        <v>1</v>
      </c>
      <c r="AQ60"/>
    </row>
    <row r="61" spans="1:43" s="1" customFormat="1" x14ac:dyDescent="0.3">
      <c r="A61" s="59"/>
      <c r="B61" s="62"/>
      <c r="C61" s="1" t="s">
        <v>11</v>
      </c>
      <c r="D61" s="1">
        <v>50</v>
      </c>
      <c r="E61" s="26">
        <v>1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2">
        <v>0</v>
      </c>
      <c r="T61" s="1">
        <f t="shared" si="0"/>
        <v>1</v>
      </c>
      <c r="U61" s="32"/>
      <c r="X61" s="59"/>
      <c r="Y61" s="62"/>
      <c r="Z61" s="1" t="s">
        <v>11</v>
      </c>
      <c r="AA61" s="1">
        <v>50</v>
      </c>
      <c r="AB61" s="45">
        <v>1</v>
      </c>
      <c r="AC61" s="41">
        <v>0</v>
      </c>
      <c r="AD61" s="41">
        <v>1</v>
      </c>
      <c r="AE61" s="41">
        <v>1</v>
      </c>
      <c r="AF61" s="41">
        <v>0</v>
      </c>
      <c r="AG61" s="41">
        <v>1</v>
      </c>
      <c r="AH61" s="41">
        <v>1</v>
      </c>
      <c r="AI61" s="41">
        <v>1</v>
      </c>
      <c r="AJ61" s="41">
        <v>1</v>
      </c>
      <c r="AK61" s="41">
        <v>1</v>
      </c>
      <c r="AL61" s="41">
        <v>1</v>
      </c>
      <c r="AM61" s="41">
        <v>0</v>
      </c>
      <c r="AN61" s="41">
        <v>1</v>
      </c>
      <c r="AO61" s="41">
        <v>1</v>
      </c>
      <c r="AP61" s="46">
        <v>1</v>
      </c>
      <c r="AQ61"/>
    </row>
    <row r="62" spans="1:43" s="1" customFormat="1" x14ac:dyDescent="0.3">
      <c r="A62" s="59"/>
      <c r="B62" s="62" t="s">
        <v>7</v>
      </c>
      <c r="C62" s="1" t="s">
        <v>10</v>
      </c>
      <c r="D62" s="1">
        <v>51</v>
      </c>
      <c r="E62" s="26">
        <v>0</v>
      </c>
      <c r="F62" s="11">
        <v>0</v>
      </c>
      <c r="G62" s="11">
        <v>0</v>
      </c>
      <c r="H62" s="11">
        <v>0</v>
      </c>
      <c r="I62" s="11">
        <v>0</v>
      </c>
      <c r="J62" s="11">
        <v>0</v>
      </c>
      <c r="K62" s="11">
        <v>0</v>
      </c>
      <c r="L62" s="11">
        <v>0</v>
      </c>
      <c r="M62" s="11">
        <v>0</v>
      </c>
      <c r="N62" s="11">
        <v>0</v>
      </c>
      <c r="O62" s="11">
        <v>1</v>
      </c>
      <c r="P62" s="11">
        <v>0</v>
      </c>
      <c r="Q62" s="11">
        <v>0</v>
      </c>
      <c r="R62" s="11">
        <v>0</v>
      </c>
      <c r="S62" s="12">
        <v>0</v>
      </c>
      <c r="T62" s="1">
        <f t="shared" si="0"/>
        <v>1</v>
      </c>
      <c r="U62" s="32"/>
      <c r="X62" s="59"/>
      <c r="Y62" s="62" t="s">
        <v>7</v>
      </c>
      <c r="Z62" s="1" t="s">
        <v>10</v>
      </c>
      <c r="AA62" s="1">
        <v>51</v>
      </c>
      <c r="AB62" s="45">
        <v>1</v>
      </c>
      <c r="AC62" s="41">
        <v>0</v>
      </c>
      <c r="AD62" s="41">
        <v>1</v>
      </c>
      <c r="AE62" s="41">
        <v>1</v>
      </c>
      <c r="AF62" s="41">
        <v>1</v>
      </c>
      <c r="AG62" s="41">
        <v>1</v>
      </c>
      <c r="AH62" s="41">
        <v>1</v>
      </c>
      <c r="AI62" s="41">
        <v>1</v>
      </c>
      <c r="AJ62" s="41">
        <v>1</v>
      </c>
      <c r="AK62" s="41">
        <v>0</v>
      </c>
      <c r="AL62" s="41">
        <v>1</v>
      </c>
      <c r="AM62" s="41">
        <v>1</v>
      </c>
      <c r="AN62" s="41">
        <v>1</v>
      </c>
      <c r="AO62" s="41">
        <v>1</v>
      </c>
      <c r="AP62" s="46">
        <v>1</v>
      </c>
      <c r="AQ62"/>
    </row>
    <row r="63" spans="1:43" s="1" customFormat="1" x14ac:dyDescent="0.3">
      <c r="A63" s="59"/>
      <c r="B63" s="62"/>
      <c r="C63" s="1" t="s">
        <v>11</v>
      </c>
      <c r="D63" s="1">
        <v>52</v>
      </c>
      <c r="E63" s="26">
        <v>0</v>
      </c>
      <c r="F63" s="11">
        <v>0</v>
      </c>
      <c r="G63" s="11">
        <v>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1</v>
      </c>
      <c r="N63" s="11">
        <v>0</v>
      </c>
      <c r="O63" s="11">
        <v>0</v>
      </c>
      <c r="P63" s="11">
        <v>0</v>
      </c>
      <c r="Q63" s="11">
        <v>0</v>
      </c>
      <c r="R63" s="11">
        <v>0</v>
      </c>
      <c r="S63" s="12">
        <v>0</v>
      </c>
      <c r="T63" s="1">
        <f t="shared" si="0"/>
        <v>1</v>
      </c>
      <c r="U63" s="32"/>
      <c r="X63" s="59"/>
      <c r="Y63" s="62"/>
      <c r="Z63" s="1" t="s">
        <v>11</v>
      </c>
      <c r="AA63" s="1">
        <v>52</v>
      </c>
      <c r="AB63" s="45">
        <v>1</v>
      </c>
      <c r="AC63" s="41">
        <v>0</v>
      </c>
      <c r="AD63" s="41">
        <v>1</v>
      </c>
      <c r="AE63" s="41">
        <v>1</v>
      </c>
      <c r="AF63" s="41">
        <v>1</v>
      </c>
      <c r="AG63" s="41">
        <v>1</v>
      </c>
      <c r="AH63" s="41">
        <v>1</v>
      </c>
      <c r="AI63" s="41">
        <v>1</v>
      </c>
      <c r="AJ63" s="41">
        <v>1</v>
      </c>
      <c r="AK63" s="41">
        <v>0</v>
      </c>
      <c r="AL63" s="41">
        <v>1</v>
      </c>
      <c r="AM63" s="41">
        <v>1</v>
      </c>
      <c r="AN63" s="41">
        <v>1</v>
      </c>
      <c r="AO63" s="41">
        <v>1</v>
      </c>
      <c r="AP63" s="46">
        <v>1</v>
      </c>
      <c r="AQ63"/>
    </row>
    <row r="64" spans="1:43" s="1" customFormat="1" x14ac:dyDescent="0.3">
      <c r="A64" s="59"/>
      <c r="B64" s="62" t="s">
        <v>8</v>
      </c>
      <c r="C64" s="1" t="s">
        <v>10</v>
      </c>
      <c r="D64" s="1">
        <v>53</v>
      </c>
      <c r="E64" s="26">
        <v>0</v>
      </c>
      <c r="F64" s="11">
        <v>0</v>
      </c>
      <c r="G64" s="11">
        <v>1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2">
        <v>0</v>
      </c>
      <c r="T64" s="1">
        <f t="shared" si="0"/>
        <v>1</v>
      </c>
      <c r="U64" s="32"/>
      <c r="X64" s="59"/>
      <c r="Y64" s="62" t="s">
        <v>8</v>
      </c>
      <c r="Z64" s="1" t="s">
        <v>10</v>
      </c>
      <c r="AA64" s="1">
        <v>53</v>
      </c>
      <c r="AB64" s="45">
        <v>1</v>
      </c>
      <c r="AC64" s="41">
        <v>0</v>
      </c>
      <c r="AD64" s="41">
        <v>1</v>
      </c>
      <c r="AE64" s="41">
        <v>1</v>
      </c>
      <c r="AF64" s="41">
        <v>1</v>
      </c>
      <c r="AG64" s="41">
        <v>1</v>
      </c>
      <c r="AH64" s="41">
        <v>1</v>
      </c>
      <c r="AI64" s="41">
        <v>1</v>
      </c>
      <c r="AJ64" s="41">
        <v>1</v>
      </c>
      <c r="AK64" s="41">
        <v>0</v>
      </c>
      <c r="AL64" s="41">
        <v>1</v>
      </c>
      <c r="AM64" s="41">
        <v>1</v>
      </c>
      <c r="AN64" s="41">
        <v>1</v>
      </c>
      <c r="AO64" s="41">
        <v>1</v>
      </c>
      <c r="AP64" s="46">
        <v>1</v>
      </c>
      <c r="AQ64"/>
    </row>
    <row r="65" spans="1:43" s="1" customFormat="1" x14ac:dyDescent="0.3">
      <c r="A65" s="59"/>
      <c r="B65" s="62"/>
      <c r="C65" s="1" t="s">
        <v>11</v>
      </c>
      <c r="D65" s="1">
        <v>54</v>
      </c>
      <c r="E65" s="26">
        <v>0</v>
      </c>
      <c r="F65" s="11">
        <v>0</v>
      </c>
      <c r="G65" s="11">
        <v>0</v>
      </c>
      <c r="H65" s="11">
        <v>1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2">
        <v>0</v>
      </c>
      <c r="T65" s="1">
        <f t="shared" si="0"/>
        <v>1</v>
      </c>
      <c r="U65" s="32"/>
      <c r="X65" s="59"/>
      <c r="Y65" s="62"/>
      <c r="Z65" s="1" t="s">
        <v>11</v>
      </c>
      <c r="AA65" s="1">
        <v>54</v>
      </c>
      <c r="AB65" s="45">
        <v>1</v>
      </c>
      <c r="AC65" s="41">
        <v>0</v>
      </c>
      <c r="AD65" s="41">
        <v>1</v>
      </c>
      <c r="AE65" s="41">
        <v>1</v>
      </c>
      <c r="AF65" s="41">
        <v>1</v>
      </c>
      <c r="AG65" s="41">
        <v>1</v>
      </c>
      <c r="AH65" s="41">
        <v>1</v>
      </c>
      <c r="AI65" s="41">
        <v>1</v>
      </c>
      <c r="AJ65" s="41">
        <v>1</v>
      </c>
      <c r="AK65" s="41">
        <v>0</v>
      </c>
      <c r="AL65" s="41">
        <v>1</v>
      </c>
      <c r="AM65" s="41">
        <v>1</v>
      </c>
      <c r="AN65" s="41">
        <v>1</v>
      </c>
      <c r="AO65" s="41">
        <v>1</v>
      </c>
      <c r="AP65" s="46">
        <v>1</v>
      </c>
      <c r="AQ65"/>
    </row>
    <row r="66" spans="1:43" s="1" customFormat="1" x14ac:dyDescent="0.3">
      <c r="A66" s="59"/>
      <c r="B66" s="62" t="s">
        <v>9</v>
      </c>
      <c r="C66" s="1" t="s">
        <v>10</v>
      </c>
      <c r="D66" s="1">
        <v>55</v>
      </c>
      <c r="E66" s="26">
        <v>0</v>
      </c>
      <c r="F66" s="11">
        <v>0</v>
      </c>
      <c r="G66" s="11">
        <v>0</v>
      </c>
      <c r="H66" s="11">
        <v>0</v>
      </c>
      <c r="I66" s="11">
        <v>1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2">
        <v>0</v>
      </c>
      <c r="T66" s="1">
        <f t="shared" si="0"/>
        <v>1</v>
      </c>
      <c r="U66" s="32"/>
      <c r="X66" s="59"/>
      <c r="Y66" s="62" t="s">
        <v>9</v>
      </c>
      <c r="Z66" s="1" t="s">
        <v>10</v>
      </c>
      <c r="AA66" s="1">
        <v>55</v>
      </c>
      <c r="AB66" s="45">
        <v>1</v>
      </c>
      <c r="AC66" s="41">
        <v>0</v>
      </c>
      <c r="AD66" s="41">
        <v>0</v>
      </c>
      <c r="AE66" s="41">
        <v>1</v>
      </c>
      <c r="AF66" s="41">
        <v>1</v>
      </c>
      <c r="AG66" s="41">
        <v>1</v>
      </c>
      <c r="AH66" s="41">
        <v>1</v>
      </c>
      <c r="AI66" s="41">
        <v>1</v>
      </c>
      <c r="AJ66" s="41">
        <v>1</v>
      </c>
      <c r="AK66" s="41">
        <v>0</v>
      </c>
      <c r="AL66" s="41">
        <v>1</v>
      </c>
      <c r="AM66" s="41">
        <v>1</v>
      </c>
      <c r="AN66" s="41">
        <v>1</v>
      </c>
      <c r="AO66" s="41">
        <v>1</v>
      </c>
      <c r="AP66" s="46">
        <v>1</v>
      </c>
      <c r="AQ66"/>
    </row>
    <row r="67" spans="1:43" s="1" customFormat="1" ht="15" thickBot="1" x14ac:dyDescent="0.35">
      <c r="A67" s="60"/>
      <c r="B67" s="63"/>
      <c r="C67" s="4" t="s">
        <v>11</v>
      </c>
      <c r="D67" s="4">
        <v>56</v>
      </c>
      <c r="E67" s="27">
        <v>0</v>
      </c>
      <c r="F67" s="13">
        <v>0</v>
      </c>
      <c r="G67" s="13">
        <v>0</v>
      </c>
      <c r="H67" s="13">
        <v>0</v>
      </c>
      <c r="I67" s="13">
        <v>0</v>
      </c>
      <c r="J67" s="13">
        <v>1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4">
        <v>0</v>
      </c>
      <c r="T67" s="1">
        <f t="shared" si="0"/>
        <v>1</v>
      </c>
      <c r="U67" s="32"/>
      <c r="X67" s="60"/>
      <c r="Y67" s="63"/>
      <c r="Z67" s="4" t="s">
        <v>11</v>
      </c>
      <c r="AA67" s="4">
        <v>56</v>
      </c>
      <c r="AB67" s="47">
        <v>1</v>
      </c>
      <c r="AC67" s="48">
        <v>0</v>
      </c>
      <c r="AD67" s="48">
        <v>0</v>
      </c>
      <c r="AE67" s="48">
        <v>1</v>
      </c>
      <c r="AF67" s="48">
        <v>1</v>
      </c>
      <c r="AG67" s="48">
        <v>1</v>
      </c>
      <c r="AH67" s="48">
        <v>1</v>
      </c>
      <c r="AI67" s="48">
        <v>1</v>
      </c>
      <c r="AJ67" s="48">
        <v>1</v>
      </c>
      <c r="AK67" s="48">
        <v>0</v>
      </c>
      <c r="AL67" s="48">
        <v>1</v>
      </c>
      <c r="AM67" s="48">
        <v>1</v>
      </c>
      <c r="AN67" s="48">
        <v>1</v>
      </c>
      <c r="AO67" s="48">
        <v>1</v>
      </c>
      <c r="AP67" s="49">
        <v>1</v>
      </c>
      <c r="AQ67"/>
    </row>
    <row r="68" spans="1:43" s="1" customFormat="1" x14ac:dyDescent="0.3">
      <c r="D68" s="15" t="s">
        <v>14</v>
      </c>
      <c r="E68" s="1">
        <f t="shared" ref="E68:S68" si="1">SUM(E12:E67)</f>
        <v>6</v>
      </c>
      <c r="F68" s="1">
        <f t="shared" si="1"/>
        <v>2</v>
      </c>
      <c r="G68" s="1">
        <f t="shared" si="1"/>
        <v>4</v>
      </c>
      <c r="H68" s="1">
        <f t="shared" si="1"/>
        <v>4</v>
      </c>
      <c r="I68" s="1">
        <f t="shared" si="1"/>
        <v>3</v>
      </c>
      <c r="J68" s="1">
        <f t="shared" si="1"/>
        <v>3</v>
      </c>
      <c r="K68" s="1">
        <f t="shared" si="1"/>
        <v>4</v>
      </c>
      <c r="L68" s="1">
        <f t="shared" si="1"/>
        <v>3</v>
      </c>
      <c r="M68" s="1">
        <f t="shared" si="1"/>
        <v>6</v>
      </c>
      <c r="N68" s="1">
        <f t="shared" si="1"/>
        <v>3</v>
      </c>
      <c r="O68" s="1">
        <f t="shared" si="1"/>
        <v>4</v>
      </c>
      <c r="P68" s="1">
        <f t="shared" si="1"/>
        <v>3</v>
      </c>
      <c r="Q68" s="1">
        <f t="shared" si="1"/>
        <v>4</v>
      </c>
      <c r="R68" s="1">
        <f t="shared" si="1"/>
        <v>4</v>
      </c>
      <c r="S68" s="1">
        <f t="shared" si="1"/>
        <v>3</v>
      </c>
      <c r="X68"/>
      <c r="Y68"/>
      <c r="Z68"/>
      <c r="AA68" s="15"/>
      <c r="AB68" s="1">
        <f>COUNTIF(AB12:AB67,0)</f>
        <v>11</v>
      </c>
      <c r="AC68" s="1">
        <f t="shared" ref="AC68:AP68" si="2">COUNTIF(AC12:AC67,0)</f>
        <v>46</v>
      </c>
      <c r="AD68" s="1">
        <f t="shared" si="2"/>
        <v>7</v>
      </c>
      <c r="AE68" s="1">
        <f t="shared" si="2"/>
        <v>8</v>
      </c>
      <c r="AF68" s="1">
        <f t="shared" si="2"/>
        <v>8</v>
      </c>
      <c r="AG68" s="1">
        <f t="shared" si="2"/>
        <v>0</v>
      </c>
      <c r="AH68" s="1">
        <f t="shared" si="2"/>
        <v>8</v>
      </c>
      <c r="AI68" s="1">
        <f t="shared" si="2"/>
        <v>0</v>
      </c>
      <c r="AJ68" s="1">
        <f t="shared" si="2"/>
        <v>0</v>
      </c>
      <c r="AK68" s="1">
        <f t="shared" si="2"/>
        <v>9</v>
      </c>
      <c r="AL68" s="1">
        <f t="shared" si="2"/>
        <v>8</v>
      </c>
      <c r="AM68" s="1">
        <f t="shared" si="2"/>
        <v>8</v>
      </c>
      <c r="AN68" s="1">
        <f t="shared" si="2"/>
        <v>6</v>
      </c>
      <c r="AO68" s="1">
        <f t="shared" si="2"/>
        <v>10</v>
      </c>
      <c r="AP68" s="1">
        <f t="shared" si="2"/>
        <v>9</v>
      </c>
    </row>
    <row r="69" spans="1:43" s="1" customFormat="1" x14ac:dyDescent="0.3">
      <c r="B69" s="2"/>
      <c r="C69" s="22"/>
      <c r="D69" s="22" t="s">
        <v>24</v>
      </c>
      <c r="E69" s="41">
        <v>6</v>
      </c>
      <c r="F69" s="41">
        <v>2</v>
      </c>
      <c r="G69" s="41">
        <v>4</v>
      </c>
      <c r="H69" s="41">
        <v>4</v>
      </c>
      <c r="I69" s="41">
        <v>3</v>
      </c>
      <c r="J69" s="41">
        <v>3</v>
      </c>
      <c r="K69" s="41">
        <v>4</v>
      </c>
      <c r="L69" s="41">
        <v>3</v>
      </c>
      <c r="M69" s="41">
        <v>6</v>
      </c>
      <c r="N69" s="41">
        <v>3</v>
      </c>
      <c r="O69" s="41">
        <v>4</v>
      </c>
      <c r="P69" s="41">
        <v>3</v>
      </c>
      <c r="Q69" s="41">
        <v>4</v>
      </c>
      <c r="R69" s="41">
        <v>4</v>
      </c>
      <c r="S69" s="41">
        <v>3</v>
      </c>
      <c r="T69" s="1">
        <f>SUM(E69:S69)</f>
        <v>56</v>
      </c>
      <c r="U69" s="18" t="s">
        <v>36</v>
      </c>
      <c r="Y69" s="19"/>
    </row>
    <row r="70" spans="1:43" s="1" customFormat="1" ht="15" thickBot="1" x14ac:dyDescent="0.35">
      <c r="C70" s="15"/>
      <c r="D70" s="15"/>
      <c r="Y70" s="19"/>
    </row>
    <row r="71" spans="1:43" s="1" customFormat="1" ht="15" thickBot="1" x14ac:dyDescent="0.35">
      <c r="A71" s="18" t="s">
        <v>87</v>
      </c>
      <c r="C71" s="15"/>
      <c r="D71" s="15"/>
      <c r="E71" s="55" t="s">
        <v>12</v>
      </c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7"/>
      <c r="Y71" s="19"/>
    </row>
    <row r="72" spans="1:43" s="1" customFormat="1" ht="15" thickBot="1" x14ac:dyDescent="0.35">
      <c r="C72" s="15"/>
      <c r="D72" s="15"/>
      <c r="E72" s="6">
        <v>1</v>
      </c>
      <c r="F72" s="7">
        <v>2</v>
      </c>
      <c r="G72" s="7">
        <v>3</v>
      </c>
      <c r="H72" s="7">
        <v>4</v>
      </c>
      <c r="I72" s="7">
        <v>5</v>
      </c>
      <c r="J72" s="7">
        <v>6</v>
      </c>
      <c r="K72" s="7">
        <v>7</v>
      </c>
      <c r="L72" s="7">
        <v>8</v>
      </c>
      <c r="M72" s="7">
        <v>9</v>
      </c>
      <c r="N72" s="7">
        <v>10</v>
      </c>
      <c r="O72" s="7">
        <v>11</v>
      </c>
      <c r="P72" s="7">
        <v>12</v>
      </c>
      <c r="Q72" s="7">
        <v>13</v>
      </c>
      <c r="R72" s="7">
        <v>14</v>
      </c>
      <c r="S72" s="8">
        <v>15</v>
      </c>
      <c r="U72" s="2" t="s">
        <v>93</v>
      </c>
      <c r="Y72" s="19"/>
    </row>
    <row r="73" spans="1:43" s="1" customFormat="1" x14ac:dyDescent="0.3">
      <c r="C73" s="15"/>
      <c r="D73" s="15" t="s">
        <v>20</v>
      </c>
      <c r="E73" s="25">
        <v>0</v>
      </c>
      <c r="F73" s="9">
        <v>0</v>
      </c>
      <c r="G73" s="9">
        <v>0</v>
      </c>
      <c r="H73" s="9">
        <v>0</v>
      </c>
      <c r="I73" s="9">
        <v>0</v>
      </c>
      <c r="J73" s="9">
        <v>0</v>
      </c>
      <c r="K73" s="9">
        <v>0</v>
      </c>
      <c r="L73" s="9">
        <v>0</v>
      </c>
      <c r="M73" s="9">
        <v>1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10">
        <v>0</v>
      </c>
      <c r="T73" s="1">
        <f>SUM(E73:S73)</f>
        <v>1</v>
      </c>
      <c r="U73" s="16">
        <v>1</v>
      </c>
      <c r="V73" s="1" t="s">
        <v>103</v>
      </c>
      <c r="Y73" s="19"/>
    </row>
    <row r="74" spans="1:43" s="1" customFormat="1" x14ac:dyDescent="0.3">
      <c r="C74" s="15"/>
      <c r="D74" s="15" t="s">
        <v>21</v>
      </c>
      <c r="E74" s="26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2">
        <v>1</v>
      </c>
      <c r="T74" s="1">
        <f t="shared" ref="T74:T76" si="3">SUM(E74:S74)</f>
        <v>1</v>
      </c>
      <c r="Y74" s="19"/>
    </row>
    <row r="75" spans="1:43" s="1" customFormat="1" x14ac:dyDescent="0.3">
      <c r="C75" s="15"/>
      <c r="D75" s="15" t="s">
        <v>22</v>
      </c>
      <c r="E75" s="26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1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2">
        <v>0</v>
      </c>
      <c r="T75" s="1">
        <f t="shared" si="3"/>
        <v>1</v>
      </c>
      <c r="Y75" s="19"/>
    </row>
    <row r="76" spans="1:43" s="1" customFormat="1" ht="15" thickBot="1" x14ac:dyDescent="0.35">
      <c r="C76" s="15"/>
      <c r="D76" s="15" t="s">
        <v>23</v>
      </c>
      <c r="E76" s="27">
        <v>0</v>
      </c>
      <c r="F76" s="13">
        <v>0</v>
      </c>
      <c r="G76" s="13">
        <v>0</v>
      </c>
      <c r="H76" s="13">
        <v>1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4">
        <v>0</v>
      </c>
      <c r="T76" s="1">
        <f t="shared" si="3"/>
        <v>1</v>
      </c>
      <c r="Y76" s="19"/>
    </row>
    <row r="77" spans="1:43" s="1" customFormat="1" x14ac:dyDescent="0.3">
      <c r="D77" s="15" t="s">
        <v>29</v>
      </c>
      <c r="E77" s="1">
        <f>SUM(E73:E76)</f>
        <v>0</v>
      </c>
      <c r="F77" s="1">
        <f t="shared" ref="F77:S77" si="4">SUM(F73:F76)</f>
        <v>0</v>
      </c>
      <c r="G77" s="1">
        <f t="shared" si="4"/>
        <v>0</v>
      </c>
      <c r="H77" s="1">
        <f t="shared" si="4"/>
        <v>1</v>
      </c>
      <c r="I77" s="1">
        <f t="shared" si="4"/>
        <v>0</v>
      </c>
      <c r="J77" s="1">
        <f t="shared" si="4"/>
        <v>0</v>
      </c>
      <c r="K77" s="1">
        <f t="shared" si="4"/>
        <v>1</v>
      </c>
      <c r="L77" s="1">
        <f t="shared" si="4"/>
        <v>0</v>
      </c>
      <c r="M77" s="1">
        <f t="shared" si="4"/>
        <v>1</v>
      </c>
      <c r="N77" s="1">
        <f t="shared" si="4"/>
        <v>0</v>
      </c>
      <c r="O77" s="1">
        <f t="shared" si="4"/>
        <v>0</v>
      </c>
      <c r="P77" s="1">
        <f t="shared" si="4"/>
        <v>0</v>
      </c>
      <c r="Q77" s="1">
        <f t="shared" si="4"/>
        <v>0</v>
      </c>
      <c r="R77" s="1">
        <f t="shared" si="4"/>
        <v>0</v>
      </c>
      <c r="S77" s="1">
        <f t="shared" si="4"/>
        <v>1</v>
      </c>
      <c r="Y77" s="19"/>
    </row>
    <row r="78" spans="1:43" s="1" customFormat="1" x14ac:dyDescent="0.3">
      <c r="B78" s="2"/>
      <c r="C78" s="2" t="s">
        <v>103</v>
      </c>
      <c r="D78" s="22" t="s">
        <v>37</v>
      </c>
      <c r="E78" s="41">
        <v>1</v>
      </c>
      <c r="F78" s="41">
        <v>2</v>
      </c>
      <c r="G78" s="41">
        <v>0</v>
      </c>
      <c r="H78" s="41">
        <v>1</v>
      </c>
      <c r="I78" s="41">
        <v>0</v>
      </c>
      <c r="J78" s="41">
        <v>3</v>
      </c>
      <c r="K78" s="41">
        <v>1</v>
      </c>
      <c r="L78" s="41">
        <v>1</v>
      </c>
      <c r="M78" s="41">
        <v>1</v>
      </c>
      <c r="N78" s="41">
        <v>2</v>
      </c>
      <c r="O78" s="41">
        <v>1</v>
      </c>
      <c r="P78" s="41">
        <v>4</v>
      </c>
      <c r="Q78" s="41">
        <v>0</v>
      </c>
      <c r="R78" s="41">
        <v>0</v>
      </c>
      <c r="S78" s="41">
        <v>1</v>
      </c>
      <c r="T78" s="18" t="s">
        <v>88</v>
      </c>
      <c r="Y78" s="19"/>
    </row>
    <row r="79" spans="1:43" s="1" customFormat="1" x14ac:dyDescent="0.3">
      <c r="B79" s="2"/>
      <c r="C79" s="2" t="s">
        <v>103</v>
      </c>
      <c r="D79" s="22" t="s">
        <v>34</v>
      </c>
      <c r="E79" s="16">
        <v>1</v>
      </c>
      <c r="F79" s="16">
        <v>1</v>
      </c>
      <c r="G79" s="16">
        <v>1</v>
      </c>
      <c r="H79" s="16">
        <v>1</v>
      </c>
      <c r="I79" s="16">
        <v>1</v>
      </c>
      <c r="J79" s="16">
        <v>1</v>
      </c>
      <c r="K79" s="16">
        <v>1</v>
      </c>
      <c r="L79" s="16">
        <v>1</v>
      </c>
      <c r="M79" s="16">
        <v>1</v>
      </c>
      <c r="N79" s="16">
        <v>1</v>
      </c>
      <c r="O79" s="16">
        <v>1</v>
      </c>
      <c r="P79" s="16">
        <v>1</v>
      </c>
      <c r="Q79" s="16">
        <v>1</v>
      </c>
      <c r="R79" s="16">
        <v>1</v>
      </c>
      <c r="S79" s="16">
        <v>1</v>
      </c>
      <c r="T79" s="18" t="s">
        <v>35</v>
      </c>
      <c r="Y79" s="19"/>
    </row>
    <row r="80" spans="1:43" s="1" customFormat="1" x14ac:dyDescent="0.3">
      <c r="T80" s="18"/>
      <c r="Y80" s="19"/>
    </row>
    <row r="81" spans="1:25" s="1" customFormat="1" ht="15" thickBot="1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W81" s="19"/>
    </row>
    <row r="82" spans="1:25" s="1" customFormat="1" x14ac:dyDescent="0.3">
      <c r="Y82" s="19"/>
    </row>
    <row r="83" spans="1:25" s="1" customFormat="1" ht="21" x14ac:dyDescent="0.4">
      <c r="A83" s="23" t="s">
        <v>30</v>
      </c>
      <c r="Y83" s="19"/>
    </row>
    <row r="84" spans="1:25" s="1" customFormat="1" ht="21.6" thickBot="1" x14ac:dyDescent="0.45">
      <c r="A84" s="23"/>
      <c r="Y84" s="19"/>
    </row>
    <row r="85" spans="1:25" s="1" customFormat="1" ht="15" thickBot="1" x14ac:dyDescent="0.35">
      <c r="A85" s="36" t="s">
        <v>31</v>
      </c>
      <c r="B85" s="37"/>
      <c r="Y85" s="19"/>
    </row>
    <row r="86" spans="1:25" s="1" customFormat="1" ht="15" thickBot="1" x14ac:dyDescent="0.35">
      <c r="E86" s="55" t="s">
        <v>12</v>
      </c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7"/>
      <c r="Y86" s="19"/>
    </row>
    <row r="87" spans="1:25" s="1" customFormat="1" ht="15" thickBot="1" x14ac:dyDescent="0.35">
      <c r="A87" s="38" t="s">
        <v>16</v>
      </c>
      <c r="B87" s="16"/>
      <c r="E87" s="6">
        <v>1</v>
      </c>
      <c r="F87" s="7">
        <v>2</v>
      </c>
      <c r="G87" s="7">
        <v>3</v>
      </c>
      <c r="H87" s="7">
        <v>4</v>
      </c>
      <c r="I87" s="7">
        <v>5</v>
      </c>
      <c r="J87" s="7">
        <v>6</v>
      </c>
      <c r="K87" s="7">
        <v>7</v>
      </c>
      <c r="L87" s="7">
        <v>8</v>
      </c>
      <c r="M87" s="7">
        <v>9</v>
      </c>
      <c r="N87" s="7">
        <v>10</v>
      </c>
      <c r="O87" s="7">
        <v>11</v>
      </c>
      <c r="P87" s="7">
        <v>12</v>
      </c>
      <c r="Q87" s="7">
        <v>13</v>
      </c>
      <c r="R87" s="7">
        <v>14</v>
      </c>
      <c r="S87" s="8">
        <v>15</v>
      </c>
      <c r="Y87" s="19"/>
    </row>
    <row r="88" spans="1:25" s="1" customFormat="1" x14ac:dyDescent="0.3">
      <c r="A88" s="1" t="s">
        <v>103</v>
      </c>
      <c r="C88" s="1" t="s">
        <v>81</v>
      </c>
      <c r="D88" s="1" t="s">
        <v>83</v>
      </c>
      <c r="E88" s="1">
        <f t="shared" ref="E88:S103" si="5">E12+E13</f>
        <v>0</v>
      </c>
      <c r="F88" s="1">
        <f t="shared" si="5"/>
        <v>0</v>
      </c>
      <c r="G88" s="1">
        <f t="shared" si="5"/>
        <v>0</v>
      </c>
      <c r="H88" s="1">
        <f t="shared" si="5"/>
        <v>0</v>
      </c>
      <c r="I88" s="1">
        <f t="shared" si="5"/>
        <v>0</v>
      </c>
      <c r="J88" s="1">
        <f t="shared" si="5"/>
        <v>1</v>
      </c>
      <c r="K88" s="1">
        <f t="shared" si="5"/>
        <v>0</v>
      </c>
      <c r="L88" s="1">
        <f t="shared" si="5"/>
        <v>0</v>
      </c>
      <c r="M88" s="1">
        <f t="shared" si="5"/>
        <v>0</v>
      </c>
      <c r="N88" s="1">
        <f t="shared" si="5"/>
        <v>0</v>
      </c>
      <c r="O88" s="1">
        <f t="shared" si="5"/>
        <v>0</v>
      </c>
      <c r="P88" s="1">
        <f t="shared" si="5"/>
        <v>0</v>
      </c>
      <c r="Q88" s="1">
        <f t="shared" si="5"/>
        <v>1</v>
      </c>
      <c r="R88" s="1">
        <f t="shared" si="5"/>
        <v>0</v>
      </c>
      <c r="S88" s="1">
        <f t="shared" si="5"/>
        <v>0</v>
      </c>
      <c r="Y88" s="19"/>
    </row>
    <row r="89" spans="1:25" s="1" customFormat="1" x14ac:dyDescent="0.3">
      <c r="D89" s="1" t="s">
        <v>84</v>
      </c>
      <c r="E89" s="1">
        <f t="shared" si="5"/>
        <v>0</v>
      </c>
      <c r="F89" s="1">
        <f t="shared" si="5"/>
        <v>0</v>
      </c>
      <c r="G89" s="1">
        <f t="shared" si="5"/>
        <v>0</v>
      </c>
      <c r="H89" s="1">
        <f t="shared" si="5"/>
        <v>0</v>
      </c>
      <c r="I89" s="1">
        <f t="shared" si="5"/>
        <v>0</v>
      </c>
      <c r="J89" s="1">
        <f t="shared" si="5"/>
        <v>0</v>
      </c>
      <c r="K89" s="1">
        <f t="shared" si="5"/>
        <v>0</v>
      </c>
      <c r="L89" s="1">
        <f t="shared" si="5"/>
        <v>0</v>
      </c>
      <c r="M89" s="1">
        <f t="shared" si="5"/>
        <v>1</v>
      </c>
      <c r="N89" s="1">
        <f t="shared" si="5"/>
        <v>0</v>
      </c>
      <c r="O89" s="1">
        <f t="shared" si="5"/>
        <v>0</v>
      </c>
      <c r="P89" s="1">
        <f t="shared" si="5"/>
        <v>0</v>
      </c>
      <c r="Q89" s="1">
        <f t="shared" si="5"/>
        <v>1</v>
      </c>
      <c r="R89" s="1">
        <f t="shared" si="5"/>
        <v>0</v>
      </c>
      <c r="S89" s="1">
        <f t="shared" si="5"/>
        <v>0</v>
      </c>
      <c r="Y89" s="19"/>
    </row>
    <row r="90" spans="1:25" s="1" customFormat="1" x14ac:dyDescent="0.3">
      <c r="D90" s="1" t="s">
        <v>73</v>
      </c>
      <c r="E90" s="1">
        <f t="shared" si="5"/>
        <v>0</v>
      </c>
      <c r="F90" s="1">
        <f t="shared" si="5"/>
        <v>0</v>
      </c>
      <c r="G90" s="1">
        <f t="shared" si="5"/>
        <v>0</v>
      </c>
      <c r="H90" s="1">
        <f t="shared" si="5"/>
        <v>0</v>
      </c>
      <c r="I90" s="1">
        <f t="shared" si="5"/>
        <v>0</v>
      </c>
      <c r="J90" s="1">
        <f t="shared" si="5"/>
        <v>0</v>
      </c>
      <c r="K90" s="1">
        <f t="shared" si="5"/>
        <v>1</v>
      </c>
      <c r="L90" s="1">
        <f t="shared" si="5"/>
        <v>0</v>
      </c>
      <c r="M90" s="1">
        <f t="shared" si="5"/>
        <v>1</v>
      </c>
      <c r="N90" s="1">
        <f t="shared" si="5"/>
        <v>0</v>
      </c>
      <c r="O90" s="1">
        <f t="shared" si="5"/>
        <v>0</v>
      </c>
      <c r="P90" s="1">
        <f t="shared" si="5"/>
        <v>0</v>
      </c>
      <c r="Q90" s="1">
        <f t="shared" si="5"/>
        <v>0</v>
      </c>
      <c r="R90" s="1">
        <f t="shared" si="5"/>
        <v>0</v>
      </c>
      <c r="S90" s="1">
        <f t="shared" si="5"/>
        <v>0</v>
      </c>
      <c r="Y90" s="19"/>
    </row>
    <row r="91" spans="1:25" s="1" customFormat="1" x14ac:dyDescent="0.3">
      <c r="D91" s="1" t="s">
        <v>92</v>
      </c>
      <c r="E91" s="1">
        <f t="shared" si="5"/>
        <v>1</v>
      </c>
      <c r="F91" s="1">
        <f t="shared" si="5"/>
        <v>0</v>
      </c>
      <c r="G91" s="1">
        <f t="shared" si="5"/>
        <v>0</v>
      </c>
      <c r="H91" s="1">
        <f t="shared" si="5"/>
        <v>0</v>
      </c>
      <c r="I91" s="1">
        <f t="shared" si="5"/>
        <v>0</v>
      </c>
      <c r="J91" s="1">
        <f t="shared" si="5"/>
        <v>0</v>
      </c>
      <c r="K91" s="1">
        <f t="shared" si="5"/>
        <v>1</v>
      </c>
      <c r="L91" s="1">
        <f t="shared" si="5"/>
        <v>0</v>
      </c>
      <c r="M91" s="1">
        <f t="shared" si="5"/>
        <v>0</v>
      </c>
      <c r="N91" s="1">
        <f t="shared" si="5"/>
        <v>0</v>
      </c>
      <c r="O91" s="1">
        <f t="shared" si="5"/>
        <v>0</v>
      </c>
      <c r="P91" s="1">
        <f t="shared" si="5"/>
        <v>0</v>
      </c>
      <c r="Q91" s="1">
        <f t="shared" si="5"/>
        <v>0</v>
      </c>
      <c r="R91" s="1">
        <f t="shared" si="5"/>
        <v>0</v>
      </c>
      <c r="S91" s="1">
        <f t="shared" si="5"/>
        <v>0</v>
      </c>
      <c r="Y91" s="19"/>
    </row>
    <row r="92" spans="1:25" s="1" customFormat="1" hidden="1" x14ac:dyDescent="0.3">
      <c r="E92" s="1">
        <f t="shared" si="5"/>
        <v>1</v>
      </c>
      <c r="F92" s="1">
        <f t="shared" si="5"/>
        <v>0</v>
      </c>
      <c r="G92" s="1">
        <f t="shared" si="5"/>
        <v>1</v>
      </c>
      <c r="H92" s="1">
        <f t="shared" si="5"/>
        <v>0</v>
      </c>
      <c r="I92" s="1">
        <f t="shared" si="5"/>
        <v>0</v>
      </c>
      <c r="J92" s="1">
        <f t="shared" si="5"/>
        <v>0</v>
      </c>
      <c r="K92" s="1">
        <f t="shared" si="5"/>
        <v>0</v>
      </c>
      <c r="L92" s="1">
        <f t="shared" si="5"/>
        <v>0</v>
      </c>
      <c r="M92" s="1">
        <f t="shared" si="5"/>
        <v>0</v>
      </c>
      <c r="N92" s="1">
        <f t="shared" si="5"/>
        <v>0</v>
      </c>
      <c r="O92" s="1">
        <f t="shared" si="5"/>
        <v>0</v>
      </c>
      <c r="P92" s="1">
        <f t="shared" si="5"/>
        <v>0</v>
      </c>
      <c r="Q92" s="1">
        <f t="shared" si="5"/>
        <v>0</v>
      </c>
      <c r="R92" s="1">
        <f t="shared" si="5"/>
        <v>0</v>
      </c>
      <c r="S92" s="1">
        <f t="shared" si="5"/>
        <v>0</v>
      </c>
      <c r="Y92" s="19"/>
    </row>
    <row r="93" spans="1:25" s="1" customFormat="1" hidden="1" x14ac:dyDescent="0.3">
      <c r="E93" s="1">
        <f t="shared" si="5"/>
        <v>0</v>
      </c>
      <c r="F93" s="1">
        <f t="shared" si="5"/>
        <v>0</v>
      </c>
      <c r="G93" s="1">
        <f t="shared" si="5"/>
        <v>1</v>
      </c>
      <c r="H93" s="1">
        <f t="shared" si="5"/>
        <v>0</v>
      </c>
      <c r="I93" s="1">
        <f t="shared" si="5"/>
        <v>0</v>
      </c>
      <c r="J93" s="1">
        <f t="shared" si="5"/>
        <v>0</v>
      </c>
      <c r="K93" s="1">
        <f t="shared" si="5"/>
        <v>0</v>
      </c>
      <c r="L93" s="1">
        <f t="shared" si="5"/>
        <v>0</v>
      </c>
      <c r="M93" s="1">
        <f t="shared" si="5"/>
        <v>1</v>
      </c>
      <c r="N93" s="1">
        <f t="shared" si="5"/>
        <v>0</v>
      </c>
      <c r="O93" s="1">
        <f t="shared" si="5"/>
        <v>0</v>
      </c>
      <c r="P93" s="1">
        <f t="shared" si="5"/>
        <v>0</v>
      </c>
      <c r="Q93" s="1">
        <f t="shared" si="5"/>
        <v>0</v>
      </c>
      <c r="R93" s="1">
        <f t="shared" si="5"/>
        <v>0</v>
      </c>
      <c r="S93" s="1">
        <f t="shared" si="5"/>
        <v>0</v>
      </c>
      <c r="Y93" s="19"/>
    </row>
    <row r="94" spans="1:25" s="1" customFormat="1" hidden="1" x14ac:dyDescent="0.3">
      <c r="E94" s="1">
        <f t="shared" si="5"/>
        <v>0</v>
      </c>
      <c r="F94" s="1">
        <f t="shared" si="5"/>
        <v>0</v>
      </c>
      <c r="G94" s="1">
        <f t="shared" si="5"/>
        <v>0</v>
      </c>
      <c r="H94" s="1">
        <f t="shared" si="5"/>
        <v>0</v>
      </c>
      <c r="I94" s="1">
        <f t="shared" si="5"/>
        <v>0</v>
      </c>
      <c r="J94" s="1">
        <f t="shared" si="5"/>
        <v>0</v>
      </c>
      <c r="K94" s="1">
        <f t="shared" si="5"/>
        <v>0</v>
      </c>
      <c r="L94" s="1">
        <f t="shared" si="5"/>
        <v>0</v>
      </c>
      <c r="M94" s="1">
        <f t="shared" si="5"/>
        <v>1</v>
      </c>
      <c r="N94" s="1">
        <f t="shared" si="5"/>
        <v>0</v>
      </c>
      <c r="O94" s="1">
        <f t="shared" si="5"/>
        <v>0</v>
      </c>
      <c r="P94" s="1">
        <f t="shared" si="5"/>
        <v>1</v>
      </c>
      <c r="Q94" s="1">
        <f t="shared" si="5"/>
        <v>0</v>
      </c>
      <c r="R94" s="1">
        <f t="shared" si="5"/>
        <v>0</v>
      </c>
      <c r="S94" s="1">
        <f t="shared" si="5"/>
        <v>0</v>
      </c>
      <c r="Y94" s="19"/>
    </row>
    <row r="95" spans="1:25" s="1" customFormat="1" hidden="1" x14ac:dyDescent="0.3">
      <c r="E95" s="1">
        <f t="shared" si="5"/>
        <v>0</v>
      </c>
      <c r="F95" s="1">
        <f t="shared" si="5"/>
        <v>0</v>
      </c>
      <c r="G95" s="1">
        <f t="shared" si="5"/>
        <v>0</v>
      </c>
      <c r="H95" s="1">
        <f t="shared" si="5"/>
        <v>0</v>
      </c>
      <c r="I95" s="1">
        <f t="shared" si="5"/>
        <v>0</v>
      </c>
      <c r="J95" s="1">
        <f t="shared" si="5"/>
        <v>0</v>
      </c>
      <c r="K95" s="1">
        <f t="shared" si="5"/>
        <v>0</v>
      </c>
      <c r="L95" s="1">
        <f t="shared" si="5"/>
        <v>0</v>
      </c>
      <c r="M95" s="1">
        <f t="shared" si="5"/>
        <v>0</v>
      </c>
      <c r="N95" s="1">
        <f t="shared" si="5"/>
        <v>0</v>
      </c>
      <c r="O95" s="1">
        <f t="shared" si="5"/>
        <v>0</v>
      </c>
      <c r="P95" s="1">
        <f t="shared" si="5"/>
        <v>1</v>
      </c>
      <c r="Q95" s="1">
        <f t="shared" si="5"/>
        <v>0</v>
      </c>
      <c r="R95" s="1">
        <f t="shared" si="5"/>
        <v>1</v>
      </c>
      <c r="S95" s="1">
        <f t="shared" si="5"/>
        <v>0</v>
      </c>
      <c r="Y95" s="19"/>
    </row>
    <row r="96" spans="1:25" s="1" customFormat="1" hidden="1" x14ac:dyDescent="0.3">
      <c r="E96" s="1">
        <f t="shared" si="5"/>
        <v>0</v>
      </c>
      <c r="F96" s="1">
        <f t="shared" si="5"/>
        <v>0</v>
      </c>
      <c r="G96" s="1">
        <f t="shared" si="5"/>
        <v>0</v>
      </c>
      <c r="H96" s="1">
        <f t="shared" si="5"/>
        <v>0</v>
      </c>
      <c r="I96" s="1">
        <f t="shared" si="5"/>
        <v>0</v>
      </c>
      <c r="J96" s="1">
        <f t="shared" si="5"/>
        <v>0</v>
      </c>
      <c r="K96" s="1">
        <f t="shared" si="5"/>
        <v>0</v>
      </c>
      <c r="L96" s="1">
        <f t="shared" si="5"/>
        <v>1</v>
      </c>
      <c r="M96" s="1">
        <f t="shared" si="5"/>
        <v>0</v>
      </c>
      <c r="N96" s="1">
        <f t="shared" si="5"/>
        <v>0</v>
      </c>
      <c r="O96" s="1">
        <f t="shared" si="5"/>
        <v>0</v>
      </c>
      <c r="P96" s="1">
        <f t="shared" si="5"/>
        <v>0</v>
      </c>
      <c r="Q96" s="1">
        <f t="shared" si="5"/>
        <v>0</v>
      </c>
      <c r="R96" s="1">
        <f t="shared" si="5"/>
        <v>1</v>
      </c>
      <c r="S96" s="1">
        <f t="shared" si="5"/>
        <v>0</v>
      </c>
      <c r="Y96" s="19"/>
    </row>
    <row r="97" spans="5:25" s="1" customFormat="1" hidden="1" x14ac:dyDescent="0.3">
      <c r="E97" s="1">
        <f t="shared" si="5"/>
        <v>0</v>
      </c>
      <c r="F97" s="1">
        <f t="shared" si="5"/>
        <v>0</v>
      </c>
      <c r="G97" s="1">
        <f t="shared" si="5"/>
        <v>0</v>
      </c>
      <c r="H97" s="1">
        <f t="shared" si="5"/>
        <v>0</v>
      </c>
      <c r="I97" s="1">
        <f t="shared" si="5"/>
        <v>1</v>
      </c>
      <c r="J97" s="1">
        <f t="shared" si="5"/>
        <v>0</v>
      </c>
      <c r="K97" s="1">
        <f t="shared" si="5"/>
        <v>0</v>
      </c>
      <c r="L97" s="1">
        <f t="shared" si="5"/>
        <v>1</v>
      </c>
      <c r="M97" s="1">
        <f t="shared" si="5"/>
        <v>0</v>
      </c>
      <c r="N97" s="1">
        <f t="shared" si="5"/>
        <v>0</v>
      </c>
      <c r="O97" s="1">
        <f t="shared" si="5"/>
        <v>0</v>
      </c>
      <c r="P97" s="1">
        <f t="shared" si="5"/>
        <v>0</v>
      </c>
      <c r="Q97" s="1">
        <f t="shared" si="5"/>
        <v>0</v>
      </c>
      <c r="R97" s="1">
        <f t="shared" si="5"/>
        <v>0</v>
      </c>
      <c r="S97" s="1">
        <f t="shared" si="5"/>
        <v>0</v>
      </c>
      <c r="Y97" s="19"/>
    </row>
    <row r="98" spans="5:25" s="1" customFormat="1" hidden="1" x14ac:dyDescent="0.3">
      <c r="E98" s="1">
        <f t="shared" si="5"/>
        <v>0</v>
      </c>
      <c r="F98" s="1">
        <f t="shared" si="5"/>
        <v>0</v>
      </c>
      <c r="G98" s="1">
        <f t="shared" si="5"/>
        <v>0</v>
      </c>
      <c r="H98" s="1">
        <f t="shared" si="5"/>
        <v>0</v>
      </c>
      <c r="I98" s="1">
        <f t="shared" si="5"/>
        <v>1</v>
      </c>
      <c r="J98" s="1">
        <f t="shared" si="5"/>
        <v>0</v>
      </c>
      <c r="K98" s="1">
        <f t="shared" si="5"/>
        <v>0</v>
      </c>
      <c r="L98" s="1">
        <f t="shared" si="5"/>
        <v>0</v>
      </c>
      <c r="M98" s="1">
        <f t="shared" si="5"/>
        <v>1</v>
      </c>
      <c r="N98" s="1">
        <f t="shared" si="5"/>
        <v>0</v>
      </c>
      <c r="O98" s="1">
        <f t="shared" si="5"/>
        <v>0</v>
      </c>
      <c r="P98" s="1">
        <f t="shared" si="5"/>
        <v>0</v>
      </c>
      <c r="Q98" s="1">
        <f t="shared" si="5"/>
        <v>0</v>
      </c>
      <c r="R98" s="1">
        <f t="shared" si="5"/>
        <v>0</v>
      </c>
      <c r="S98" s="1">
        <f t="shared" si="5"/>
        <v>0</v>
      </c>
      <c r="Y98" s="19"/>
    </row>
    <row r="99" spans="5:25" s="1" customFormat="1" hidden="1" x14ac:dyDescent="0.3">
      <c r="E99" s="1">
        <f t="shared" si="5"/>
        <v>1</v>
      </c>
      <c r="F99" s="1">
        <f t="shared" si="5"/>
        <v>0</v>
      </c>
      <c r="G99" s="1">
        <f t="shared" si="5"/>
        <v>0</v>
      </c>
      <c r="H99" s="1">
        <f t="shared" si="5"/>
        <v>0</v>
      </c>
      <c r="I99" s="1">
        <f t="shared" si="5"/>
        <v>0</v>
      </c>
      <c r="J99" s="1">
        <f t="shared" si="5"/>
        <v>0</v>
      </c>
      <c r="K99" s="1">
        <f t="shared" si="5"/>
        <v>0</v>
      </c>
      <c r="L99" s="1">
        <f t="shared" si="5"/>
        <v>0</v>
      </c>
      <c r="M99" s="1">
        <f t="shared" si="5"/>
        <v>1</v>
      </c>
      <c r="N99" s="1">
        <f t="shared" si="5"/>
        <v>0</v>
      </c>
      <c r="O99" s="1">
        <f t="shared" si="5"/>
        <v>0</v>
      </c>
      <c r="P99" s="1">
        <f t="shared" si="5"/>
        <v>0</v>
      </c>
      <c r="Q99" s="1">
        <f t="shared" si="5"/>
        <v>0</v>
      </c>
      <c r="R99" s="1">
        <f t="shared" si="5"/>
        <v>0</v>
      </c>
      <c r="S99" s="1">
        <f t="shared" si="5"/>
        <v>0</v>
      </c>
      <c r="Y99" s="19"/>
    </row>
    <row r="100" spans="5:25" s="1" customFormat="1" hidden="1" x14ac:dyDescent="0.3">
      <c r="E100" s="1">
        <f t="shared" si="5"/>
        <v>1</v>
      </c>
      <c r="F100" s="1">
        <f t="shared" si="5"/>
        <v>1</v>
      </c>
      <c r="G100" s="1">
        <f t="shared" si="5"/>
        <v>0</v>
      </c>
      <c r="H100" s="1">
        <f t="shared" si="5"/>
        <v>0</v>
      </c>
      <c r="I100" s="1">
        <f t="shared" si="5"/>
        <v>0</v>
      </c>
      <c r="J100" s="1">
        <f t="shared" si="5"/>
        <v>0</v>
      </c>
      <c r="K100" s="1">
        <f t="shared" si="5"/>
        <v>0</v>
      </c>
      <c r="L100" s="1">
        <f t="shared" si="5"/>
        <v>0</v>
      </c>
      <c r="M100" s="1">
        <f t="shared" si="5"/>
        <v>0</v>
      </c>
      <c r="N100" s="1">
        <f t="shared" si="5"/>
        <v>0</v>
      </c>
      <c r="O100" s="1">
        <f t="shared" si="5"/>
        <v>0</v>
      </c>
      <c r="P100" s="1">
        <f t="shared" si="5"/>
        <v>0</v>
      </c>
      <c r="Q100" s="1">
        <f t="shared" si="5"/>
        <v>0</v>
      </c>
      <c r="R100" s="1">
        <f t="shared" si="5"/>
        <v>0</v>
      </c>
      <c r="S100" s="1">
        <f t="shared" si="5"/>
        <v>0</v>
      </c>
      <c r="Y100" s="19"/>
    </row>
    <row r="101" spans="5:25" s="1" customFormat="1" hidden="1" x14ac:dyDescent="0.3">
      <c r="E101" s="1">
        <f t="shared" si="5"/>
        <v>0</v>
      </c>
      <c r="F101" s="1">
        <f t="shared" si="5"/>
        <v>1</v>
      </c>
      <c r="G101" s="1">
        <f t="shared" si="5"/>
        <v>0</v>
      </c>
      <c r="H101" s="1">
        <f t="shared" si="5"/>
        <v>0</v>
      </c>
      <c r="I101" s="1">
        <f t="shared" si="5"/>
        <v>0</v>
      </c>
      <c r="J101" s="1">
        <f t="shared" si="5"/>
        <v>0</v>
      </c>
      <c r="K101" s="1">
        <f t="shared" si="5"/>
        <v>0</v>
      </c>
      <c r="L101" s="1">
        <f t="shared" si="5"/>
        <v>0</v>
      </c>
      <c r="M101" s="1">
        <f t="shared" si="5"/>
        <v>0</v>
      </c>
      <c r="N101" s="1">
        <f t="shared" si="5"/>
        <v>0</v>
      </c>
      <c r="O101" s="1">
        <f t="shared" si="5"/>
        <v>0</v>
      </c>
      <c r="P101" s="1">
        <f t="shared" si="5"/>
        <v>0</v>
      </c>
      <c r="Q101" s="1">
        <f t="shared" si="5"/>
        <v>0</v>
      </c>
      <c r="R101" s="1">
        <f t="shared" si="5"/>
        <v>1</v>
      </c>
      <c r="S101" s="1">
        <f t="shared" si="5"/>
        <v>0</v>
      </c>
      <c r="Y101" s="19"/>
    </row>
    <row r="102" spans="5:25" s="1" customFormat="1" hidden="1" x14ac:dyDescent="0.3">
      <c r="E102" s="1">
        <f t="shared" si="5"/>
        <v>0</v>
      </c>
      <c r="F102" s="1">
        <f t="shared" si="5"/>
        <v>0</v>
      </c>
      <c r="G102" s="1">
        <f t="shared" si="5"/>
        <v>0</v>
      </c>
      <c r="H102" s="1">
        <f t="shared" si="5"/>
        <v>1</v>
      </c>
      <c r="I102" s="1">
        <f t="shared" si="5"/>
        <v>0</v>
      </c>
      <c r="J102" s="1">
        <f t="shared" si="5"/>
        <v>0</v>
      </c>
      <c r="K102" s="1">
        <f t="shared" si="5"/>
        <v>0</v>
      </c>
      <c r="L102" s="1">
        <f t="shared" si="5"/>
        <v>0</v>
      </c>
      <c r="M102" s="1">
        <f t="shared" si="5"/>
        <v>0</v>
      </c>
      <c r="N102" s="1">
        <f t="shared" si="5"/>
        <v>0</v>
      </c>
      <c r="O102" s="1">
        <f t="shared" si="5"/>
        <v>0</v>
      </c>
      <c r="P102" s="1">
        <f t="shared" si="5"/>
        <v>0</v>
      </c>
      <c r="Q102" s="1">
        <f t="shared" si="5"/>
        <v>0</v>
      </c>
      <c r="R102" s="1">
        <f t="shared" si="5"/>
        <v>1</v>
      </c>
      <c r="S102" s="1">
        <f t="shared" si="5"/>
        <v>0</v>
      </c>
      <c r="Y102" s="19"/>
    </row>
    <row r="103" spans="5:25" s="1" customFormat="1" hidden="1" x14ac:dyDescent="0.3">
      <c r="E103" s="1">
        <f t="shared" si="5"/>
        <v>0</v>
      </c>
      <c r="F103" s="1">
        <f t="shared" si="5"/>
        <v>0</v>
      </c>
      <c r="G103" s="1">
        <f t="shared" si="5"/>
        <v>0</v>
      </c>
      <c r="H103" s="1">
        <f t="shared" si="5"/>
        <v>1</v>
      </c>
      <c r="I103" s="1">
        <f t="shared" si="5"/>
        <v>0</v>
      </c>
      <c r="J103" s="1">
        <f t="shared" si="5"/>
        <v>0</v>
      </c>
      <c r="K103" s="1">
        <f t="shared" si="5"/>
        <v>0</v>
      </c>
      <c r="L103" s="1">
        <f t="shared" si="5"/>
        <v>0</v>
      </c>
      <c r="M103" s="1">
        <f t="shared" si="5"/>
        <v>0</v>
      </c>
      <c r="N103" s="1">
        <f t="shared" si="5"/>
        <v>0</v>
      </c>
      <c r="O103" s="1">
        <f t="shared" si="5"/>
        <v>0</v>
      </c>
      <c r="P103" s="1">
        <f t="shared" si="5"/>
        <v>0</v>
      </c>
      <c r="Q103" s="1">
        <f t="shared" si="5"/>
        <v>0</v>
      </c>
      <c r="R103" s="1">
        <f t="shared" si="5"/>
        <v>0</v>
      </c>
      <c r="S103" s="1">
        <f t="shared" si="5"/>
        <v>1</v>
      </c>
      <c r="Y103" s="19"/>
    </row>
    <row r="104" spans="5:25" s="1" customFormat="1" hidden="1" x14ac:dyDescent="0.3">
      <c r="E104" s="1">
        <f t="shared" ref="E104:S119" si="6">E28+E29</f>
        <v>0</v>
      </c>
      <c r="F104" s="1">
        <f t="shared" si="6"/>
        <v>0</v>
      </c>
      <c r="G104" s="1">
        <f t="shared" si="6"/>
        <v>0</v>
      </c>
      <c r="H104" s="1">
        <f t="shared" si="6"/>
        <v>0</v>
      </c>
      <c r="I104" s="1">
        <f t="shared" si="6"/>
        <v>1</v>
      </c>
      <c r="J104" s="1">
        <f t="shared" si="6"/>
        <v>0</v>
      </c>
      <c r="K104" s="1">
        <f t="shared" si="6"/>
        <v>0</v>
      </c>
      <c r="L104" s="1">
        <f t="shared" si="6"/>
        <v>0</v>
      </c>
      <c r="M104" s="1">
        <f t="shared" si="6"/>
        <v>0</v>
      </c>
      <c r="N104" s="1">
        <f t="shared" si="6"/>
        <v>0</v>
      </c>
      <c r="O104" s="1">
        <f t="shared" si="6"/>
        <v>0</v>
      </c>
      <c r="P104" s="1">
        <f t="shared" si="6"/>
        <v>0</v>
      </c>
      <c r="Q104" s="1">
        <f t="shared" si="6"/>
        <v>0</v>
      </c>
      <c r="R104" s="1">
        <f t="shared" si="6"/>
        <v>0</v>
      </c>
      <c r="S104" s="1">
        <f t="shared" si="6"/>
        <v>1</v>
      </c>
      <c r="Y104" s="19"/>
    </row>
    <row r="105" spans="5:25" s="1" customFormat="1" hidden="1" x14ac:dyDescent="0.3">
      <c r="E105" s="1">
        <f t="shared" si="6"/>
        <v>0</v>
      </c>
      <c r="F105" s="1">
        <f t="shared" si="6"/>
        <v>0</v>
      </c>
      <c r="G105" s="1">
        <f t="shared" si="6"/>
        <v>0</v>
      </c>
      <c r="H105" s="1">
        <f t="shared" si="6"/>
        <v>0</v>
      </c>
      <c r="I105" s="1">
        <f t="shared" si="6"/>
        <v>1</v>
      </c>
      <c r="J105" s="1">
        <f t="shared" si="6"/>
        <v>0</v>
      </c>
      <c r="K105" s="1">
        <f t="shared" si="6"/>
        <v>0</v>
      </c>
      <c r="L105" s="1">
        <f t="shared" si="6"/>
        <v>0</v>
      </c>
      <c r="M105" s="1">
        <f t="shared" si="6"/>
        <v>0</v>
      </c>
      <c r="N105" s="1">
        <f t="shared" si="6"/>
        <v>0</v>
      </c>
      <c r="O105" s="1">
        <f t="shared" si="6"/>
        <v>1</v>
      </c>
      <c r="P105" s="1">
        <f t="shared" si="6"/>
        <v>0</v>
      </c>
      <c r="Q105" s="1">
        <f t="shared" si="6"/>
        <v>0</v>
      </c>
      <c r="R105" s="1">
        <f t="shared" si="6"/>
        <v>0</v>
      </c>
      <c r="S105" s="1">
        <f t="shared" si="6"/>
        <v>0</v>
      </c>
      <c r="Y105" s="19"/>
    </row>
    <row r="106" spans="5:25" s="1" customFormat="1" hidden="1" x14ac:dyDescent="0.3">
      <c r="E106" s="1">
        <f t="shared" si="6"/>
        <v>0</v>
      </c>
      <c r="F106" s="1">
        <f t="shared" si="6"/>
        <v>0</v>
      </c>
      <c r="G106" s="1">
        <f t="shared" si="6"/>
        <v>0</v>
      </c>
      <c r="H106" s="1">
        <f t="shared" si="6"/>
        <v>0</v>
      </c>
      <c r="I106" s="1">
        <f t="shared" si="6"/>
        <v>0</v>
      </c>
      <c r="J106" s="1">
        <f t="shared" si="6"/>
        <v>0</v>
      </c>
      <c r="K106" s="1">
        <f t="shared" si="6"/>
        <v>0</v>
      </c>
      <c r="L106" s="1">
        <f t="shared" si="6"/>
        <v>0</v>
      </c>
      <c r="M106" s="1">
        <f t="shared" si="6"/>
        <v>0</v>
      </c>
      <c r="N106" s="1">
        <f t="shared" si="6"/>
        <v>0</v>
      </c>
      <c r="O106" s="1">
        <f t="shared" si="6"/>
        <v>1</v>
      </c>
      <c r="P106" s="1">
        <f t="shared" si="6"/>
        <v>0</v>
      </c>
      <c r="Q106" s="1">
        <f t="shared" si="6"/>
        <v>0</v>
      </c>
      <c r="R106" s="1">
        <f t="shared" si="6"/>
        <v>1</v>
      </c>
      <c r="S106" s="1">
        <f t="shared" si="6"/>
        <v>0</v>
      </c>
      <c r="Y106" s="19"/>
    </row>
    <row r="107" spans="5:25" s="1" customFormat="1" hidden="1" x14ac:dyDescent="0.3">
      <c r="E107" s="1">
        <f t="shared" si="6"/>
        <v>0</v>
      </c>
      <c r="F107" s="1">
        <f t="shared" si="6"/>
        <v>0</v>
      </c>
      <c r="G107" s="1">
        <f t="shared" si="6"/>
        <v>0</v>
      </c>
      <c r="H107" s="1">
        <f t="shared" si="6"/>
        <v>0</v>
      </c>
      <c r="I107" s="1">
        <f t="shared" si="6"/>
        <v>0</v>
      </c>
      <c r="J107" s="1">
        <f t="shared" si="6"/>
        <v>0</v>
      </c>
      <c r="K107" s="1">
        <f t="shared" si="6"/>
        <v>0</v>
      </c>
      <c r="L107" s="1">
        <f t="shared" si="6"/>
        <v>0</v>
      </c>
      <c r="M107" s="1">
        <f t="shared" si="6"/>
        <v>0</v>
      </c>
      <c r="N107" s="1">
        <f t="shared" si="6"/>
        <v>0</v>
      </c>
      <c r="O107" s="1">
        <f t="shared" si="6"/>
        <v>0</v>
      </c>
      <c r="P107" s="1">
        <f t="shared" si="6"/>
        <v>0</v>
      </c>
      <c r="Q107" s="1">
        <f t="shared" si="6"/>
        <v>0</v>
      </c>
      <c r="R107" s="1">
        <f t="shared" si="6"/>
        <v>1</v>
      </c>
      <c r="S107" s="1">
        <f t="shared" si="6"/>
        <v>1</v>
      </c>
      <c r="Y107" s="19"/>
    </row>
    <row r="108" spans="5:25" s="1" customFormat="1" hidden="1" x14ac:dyDescent="0.3">
      <c r="E108" s="1">
        <f t="shared" si="6"/>
        <v>0</v>
      </c>
      <c r="F108" s="1">
        <f t="shared" si="6"/>
        <v>0</v>
      </c>
      <c r="G108" s="1">
        <f t="shared" si="6"/>
        <v>0</v>
      </c>
      <c r="H108" s="1">
        <f t="shared" si="6"/>
        <v>0</v>
      </c>
      <c r="I108" s="1">
        <f t="shared" si="6"/>
        <v>0</v>
      </c>
      <c r="J108" s="1">
        <f t="shared" si="6"/>
        <v>0</v>
      </c>
      <c r="K108" s="1">
        <f t="shared" si="6"/>
        <v>0</v>
      </c>
      <c r="L108" s="1">
        <f t="shared" si="6"/>
        <v>0</v>
      </c>
      <c r="M108" s="1">
        <f t="shared" si="6"/>
        <v>0</v>
      </c>
      <c r="N108" s="1">
        <f t="shared" si="6"/>
        <v>0</v>
      </c>
      <c r="O108" s="1">
        <f t="shared" si="6"/>
        <v>0</v>
      </c>
      <c r="P108" s="1">
        <f t="shared" si="6"/>
        <v>1</v>
      </c>
      <c r="Q108" s="1">
        <f t="shared" si="6"/>
        <v>0</v>
      </c>
      <c r="R108" s="1">
        <f t="shared" si="6"/>
        <v>0</v>
      </c>
      <c r="S108" s="1">
        <f t="shared" si="6"/>
        <v>1</v>
      </c>
      <c r="Y108" s="19"/>
    </row>
    <row r="109" spans="5:25" s="1" customFormat="1" hidden="1" x14ac:dyDescent="0.3">
      <c r="E109" s="1">
        <f t="shared" si="6"/>
        <v>0</v>
      </c>
      <c r="F109" s="1">
        <f t="shared" si="6"/>
        <v>0</v>
      </c>
      <c r="G109" s="1">
        <f t="shared" si="6"/>
        <v>0</v>
      </c>
      <c r="H109" s="1">
        <f t="shared" si="6"/>
        <v>0</v>
      </c>
      <c r="I109" s="1">
        <f t="shared" si="6"/>
        <v>0</v>
      </c>
      <c r="J109" s="1">
        <f t="shared" si="6"/>
        <v>0</v>
      </c>
      <c r="K109" s="1">
        <f t="shared" si="6"/>
        <v>0</v>
      </c>
      <c r="L109" s="1">
        <f t="shared" si="6"/>
        <v>0</v>
      </c>
      <c r="M109" s="1">
        <f t="shared" si="6"/>
        <v>1</v>
      </c>
      <c r="N109" s="1">
        <f t="shared" si="6"/>
        <v>0</v>
      </c>
      <c r="O109" s="1">
        <f t="shared" si="6"/>
        <v>0</v>
      </c>
      <c r="P109" s="1">
        <f t="shared" si="6"/>
        <v>1</v>
      </c>
      <c r="Q109" s="1">
        <f t="shared" si="6"/>
        <v>0</v>
      </c>
      <c r="R109" s="1">
        <f t="shared" si="6"/>
        <v>0</v>
      </c>
      <c r="S109" s="1">
        <f t="shared" si="6"/>
        <v>0</v>
      </c>
      <c r="Y109" s="19"/>
    </row>
    <row r="110" spans="5:25" s="1" customFormat="1" hidden="1" x14ac:dyDescent="0.3">
      <c r="E110" s="1">
        <f t="shared" si="6"/>
        <v>0</v>
      </c>
      <c r="F110" s="1">
        <f t="shared" si="6"/>
        <v>0</v>
      </c>
      <c r="G110" s="1">
        <f t="shared" si="6"/>
        <v>0</v>
      </c>
      <c r="H110" s="1">
        <f t="shared" si="6"/>
        <v>0</v>
      </c>
      <c r="I110" s="1">
        <f t="shared" si="6"/>
        <v>0</v>
      </c>
      <c r="J110" s="1">
        <f t="shared" si="6"/>
        <v>0</v>
      </c>
      <c r="K110" s="1">
        <f t="shared" si="6"/>
        <v>0</v>
      </c>
      <c r="L110" s="1">
        <f t="shared" si="6"/>
        <v>0</v>
      </c>
      <c r="M110" s="1">
        <f t="shared" si="6"/>
        <v>1</v>
      </c>
      <c r="N110" s="1">
        <f t="shared" si="6"/>
        <v>0</v>
      </c>
      <c r="O110" s="1">
        <f t="shared" si="6"/>
        <v>0</v>
      </c>
      <c r="P110" s="1">
        <f t="shared" si="6"/>
        <v>0</v>
      </c>
      <c r="Q110" s="1">
        <f t="shared" si="6"/>
        <v>1</v>
      </c>
      <c r="R110" s="1">
        <f t="shared" si="6"/>
        <v>0</v>
      </c>
      <c r="S110" s="1">
        <f t="shared" si="6"/>
        <v>0</v>
      </c>
      <c r="Y110" s="19"/>
    </row>
    <row r="111" spans="5:25" s="1" customFormat="1" hidden="1" x14ac:dyDescent="0.3">
      <c r="E111" s="1">
        <f t="shared" si="6"/>
        <v>0</v>
      </c>
      <c r="F111" s="1">
        <f t="shared" si="6"/>
        <v>1</v>
      </c>
      <c r="G111" s="1">
        <f t="shared" si="6"/>
        <v>0</v>
      </c>
      <c r="H111" s="1">
        <f t="shared" si="6"/>
        <v>0</v>
      </c>
      <c r="I111" s="1">
        <f t="shared" si="6"/>
        <v>0</v>
      </c>
      <c r="J111" s="1">
        <f t="shared" si="6"/>
        <v>0</v>
      </c>
      <c r="K111" s="1">
        <f t="shared" si="6"/>
        <v>0</v>
      </c>
      <c r="L111" s="1">
        <f t="shared" si="6"/>
        <v>0</v>
      </c>
      <c r="M111" s="1">
        <f t="shared" si="6"/>
        <v>0</v>
      </c>
      <c r="N111" s="1">
        <f t="shared" si="6"/>
        <v>0</v>
      </c>
      <c r="O111" s="1">
        <f t="shared" si="6"/>
        <v>0</v>
      </c>
      <c r="P111" s="1">
        <f t="shared" si="6"/>
        <v>0</v>
      </c>
      <c r="Q111" s="1">
        <f t="shared" si="6"/>
        <v>1</v>
      </c>
      <c r="R111" s="1">
        <f t="shared" si="6"/>
        <v>0</v>
      </c>
      <c r="S111" s="1">
        <f t="shared" si="6"/>
        <v>0</v>
      </c>
      <c r="Y111" s="19"/>
    </row>
    <row r="112" spans="5:25" s="1" customFormat="1" hidden="1" x14ac:dyDescent="0.3">
      <c r="E112" s="1">
        <f t="shared" si="6"/>
        <v>0</v>
      </c>
      <c r="F112" s="1">
        <f t="shared" si="6"/>
        <v>1</v>
      </c>
      <c r="G112" s="1">
        <f t="shared" si="6"/>
        <v>0</v>
      </c>
      <c r="H112" s="1">
        <f t="shared" si="6"/>
        <v>0</v>
      </c>
      <c r="I112" s="1">
        <f t="shared" si="6"/>
        <v>0</v>
      </c>
      <c r="J112" s="1">
        <f t="shared" si="6"/>
        <v>0</v>
      </c>
      <c r="K112" s="1">
        <f t="shared" si="6"/>
        <v>0</v>
      </c>
      <c r="L112" s="1">
        <f t="shared" si="6"/>
        <v>0</v>
      </c>
      <c r="M112" s="1">
        <f t="shared" si="6"/>
        <v>0</v>
      </c>
      <c r="N112" s="1">
        <f t="shared" si="6"/>
        <v>0</v>
      </c>
      <c r="O112" s="1">
        <f t="shared" si="6"/>
        <v>0</v>
      </c>
      <c r="P112" s="1">
        <f t="shared" si="6"/>
        <v>0</v>
      </c>
      <c r="Q112" s="1">
        <f t="shared" si="6"/>
        <v>0</v>
      </c>
      <c r="R112" s="1">
        <f t="shared" si="6"/>
        <v>0</v>
      </c>
      <c r="S112" s="1">
        <f t="shared" si="6"/>
        <v>1</v>
      </c>
      <c r="Y112" s="19"/>
    </row>
    <row r="113" spans="5:25" s="1" customFormat="1" hidden="1" x14ac:dyDescent="0.3">
      <c r="E113" s="1">
        <f t="shared" si="6"/>
        <v>0</v>
      </c>
      <c r="F113" s="1">
        <f t="shared" si="6"/>
        <v>0</v>
      </c>
      <c r="G113" s="1">
        <f t="shared" si="6"/>
        <v>0</v>
      </c>
      <c r="H113" s="1">
        <f t="shared" si="6"/>
        <v>0</v>
      </c>
      <c r="I113" s="1">
        <f t="shared" si="6"/>
        <v>0</v>
      </c>
      <c r="J113" s="1">
        <f t="shared" si="6"/>
        <v>0</v>
      </c>
      <c r="K113" s="1">
        <f t="shared" si="6"/>
        <v>0</v>
      </c>
      <c r="L113" s="1">
        <f t="shared" si="6"/>
        <v>0</v>
      </c>
      <c r="M113" s="1">
        <f t="shared" si="6"/>
        <v>0</v>
      </c>
      <c r="N113" s="1">
        <f t="shared" si="6"/>
        <v>0</v>
      </c>
      <c r="O113" s="1">
        <f t="shared" si="6"/>
        <v>0</v>
      </c>
      <c r="P113" s="1">
        <f t="shared" si="6"/>
        <v>1</v>
      </c>
      <c r="Q113" s="1">
        <f t="shared" si="6"/>
        <v>0</v>
      </c>
      <c r="R113" s="1">
        <f t="shared" si="6"/>
        <v>0</v>
      </c>
      <c r="S113" s="1">
        <f t="shared" si="6"/>
        <v>1</v>
      </c>
      <c r="Y113" s="19"/>
    </row>
    <row r="114" spans="5:25" s="1" customFormat="1" hidden="1" x14ac:dyDescent="0.3">
      <c r="E114" s="1">
        <f t="shared" si="6"/>
        <v>0</v>
      </c>
      <c r="F114" s="1">
        <f t="shared" si="6"/>
        <v>0</v>
      </c>
      <c r="G114" s="1">
        <f t="shared" si="6"/>
        <v>1</v>
      </c>
      <c r="H114" s="1">
        <f t="shared" si="6"/>
        <v>0</v>
      </c>
      <c r="I114" s="1">
        <f t="shared" si="6"/>
        <v>0</v>
      </c>
      <c r="J114" s="1">
        <f t="shared" si="6"/>
        <v>0</v>
      </c>
      <c r="K114" s="1">
        <f t="shared" si="6"/>
        <v>0</v>
      </c>
      <c r="L114" s="1">
        <f t="shared" si="6"/>
        <v>0</v>
      </c>
      <c r="M114" s="1">
        <f t="shared" si="6"/>
        <v>0</v>
      </c>
      <c r="N114" s="1">
        <f t="shared" si="6"/>
        <v>0</v>
      </c>
      <c r="O114" s="1">
        <f t="shared" si="6"/>
        <v>0</v>
      </c>
      <c r="P114" s="1">
        <f t="shared" si="6"/>
        <v>1</v>
      </c>
      <c r="Q114" s="1">
        <f t="shared" si="6"/>
        <v>0</v>
      </c>
      <c r="R114" s="1">
        <f t="shared" si="6"/>
        <v>0</v>
      </c>
      <c r="S114" s="1">
        <f t="shared" si="6"/>
        <v>0</v>
      </c>
      <c r="Y114" s="19"/>
    </row>
    <row r="115" spans="5:25" s="1" customFormat="1" hidden="1" x14ac:dyDescent="0.3">
      <c r="E115" s="1">
        <f t="shared" si="6"/>
        <v>0</v>
      </c>
      <c r="F115" s="1">
        <f t="shared" si="6"/>
        <v>0</v>
      </c>
      <c r="G115" s="1">
        <f t="shared" si="6"/>
        <v>1</v>
      </c>
      <c r="H115" s="1">
        <f t="shared" si="6"/>
        <v>0</v>
      </c>
      <c r="I115" s="1">
        <f t="shared" si="6"/>
        <v>0</v>
      </c>
      <c r="J115" s="1">
        <f t="shared" si="6"/>
        <v>0</v>
      </c>
      <c r="K115" s="1">
        <f t="shared" si="6"/>
        <v>0</v>
      </c>
      <c r="L115" s="1">
        <f t="shared" si="6"/>
        <v>0</v>
      </c>
      <c r="M115" s="1">
        <f t="shared" si="6"/>
        <v>0</v>
      </c>
      <c r="N115" s="1">
        <f t="shared" si="6"/>
        <v>0</v>
      </c>
      <c r="O115" s="1">
        <f t="shared" si="6"/>
        <v>0</v>
      </c>
      <c r="P115" s="1">
        <f t="shared" si="6"/>
        <v>0</v>
      </c>
      <c r="Q115" s="1">
        <f t="shared" si="6"/>
        <v>1</v>
      </c>
      <c r="R115" s="1">
        <f t="shared" si="6"/>
        <v>0</v>
      </c>
      <c r="S115" s="1">
        <f t="shared" si="6"/>
        <v>0</v>
      </c>
      <c r="Y115" s="19"/>
    </row>
    <row r="116" spans="5:25" s="1" customFormat="1" hidden="1" x14ac:dyDescent="0.3">
      <c r="E116" s="1">
        <f t="shared" si="6"/>
        <v>0</v>
      </c>
      <c r="F116" s="1">
        <f t="shared" si="6"/>
        <v>0</v>
      </c>
      <c r="G116" s="1">
        <f t="shared" si="6"/>
        <v>0</v>
      </c>
      <c r="H116" s="1">
        <f t="shared" si="6"/>
        <v>0</v>
      </c>
      <c r="I116" s="1">
        <f t="shared" si="6"/>
        <v>0</v>
      </c>
      <c r="J116" s="1">
        <f t="shared" si="6"/>
        <v>0</v>
      </c>
      <c r="K116" s="1">
        <f t="shared" si="6"/>
        <v>0</v>
      </c>
      <c r="L116" s="1">
        <f t="shared" si="6"/>
        <v>0</v>
      </c>
      <c r="M116" s="1">
        <f t="shared" si="6"/>
        <v>0</v>
      </c>
      <c r="N116" s="1">
        <f t="shared" si="6"/>
        <v>1</v>
      </c>
      <c r="O116" s="1">
        <f t="shared" si="6"/>
        <v>0</v>
      </c>
      <c r="P116" s="1">
        <f t="shared" si="6"/>
        <v>0</v>
      </c>
      <c r="Q116" s="1">
        <f t="shared" si="6"/>
        <v>1</v>
      </c>
      <c r="R116" s="1">
        <f t="shared" si="6"/>
        <v>0</v>
      </c>
      <c r="S116" s="1">
        <f t="shared" si="6"/>
        <v>0</v>
      </c>
      <c r="Y116" s="19"/>
    </row>
    <row r="117" spans="5:25" s="1" customFormat="1" hidden="1" x14ac:dyDescent="0.3">
      <c r="E117" s="1">
        <f t="shared" si="6"/>
        <v>0</v>
      </c>
      <c r="F117" s="1">
        <f t="shared" si="6"/>
        <v>0</v>
      </c>
      <c r="G117" s="1">
        <f t="shared" si="6"/>
        <v>0</v>
      </c>
      <c r="H117" s="1">
        <f t="shared" si="6"/>
        <v>0</v>
      </c>
      <c r="I117" s="1">
        <f t="shared" si="6"/>
        <v>0</v>
      </c>
      <c r="J117" s="1">
        <f t="shared" si="6"/>
        <v>0</v>
      </c>
      <c r="K117" s="1">
        <f t="shared" si="6"/>
        <v>1</v>
      </c>
      <c r="L117" s="1">
        <f t="shared" si="6"/>
        <v>0</v>
      </c>
      <c r="M117" s="1">
        <f t="shared" si="6"/>
        <v>0</v>
      </c>
      <c r="N117" s="1">
        <f t="shared" si="6"/>
        <v>1</v>
      </c>
      <c r="O117" s="1">
        <f t="shared" si="6"/>
        <v>0</v>
      </c>
      <c r="P117" s="1">
        <f t="shared" si="6"/>
        <v>0</v>
      </c>
      <c r="Q117" s="1">
        <f t="shared" si="6"/>
        <v>0</v>
      </c>
      <c r="R117" s="1">
        <f t="shared" si="6"/>
        <v>0</v>
      </c>
      <c r="S117" s="1">
        <f t="shared" si="6"/>
        <v>0</v>
      </c>
      <c r="Y117" s="19"/>
    </row>
    <row r="118" spans="5:25" s="1" customFormat="1" hidden="1" x14ac:dyDescent="0.3">
      <c r="E118" s="1">
        <f t="shared" si="6"/>
        <v>1</v>
      </c>
      <c r="F118" s="1">
        <f t="shared" si="6"/>
        <v>0</v>
      </c>
      <c r="G118" s="1">
        <f t="shared" si="6"/>
        <v>0</v>
      </c>
      <c r="H118" s="1">
        <f t="shared" si="6"/>
        <v>0</v>
      </c>
      <c r="I118" s="1">
        <f t="shared" si="6"/>
        <v>0</v>
      </c>
      <c r="J118" s="1">
        <f t="shared" si="6"/>
        <v>0</v>
      </c>
      <c r="K118" s="1">
        <f t="shared" si="6"/>
        <v>1</v>
      </c>
      <c r="L118" s="1">
        <f t="shared" si="6"/>
        <v>0</v>
      </c>
      <c r="M118" s="1">
        <f t="shared" si="6"/>
        <v>0</v>
      </c>
      <c r="N118" s="1">
        <f t="shared" si="6"/>
        <v>0</v>
      </c>
      <c r="O118" s="1">
        <f t="shared" si="6"/>
        <v>0</v>
      </c>
      <c r="P118" s="1">
        <f t="shared" si="6"/>
        <v>0</v>
      </c>
      <c r="Q118" s="1">
        <f t="shared" si="6"/>
        <v>0</v>
      </c>
      <c r="R118" s="1">
        <f t="shared" si="6"/>
        <v>0</v>
      </c>
      <c r="S118" s="1">
        <f t="shared" si="6"/>
        <v>0</v>
      </c>
      <c r="Y118" s="19"/>
    </row>
    <row r="119" spans="5:25" s="1" customFormat="1" hidden="1" x14ac:dyDescent="0.3">
      <c r="E119" s="1">
        <f t="shared" si="6"/>
        <v>1</v>
      </c>
      <c r="F119" s="1">
        <f t="shared" si="6"/>
        <v>0</v>
      </c>
      <c r="G119" s="1">
        <f t="shared" si="6"/>
        <v>0</v>
      </c>
      <c r="H119" s="1">
        <f t="shared" si="6"/>
        <v>0</v>
      </c>
      <c r="I119" s="1">
        <f t="shared" si="6"/>
        <v>0</v>
      </c>
      <c r="J119" s="1">
        <f t="shared" si="6"/>
        <v>0</v>
      </c>
      <c r="K119" s="1">
        <f t="shared" si="6"/>
        <v>0</v>
      </c>
      <c r="L119" s="1">
        <f t="shared" si="6"/>
        <v>1</v>
      </c>
      <c r="M119" s="1">
        <f t="shared" si="6"/>
        <v>0</v>
      </c>
      <c r="N119" s="1">
        <f t="shared" si="6"/>
        <v>0</v>
      </c>
      <c r="O119" s="1">
        <f t="shared" si="6"/>
        <v>0</v>
      </c>
      <c r="P119" s="1">
        <f t="shared" si="6"/>
        <v>0</v>
      </c>
      <c r="Q119" s="1">
        <f t="shared" si="6"/>
        <v>0</v>
      </c>
      <c r="R119" s="1">
        <f t="shared" si="6"/>
        <v>0</v>
      </c>
      <c r="S119" s="1">
        <f t="shared" si="6"/>
        <v>0</v>
      </c>
      <c r="Y119" s="19"/>
    </row>
    <row r="120" spans="5:25" s="1" customFormat="1" hidden="1" x14ac:dyDescent="0.3">
      <c r="E120" s="1">
        <f t="shared" ref="E120:S135" si="7">E44+E45</f>
        <v>0</v>
      </c>
      <c r="F120" s="1">
        <f t="shared" si="7"/>
        <v>0</v>
      </c>
      <c r="G120" s="1">
        <f t="shared" si="7"/>
        <v>0</v>
      </c>
      <c r="H120" s="1">
        <f t="shared" si="7"/>
        <v>0</v>
      </c>
      <c r="I120" s="1">
        <f t="shared" si="7"/>
        <v>0</v>
      </c>
      <c r="J120" s="1">
        <f t="shared" si="7"/>
        <v>0</v>
      </c>
      <c r="K120" s="1">
        <f t="shared" si="7"/>
        <v>0</v>
      </c>
      <c r="L120" s="1">
        <f t="shared" si="7"/>
        <v>1</v>
      </c>
      <c r="M120" s="1">
        <f t="shared" si="7"/>
        <v>0</v>
      </c>
      <c r="N120" s="1">
        <f t="shared" si="7"/>
        <v>0</v>
      </c>
      <c r="O120" s="1">
        <f t="shared" si="7"/>
        <v>0</v>
      </c>
      <c r="P120" s="1">
        <f t="shared" si="7"/>
        <v>0</v>
      </c>
      <c r="Q120" s="1">
        <f t="shared" si="7"/>
        <v>0</v>
      </c>
      <c r="R120" s="1">
        <f t="shared" si="7"/>
        <v>1</v>
      </c>
      <c r="S120" s="1">
        <f t="shared" si="7"/>
        <v>0</v>
      </c>
      <c r="Y120" s="19"/>
    </row>
    <row r="121" spans="5:25" s="1" customFormat="1" hidden="1" x14ac:dyDescent="0.3">
      <c r="E121" s="1">
        <f t="shared" si="7"/>
        <v>0</v>
      </c>
      <c r="F121" s="1">
        <f t="shared" si="7"/>
        <v>0</v>
      </c>
      <c r="G121" s="1">
        <f t="shared" si="7"/>
        <v>0</v>
      </c>
      <c r="H121" s="1">
        <f t="shared" si="7"/>
        <v>0</v>
      </c>
      <c r="I121" s="1">
        <f t="shared" si="7"/>
        <v>0</v>
      </c>
      <c r="J121" s="1">
        <f t="shared" si="7"/>
        <v>0</v>
      </c>
      <c r="K121" s="1">
        <f t="shared" si="7"/>
        <v>1</v>
      </c>
      <c r="L121" s="1">
        <f t="shared" si="7"/>
        <v>0</v>
      </c>
      <c r="M121" s="1">
        <f t="shared" si="7"/>
        <v>0</v>
      </c>
      <c r="N121" s="1">
        <f t="shared" si="7"/>
        <v>0</v>
      </c>
      <c r="O121" s="1">
        <f t="shared" si="7"/>
        <v>0</v>
      </c>
      <c r="P121" s="1">
        <f t="shared" si="7"/>
        <v>0</v>
      </c>
      <c r="Q121" s="1">
        <f t="shared" si="7"/>
        <v>0</v>
      </c>
      <c r="R121" s="1">
        <f t="shared" si="7"/>
        <v>1</v>
      </c>
      <c r="S121" s="1">
        <f t="shared" si="7"/>
        <v>0</v>
      </c>
      <c r="Y121" s="19"/>
    </row>
    <row r="122" spans="5:25" s="1" customFormat="1" hidden="1" x14ac:dyDescent="0.3">
      <c r="E122" s="1">
        <f t="shared" si="7"/>
        <v>0</v>
      </c>
      <c r="F122" s="1">
        <f t="shared" si="7"/>
        <v>0</v>
      </c>
      <c r="G122" s="1">
        <f t="shared" si="7"/>
        <v>0</v>
      </c>
      <c r="H122" s="1">
        <f t="shared" si="7"/>
        <v>0</v>
      </c>
      <c r="I122" s="1">
        <f t="shared" si="7"/>
        <v>0</v>
      </c>
      <c r="J122" s="1">
        <f t="shared" si="7"/>
        <v>1</v>
      </c>
      <c r="K122" s="1">
        <f t="shared" si="7"/>
        <v>1</v>
      </c>
      <c r="L122" s="1">
        <f t="shared" si="7"/>
        <v>0</v>
      </c>
      <c r="M122" s="1">
        <f t="shared" si="7"/>
        <v>0</v>
      </c>
      <c r="N122" s="1">
        <f t="shared" si="7"/>
        <v>0</v>
      </c>
      <c r="O122" s="1">
        <f t="shared" si="7"/>
        <v>0</v>
      </c>
      <c r="P122" s="1">
        <f t="shared" si="7"/>
        <v>0</v>
      </c>
      <c r="Q122" s="1">
        <f t="shared" si="7"/>
        <v>0</v>
      </c>
      <c r="R122" s="1">
        <f t="shared" si="7"/>
        <v>0</v>
      </c>
      <c r="S122" s="1">
        <f t="shared" si="7"/>
        <v>0</v>
      </c>
      <c r="Y122" s="19"/>
    </row>
    <row r="123" spans="5:25" s="1" customFormat="1" hidden="1" x14ac:dyDescent="0.3">
      <c r="E123" s="1">
        <f t="shared" si="7"/>
        <v>0</v>
      </c>
      <c r="F123" s="1">
        <f t="shared" si="7"/>
        <v>0</v>
      </c>
      <c r="G123" s="1">
        <f t="shared" si="7"/>
        <v>1</v>
      </c>
      <c r="H123" s="1">
        <f t="shared" si="7"/>
        <v>0</v>
      </c>
      <c r="I123" s="1">
        <f t="shared" si="7"/>
        <v>0</v>
      </c>
      <c r="J123" s="1">
        <f t="shared" si="7"/>
        <v>1</v>
      </c>
      <c r="K123" s="1">
        <f t="shared" si="7"/>
        <v>0</v>
      </c>
      <c r="L123" s="1">
        <f t="shared" si="7"/>
        <v>0</v>
      </c>
      <c r="M123" s="1">
        <f t="shared" si="7"/>
        <v>0</v>
      </c>
      <c r="N123" s="1">
        <f t="shared" si="7"/>
        <v>0</v>
      </c>
      <c r="O123" s="1">
        <f t="shared" si="7"/>
        <v>0</v>
      </c>
      <c r="P123" s="1">
        <f t="shared" si="7"/>
        <v>0</v>
      </c>
      <c r="Q123" s="1">
        <f t="shared" si="7"/>
        <v>0</v>
      </c>
      <c r="R123" s="1">
        <f t="shared" si="7"/>
        <v>0</v>
      </c>
      <c r="S123" s="1">
        <f t="shared" si="7"/>
        <v>0</v>
      </c>
      <c r="Y123" s="19"/>
    </row>
    <row r="124" spans="5:25" s="1" customFormat="1" hidden="1" x14ac:dyDescent="0.3">
      <c r="E124" s="1">
        <f t="shared" si="7"/>
        <v>0</v>
      </c>
      <c r="F124" s="1">
        <f t="shared" si="7"/>
        <v>0</v>
      </c>
      <c r="G124" s="1">
        <f t="shared" si="7"/>
        <v>1</v>
      </c>
      <c r="H124" s="1">
        <f t="shared" si="7"/>
        <v>0</v>
      </c>
      <c r="I124" s="1">
        <f t="shared" si="7"/>
        <v>0</v>
      </c>
      <c r="J124" s="1">
        <f t="shared" si="7"/>
        <v>0</v>
      </c>
      <c r="K124" s="1">
        <f t="shared" si="7"/>
        <v>0</v>
      </c>
      <c r="L124" s="1">
        <f t="shared" si="7"/>
        <v>0</v>
      </c>
      <c r="M124" s="1">
        <f t="shared" si="7"/>
        <v>0</v>
      </c>
      <c r="N124" s="1">
        <f t="shared" si="7"/>
        <v>1</v>
      </c>
      <c r="O124" s="1">
        <f t="shared" si="7"/>
        <v>0</v>
      </c>
      <c r="P124" s="1">
        <f t="shared" si="7"/>
        <v>0</v>
      </c>
      <c r="Q124" s="1">
        <f t="shared" si="7"/>
        <v>0</v>
      </c>
      <c r="R124" s="1">
        <f t="shared" si="7"/>
        <v>0</v>
      </c>
      <c r="S124" s="1">
        <f t="shared" si="7"/>
        <v>0</v>
      </c>
      <c r="Y124" s="19"/>
    </row>
    <row r="125" spans="5:25" s="1" customFormat="1" hidden="1" x14ac:dyDescent="0.3">
      <c r="E125" s="1">
        <f t="shared" si="7"/>
        <v>1</v>
      </c>
      <c r="F125" s="1">
        <f t="shared" si="7"/>
        <v>0</v>
      </c>
      <c r="G125" s="1">
        <f t="shared" si="7"/>
        <v>0</v>
      </c>
      <c r="H125" s="1">
        <f t="shared" si="7"/>
        <v>0</v>
      </c>
      <c r="I125" s="1">
        <f t="shared" si="7"/>
        <v>0</v>
      </c>
      <c r="J125" s="1">
        <f t="shared" si="7"/>
        <v>0</v>
      </c>
      <c r="K125" s="1">
        <f t="shared" si="7"/>
        <v>0</v>
      </c>
      <c r="L125" s="1">
        <f t="shared" si="7"/>
        <v>0</v>
      </c>
      <c r="M125" s="1">
        <f t="shared" si="7"/>
        <v>0</v>
      </c>
      <c r="N125" s="1">
        <f t="shared" si="7"/>
        <v>1</v>
      </c>
      <c r="O125" s="1">
        <f t="shared" si="7"/>
        <v>0</v>
      </c>
      <c r="P125" s="1">
        <f t="shared" si="7"/>
        <v>0</v>
      </c>
      <c r="Q125" s="1">
        <f t="shared" si="7"/>
        <v>0</v>
      </c>
      <c r="R125" s="1">
        <f t="shared" si="7"/>
        <v>0</v>
      </c>
      <c r="S125" s="1">
        <f t="shared" si="7"/>
        <v>0</v>
      </c>
      <c r="Y125" s="19"/>
    </row>
    <row r="126" spans="5:25" s="1" customFormat="1" hidden="1" x14ac:dyDescent="0.3">
      <c r="E126" s="1">
        <f t="shared" si="7"/>
        <v>1</v>
      </c>
      <c r="F126" s="1">
        <f t="shared" si="7"/>
        <v>0</v>
      </c>
      <c r="G126" s="1">
        <f t="shared" si="7"/>
        <v>0</v>
      </c>
      <c r="H126" s="1">
        <f t="shared" si="7"/>
        <v>0</v>
      </c>
      <c r="I126" s="1">
        <f t="shared" si="7"/>
        <v>0</v>
      </c>
      <c r="J126" s="1">
        <f t="shared" si="7"/>
        <v>0</v>
      </c>
      <c r="K126" s="1">
        <f t="shared" si="7"/>
        <v>1</v>
      </c>
      <c r="L126" s="1">
        <f t="shared" si="7"/>
        <v>0</v>
      </c>
      <c r="M126" s="1">
        <f t="shared" si="7"/>
        <v>0</v>
      </c>
      <c r="N126" s="1">
        <f t="shared" si="7"/>
        <v>0</v>
      </c>
      <c r="O126" s="1">
        <f t="shared" si="7"/>
        <v>0</v>
      </c>
      <c r="P126" s="1">
        <f t="shared" si="7"/>
        <v>0</v>
      </c>
      <c r="Q126" s="1">
        <f t="shared" si="7"/>
        <v>0</v>
      </c>
      <c r="R126" s="1">
        <f t="shared" si="7"/>
        <v>0</v>
      </c>
      <c r="S126" s="1">
        <f t="shared" si="7"/>
        <v>0</v>
      </c>
      <c r="Y126" s="19"/>
    </row>
    <row r="127" spans="5:25" s="1" customFormat="1" hidden="1" x14ac:dyDescent="0.3">
      <c r="E127" s="1">
        <f t="shared" si="7"/>
        <v>0</v>
      </c>
      <c r="F127" s="1">
        <f t="shared" si="7"/>
        <v>0</v>
      </c>
      <c r="G127" s="1">
        <f t="shared" si="7"/>
        <v>0</v>
      </c>
      <c r="H127" s="1">
        <f t="shared" si="7"/>
        <v>0</v>
      </c>
      <c r="I127" s="1">
        <f t="shared" si="7"/>
        <v>0</v>
      </c>
      <c r="J127" s="1">
        <f t="shared" si="7"/>
        <v>0</v>
      </c>
      <c r="K127" s="1">
        <f t="shared" si="7"/>
        <v>1</v>
      </c>
      <c r="L127" s="1">
        <f t="shared" si="7"/>
        <v>1</v>
      </c>
      <c r="M127" s="1">
        <f t="shared" si="7"/>
        <v>0</v>
      </c>
      <c r="N127" s="1">
        <f t="shared" si="7"/>
        <v>0</v>
      </c>
      <c r="O127" s="1">
        <f t="shared" si="7"/>
        <v>0</v>
      </c>
      <c r="P127" s="1">
        <f t="shared" si="7"/>
        <v>0</v>
      </c>
      <c r="Q127" s="1">
        <f t="shared" si="7"/>
        <v>0</v>
      </c>
      <c r="R127" s="1">
        <f t="shared" si="7"/>
        <v>0</v>
      </c>
      <c r="S127" s="1">
        <f t="shared" si="7"/>
        <v>0</v>
      </c>
      <c r="Y127" s="19"/>
    </row>
    <row r="128" spans="5:25" s="1" customFormat="1" hidden="1" x14ac:dyDescent="0.3">
      <c r="E128" s="1">
        <f t="shared" si="7"/>
        <v>0</v>
      </c>
      <c r="F128" s="1">
        <f t="shared" si="7"/>
        <v>0</v>
      </c>
      <c r="G128" s="1">
        <f t="shared" si="7"/>
        <v>0</v>
      </c>
      <c r="H128" s="1">
        <f t="shared" si="7"/>
        <v>0</v>
      </c>
      <c r="I128" s="1">
        <f t="shared" si="7"/>
        <v>0</v>
      </c>
      <c r="J128" s="1">
        <f t="shared" si="7"/>
        <v>0</v>
      </c>
      <c r="K128" s="1">
        <f t="shared" si="7"/>
        <v>0</v>
      </c>
      <c r="L128" s="1">
        <f t="shared" si="7"/>
        <v>1</v>
      </c>
      <c r="M128" s="1">
        <f t="shared" si="7"/>
        <v>0</v>
      </c>
      <c r="N128" s="1">
        <f t="shared" si="7"/>
        <v>0</v>
      </c>
      <c r="O128" s="1">
        <f t="shared" si="7"/>
        <v>1</v>
      </c>
      <c r="P128" s="1">
        <f t="shared" si="7"/>
        <v>0</v>
      </c>
      <c r="Q128" s="1">
        <f t="shared" si="7"/>
        <v>0</v>
      </c>
      <c r="R128" s="1">
        <f t="shared" si="7"/>
        <v>0</v>
      </c>
      <c r="S128" s="1">
        <f t="shared" si="7"/>
        <v>0</v>
      </c>
      <c r="Y128" s="19"/>
    </row>
    <row r="129" spans="3:25" s="1" customFormat="1" hidden="1" x14ac:dyDescent="0.3">
      <c r="E129" s="1">
        <f t="shared" si="7"/>
        <v>0</v>
      </c>
      <c r="F129" s="1">
        <f t="shared" si="7"/>
        <v>0</v>
      </c>
      <c r="G129" s="1">
        <f t="shared" si="7"/>
        <v>0</v>
      </c>
      <c r="H129" s="1">
        <f t="shared" si="7"/>
        <v>0</v>
      </c>
      <c r="I129" s="1">
        <f t="shared" si="7"/>
        <v>0</v>
      </c>
      <c r="J129" s="1">
        <f t="shared" si="7"/>
        <v>0</v>
      </c>
      <c r="K129" s="1">
        <f t="shared" si="7"/>
        <v>0</v>
      </c>
      <c r="L129" s="1">
        <f t="shared" si="7"/>
        <v>0</v>
      </c>
      <c r="M129" s="1">
        <f t="shared" si="7"/>
        <v>0</v>
      </c>
      <c r="N129" s="1">
        <f t="shared" si="7"/>
        <v>1</v>
      </c>
      <c r="O129" s="1">
        <f t="shared" si="7"/>
        <v>1</v>
      </c>
      <c r="P129" s="1">
        <f t="shared" si="7"/>
        <v>0</v>
      </c>
      <c r="Q129" s="1">
        <f t="shared" si="7"/>
        <v>0</v>
      </c>
      <c r="R129" s="1">
        <f t="shared" si="7"/>
        <v>0</v>
      </c>
      <c r="S129" s="1">
        <f t="shared" si="7"/>
        <v>0</v>
      </c>
      <c r="Y129" s="19"/>
    </row>
    <row r="130" spans="3:25" s="1" customFormat="1" hidden="1" x14ac:dyDescent="0.3">
      <c r="E130" s="1">
        <f t="shared" si="7"/>
        <v>1</v>
      </c>
      <c r="F130" s="1">
        <f t="shared" si="7"/>
        <v>0</v>
      </c>
      <c r="G130" s="1">
        <f t="shared" si="7"/>
        <v>0</v>
      </c>
      <c r="H130" s="1">
        <f t="shared" si="7"/>
        <v>0</v>
      </c>
      <c r="I130" s="1">
        <f t="shared" si="7"/>
        <v>0</v>
      </c>
      <c r="J130" s="1">
        <f t="shared" si="7"/>
        <v>0</v>
      </c>
      <c r="K130" s="1">
        <f t="shared" si="7"/>
        <v>0</v>
      </c>
      <c r="L130" s="1">
        <f t="shared" si="7"/>
        <v>0</v>
      </c>
      <c r="M130" s="1">
        <f t="shared" si="7"/>
        <v>0</v>
      </c>
      <c r="N130" s="1">
        <f t="shared" si="7"/>
        <v>1</v>
      </c>
      <c r="O130" s="1">
        <f t="shared" si="7"/>
        <v>0</v>
      </c>
      <c r="P130" s="1">
        <f t="shared" si="7"/>
        <v>0</v>
      </c>
      <c r="Q130" s="1">
        <f t="shared" si="7"/>
        <v>0</v>
      </c>
      <c r="R130" s="1">
        <f t="shared" si="7"/>
        <v>0</v>
      </c>
      <c r="S130" s="1">
        <f t="shared" si="7"/>
        <v>0</v>
      </c>
      <c r="Y130" s="19"/>
    </row>
    <row r="131" spans="3:25" s="1" customFormat="1" hidden="1" x14ac:dyDescent="0.3">
      <c r="E131" s="1">
        <f t="shared" si="7"/>
        <v>1</v>
      </c>
      <c r="F131" s="1">
        <f t="shared" si="7"/>
        <v>0</v>
      </c>
      <c r="G131" s="1">
        <f t="shared" si="7"/>
        <v>0</v>
      </c>
      <c r="H131" s="1">
        <f t="shared" si="7"/>
        <v>1</v>
      </c>
      <c r="I131" s="1">
        <f t="shared" si="7"/>
        <v>0</v>
      </c>
      <c r="J131" s="1">
        <f t="shared" si="7"/>
        <v>0</v>
      </c>
      <c r="K131" s="1">
        <f t="shared" si="7"/>
        <v>0</v>
      </c>
      <c r="L131" s="1">
        <f t="shared" si="7"/>
        <v>0</v>
      </c>
      <c r="M131" s="1">
        <f t="shared" si="7"/>
        <v>0</v>
      </c>
      <c r="N131" s="1">
        <f t="shared" si="7"/>
        <v>0</v>
      </c>
      <c r="O131" s="1">
        <f t="shared" si="7"/>
        <v>0</v>
      </c>
      <c r="P131" s="1">
        <f t="shared" si="7"/>
        <v>0</v>
      </c>
      <c r="Q131" s="1">
        <f t="shared" si="7"/>
        <v>0</v>
      </c>
      <c r="R131" s="1">
        <f t="shared" si="7"/>
        <v>0</v>
      </c>
      <c r="S131" s="1">
        <f t="shared" si="7"/>
        <v>0</v>
      </c>
      <c r="Y131" s="19"/>
    </row>
    <row r="132" spans="3:25" s="1" customFormat="1" hidden="1" x14ac:dyDescent="0.3">
      <c r="E132" s="1">
        <f t="shared" si="7"/>
        <v>0</v>
      </c>
      <c r="F132" s="1">
        <f t="shared" si="7"/>
        <v>0</v>
      </c>
      <c r="G132" s="1">
        <f t="shared" si="7"/>
        <v>0</v>
      </c>
      <c r="H132" s="1">
        <f t="shared" si="7"/>
        <v>1</v>
      </c>
      <c r="I132" s="1">
        <f t="shared" si="7"/>
        <v>0</v>
      </c>
      <c r="J132" s="1">
        <f t="shared" si="7"/>
        <v>0</v>
      </c>
      <c r="K132" s="1">
        <f t="shared" si="7"/>
        <v>0</v>
      </c>
      <c r="L132" s="1">
        <f t="shared" si="7"/>
        <v>0</v>
      </c>
      <c r="M132" s="1">
        <f t="shared" si="7"/>
        <v>1</v>
      </c>
      <c r="N132" s="1">
        <f t="shared" si="7"/>
        <v>0</v>
      </c>
      <c r="O132" s="1">
        <f t="shared" si="7"/>
        <v>0</v>
      </c>
      <c r="P132" s="1">
        <f t="shared" si="7"/>
        <v>0</v>
      </c>
      <c r="Q132" s="1">
        <f t="shared" si="7"/>
        <v>0</v>
      </c>
      <c r="R132" s="1">
        <f t="shared" si="7"/>
        <v>0</v>
      </c>
      <c r="S132" s="1">
        <f t="shared" si="7"/>
        <v>0</v>
      </c>
      <c r="Y132" s="19"/>
    </row>
    <row r="133" spans="3:25" s="1" customFormat="1" hidden="1" x14ac:dyDescent="0.3">
      <c r="E133" s="1">
        <f t="shared" si="7"/>
        <v>0</v>
      </c>
      <c r="F133" s="1">
        <f t="shared" si="7"/>
        <v>0</v>
      </c>
      <c r="G133" s="1">
        <f t="shared" si="7"/>
        <v>0</v>
      </c>
      <c r="H133" s="1">
        <f t="shared" si="7"/>
        <v>0</v>
      </c>
      <c r="I133" s="1">
        <f t="shared" si="7"/>
        <v>0</v>
      </c>
      <c r="J133" s="1">
        <f t="shared" si="7"/>
        <v>0</v>
      </c>
      <c r="K133" s="1">
        <f t="shared" si="7"/>
        <v>0</v>
      </c>
      <c r="L133" s="1">
        <f t="shared" si="7"/>
        <v>0</v>
      </c>
      <c r="M133" s="1">
        <f t="shared" si="7"/>
        <v>1</v>
      </c>
      <c r="N133" s="1">
        <f t="shared" si="7"/>
        <v>0</v>
      </c>
      <c r="O133" s="1">
        <f t="shared" si="7"/>
        <v>0</v>
      </c>
      <c r="P133" s="1">
        <f t="shared" si="7"/>
        <v>0</v>
      </c>
      <c r="Q133" s="1">
        <f t="shared" si="7"/>
        <v>1</v>
      </c>
      <c r="R133" s="1">
        <f t="shared" si="7"/>
        <v>0</v>
      </c>
      <c r="S133" s="1">
        <f t="shared" si="7"/>
        <v>0</v>
      </c>
      <c r="Y133" s="19"/>
    </row>
    <row r="134" spans="3:25" s="1" customFormat="1" hidden="1" x14ac:dyDescent="0.3">
      <c r="E134" s="1">
        <f t="shared" si="7"/>
        <v>0</v>
      </c>
      <c r="F134" s="1">
        <f t="shared" si="7"/>
        <v>0</v>
      </c>
      <c r="G134" s="1">
        <f t="shared" si="7"/>
        <v>0</v>
      </c>
      <c r="H134" s="1">
        <f t="shared" si="7"/>
        <v>0</v>
      </c>
      <c r="I134" s="1">
        <f t="shared" si="7"/>
        <v>0</v>
      </c>
      <c r="J134" s="1">
        <f t="shared" si="7"/>
        <v>0</v>
      </c>
      <c r="K134" s="1">
        <f t="shared" si="7"/>
        <v>0</v>
      </c>
      <c r="L134" s="1">
        <f t="shared" si="7"/>
        <v>0</v>
      </c>
      <c r="M134" s="1">
        <f t="shared" si="7"/>
        <v>0</v>
      </c>
      <c r="N134" s="1">
        <f t="shared" si="7"/>
        <v>0</v>
      </c>
      <c r="O134" s="1">
        <f t="shared" si="7"/>
        <v>1</v>
      </c>
      <c r="P134" s="1">
        <f t="shared" si="7"/>
        <v>0</v>
      </c>
      <c r="Q134" s="1">
        <f t="shared" si="7"/>
        <v>1</v>
      </c>
      <c r="R134" s="1">
        <f t="shared" si="7"/>
        <v>0</v>
      </c>
      <c r="S134" s="1">
        <f t="shared" si="7"/>
        <v>0</v>
      </c>
      <c r="Y134" s="19"/>
    </row>
    <row r="135" spans="3:25" s="1" customFormat="1" hidden="1" x14ac:dyDescent="0.3">
      <c r="E135" s="1">
        <f t="shared" si="7"/>
        <v>0</v>
      </c>
      <c r="F135" s="1">
        <f t="shared" si="7"/>
        <v>0</v>
      </c>
      <c r="G135" s="1">
        <f t="shared" si="7"/>
        <v>0</v>
      </c>
      <c r="H135" s="1">
        <f t="shared" si="7"/>
        <v>1</v>
      </c>
      <c r="I135" s="1">
        <f t="shared" si="7"/>
        <v>0</v>
      </c>
      <c r="J135" s="1">
        <f t="shared" si="7"/>
        <v>0</v>
      </c>
      <c r="K135" s="1">
        <f t="shared" si="7"/>
        <v>0</v>
      </c>
      <c r="L135" s="1">
        <f t="shared" si="7"/>
        <v>0</v>
      </c>
      <c r="M135" s="1">
        <f t="shared" si="7"/>
        <v>0</v>
      </c>
      <c r="N135" s="1">
        <f t="shared" si="7"/>
        <v>0</v>
      </c>
      <c r="O135" s="1">
        <f t="shared" si="7"/>
        <v>1</v>
      </c>
      <c r="P135" s="1">
        <f t="shared" si="7"/>
        <v>0</v>
      </c>
      <c r="Q135" s="1">
        <f t="shared" si="7"/>
        <v>0</v>
      </c>
      <c r="R135" s="1">
        <f t="shared" si="7"/>
        <v>0</v>
      </c>
      <c r="S135" s="1">
        <f t="shared" si="7"/>
        <v>0</v>
      </c>
      <c r="Y135" s="19"/>
    </row>
    <row r="136" spans="3:25" s="1" customFormat="1" hidden="1" x14ac:dyDescent="0.3">
      <c r="E136" s="1">
        <f t="shared" ref="E136:S142" si="8">E60+E61</f>
        <v>1</v>
      </c>
      <c r="F136" s="1">
        <f t="shared" si="8"/>
        <v>0</v>
      </c>
      <c r="G136" s="1">
        <f t="shared" si="8"/>
        <v>0</v>
      </c>
      <c r="H136" s="1">
        <f t="shared" si="8"/>
        <v>1</v>
      </c>
      <c r="I136" s="1">
        <f t="shared" si="8"/>
        <v>0</v>
      </c>
      <c r="J136" s="1">
        <f t="shared" si="8"/>
        <v>0</v>
      </c>
      <c r="K136" s="1">
        <f t="shared" si="8"/>
        <v>0</v>
      </c>
      <c r="L136" s="1">
        <f t="shared" si="8"/>
        <v>0</v>
      </c>
      <c r="M136" s="1">
        <f t="shared" si="8"/>
        <v>0</v>
      </c>
      <c r="N136" s="1">
        <f t="shared" si="8"/>
        <v>0</v>
      </c>
      <c r="O136" s="1">
        <f t="shared" si="8"/>
        <v>0</v>
      </c>
      <c r="P136" s="1">
        <f t="shared" si="8"/>
        <v>0</v>
      </c>
      <c r="Q136" s="1">
        <f t="shared" si="8"/>
        <v>0</v>
      </c>
      <c r="R136" s="1">
        <f t="shared" si="8"/>
        <v>0</v>
      </c>
      <c r="S136" s="1">
        <f t="shared" si="8"/>
        <v>0</v>
      </c>
      <c r="Y136" s="19"/>
    </row>
    <row r="137" spans="3:25" s="1" customFormat="1" hidden="1" x14ac:dyDescent="0.3">
      <c r="E137" s="1">
        <f t="shared" si="8"/>
        <v>1</v>
      </c>
      <c r="F137" s="1">
        <f t="shared" si="8"/>
        <v>0</v>
      </c>
      <c r="G137" s="1">
        <f t="shared" si="8"/>
        <v>0</v>
      </c>
      <c r="H137" s="1">
        <f t="shared" si="8"/>
        <v>0</v>
      </c>
      <c r="I137" s="1">
        <f t="shared" si="8"/>
        <v>0</v>
      </c>
      <c r="J137" s="1">
        <f t="shared" si="8"/>
        <v>0</v>
      </c>
      <c r="K137" s="1">
        <f t="shared" si="8"/>
        <v>0</v>
      </c>
      <c r="L137" s="1">
        <f t="shared" si="8"/>
        <v>0</v>
      </c>
      <c r="M137" s="1">
        <f t="shared" si="8"/>
        <v>0</v>
      </c>
      <c r="N137" s="1">
        <f t="shared" si="8"/>
        <v>0</v>
      </c>
      <c r="O137" s="1">
        <f t="shared" si="8"/>
        <v>1</v>
      </c>
      <c r="P137" s="1">
        <f t="shared" si="8"/>
        <v>0</v>
      </c>
      <c r="Q137" s="1">
        <f t="shared" si="8"/>
        <v>0</v>
      </c>
      <c r="R137" s="1">
        <f t="shared" si="8"/>
        <v>0</v>
      </c>
      <c r="S137" s="1">
        <f t="shared" si="8"/>
        <v>0</v>
      </c>
      <c r="Y137" s="19"/>
    </row>
    <row r="138" spans="3:25" s="1" customFormat="1" hidden="1" x14ac:dyDescent="0.3">
      <c r="E138" s="1">
        <f t="shared" si="8"/>
        <v>0</v>
      </c>
      <c r="F138" s="1">
        <f t="shared" si="8"/>
        <v>0</v>
      </c>
      <c r="G138" s="1">
        <f t="shared" si="8"/>
        <v>0</v>
      </c>
      <c r="H138" s="1">
        <f t="shared" si="8"/>
        <v>0</v>
      </c>
      <c r="I138" s="1">
        <f t="shared" si="8"/>
        <v>0</v>
      </c>
      <c r="J138" s="1">
        <f t="shared" si="8"/>
        <v>0</v>
      </c>
      <c r="K138" s="1">
        <f t="shared" si="8"/>
        <v>0</v>
      </c>
      <c r="L138" s="1">
        <f t="shared" si="8"/>
        <v>0</v>
      </c>
      <c r="M138" s="1">
        <f t="shared" si="8"/>
        <v>1</v>
      </c>
      <c r="N138" s="1">
        <f t="shared" si="8"/>
        <v>0</v>
      </c>
      <c r="O138" s="1">
        <f t="shared" si="8"/>
        <v>1</v>
      </c>
      <c r="P138" s="1">
        <f t="shared" si="8"/>
        <v>0</v>
      </c>
      <c r="Q138" s="1">
        <f t="shared" si="8"/>
        <v>0</v>
      </c>
      <c r="R138" s="1">
        <f t="shared" si="8"/>
        <v>0</v>
      </c>
      <c r="S138" s="1">
        <f t="shared" si="8"/>
        <v>0</v>
      </c>
      <c r="Y138" s="19"/>
    </row>
    <row r="139" spans="3:25" s="1" customFormat="1" hidden="1" x14ac:dyDescent="0.3">
      <c r="E139" s="1">
        <f t="shared" si="8"/>
        <v>0</v>
      </c>
      <c r="F139" s="1">
        <f t="shared" si="8"/>
        <v>0</v>
      </c>
      <c r="G139" s="1">
        <f t="shared" si="8"/>
        <v>1</v>
      </c>
      <c r="H139" s="1">
        <f t="shared" si="8"/>
        <v>0</v>
      </c>
      <c r="I139" s="1">
        <f t="shared" si="8"/>
        <v>0</v>
      </c>
      <c r="J139" s="1">
        <f t="shared" si="8"/>
        <v>0</v>
      </c>
      <c r="K139" s="1">
        <f t="shared" si="8"/>
        <v>0</v>
      </c>
      <c r="L139" s="1">
        <f t="shared" si="8"/>
        <v>0</v>
      </c>
      <c r="M139" s="1">
        <f t="shared" si="8"/>
        <v>1</v>
      </c>
      <c r="N139" s="1">
        <f t="shared" si="8"/>
        <v>0</v>
      </c>
      <c r="O139" s="1">
        <f t="shared" si="8"/>
        <v>0</v>
      </c>
      <c r="P139" s="1">
        <f t="shared" si="8"/>
        <v>0</v>
      </c>
      <c r="Q139" s="1">
        <f t="shared" si="8"/>
        <v>0</v>
      </c>
      <c r="R139" s="1">
        <f t="shared" si="8"/>
        <v>0</v>
      </c>
      <c r="S139" s="1">
        <f t="shared" si="8"/>
        <v>0</v>
      </c>
      <c r="Y139" s="19"/>
    </row>
    <row r="140" spans="3:25" s="1" customFormat="1" x14ac:dyDescent="0.3">
      <c r="E140" s="1">
        <f t="shared" si="8"/>
        <v>0</v>
      </c>
      <c r="F140" s="1">
        <f t="shared" si="8"/>
        <v>0</v>
      </c>
      <c r="G140" s="1">
        <f t="shared" si="8"/>
        <v>1</v>
      </c>
      <c r="H140" s="1">
        <f t="shared" si="8"/>
        <v>1</v>
      </c>
      <c r="I140" s="1">
        <f t="shared" si="8"/>
        <v>0</v>
      </c>
      <c r="J140" s="1">
        <f t="shared" si="8"/>
        <v>0</v>
      </c>
      <c r="K140" s="1">
        <f t="shared" si="8"/>
        <v>0</v>
      </c>
      <c r="L140" s="1">
        <f t="shared" si="8"/>
        <v>0</v>
      </c>
      <c r="M140" s="1">
        <f t="shared" si="8"/>
        <v>0</v>
      </c>
      <c r="N140" s="1">
        <f t="shared" si="8"/>
        <v>0</v>
      </c>
      <c r="O140" s="1">
        <f t="shared" si="8"/>
        <v>0</v>
      </c>
      <c r="P140" s="1">
        <f t="shared" si="8"/>
        <v>0</v>
      </c>
      <c r="Q140" s="1">
        <f t="shared" si="8"/>
        <v>0</v>
      </c>
      <c r="R140" s="1">
        <f t="shared" si="8"/>
        <v>0</v>
      </c>
      <c r="S140" s="1">
        <f t="shared" si="8"/>
        <v>0</v>
      </c>
      <c r="Y140" s="19"/>
    </row>
    <row r="141" spans="3:25" s="1" customFormat="1" x14ac:dyDescent="0.3">
      <c r="C141" s="1" t="s">
        <v>74</v>
      </c>
      <c r="D141" s="1" t="s">
        <v>89</v>
      </c>
      <c r="E141" s="1">
        <f t="shared" si="8"/>
        <v>0</v>
      </c>
      <c r="F141" s="1">
        <f t="shared" si="8"/>
        <v>0</v>
      </c>
      <c r="G141" s="1">
        <f t="shared" si="8"/>
        <v>0</v>
      </c>
      <c r="H141" s="1">
        <f t="shared" si="8"/>
        <v>1</v>
      </c>
      <c r="I141" s="1">
        <f t="shared" si="8"/>
        <v>1</v>
      </c>
      <c r="J141" s="1">
        <f t="shared" si="8"/>
        <v>0</v>
      </c>
      <c r="K141" s="1">
        <f t="shared" si="8"/>
        <v>0</v>
      </c>
      <c r="L141" s="1">
        <f t="shared" si="8"/>
        <v>0</v>
      </c>
      <c r="M141" s="1">
        <f t="shared" si="8"/>
        <v>0</v>
      </c>
      <c r="N141" s="1">
        <f t="shared" si="8"/>
        <v>0</v>
      </c>
      <c r="O141" s="1">
        <f t="shared" si="8"/>
        <v>0</v>
      </c>
      <c r="P141" s="1">
        <f t="shared" si="8"/>
        <v>0</v>
      </c>
      <c r="Q141" s="1">
        <f t="shared" si="8"/>
        <v>0</v>
      </c>
      <c r="R141" s="1">
        <f t="shared" si="8"/>
        <v>0</v>
      </c>
      <c r="S141" s="1">
        <f t="shared" si="8"/>
        <v>0</v>
      </c>
      <c r="Y141" s="19"/>
    </row>
    <row r="142" spans="3:25" s="1" customFormat="1" x14ac:dyDescent="0.3">
      <c r="D142" s="1" t="s">
        <v>82</v>
      </c>
      <c r="E142" s="1">
        <f t="shared" si="8"/>
        <v>0</v>
      </c>
      <c r="F142" s="1">
        <f t="shared" si="8"/>
        <v>0</v>
      </c>
      <c r="G142" s="1">
        <f t="shared" si="8"/>
        <v>0</v>
      </c>
      <c r="H142" s="1">
        <f t="shared" si="8"/>
        <v>0</v>
      </c>
      <c r="I142" s="1">
        <f t="shared" si="8"/>
        <v>1</v>
      </c>
      <c r="J142" s="1">
        <f t="shared" si="8"/>
        <v>1</v>
      </c>
      <c r="K142" s="1">
        <f t="shared" si="8"/>
        <v>0</v>
      </c>
      <c r="L142" s="1">
        <f t="shared" si="8"/>
        <v>0</v>
      </c>
      <c r="M142" s="1">
        <f t="shared" si="8"/>
        <v>0</v>
      </c>
      <c r="N142" s="1">
        <f t="shared" si="8"/>
        <v>0</v>
      </c>
      <c r="O142" s="1">
        <f t="shared" si="8"/>
        <v>0</v>
      </c>
      <c r="P142" s="1">
        <f t="shared" si="8"/>
        <v>0</v>
      </c>
      <c r="Q142" s="1">
        <f t="shared" si="8"/>
        <v>0</v>
      </c>
      <c r="R142" s="1">
        <f t="shared" si="8"/>
        <v>0</v>
      </c>
      <c r="S142" s="1">
        <f t="shared" si="8"/>
        <v>0</v>
      </c>
      <c r="Y142" s="19"/>
    </row>
    <row r="143" spans="3:25" s="1" customFormat="1" x14ac:dyDescent="0.3">
      <c r="T143" s="16">
        <v>1</v>
      </c>
      <c r="U143" s="18" t="s">
        <v>32</v>
      </c>
      <c r="Y143" s="19"/>
    </row>
    <row r="144" spans="3:25" s="1" customFormat="1" x14ac:dyDescent="0.3">
      <c r="Y144" s="19"/>
    </row>
    <row r="145" spans="1:25" s="1" customFormat="1" ht="15" thickBot="1" x14ac:dyDescent="0.35"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Y145" s="19"/>
    </row>
    <row r="146" spans="1:25" s="1" customFormat="1" ht="15" thickBot="1" x14ac:dyDescent="0.35">
      <c r="A146" s="38" t="s">
        <v>17</v>
      </c>
      <c r="B146" s="16"/>
      <c r="C146" s="16"/>
      <c r="E146" s="6">
        <v>1</v>
      </c>
      <c r="F146" s="7">
        <v>2</v>
      </c>
      <c r="G146" s="7">
        <v>3</v>
      </c>
      <c r="H146" s="7">
        <v>4</v>
      </c>
      <c r="I146" s="7">
        <v>5</v>
      </c>
      <c r="J146" s="7">
        <v>6</v>
      </c>
      <c r="K146" s="7">
        <v>7</v>
      </c>
      <c r="L146" s="7">
        <v>8</v>
      </c>
      <c r="M146" s="7">
        <v>9</v>
      </c>
      <c r="N146" s="7">
        <v>10</v>
      </c>
      <c r="O146" s="7">
        <v>11</v>
      </c>
      <c r="P146" s="7">
        <v>12</v>
      </c>
      <c r="Q146" s="7">
        <v>13</v>
      </c>
      <c r="R146" s="7">
        <v>14</v>
      </c>
      <c r="S146" s="8">
        <v>15</v>
      </c>
      <c r="Y146" s="19"/>
    </row>
    <row r="147" spans="1:25" s="1" customFormat="1" x14ac:dyDescent="0.3">
      <c r="A147" s="1" t="s">
        <v>103</v>
      </c>
      <c r="C147" s="1" t="s">
        <v>72</v>
      </c>
      <c r="D147" s="1" t="s">
        <v>78</v>
      </c>
      <c r="E147" s="1">
        <f t="shared" ref="E147:S147" si="9">E13+E15</f>
        <v>0</v>
      </c>
      <c r="F147" s="1">
        <f t="shared" si="9"/>
        <v>0</v>
      </c>
      <c r="G147" s="1">
        <f t="shared" si="9"/>
        <v>0</v>
      </c>
      <c r="H147" s="1">
        <f t="shared" si="9"/>
        <v>0</v>
      </c>
      <c r="I147" s="1">
        <f t="shared" si="9"/>
        <v>0</v>
      </c>
      <c r="J147" s="1">
        <f t="shared" si="9"/>
        <v>0</v>
      </c>
      <c r="K147" s="1">
        <f t="shared" si="9"/>
        <v>1</v>
      </c>
      <c r="L147" s="1">
        <f t="shared" si="9"/>
        <v>0</v>
      </c>
      <c r="M147" s="1">
        <f t="shared" si="9"/>
        <v>0</v>
      </c>
      <c r="N147" s="1">
        <f t="shared" si="9"/>
        <v>0</v>
      </c>
      <c r="O147" s="1">
        <f t="shared" si="9"/>
        <v>0</v>
      </c>
      <c r="P147" s="1">
        <f t="shared" si="9"/>
        <v>0</v>
      </c>
      <c r="Q147" s="1">
        <f t="shared" si="9"/>
        <v>1</v>
      </c>
      <c r="R147" s="1">
        <f t="shared" si="9"/>
        <v>0</v>
      </c>
      <c r="S147" s="1">
        <f t="shared" si="9"/>
        <v>0</v>
      </c>
      <c r="Y147" s="19"/>
    </row>
    <row r="148" spans="1:25" s="1" customFormat="1" x14ac:dyDescent="0.3">
      <c r="D148" s="1" t="s">
        <v>79</v>
      </c>
      <c r="E148" s="1">
        <f t="shared" ref="E148:S148" si="10">E15+E17</f>
        <v>0</v>
      </c>
      <c r="F148" s="1">
        <f t="shared" si="10"/>
        <v>0</v>
      </c>
      <c r="G148" s="1">
        <f t="shared" si="10"/>
        <v>1</v>
      </c>
      <c r="H148" s="1">
        <f t="shared" si="10"/>
        <v>0</v>
      </c>
      <c r="I148" s="1">
        <f t="shared" si="10"/>
        <v>0</v>
      </c>
      <c r="J148" s="1">
        <f t="shared" si="10"/>
        <v>0</v>
      </c>
      <c r="K148" s="1">
        <f t="shared" si="10"/>
        <v>1</v>
      </c>
      <c r="L148" s="1">
        <f t="shared" si="10"/>
        <v>0</v>
      </c>
      <c r="M148" s="1">
        <f t="shared" si="10"/>
        <v>0</v>
      </c>
      <c r="N148" s="1">
        <f t="shared" si="10"/>
        <v>0</v>
      </c>
      <c r="O148" s="1">
        <f t="shared" si="10"/>
        <v>0</v>
      </c>
      <c r="P148" s="1">
        <f t="shared" si="10"/>
        <v>0</v>
      </c>
      <c r="Q148" s="1">
        <f t="shared" si="10"/>
        <v>0</v>
      </c>
      <c r="R148" s="1">
        <f t="shared" si="10"/>
        <v>0</v>
      </c>
      <c r="S148" s="1">
        <f t="shared" si="10"/>
        <v>0</v>
      </c>
      <c r="Y148" s="19"/>
    </row>
    <row r="149" spans="1:25" s="1" customFormat="1" x14ac:dyDescent="0.3">
      <c r="D149" s="1" t="s">
        <v>73</v>
      </c>
      <c r="E149" s="1">
        <f t="shared" ref="E149:S149" si="11">E17+E19</f>
        <v>0</v>
      </c>
      <c r="F149" s="1">
        <f t="shared" si="11"/>
        <v>0</v>
      </c>
      <c r="G149" s="1">
        <f t="shared" si="11"/>
        <v>1</v>
      </c>
      <c r="H149" s="1">
        <f t="shared" si="11"/>
        <v>0</v>
      </c>
      <c r="I149" s="1">
        <f t="shared" si="11"/>
        <v>0</v>
      </c>
      <c r="J149" s="1">
        <f t="shared" si="11"/>
        <v>0</v>
      </c>
      <c r="K149" s="1">
        <f t="shared" si="11"/>
        <v>0</v>
      </c>
      <c r="L149" s="1">
        <f t="shared" si="11"/>
        <v>0</v>
      </c>
      <c r="M149" s="1">
        <f t="shared" si="11"/>
        <v>0</v>
      </c>
      <c r="N149" s="1">
        <f t="shared" si="11"/>
        <v>0</v>
      </c>
      <c r="O149" s="1">
        <f t="shared" si="11"/>
        <v>0</v>
      </c>
      <c r="P149" s="1">
        <f t="shared" si="11"/>
        <v>1</v>
      </c>
      <c r="Q149" s="1">
        <f t="shared" si="11"/>
        <v>0</v>
      </c>
      <c r="R149" s="1">
        <f t="shared" si="11"/>
        <v>0</v>
      </c>
      <c r="S149" s="1">
        <f t="shared" si="11"/>
        <v>0</v>
      </c>
      <c r="Y149" s="19"/>
    </row>
    <row r="150" spans="1:25" s="1" customFormat="1" x14ac:dyDescent="0.3">
      <c r="D150" s="1" t="s">
        <v>92</v>
      </c>
      <c r="E150" s="1">
        <f t="shared" ref="E150:S150" si="12">E19+E21</f>
        <v>0</v>
      </c>
      <c r="F150" s="1">
        <f t="shared" si="12"/>
        <v>0</v>
      </c>
      <c r="G150" s="1">
        <f t="shared" si="12"/>
        <v>0</v>
      </c>
      <c r="H150" s="1">
        <f t="shared" si="12"/>
        <v>0</v>
      </c>
      <c r="I150" s="1">
        <f t="shared" si="12"/>
        <v>0</v>
      </c>
      <c r="J150" s="1">
        <f t="shared" si="12"/>
        <v>0</v>
      </c>
      <c r="K150" s="1">
        <f t="shared" si="12"/>
        <v>0</v>
      </c>
      <c r="L150" s="1">
        <f t="shared" si="12"/>
        <v>1</v>
      </c>
      <c r="M150" s="1">
        <f t="shared" si="12"/>
        <v>0</v>
      </c>
      <c r="N150" s="1">
        <f t="shared" si="12"/>
        <v>0</v>
      </c>
      <c r="O150" s="1">
        <f t="shared" si="12"/>
        <v>0</v>
      </c>
      <c r="P150" s="1">
        <f t="shared" si="12"/>
        <v>1</v>
      </c>
      <c r="Q150" s="1">
        <f t="shared" si="12"/>
        <v>0</v>
      </c>
      <c r="R150" s="1">
        <f t="shared" si="12"/>
        <v>0</v>
      </c>
      <c r="S150" s="1">
        <f t="shared" si="12"/>
        <v>0</v>
      </c>
      <c r="Y150" s="19"/>
    </row>
    <row r="151" spans="1:25" s="1" customFormat="1" hidden="1" x14ac:dyDescent="0.3">
      <c r="E151" s="1">
        <f t="shared" ref="E151:S151" si="13">E21+E23</f>
        <v>0</v>
      </c>
      <c r="F151" s="1">
        <f t="shared" si="13"/>
        <v>0</v>
      </c>
      <c r="G151" s="1">
        <f t="shared" si="13"/>
        <v>0</v>
      </c>
      <c r="H151" s="1">
        <f t="shared" si="13"/>
        <v>0</v>
      </c>
      <c r="I151" s="1">
        <f t="shared" si="13"/>
        <v>0</v>
      </c>
      <c r="J151" s="1">
        <f t="shared" si="13"/>
        <v>0</v>
      </c>
      <c r="K151" s="1">
        <f t="shared" si="13"/>
        <v>0</v>
      </c>
      <c r="L151" s="1">
        <f t="shared" si="13"/>
        <v>1</v>
      </c>
      <c r="M151" s="1">
        <f t="shared" si="13"/>
        <v>1</v>
      </c>
      <c r="N151" s="1">
        <f t="shared" si="13"/>
        <v>0</v>
      </c>
      <c r="O151" s="1">
        <f t="shared" si="13"/>
        <v>0</v>
      </c>
      <c r="P151" s="1">
        <f t="shared" si="13"/>
        <v>0</v>
      </c>
      <c r="Q151" s="1">
        <f t="shared" si="13"/>
        <v>0</v>
      </c>
      <c r="R151" s="1">
        <f t="shared" si="13"/>
        <v>0</v>
      </c>
      <c r="S151" s="1">
        <f t="shared" si="13"/>
        <v>0</v>
      </c>
      <c r="Y151" s="19"/>
    </row>
    <row r="152" spans="1:25" s="1" customFormat="1" hidden="1" x14ac:dyDescent="0.3">
      <c r="E152" s="1">
        <f t="shared" ref="E152:S152" si="14">E23+E25</f>
        <v>0</v>
      </c>
      <c r="F152" s="1">
        <f t="shared" si="14"/>
        <v>1</v>
      </c>
      <c r="G152" s="1">
        <f t="shared" si="14"/>
        <v>0</v>
      </c>
      <c r="H152" s="1">
        <f t="shared" si="14"/>
        <v>0</v>
      </c>
      <c r="I152" s="1">
        <f t="shared" si="14"/>
        <v>0</v>
      </c>
      <c r="J152" s="1">
        <f t="shared" si="14"/>
        <v>0</v>
      </c>
      <c r="K152" s="1">
        <f t="shared" si="14"/>
        <v>0</v>
      </c>
      <c r="L152" s="1">
        <f t="shared" si="14"/>
        <v>0</v>
      </c>
      <c r="M152" s="1">
        <f t="shared" si="14"/>
        <v>1</v>
      </c>
      <c r="N152" s="1">
        <f t="shared" si="14"/>
        <v>0</v>
      </c>
      <c r="O152" s="1">
        <f t="shared" si="14"/>
        <v>0</v>
      </c>
      <c r="P152" s="1">
        <f t="shared" si="14"/>
        <v>0</v>
      </c>
      <c r="Q152" s="1">
        <f t="shared" si="14"/>
        <v>0</v>
      </c>
      <c r="R152" s="1">
        <f t="shared" si="14"/>
        <v>0</v>
      </c>
      <c r="S152" s="1">
        <f t="shared" si="14"/>
        <v>0</v>
      </c>
      <c r="Y152" s="19"/>
    </row>
    <row r="153" spans="1:25" s="1" customFormat="1" hidden="1" x14ac:dyDescent="0.3">
      <c r="E153" s="1">
        <f t="shared" ref="E153:S153" si="15">E25+E27</f>
        <v>0</v>
      </c>
      <c r="F153" s="1">
        <f t="shared" si="15"/>
        <v>1</v>
      </c>
      <c r="G153" s="1">
        <f t="shared" si="15"/>
        <v>0</v>
      </c>
      <c r="H153" s="1">
        <f t="shared" si="15"/>
        <v>1</v>
      </c>
      <c r="I153" s="1">
        <f t="shared" si="15"/>
        <v>0</v>
      </c>
      <c r="J153" s="1">
        <f t="shared" si="15"/>
        <v>0</v>
      </c>
      <c r="K153" s="1">
        <f t="shared" si="15"/>
        <v>0</v>
      </c>
      <c r="L153" s="1">
        <f t="shared" si="15"/>
        <v>0</v>
      </c>
      <c r="M153" s="1">
        <f t="shared" si="15"/>
        <v>0</v>
      </c>
      <c r="N153" s="1">
        <f t="shared" si="15"/>
        <v>0</v>
      </c>
      <c r="O153" s="1">
        <f t="shared" si="15"/>
        <v>0</v>
      </c>
      <c r="P153" s="1">
        <f t="shared" si="15"/>
        <v>0</v>
      </c>
      <c r="Q153" s="1">
        <f t="shared" si="15"/>
        <v>0</v>
      </c>
      <c r="R153" s="1">
        <f t="shared" si="15"/>
        <v>0</v>
      </c>
      <c r="S153" s="1">
        <f t="shared" si="15"/>
        <v>0</v>
      </c>
      <c r="Y153" s="19"/>
    </row>
    <row r="154" spans="1:25" s="1" customFormat="1" hidden="1" x14ac:dyDescent="0.3">
      <c r="E154" s="1">
        <f t="shared" ref="E154:S154" si="16">E27+E29</f>
        <v>0</v>
      </c>
      <c r="F154" s="1">
        <f t="shared" si="16"/>
        <v>0</v>
      </c>
      <c r="G154" s="1">
        <f t="shared" si="16"/>
        <v>0</v>
      </c>
      <c r="H154" s="1">
        <f t="shared" si="16"/>
        <v>1</v>
      </c>
      <c r="I154" s="1">
        <f t="shared" si="16"/>
        <v>1</v>
      </c>
      <c r="J154" s="1">
        <f t="shared" si="16"/>
        <v>0</v>
      </c>
      <c r="K154" s="1">
        <f t="shared" si="16"/>
        <v>0</v>
      </c>
      <c r="L154" s="1">
        <f t="shared" si="16"/>
        <v>0</v>
      </c>
      <c r="M154" s="1">
        <f t="shared" si="16"/>
        <v>0</v>
      </c>
      <c r="N154" s="1">
        <f t="shared" si="16"/>
        <v>0</v>
      </c>
      <c r="O154" s="1">
        <f t="shared" si="16"/>
        <v>0</v>
      </c>
      <c r="P154" s="1">
        <f t="shared" si="16"/>
        <v>0</v>
      </c>
      <c r="Q154" s="1">
        <f t="shared" si="16"/>
        <v>0</v>
      </c>
      <c r="R154" s="1">
        <f t="shared" si="16"/>
        <v>0</v>
      </c>
      <c r="S154" s="1">
        <f t="shared" si="16"/>
        <v>0</v>
      </c>
      <c r="Y154" s="19"/>
    </row>
    <row r="155" spans="1:25" s="1" customFormat="1" hidden="1" x14ac:dyDescent="0.3">
      <c r="E155" s="1">
        <f t="shared" ref="E155:S155" si="17">E29+E31</f>
        <v>0</v>
      </c>
      <c r="F155" s="1">
        <f t="shared" si="17"/>
        <v>0</v>
      </c>
      <c r="G155" s="1">
        <f t="shared" si="17"/>
        <v>0</v>
      </c>
      <c r="H155" s="1">
        <f t="shared" si="17"/>
        <v>0</v>
      </c>
      <c r="I155" s="1">
        <f t="shared" si="17"/>
        <v>1</v>
      </c>
      <c r="J155" s="1">
        <f t="shared" si="17"/>
        <v>0</v>
      </c>
      <c r="K155" s="1">
        <f t="shared" si="17"/>
        <v>0</v>
      </c>
      <c r="L155" s="1">
        <f t="shared" si="17"/>
        <v>0</v>
      </c>
      <c r="M155" s="1">
        <f t="shared" si="17"/>
        <v>0</v>
      </c>
      <c r="N155" s="1">
        <f t="shared" si="17"/>
        <v>0</v>
      </c>
      <c r="O155" s="1">
        <f t="shared" si="17"/>
        <v>0</v>
      </c>
      <c r="P155" s="1">
        <f t="shared" si="17"/>
        <v>0</v>
      </c>
      <c r="Q155" s="1">
        <f t="shared" si="17"/>
        <v>0</v>
      </c>
      <c r="R155" s="1">
        <f t="shared" si="17"/>
        <v>1</v>
      </c>
      <c r="S155" s="1">
        <f t="shared" si="17"/>
        <v>0</v>
      </c>
      <c r="Y155" s="19"/>
    </row>
    <row r="156" spans="1:25" s="1" customFormat="1" hidden="1" x14ac:dyDescent="0.3">
      <c r="E156" s="1">
        <f t="shared" ref="E156:S156" si="18">E31+E33</f>
        <v>0</v>
      </c>
      <c r="F156" s="1">
        <f t="shared" si="18"/>
        <v>0</v>
      </c>
      <c r="G156" s="1">
        <f t="shared" si="18"/>
        <v>0</v>
      </c>
      <c r="H156" s="1">
        <f t="shared" si="18"/>
        <v>0</v>
      </c>
      <c r="I156" s="1">
        <f t="shared" si="18"/>
        <v>0</v>
      </c>
      <c r="J156" s="1">
        <f t="shared" si="18"/>
        <v>0</v>
      </c>
      <c r="K156" s="1">
        <f t="shared" si="18"/>
        <v>0</v>
      </c>
      <c r="L156" s="1">
        <f t="shared" si="18"/>
        <v>0</v>
      </c>
      <c r="M156" s="1">
        <f t="shared" si="18"/>
        <v>0</v>
      </c>
      <c r="N156" s="1">
        <f t="shared" si="18"/>
        <v>0</v>
      </c>
      <c r="O156" s="1">
        <f t="shared" si="18"/>
        <v>0</v>
      </c>
      <c r="P156" s="1">
        <f t="shared" si="18"/>
        <v>1</v>
      </c>
      <c r="Q156" s="1">
        <f t="shared" si="18"/>
        <v>0</v>
      </c>
      <c r="R156" s="1">
        <f t="shared" si="18"/>
        <v>1</v>
      </c>
      <c r="S156" s="1">
        <f t="shared" si="18"/>
        <v>0</v>
      </c>
      <c r="Y156" s="19"/>
    </row>
    <row r="157" spans="1:25" s="1" customFormat="1" hidden="1" x14ac:dyDescent="0.3">
      <c r="E157" s="1">
        <f t="shared" ref="E157:S157" si="19">E33+E35</f>
        <v>0</v>
      </c>
      <c r="F157" s="1">
        <f t="shared" si="19"/>
        <v>0</v>
      </c>
      <c r="G157" s="1">
        <f t="shared" si="19"/>
        <v>0</v>
      </c>
      <c r="H157" s="1">
        <f t="shared" si="19"/>
        <v>0</v>
      </c>
      <c r="I157" s="1">
        <f t="shared" si="19"/>
        <v>0</v>
      </c>
      <c r="J157" s="1">
        <f t="shared" si="19"/>
        <v>0</v>
      </c>
      <c r="K157" s="1">
        <f t="shared" si="19"/>
        <v>0</v>
      </c>
      <c r="L157" s="1">
        <f t="shared" si="19"/>
        <v>0</v>
      </c>
      <c r="M157" s="1">
        <f t="shared" si="19"/>
        <v>0</v>
      </c>
      <c r="N157" s="1">
        <f t="shared" si="19"/>
        <v>0</v>
      </c>
      <c r="O157" s="1">
        <f t="shared" si="19"/>
        <v>0</v>
      </c>
      <c r="P157" s="1">
        <f t="shared" si="19"/>
        <v>1</v>
      </c>
      <c r="Q157" s="1">
        <f t="shared" si="19"/>
        <v>1</v>
      </c>
      <c r="R157" s="1">
        <f t="shared" si="19"/>
        <v>0</v>
      </c>
      <c r="S157" s="1">
        <f t="shared" si="19"/>
        <v>0</v>
      </c>
      <c r="Y157" s="19"/>
    </row>
    <row r="158" spans="1:25" s="1" customFormat="1" hidden="1" x14ac:dyDescent="0.3">
      <c r="E158" s="1">
        <f t="shared" ref="E158:S158" si="20">E35+E37</f>
        <v>0</v>
      </c>
      <c r="F158" s="1">
        <f t="shared" si="20"/>
        <v>0</v>
      </c>
      <c r="G158" s="1">
        <f t="shared" si="20"/>
        <v>0</v>
      </c>
      <c r="H158" s="1">
        <f t="shared" si="20"/>
        <v>0</v>
      </c>
      <c r="I158" s="1">
        <f t="shared" si="20"/>
        <v>0</v>
      </c>
      <c r="J158" s="1">
        <f t="shared" si="20"/>
        <v>0</v>
      </c>
      <c r="K158" s="1">
        <f t="shared" si="20"/>
        <v>0</v>
      </c>
      <c r="L158" s="1">
        <f t="shared" si="20"/>
        <v>0</v>
      </c>
      <c r="M158" s="1">
        <f t="shared" si="20"/>
        <v>0</v>
      </c>
      <c r="N158" s="1">
        <f t="shared" si="20"/>
        <v>0</v>
      </c>
      <c r="O158" s="1">
        <f t="shared" si="20"/>
        <v>0</v>
      </c>
      <c r="P158" s="1">
        <f t="shared" si="20"/>
        <v>0</v>
      </c>
      <c r="Q158" s="1">
        <f t="shared" si="20"/>
        <v>1</v>
      </c>
      <c r="R158" s="1">
        <f t="shared" si="20"/>
        <v>0</v>
      </c>
      <c r="S158" s="1">
        <f t="shared" si="20"/>
        <v>1</v>
      </c>
      <c r="Y158" s="19"/>
    </row>
    <row r="159" spans="1:25" s="1" customFormat="1" hidden="1" x14ac:dyDescent="0.3">
      <c r="E159" s="1">
        <f t="shared" ref="E159:S159" si="21">E37+E39</f>
        <v>0</v>
      </c>
      <c r="F159" s="1">
        <f t="shared" si="21"/>
        <v>0</v>
      </c>
      <c r="G159" s="1">
        <f t="shared" si="21"/>
        <v>1</v>
      </c>
      <c r="H159" s="1">
        <f t="shared" si="21"/>
        <v>0</v>
      </c>
      <c r="I159" s="1">
        <f t="shared" si="21"/>
        <v>0</v>
      </c>
      <c r="J159" s="1">
        <f t="shared" si="21"/>
        <v>0</v>
      </c>
      <c r="K159" s="1">
        <f t="shared" si="21"/>
        <v>0</v>
      </c>
      <c r="L159" s="1">
        <f t="shared" si="21"/>
        <v>0</v>
      </c>
      <c r="M159" s="1">
        <f t="shared" si="21"/>
        <v>0</v>
      </c>
      <c r="N159" s="1">
        <f t="shared" si="21"/>
        <v>0</v>
      </c>
      <c r="O159" s="1">
        <f t="shared" si="21"/>
        <v>0</v>
      </c>
      <c r="P159" s="1">
        <f t="shared" si="21"/>
        <v>0</v>
      </c>
      <c r="Q159" s="1">
        <f t="shared" si="21"/>
        <v>0</v>
      </c>
      <c r="R159" s="1">
        <f t="shared" si="21"/>
        <v>0</v>
      </c>
      <c r="S159" s="1">
        <f t="shared" si="21"/>
        <v>1</v>
      </c>
      <c r="Y159" s="19"/>
    </row>
    <row r="160" spans="1:25" s="1" customFormat="1" hidden="1" x14ac:dyDescent="0.3">
      <c r="E160" s="1">
        <f t="shared" ref="E160:S160" si="22">E39+E41</f>
        <v>0</v>
      </c>
      <c r="F160" s="1">
        <f t="shared" si="22"/>
        <v>0</v>
      </c>
      <c r="G160" s="1">
        <f t="shared" si="22"/>
        <v>1</v>
      </c>
      <c r="H160" s="1">
        <f t="shared" si="22"/>
        <v>0</v>
      </c>
      <c r="I160" s="1">
        <f t="shared" si="22"/>
        <v>0</v>
      </c>
      <c r="J160" s="1">
        <f t="shared" si="22"/>
        <v>0</v>
      </c>
      <c r="K160" s="1">
        <f t="shared" si="22"/>
        <v>0</v>
      </c>
      <c r="L160" s="1">
        <f t="shared" si="22"/>
        <v>0</v>
      </c>
      <c r="M160" s="1">
        <f t="shared" si="22"/>
        <v>0</v>
      </c>
      <c r="N160" s="1">
        <f t="shared" si="22"/>
        <v>1</v>
      </c>
      <c r="O160" s="1">
        <f t="shared" si="22"/>
        <v>0</v>
      </c>
      <c r="P160" s="1">
        <f t="shared" si="22"/>
        <v>0</v>
      </c>
      <c r="Q160" s="1">
        <f t="shared" si="22"/>
        <v>0</v>
      </c>
      <c r="R160" s="1">
        <f t="shared" si="22"/>
        <v>0</v>
      </c>
      <c r="S160" s="1">
        <f t="shared" si="22"/>
        <v>0</v>
      </c>
      <c r="Y160" s="19"/>
    </row>
    <row r="161" spans="3:25" s="1" customFormat="1" hidden="1" x14ac:dyDescent="0.3">
      <c r="E161" s="1">
        <f t="shared" ref="E161:S161" si="23">E41+E43</f>
        <v>1</v>
      </c>
      <c r="F161" s="1">
        <f t="shared" si="23"/>
        <v>0</v>
      </c>
      <c r="G161" s="1">
        <f t="shared" si="23"/>
        <v>0</v>
      </c>
      <c r="H161" s="1">
        <f t="shared" si="23"/>
        <v>0</v>
      </c>
      <c r="I161" s="1">
        <f t="shared" si="23"/>
        <v>0</v>
      </c>
      <c r="J161" s="1">
        <f t="shared" si="23"/>
        <v>0</v>
      </c>
      <c r="K161" s="1">
        <f t="shared" si="23"/>
        <v>0</v>
      </c>
      <c r="L161" s="1">
        <f t="shared" si="23"/>
        <v>0</v>
      </c>
      <c r="M161" s="1">
        <f t="shared" si="23"/>
        <v>0</v>
      </c>
      <c r="N161" s="1">
        <f t="shared" si="23"/>
        <v>1</v>
      </c>
      <c r="O161" s="1">
        <f t="shared" si="23"/>
        <v>0</v>
      </c>
      <c r="P161" s="1">
        <f t="shared" si="23"/>
        <v>0</v>
      </c>
      <c r="Q161" s="1">
        <f t="shared" si="23"/>
        <v>0</v>
      </c>
      <c r="R161" s="1">
        <f t="shared" si="23"/>
        <v>0</v>
      </c>
      <c r="S161" s="1">
        <f t="shared" si="23"/>
        <v>0</v>
      </c>
      <c r="Y161" s="19"/>
    </row>
    <row r="162" spans="3:25" s="1" customFormat="1" hidden="1" x14ac:dyDescent="0.3">
      <c r="E162" s="1">
        <f t="shared" ref="E162:S162" si="24">E43+E45</f>
        <v>1</v>
      </c>
      <c r="F162" s="1">
        <f t="shared" si="24"/>
        <v>0</v>
      </c>
      <c r="G162" s="1">
        <f t="shared" si="24"/>
        <v>0</v>
      </c>
      <c r="H162" s="1">
        <f t="shared" si="24"/>
        <v>0</v>
      </c>
      <c r="I162" s="1">
        <f t="shared" si="24"/>
        <v>0</v>
      </c>
      <c r="J162" s="1">
        <f t="shared" si="24"/>
        <v>0</v>
      </c>
      <c r="K162" s="1">
        <f t="shared" si="24"/>
        <v>0</v>
      </c>
      <c r="L162" s="1">
        <f t="shared" si="24"/>
        <v>0</v>
      </c>
      <c r="M162" s="1">
        <f t="shared" si="24"/>
        <v>0</v>
      </c>
      <c r="N162" s="1">
        <f t="shared" si="24"/>
        <v>0</v>
      </c>
      <c r="O162" s="1">
        <f t="shared" si="24"/>
        <v>0</v>
      </c>
      <c r="P162" s="1">
        <f t="shared" si="24"/>
        <v>0</v>
      </c>
      <c r="Q162" s="1">
        <f t="shared" si="24"/>
        <v>0</v>
      </c>
      <c r="R162" s="1">
        <f t="shared" si="24"/>
        <v>1</v>
      </c>
      <c r="S162" s="1">
        <f t="shared" si="24"/>
        <v>0</v>
      </c>
      <c r="Y162" s="19"/>
    </row>
    <row r="163" spans="3:25" s="1" customFormat="1" hidden="1" x14ac:dyDescent="0.3">
      <c r="E163" s="1">
        <f t="shared" ref="E163:S163" si="25">E45+E47</f>
        <v>0</v>
      </c>
      <c r="F163" s="1">
        <f t="shared" si="25"/>
        <v>0</v>
      </c>
      <c r="G163" s="1">
        <f t="shared" si="25"/>
        <v>0</v>
      </c>
      <c r="H163" s="1">
        <f t="shared" si="25"/>
        <v>0</v>
      </c>
      <c r="I163" s="1">
        <f t="shared" si="25"/>
        <v>0</v>
      </c>
      <c r="J163" s="1">
        <f t="shared" si="25"/>
        <v>1</v>
      </c>
      <c r="K163" s="1">
        <f t="shared" si="25"/>
        <v>0</v>
      </c>
      <c r="L163" s="1">
        <f t="shared" si="25"/>
        <v>0</v>
      </c>
      <c r="M163" s="1">
        <f t="shared" si="25"/>
        <v>0</v>
      </c>
      <c r="N163" s="1">
        <f t="shared" si="25"/>
        <v>0</v>
      </c>
      <c r="O163" s="1">
        <f t="shared" si="25"/>
        <v>0</v>
      </c>
      <c r="P163" s="1">
        <f t="shared" si="25"/>
        <v>0</v>
      </c>
      <c r="Q163" s="1">
        <f t="shared" si="25"/>
        <v>0</v>
      </c>
      <c r="R163" s="1">
        <f t="shared" si="25"/>
        <v>1</v>
      </c>
      <c r="S163" s="1">
        <f t="shared" si="25"/>
        <v>0</v>
      </c>
      <c r="Y163" s="19"/>
    </row>
    <row r="164" spans="3:25" s="1" customFormat="1" hidden="1" x14ac:dyDescent="0.3">
      <c r="E164" s="1">
        <f t="shared" ref="E164:S164" si="26">E47+E49</f>
        <v>0</v>
      </c>
      <c r="F164" s="1">
        <f t="shared" si="26"/>
        <v>0</v>
      </c>
      <c r="G164" s="1">
        <f t="shared" si="26"/>
        <v>0</v>
      </c>
      <c r="H164" s="1">
        <f t="shared" si="26"/>
        <v>0</v>
      </c>
      <c r="I164" s="1">
        <f t="shared" si="26"/>
        <v>0</v>
      </c>
      <c r="J164" s="1">
        <f t="shared" si="26"/>
        <v>1</v>
      </c>
      <c r="K164" s="1">
        <f t="shared" si="26"/>
        <v>0</v>
      </c>
      <c r="L164" s="1">
        <f t="shared" si="26"/>
        <v>0</v>
      </c>
      <c r="M164" s="1">
        <f t="shared" si="26"/>
        <v>0</v>
      </c>
      <c r="N164" s="1">
        <f t="shared" si="26"/>
        <v>1</v>
      </c>
      <c r="O164" s="1">
        <f t="shared" si="26"/>
        <v>0</v>
      </c>
      <c r="P164" s="1">
        <f t="shared" si="26"/>
        <v>0</v>
      </c>
      <c r="Q164" s="1">
        <f t="shared" si="26"/>
        <v>0</v>
      </c>
      <c r="R164" s="1">
        <f t="shared" si="26"/>
        <v>0</v>
      </c>
      <c r="S164" s="1">
        <f t="shared" si="26"/>
        <v>0</v>
      </c>
      <c r="Y164" s="19"/>
    </row>
    <row r="165" spans="3:25" s="1" customFormat="1" hidden="1" x14ac:dyDescent="0.3">
      <c r="E165" s="1">
        <f t="shared" ref="E165:S165" si="27">E49+E51</f>
        <v>0</v>
      </c>
      <c r="F165" s="1">
        <f t="shared" si="27"/>
        <v>0</v>
      </c>
      <c r="G165" s="1">
        <f t="shared" si="27"/>
        <v>0</v>
      </c>
      <c r="H165" s="1">
        <f t="shared" si="27"/>
        <v>0</v>
      </c>
      <c r="I165" s="1">
        <f t="shared" si="27"/>
        <v>0</v>
      </c>
      <c r="J165" s="1">
        <f t="shared" si="27"/>
        <v>0</v>
      </c>
      <c r="K165" s="1">
        <f t="shared" si="27"/>
        <v>1</v>
      </c>
      <c r="L165" s="1">
        <f t="shared" si="27"/>
        <v>0</v>
      </c>
      <c r="M165" s="1">
        <f t="shared" si="27"/>
        <v>0</v>
      </c>
      <c r="N165" s="1">
        <f t="shared" si="27"/>
        <v>1</v>
      </c>
      <c r="O165" s="1">
        <f t="shared" si="27"/>
        <v>0</v>
      </c>
      <c r="P165" s="1">
        <f t="shared" si="27"/>
        <v>0</v>
      </c>
      <c r="Q165" s="1">
        <f t="shared" si="27"/>
        <v>0</v>
      </c>
      <c r="R165" s="1">
        <f t="shared" si="27"/>
        <v>0</v>
      </c>
      <c r="S165" s="1">
        <f t="shared" si="27"/>
        <v>0</v>
      </c>
      <c r="Y165" s="19"/>
    </row>
    <row r="166" spans="3:25" s="1" customFormat="1" hidden="1" x14ac:dyDescent="0.3">
      <c r="E166" s="1">
        <f t="shared" ref="E166:S166" si="28">E51+E53</f>
        <v>0</v>
      </c>
      <c r="F166" s="1">
        <f t="shared" si="28"/>
        <v>0</v>
      </c>
      <c r="G166" s="1">
        <f t="shared" si="28"/>
        <v>0</v>
      </c>
      <c r="H166" s="1">
        <f t="shared" si="28"/>
        <v>0</v>
      </c>
      <c r="I166" s="1">
        <f t="shared" si="28"/>
        <v>0</v>
      </c>
      <c r="J166" s="1">
        <f t="shared" si="28"/>
        <v>0</v>
      </c>
      <c r="K166" s="1">
        <f t="shared" si="28"/>
        <v>1</v>
      </c>
      <c r="L166" s="1">
        <f t="shared" si="28"/>
        <v>0</v>
      </c>
      <c r="M166" s="1">
        <f t="shared" si="28"/>
        <v>0</v>
      </c>
      <c r="N166" s="1">
        <f t="shared" si="28"/>
        <v>0</v>
      </c>
      <c r="O166" s="1">
        <f t="shared" si="28"/>
        <v>1</v>
      </c>
      <c r="P166" s="1">
        <f t="shared" si="28"/>
        <v>0</v>
      </c>
      <c r="Q166" s="1">
        <f t="shared" si="28"/>
        <v>0</v>
      </c>
      <c r="R166" s="1">
        <f t="shared" si="28"/>
        <v>0</v>
      </c>
      <c r="S166" s="1">
        <f t="shared" si="28"/>
        <v>0</v>
      </c>
      <c r="Y166" s="19"/>
    </row>
    <row r="167" spans="3:25" s="1" customFormat="1" hidden="1" x14ac:dyDescent="0.3">
      <c r="E167" s="1">
        <f t="shared" ref="E167:S167" si="29">E53+E55</f>
        <v>1</v>
      </c>
      <c r="F167" s="1">
        <f t="shared" si="29"/>
        <v>0</v>
      </c>
      <c r="G167" s="1">
        <f t="shared" si="29"/>
        <v>0</v>
      </c>
      <c r="H167" s="1">
        <f t="shared" si="29"/>
        <v>0</v>
      </c>
      <c r="I167" s="1">
        <f t="shared" si="29"/>
        <v>0</v>
      </c>
      <c r="J167" s="1">
        <f t="shared" si="29"/>
        <v>0</v>
      </c>
      <c r="K167" s="1">
        <f t="shared" si="29"/>
        <v>0</v>
      </c>
      <c r="L167" s="1">
        <f t="shared" si="29"/>
        <v>0</v>
      </c>
      <c r="M167" s="1">
        <f t="shared" si="29"/>
        <v>0</v>
      </c>
      <c r="N167" s="1">
        <f t="shared" si="29"/>
        <v>0</v>
      </c>
      <c r="O167" s="1">
        <f t="shared" si="29"/>
        <v>1</v>
      </c>
      <c r="P167" s="1">
        <f t="shared" si="29"/>
        <v>0</v>
      </c>
      <c r="Q167" s="1">
        <f t="shared" si="29"/>
        <v>0</v>
      </c>
      <c r="R167" s="1">
        <f t="shared" si="29"/>
        <v>0</v>
      </c>
      <c r="S167" s="1">
        <f t="shared" si="29"/>
        <v>0</v>
      </c>
      <c r="Y167" s="19"/>
    </row>
    <row r="168" spans="3:25" s="1" customFormat="1" hidden="1" x14ac:dyDescent="0.3">
      <c r="E168" s="1">
        <f t="shared" ref="E168:S168" si="30">E55+E57</f>
        <v>1</v>
      </c>
      <c r="F168" s="1">
        <f t="shared" si="30"/>
        <v>0</v>
      </c>
      <c r="G168" s="1">
        <f t="shared" si="30"/>
        <v>0</v>
      </c>
      <c r="H168" s="1">
        <f t="shared" si="30"/>
        <v>0</v>
      </c>
      <c r="I168" s="1">
        <f t="shared" si="30"/>
        <v>0</v>
      </c>
      <c r="J168" s="1">
        <f t="shared" si="30"/>
        <v>0</v>
      </c>
      <c r="K168" s="1">
        <f t="shared" si="30"/>
        <v>0</v>
      </c>
      <c r="L168" s="1">
        <f t="shared" si="30"/>
        <v>0</v>
      </c>
      <c r="M168" s="1">
        <f t="shared" si="30"/>
        <v>1</v>
      </c>
      <c r="N168" s="1">
        <f t="shared" si="30"/>
        <v>0</v>
      </c>
      <c r="O168" s="1">
        <f t="shared" si="30"/>
        <v>0</v>
      </c>
      <c r="P168" s="1">
        <f t="shared" si="30"/>
        <v>0</v>
      </c>
      <c r="Q168" s="1">
        <f t="shared" si="30"/>
        <v>0</v>
      </c>
      <c r="R168" s="1">
        <f t="shared" si="30"/>
        <v>0</v>
      </c>
      <c r="S168" s="1">
        <f t="shared" si="30"/>
        <v>0</v>
      </c>
      <c r="Y168" s="19"/>
    </row>
    <row r="169" spans="3:25" s="1" customFormat="1" hidden="1" x14ac:dyDescent="0.3">
      <c r="E169" s="1">
        <f t="shared" ref="E169:S169" si="31">E57+E59</f>
        <v>0</v>
      </c>
      <c r="F169" s="1">
        <f t="shared" si="31"/>
        <v>0</v>
      </c>
      <c r="G169" s="1">
        <f t="shared" si="31"/>
        <v>0</v>
      </c>
      <c r="H169" s="1">
        <f t="shared" si="31"/>
        <v>0</v>
      </c>
      <c r="I169" s="1">
        <f t="shared" si="31"/>
        <v>0</v>
      </c>
      <c r="J169" s="1">
        <f t="shared" si="31"/>
        <v>0</v>
      </c>
      <c r="K169" s="1">
        <f t="shared" si="31"/>
        <v>0</v>
      </c>
      <c r="L169" s="1">
        <f t="shared" si="31"/>
        <v>0</v>
      </c>
      <c r="M169" s="1">
        <f t="shared" si="31"/>
        <v>1</v>
      </c>
      <c r="N169" s="1">
        <f t="shared" si="31"/>
        <v>0</v>
      </c>
      <c r="O169" s="1">
        <f t="shared" si="31"/>
        <v>1</v>
      </c>
      <c r="P169" s="1">
        <f t="shared" si="31"/>
        <v>0</v>
      </c>
      <c r="Q169" s="1">
        <f t="shared" si="31"/>
        <v>0</v>
      </c>
      <c r="R169" s="1">
        <f t="shared" si="31"/>
        <v>0</v>
      </c>
      <c r="S169" s="1">
        <f t="shared" si="31"/>
        <v>0</v>
      </c>
      <c r="Y169" s="19"/>
    </row>
    <row r="170" spans="3:25" s="1" customFormat="1" hidden="1" x14ac:dyDescent="0.3">
      <c r="E170" s="1">
        <f t="shared" ref="E170:S170" si="32">E59+E61</f>
        <v>1</v>
      </c>
      <c r="F170" s="1">
        <f t="shared" si="32"/>
        <v>0</v>
      </c>
      <c r="G170" s="1">
        <f t="shared" si="32"/>
        <v>0</v>
      </c>
      <c r="H170" s="1">
        <f t="shared" si="32"/>
        <v>0</v>
      </c>
      <c r="I170" s="1">
        <f t="shared" si="32"/>
        <v>0</v>
      </c>
      <c r="J170" s="1">
        <f t="shared" si="32"/>
        <v>0</v>
      </c>
      <c r="K170" s="1">
        <f t="shared" si="32"/>
        <v>0</v>
      </c>
      <c r="L170" s="1">
        <f t="shared" si="32"/>
        <v>0</v>
      </c>
      <c r="M170" s="1">
        <f t="shared" si="32"/>
        <v>0</v>
      </c>
      <c r="N170" s="1">
        <f t="shared" si="32"/>
        <v>0</v>
      </c>
      <c r="O170" s="1">
        <f t="shared" si="32"/>
        <v>1</v>
      </c>
      <c r="P170" s="1">
        <f t="shared" si="32"/>
        <v>0</v>
      </c>
      <c r="Q170" s="1">
        <f t="shared" si="32"/>
        <v>0</v>
      </c>
      <c r="R170" s="1">
        <f t="shared" si="32"/>
        <v>0</v>
      </c>
      <c r="S170" s="1">
        <f t="shared" si="32"/>
        <v>0</v>
      </c>
      <c r="Y170" s="19"/>
    </row>
    <row r="171" spans="3:25" s="1" customFormat="1" x14ac:dyDescent="0.3">
      <c r="E171" s="1">
        <f t="shared" ref="E171:S171" si="33">E61+E63</f>
        <v>1</v>
      </c>
      <c r="F171" s="1">
        <f t="shared" si="33"/>
        <v>0</v>
      </c>
      <c r="G171" s="1">
        <f t="shared" si="33"/>
        <v>0</v>
      </c>
      <c r="H171" s="1">
        <f t="shared" si="33"/>
        <v>0</v>
      </c>
      <c r="I171" s="1">
        <f t="shared" si="33"/>
        <v>0</v>
      </c>
      <c r="J171" s="1">
        <f t="shared" si="33"/>
        <v>0</v>
      </c>
      <c r="K171" s="1">
        <f t="shared" si="33"/>
        <v>0</v>
      </c>
      <c r="L171" s="1">
        <f t="shared" si="33"/>
        <v>0</v>
      </c>
      <c r="M171" s="1">
        <f t="shared" si="33"/>
        <v>1</v>
      </c>
      <c r="N171" s="1">
        <f t="shared" si="33"/>
        <v>0</v>
      </c>
      <c r="O171" s="1">
        <f t="shared" si="33"/>
        <v>0</v>
      </c>
      <c r="P171" s="1">
        <f t="shared" si="33"/>
        <v>0</v>
      </c>
      <c r="Q171" s="1">
        <f t="shared" si="33"/>
        <v>0</v>
      </c>
      <c r="R171" s="1">
        <f t="shared" si="33"/>
        <v>0</v>
      </c>
      <c r="S171" s="1">
        <f t="shared" si="33"/>
        <v>0</v>
      </c>
      <c r="Y171" s="19"/>
    </row>
    <row r="172" spans="3:25" s="1" customFormat="1" x14ac:dyDescent="0.3">
      <c r="C172" s="1" t="s">
        <v>74</v>
      </c>
      <c r="D172" s="1" t="s">
        <v>90</v>
      </c>
      <c r="E172" s="1">
        <f t="shared" ref="E172:S172" si="34">E63+E65</f>
        <v>0</v>
      </c>
      <c r="F172" s="1">
        <f t="shared" si="34"/>
        <v>0</v>
      </c>
      <c r="G172" s="1">
        <f t="shared" si="34"/>
        <v>0</v>
      </c>
      <c r="H172" s="1">
        <f t="shared" si="34"/>
        <v>1</v>
      </c>
      <c r="I172" s="1">
        <f t="shared" si="34"/>
        <v>0</v>
      </c>
      <c r="J172" s="1">
        <f t="shared" si="34"/>
        <v>0</v>
      </c>
      <c r="K172" s="1">
        <f t="shared" si="34"/>
        <v>0</v>
      </c>
      <c r="L172" s="1">
        <f t="shared" si="34"/>
        <v>0</v>
      </c>
      <c r="M172" s="1">
        <f t="shared" si="34"/>
        <v>1</v>
      </c>
      <c r="N172" s="1">
        <f t="shared" si="34"/>
        <v>0</v>
      </c>
      <c r="O172" s="1">
        <f t="shared" si="34"/>
        <v>0</v>
      </c>
      <c r="P172" s="1">
        <f t="shared" si="34"/>
        <v>0</v>
      </c>
      <c r="Q172" s="1">
        <f t="shared" si="34"/>
        <v>0</v>
      </c>
      <c r="R172" s="1">
        <f t="shared" si="34"/>
        <v>0</v>
      </c>
      <c r="S172" s="1">
        <f t="shared" si="34"/>
        <v>0</v>
      </c>
      <c r="Y172" s="19"/>
    </row>
    <row r="173" spans="3:25" s="1" customFormat="1" x14ac:dyDescent="0.3">
      <c r="D173" s="1" t="s">
        <v>80</v>
      </c>
      <c r="E173" s="1">
        <f t="shared" ref="E173:S173" si="35">E65+E67</f>
        <v>0</v>
      </c>
      <c r="F173" s="1">
        <f t="shared" si="35"/>
        <v>0</v>
      </c>
      <c r="G173" s="1">
        <f t="shared" si="35"/>
        <v>0</v>
      </c>
      <c r="H173" s="1">
        <f t="shared" si="35"/>
        <v>1</v>
      </c>
      <c r="I173" s="1">
        <f t="shared" si="35"/>
        <v>0</v>
      </c>
      <c r="J173" s="1">
        <f t="shared" si="35"/>
        <v>1</v>
      </c>
      <c r="K173" s="1">
        <f t="shared" si="35"/>
        <v>0</v>
      </c>
      <c r="L173" s="1">
        <f t="shared" si="35"/>
        <v>0</v>
      </c>
      <c r="M173" s="1">
        <f t="shared" si="35"/>
        <v>0</v>
      </c>
      <c r="N173" s="1">
        <f t="shared" si="35"/>
        <v>0</v>
      </c>
      <c r="O173" s="1">
        <f t="shared" si="35"/>
        <v>0</v>
      </c>
      <c r="P173" s="1">
        <f t="shared" si="35"/>
        <v>0</v>
      </c>
      <c r="Q173" s="1">
        <f t="shared" si="35"/>
        <v>0</v>
      </c>
      <c r="R173" s="1">
        <f t="shared" si="35"/>
        <v>0</v>
      </c>
      <c r="S173" s="1">
        <f t="shared" si="35"/>
        <v>0</v>
      </c>
      <c r="Y173" s="19"/>
    </row>
    <row r="174" spans="3:25" s="1" customFormat="1" x14ac:dyDescent="0.3">
      <c r="T174" s="16">
        <v>1</v>
      </c>
      <c r="U174" s="18" t="s">
        <v>32</v>
      </c>
      <c r="Y174" s="19"/>
    </row>
    <row r="175" spans="3:25" s="1" customFormat="1" x14ac:dyDescent="0.3">
      <c r="Y175" s="19"/>
    </row>
    <row r="176" spans="3:25" s="1" customFormat="1" x14ac:dyDescent="0.3"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Y176" s="19"/>
    </row>
    <row r="177" spans="1:25" s="1" customFormat="1" ht="15" thickBot="1" x14ac:dyDescent="0.35">
      <c r="Y177" s="19"/>
    </row>
    <row r="178" spans="1:25" s="1" customFormat="1" ht="15" thickBot="1" x14ac:dyDescent="0.35">
      <c r="A178" s="38" t="s">
        <v>99</v>
      </c>
      <c r="B178" s="16"/>
      <c r="C178" s="16"/>
      <c r="D178" s="16"/>
      <c r="E178" s="6">
        <v>1</v>
      </c>
      <c r="F178" s="7">
        <v>2</v>
      </c>
      <c r="G178" s="7">
        <v>3</v>
      </c>
      <c r="H178" s="7">
        <v>4</v>
      </c>
      <c r="I178" s="7">
        <v>5</v>
      </c>
      <c r="J178" s="7">
        <v>6</v>
      </c>
      <c r="K178" s="7">
        <v>7</v>
      </c>
      <c r="L178" s="7">
        <v>8</v>
      </c>
      <c r="M178" s="7">
        <v>9</v>
      </c>
      <c r="N178" s="7">
        <v>10</v>
      </c>
      <c r="O178" s="7">
        <v>11</v>
      </c>
      <c r="P178" s="7">
        <v>12</v>
      </c>
      <c r="Q178" s="7">
        <v>13</v>
      </c>
      <c r="R178" s="7">
        <v>14</v>
      </c>
      <c r="S178" s="8">
        <v>15</v>
      </c>
      <c r="Y178" s="19"/>
    </row>
    <row r="179" spans="1:25" s="1" customFormat="1" x14ac:dyDescent="0.3">
      <c r="A179" s="1" t="s">
        <v>103</v>
      </c>
      <c r="D179" s="15" t="s">
        <v>20</v>
      </c>
      <c r="E179" s="1">
        <f t="shared" ref="E179:S179" si="36">SUM(E21:E25)</f>
        <v>1</v>
      </c>
      <c r="F179" s="1">
        <f t="shared" si="36"/>
        <v>1</v>
      </c>
      <c r="G179" s="1">
        <f t="shared" si="36"/>
        <v>0</v>
      </c>
      <c r="H179" s="1">
        <f t="shared" si="36"/>
        <v>0</v>
      </c>
      <c r="I179" s="1">
        <f t="shared" si="36"/>
        <v>1</v>
      </c>
      <c r="J179" s="1">
        <f t="shared" si="36"/>
        <v>0</v>
      </c>
      <c r="K179" s="1">
        <f t="shared" si="36"/>
        <v>0</v>
      </c>
      <c r="L179" s="1">
        <f t="shared" si="36"/>
        <v>1</v>
      </c>
      <c r="M179" s="1">
        <f t="shared" si="36"/>
        <v>1</v>
      </c>
      <c r="N179" s="1">
        <f t="shared" si="36"/>
        <v>0</v>
      </c>
      <c r="O179" s="1">
        <f t="shared" si="36"/>
        <v>0</v>
      </c>
      <c r="P179" s="1">
        <f t="shared" si="36"/>
        <v>0</v>
      </c>
      <c r="Q179" s="1">
        <f t="shared" si="36"/>
        <v>0</v>
      </c>
      <c r="R179" s="1">
        <f t="shared" si="36"/>
        <v>0</v>
      </c>
      <c r="S179" s="1">
        <f t="shared" si="36"/>
        <v>0</v>
      </c>
      <c r="Y179" s="19"/>
    </row>
    <row r="180" spans="1:25" s="1" customFormat="1" x14ac:dyDescent="0.3">
      <c r="D180" s="15" t="s">
        <v>21</v>
      </c>
      <c r="E180" s="1">
        <f t="shared" ref="E180:S180" si="37">SUM(E35:E39)</f>
        <v>0</v>
      </c>
      <c r="F180" s="1">
        <f t="shared" si="37"/>
        <v>1</v>
      </c>
      <c r="G180" s="1">
        <f t="shared" si="37"/>
        <v>1</v>
      </c>
      <c r="H180" s="1">
        <f t="shared" si="37"/>
        <v>0</v>
      </c>
      <c r="I180" s="1">
        <f t="shared" si="37"/>
        <v>0</v>
      </c>
      <c r="J180" s="1">
        <f t="shared" si="37"/>
        <v>0</v>
      </c>
      <c r="K180" s="1">
        <f t="shared" si="37"/>
        <v>0</v>
      </c>
      <c r="L180" s="1">
        <f t="shared" si="37"/>
        <v>0</v>
      </c>
      <c r="M180" s="1">
        <f t="shared" si="37"/>
        <v>0</v>
      </c>
      <c r="N180" s="1">
        <f t="shared" si="37"/>
        <v>0</v>
      </c>
      <c r="O180" s="1">
        <f t="shared" si="37"/>
        <v>0</v>
      </c>
      <c r="P180" s="1">
        <f t="shared" si="37"/>
        <v>1</v>
      </c>
      <c r="Q180" s="1">
        <f t="shared" si="37"/>
        <v>1</v>
      </c>
      <c r="R180" s="1">
        <f t="shared" si="37"/>
        <v>0</v>
      </c>
      <c r="S180" s="1">
        <f t="shared" si="37"/>
        <v>1</v>
      </c>
      <c r="Y180" s="19"/>
    </row>
    <row r="181" spans="1:25" s="1" customFormat="1" x14ac:dyDescent="0.3">
      <c r="D181" s="15" t="s">
        <v>22</v>
      </c>
      <c r="E181" s="1">
        <f t="shared" ref="E181:S181" si="38">SUM(E49:E53)</f>
        <v>1</v>
      </c>
      <c r="F181" s="1">
        <f t="shared" si="38"/>
        <v>0</v>
      </c>
      <c r="G181" s="1">
        <f t="shared" si="38"/>
        <v>0</v>
      </c>
      <c r="H181" s="1">
        <f t="shared" si="38"/>
        <v>0</v>
      </c>
      <c r="I181" s="1">
        <f t="shared" si="38"/>
        <v>0</v>
      </c>
      <c r="J181" s="1">
        <f t="shared" si="38"/>
        <v>0</v>
      </c>
      <c r="K181" s="1">
        <f t="shared" si="38"/>
        <v>1</v>
      </c>
      <c r="L181" s="1">
        <f t="shared" si="38"/>
        <v>1</v>
      </c>
      <c r="M181" s="1">
        <f t="shared" si="38"/>
        <v>0</v>
      </c>
      <c r="N181" s="1">
        <f t="shared" si="38"/>
        <v>1</v>
      </c>
      <c r="O181" s="1">
        <f t="shared" si="38"/>
        <v>1</v>
      </c>
      <c r="P181" s="1">
        <f t="shared" si="38"/>
        <v>0</v>
      </c>
      <c r="Q181" s="1">
        <f t="shared" si="38"/>
        <v>0</v>
      </c>
      <c r="R181" s="1">
        <f t="shared" si="38"/>
        <v>0</v>
      </c>
      <c r="S181" s="1">
        <f t="shared" si="38"/>
        <v>0</v>
      </c>
      <c r="Y181" s="19"/>
    </row>
    <row r="182" spans="1:25" s="1" customFormat="1" x14ac:dyDescent="0.3">
      <c r="D182" s="15" t="s">
        <v>23</v>
      </c>
      <c r="E182" s="1">
        <f t="shared" ref="E182:S182" si="39">SUM(E63:E67)</f>
        <v>0</v>
      </c>
      <c r="F182" s="1">
        <f t="shared" si="39"/>
        <v>0</v>
      </c>
      <c r="G182" s="1">
        <f t="shared" si="39"/>
        <v>1</v>
      </c>
      <c r="H182" s="1">
        <f t="shared" si="39"/>
        <v>1</v>
      </c>
      <c r="I182" s="1">
        <f t="shared" si="39"/>
        <v>1</v>
      </c>
      <c r="J182" s="1">
        <f t="shared" si="39"/>
        <v>1</v>
      </c>
      <c r="K182" s="1">
        <f t="shared" si="39"/>
        <v>0</v>
      </c>
      <c r="L182" s="1">
        <f t="shared" si="39"/>
        <v>0</v>
      </c>
      <c r="M182" s="1">
        <f t="shared" si="39"/>
        <v>1</v>
      </c>
      <c r="N182" s="1">
        <f t="shared" si="39"/>
        <v>0</v>
      </c>
      <c r="O182" s="1">
        <f t="shared" si="39"/>
        <v>0</v>
      </c>
      <c r="P182" s="1">
        <f t="shared" si="39"/>
        <v>0</v>
      </c>
      <c r="Q182" s="1">
        <f t="shared" si="39"/>
        <v>0</v>
      </c>
      <c r="R182" s="1">
        <f t="shared" si="39"/>
        <v>0</v>
      </c>
      <c r="S182" s="1">
        <f t="shared" si="39"/>
        <v>0</v>
      </c>
      <c r="Y182" s="19"/>
    </row>
    <row r="183" spans="1:25" s="1" customFormat="1" x14ac:dyDescent="0.3">
      <c r="D183" s="15"/>
      <c r="T183" s="16">
        <v>2</v>
      </c>
      <c r="U183" s="18" t="s">
        <v>94</v>
      </c>
      <c r="Y183" s="19"/>
    </row>
    <row r="184" spans="1:25" s="1" customFormat="1" x14ac:dyDescent="0.3">
      <c r="D184" s="15"/>
      <c r="Y184" s="19"/>
    </row>
    <row r="185" spans="1:25" s="1" customFormat="1" x14ac:dyDescent="0.3"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Y185" s="19"/>
    </row>
    <row r="186" spans="1:25" s="1" customFormat="1" ht="15" thickBot="1" x14ac:dyDescent="0.35">
      <c r="Y186" s="19"/>
    </row>
    <row r="187" spans="1:25" s="1" customFormat="1" ht="15" thickBot="1" x14ac:dyDescent="0.35">
      <c r="A187" s="38" t="s">
        <v>33</v>
      </c>
      <c r="B187" s="16"/>
      <c r="C187" s="16"/>
      <c r="D187" s="16"/>
      <c r="E187" s="6">
        <v>1</v>
      </c>
      <c r="F187" s="7">
        <v>2</v>
      </c>
      <c r="G187" s="7">
        <v>3</v>
      </c>
      <c r="H187" s="7">
        <v>4</v>
      </c>
      <c r="I187" s="7">
        <v>5</v>
      </c>
      <c r="J187" s="7">
        <v>6</v>
      </c>
      <c r="K187" s="7">
        <v>7</v>
      </c>
      <c r="L187" s="7">
        <v>8</v>
      </c>
      <c r="M187" s="7">
        <v>9</v>
      </c>
      <c r="N187" s="7">
        <v>10</v>
      </c>
      <c r="O187" s="7">
        <v>11</v>
      </c>
      <c r="P187" s="7">
        <v>12</v>
      </c>
      <c r="Q187" s="7">
        <v>13</v>
      </c>
      <c r="R187" s="7">
        <v>14</v>
      </c>
      <c r="S187" s="8">
        <v>15</v>
      </c>
      <c r="Y187" s="19"/>
    </row>
    <row r="188" spans="1:25" s="1" customFormat="1" x14ac:dyDescent="0.3">
      <c r="A188" s="1" t="s">
        <v>103</v>
      </c>
      <c r="C188" s="15" t="s">
        <v>20</v>
      </c>
      <c r="D188" s="1" t="s">
        <v>38</v>
      </c>
      <c r="E188" s="1">
        <f t="shared" ref="E188:S188" si="40">E14</f>
        <v>0</v>
      </c>
      <c r="F188" s="1">
        <f t="shared" si="40"/>
        <v>0</v>
      </c>
      <c r="G188" s="1">
        <f t="shared" si="40"/>
        <v>0</v>
      </c>
      <c r="H188" s="1">
        <f t="shared" si="40"/>
        <v>0</v>
      </c>
      <c r="I188" s="1">
        <f t="shared" si="40"/>
        <v>0</v>
      </c>
      <c r="J188" s="1">
        <f t="shared" si="40"/>
        <v>0</v>
      </c>
      <c r="K188" s="1">
        <f t="shared" si="40"/>
        <v>0</v>
      </c>
      <c r="L188" s="1">
        <f t="shared" si="40"/>
        <v>0</v>
      </c>
      <c r="M188" s="1">
        <f t="shared" si="40"/>
        <v>1</v>
      </c>
      <c r="N188" s="1">
        <f t="shared" si="40"/>
        <v>0</v>
      </c>
      <c r="O188" s="1">
        <f t="shared" si="40"/>
        <v>0</v>
      </c>
      <c r="P188" s="1">
        <f t="shared" si="40"/>
        <v>0</v>
      </c>
      <c r="Q188" s="1">
        <f t="shared" si="40"/>
        <v>0</v>
      </c>
      <c r="R188" s="1">
        <f t="shared" si="40"/>
        <v>0</v>
      </c>
      <c r="S188" s="1">
        <f t="shared" si="40"/>
        <v>0</v>
      </c>
      <c r="Y188" s="19"/>
    </row>
    <row r="189" spans="1:25" s="1" customFormat="1" x14ac:dyDescent="0.3">
      <c r="D189" s="1" t="s">
        <v>39</v>
      </c>
      <c r="E189" s="1">
        <f t="shared" ref="E189:S189" si="41">E18</f>
        <v>0</v>
      </c>
      <c r="F189" s="1">
        <f t="shared" si="41"/>
        <v>0</v>
      </c>
      <c r="G189" s="1">
        <f t="shared" si="41"/>
        <v>0</v>
      </c>
      <c r="H189" s="1">
        <f t="shared" si="41"/>
        <v>0</v>
      </c>
      <c r="I189" s="1">
        <f t="shared" si="41"/>
        <v>0</v>
      </c>
      <c r="J189" s="1">
        <f t="shared" si="41"/>
        <v>0</v>
      </c>
      <c r="K189" s="1">
        <f t="shared" si="41"/>
        <v>0</v>
      </c>
      <c r="L189" s="1">
        <f t="shared" si="41"/>
        <v>0</v>
      </c>
      <c r="M189" s="1">
        <f t="shared" si="41"/>
        <v>1</v>
      </c>
      <c r="N189" s="1">
        <f t="shared" si="41"/>
        <v>0</v>
      </c>
      <c r="O189" s="1">
        <f t="shared" si="41"/>
        <v>0</v>
      </c>
      <c r="P189" s="1">
        <f t="shared" si="41"/>
        <v>0</v>
      </c>
      <c r="Q189" s="1">
        <f t="shared" si="41"/>
        <v>0</v>
      </c>
      <c r="R189" s="1">
        <f t="shared" si="41"/>
        <v>0</v>
      </c>
      <c r="S189" s="1">
        <f t="shared" si="41"/>
        <v>0</v>
      </c>
      <c r="Y189" s="19"/>
    </row>
    <row r="190" spans="1:25" s="1" customFormat="1" x14ac:dyDescent="0.3">
      <c r="D190" s="1" t="s">
        <v>40</v>
      </c>
      <c r="E190" s="1">
        <f t="shared" ref="E190:S190" si="42">E23</f>
        <v>0</v>
      </c>
      <c r="F190" s="1">
        <f t="shared" si="42"/>
        <v>0</v>
      </c>
      <c r="G190" s="1">
        <f t="shared" si="42"/>
        <v>0</v>
      </c>
      <c r="H190" s="1">
        <f t="shared" si="42"/>
        <v>0</v>
      </c>
      <c r="I190" s="1">
        <f t="shared" si="42"/>
        <v>0</v>
      </c>
      <c r="J190" s="1">
        <f t="shared" si="42"/>
        <v>0</v>
      </c>
      <c r="K190" s="1">
        <f t="shared" si="42"/>
        <v>0</v>
      </c>
      <c r="L190" s="1">
        <f t="shared" si="42"/>
        <v>0</v>
      </c>
      <c r="M190" s="1">
        <f t="shared" si="42"/>
        <v>1</v>
      </c>
      <c r="N190" s="1">
        <f t="shared" si="42"/>
        <v>0</v>
      </c>
      <c r="O190" s="1">
        <f t="shared" si="42"/>
        <v>0</v>
      </c>
      <c r="P190" s="1">
        <f t="shared" si="42"/>
        <v>0</v>
      </c>
      <c r="Q190" s="1">
        <f t="shared" si="42"/>
        <v>0</v>
      </c>
      <c r="R190" s="1">
        <f t="shared" si="42"/>
        <v>0</v>
      </c>
      <c r="S190" s="1">
        <f t="shared" si="42"/>
        <v>0</v>
      </c>
      <c r="Y190" s="19"/>
    </row>
    <row r="191" spans="1:25" s="1" customFormat="1" x14ac:dyDescent="0.3">
      <c r="D191" s="1" t="s">
        <v>41</v>
      </c>
      <c r="E191" s="16">
        <f t="shared" ref="E191:S191" si="43">E73</f>
        <v>0</v>
      </c>
      <c r="F191" s="16">
        <f t="shared" si="43"/>
        <v>0</v>
      </c>
      <c r="G191" s="16">
        <f t="shared" si="43"/>
        <v>0</v>
      </c>
      <c r="H191" s="16">
        <f t="shared" si="43"/>
        <v>0</v>
      </c>
      <c r="I191" s="16">
        <f t="shared" si="43"/>
        <v>0</v>
      </c>
      <c r="J191" s="16">
        <f t="shared" si="43"/>
        <v>0</v>
      </c>
      <c r="K191" s="16">
        <f t="shared" si="43"/>
        <v>0</v>
      </c>
      <c r="L191" s="16">
        <f t="shared" si="43"/>
        <v>0</v>
      </c>
      <c r="M191" s="16">
        <f t="shared" si="43"/>
        <v>1</v>
      </c>
      <c r="N191" s="16">
        <f t="shared" si="43"/>
        <v>0</v>
      </c>
      <c r="O191" s="16">
        <f t="shared" si="43"/>
        <v>0</v>
      </c>
      <c r="P191" s="16">
        <f t="shared" si="43"/>
        <v>0</v>
      </c>
      <c r="Q191" s="16">
        <f t="shared" si="43"/>
        <v>0</v>
      </c>
      <c r="R191" s="16">
        <f t="shared" si="43"/>
        <v>0</v>
      </c>
      <c r="S191" s="16">
        <f t="shared" si="43"/>
        <v>0</v>
      </c>
      <c r="T191" s="18" t="s">
        <v>42</v>
      </c>
      <c r="Y191" s="19"/>
    </row>
    <row r="192" spans="1:25" s="1" customFormat="1" x14ac:dyDescent="0.3">
      <c r="C192" s="15" t="s">
        <v>21</v>
      </c>
      <c r="D192" s="1" t="s">
        <v>38</v>
      </c>
      <c r="E192" s="1">
        <f t="shared" ref="E192:S192" si="44">E28</f>
        <v>0</v>
      </c>
      <c r="F192" s="1">
        <f t="shared" si="44"/>
        <v>0</v>
      </c>
      <c r="G192" s="1">
        <f t="shared" si="44"/>
        <v>0</v>
      </c>
      <c r="H192" s="1">
        <f t="shared" si="44"/>
        <v>0</v>
      </c>
      <c r="I192" s="1">
        <f t="shared" si="44"/>
        <v>0</v>
      </c>
      <c r="J192" s="1">
        <f t="shared" si="44"/>
        <v>0</v>
      </c>
      <c r="K192" s="1">
        <f t="shared" si="44"/>
        <v>0</v>
      </c>
      <c r="L192" s="1">
        <f t="shared" si="44"/>
        <v>0</v>
      </c>
      <c r="M192" s="1">
        <f t="shared" si="44"/>
        <v>0</v>
      </c>
      <c r="N192" s="1">
        <f t="shared" si="44"/>
        <v>0</v>
      </c>
      <c r="O192" s="1">
        <f t="shared" si="44"/>
        <v>0</v>
      </c>
      <c r="P192" s="1">
        <f t="shared" si="44"/>
        <v>0</v>
      </c>
      <c r="Q192" s="1">
        <f t="shared" si="44"/>
        <v>0</v>
      </c>
      <c r="R192" s="1">
        <f t="shared" si="44"/>
        <v>0</v>
      </c>
      <c r="S192" s="1">
        <f t="shared" si="44"/>
        <v>1</v>
      </c>
      <c r="Y192" s="19"/>
    </row>
    <row r="193" spans="1:25" s="1" customFormat="1" x14ac:dyDescent="0.3">
      <c r="D193" s="1" t="s">
        <v>39</v>
      </c>
      <c r="E193" s="1">
        <f t="shared" ref="E193:S193" si="45">E32</f>
        <v>0</v>
      </c>
      <c r="F193" s="1">
        <f t="shared" si="45"/>
        <v>0</v>
      </c>
      <c r="G193" s="1">
        <f t="shared" si="45"/>
        <v>0</v>
      </c>
      <c r="H193" s="1">
        <f t="shared" si="45"/>
        <v>0</v>
      </c>
      <c r="I193" s="1">
        <f t="shared" si="45"/>
        <v>0</v>
      </c>
      <c r="J193" s="1">
        <f t="shared" si="45"/>
        <v>0</v>
      </c>
      <c r="K193" s="1">
        <f t="shared" si="45"/>
        <v>0</v>
      </c>
      <c r="L193" s="1">
        <f t="shared" si="45"/>
        <v>0</v>
      </c>
      <c r="M193" s="1">
        <f t="shared" si="45"/>
        <v>0</v>
      </c>
      <c r="N193" s="1">
        <f t="shared" si="45"/>
        <v>0</v>
      </c>
      <c r="O193" s="1">
        <f t="shared" si="45"/>
        <v>0</v>
      </c>
      <c r="P193" s="1">
        <f t="shared" si="45"/>
        <v>0</v>
      </c>
      <c r="Q193" s="1">
        <f t="shared" si="45"/>
        <v>0</v>
      </c>
      <c r="R193" s="1">
        <f t="shared" si="45"/>
        <v>0</v>
      </c>
      <c r="S193" s="1">
        <f t="shared" si="45"/>
        <v>1</v>
      </c>
      <c r="Y193" s="19"/>
    </row>
    <row r="194" spans="1:25" s="1" customFormat="1" x14ac:dyDescent="0.3">
      <c r="D194" s="1" t="s">
        <v>40</v>
      </c>
      <c r="E194" s="1">
        <f t="shared" ref="E194:S194" si="46">E37</f>
        <v>0</v>
      </c>
      <c r="F194" s="1">
        <f t="shared" si="46"/>
        <v>0</v>
      </c>
      <c r="G194" s="1">
        <f t="shared" si="46"/>
        <v>0</v>
      </c>
      <c r="H194" s="1">
        <f t="shared" si="46"/>
        <v>0</v>
      </c>
      <c r="I194" s="1">
        <f t="shared" si="46"/>
        <v>0</v>
      </c>
      <c r="J194" s="1">
        <f t="shared" si="46"/>
        <v>0</v>
      </c>
      <c r="K194" s="1">
        <f t="shared" si="46"/>
        <v>0</v>
      </c>
      <c r="L194" s="1">
        <f t="shared" si="46"/>
        <v>0</v>
      </c>
      <c r="M194" s="1">
        <f t="shared" si="46"/>
        <v>0</v>
      </c>
      <c r="N194" s="1">
        <f t="shared" si="46"/>
        <v>0</v>
      </c>
      <c r="O194" s="1">
        <f t="shared" si="46"/>
        <v>0</v>
      </c>
      <c r="P194" s="1">
        <f t="shared" si="46"/>
        <v>0</v>
      </c>
      <c r="Q194" s="1">
        <f t="shared" si="46"/>
        <v>0</v>
      </c>
      <c r="R194" s="1">
        <f t="shared" si="46"/>
        <v>0</v>
      </c>
      <c r="S194" s="1">
        <f t="shared" si="46"/>
        <v>1</v>
      </c>
      <c r="Y194" s="19"/>
    </row>
    <row r="195" spans="1:25" s="1" customFormat="1" x14ac:dyDescent="0.3">
      <c r="D195" s="1" t="s">
        <v>19</v>
      </c>
      <c r="E195" s="16">
        <f t="shared" ref="E195:S195" si="47">E74</f>
        <v>0</v>
      </c>
      <c r="F195" s="16">
        <f t="shared" si="47"/>
        <v>0</v>
      </c>
      <c r="G195" s="16">
        <f t="shared" si="47"/>
        <v>0</v>
      </c>
      <c r="H195" s="16">
        <f t="shared" si="47"/>
        <v>0</v>
      </c>
      <c r="I195" s="16">
        <f t="shared" si="47"/>
        <v>0</v>
      </c>
      <c r="J195" s="16">
        <f t="shared" si="47"/>
        <v>0</v>
      </c>
      <c r="K195" s="16">
        <f t="shared" si="47"/>
        <v>0</v>
      </c>
      <c r="L195" s="16">
        <f t="shared" si="47"/>
        <v>0</v>
      </c>
      <c r="M195" s="16">
        <f t="shared" si="47"/>
        <v>0</v>
      </c>
      <c r="N195" s="16">
        <f t="shared" si="47"/>
        <v>0</v>
      </c>
      <c r="O195" s="16">
        <f t="shared" si="47"/>
        <v>0</v>
      </c>
      <c r="P195" s="16">
        <f t="shared" si="47"/>
        <v>0</v>
      </c>
      <c r="Q195" s="16">
        <f t="shared" si="47"/>
        <v>0</v>
      </c>
      <c r="R195" s="16">
        <f t="shared" si="47"/>
        <v>0</v>
      </c>
      <c r="S195" s="16">
        <f t="shared" si="47"/>
        <v>1</v>
      </c>
      <c r="T195" s="17" t="s">
        <v>45</v>
      </c>
      <c r="Y195" s="19"/>
    </row>
    <row r="196" spans="1:25" s="1" customFormat="1" x14ac:dyDescent="0.3">
      <c r="C196" s="15" t="s">
        <v>22</v>
      </c>
      <c r="D196" s="1" t="s">
        <v>38</v>
      </c>
      <c r="E196" s="1">
        <f t="shared" ref="E196:S196" si="48">E42</f>
        <v>0</v>
      </c>
      <c r="F196" s="1">
        <f t="shared" si="48"/>
        <v>0</v>
      </c>
      <c r="G196" s="1">
        <f t="shared" si="48"/>
        <v>0</v>
      </c>
      <c r="H196" s="1">
        <f t="shared" si="48"/>
        <v>0</v>
      </c>
      <c r="I196" s="1">
        <f t="shared" si="48"/>
        <v>0</v>
      </c>
      <c r="J196" s="1">
        <f t="shared" si="48"/>
        <v>0</v>
      </c>
      <c r="K196" s="1">
        <f t="shared" si="48"/>
        <v>1</v>
      </c>
      <c r="L196" s="1">
        <f t="shared" si="48"/>
        <v>0</v>
      </c>
      <c r="M196" s="1">
        <f t="shared" si="48"/>
        <v>0</v>
      </c>
      <c r="N196" s="1">
        <f t="shared" si="48"/>
        <v>0</v>
      </c>
      <c r="O196" s="1">
        <f t="shared" si="48"/>
        <v>0</v>
      </c>
      <c r="P196" s="1">
        <f t="shared" si="48"/>
        <v>0</v>
      </c>
      <c r="Q196" s="1">
        <f t="shared" si="48"/>
        <v>0</v>
      </c>
      <c r="R196" s="1">
        <f t="shared" si="48"/>
        <v>0</v>
      </c>
      <c r="S196" s="1">
        <f t="shared" si="48"/>
        <v>0</v>
      </c>
      <c r="Y196" s="19"/>
    </row>
    <row r="197" spans="1:25" s="1" customFormat="1" x14ac:dyDescent="0.3">
      <c r="D197" s="1" t="s">
        <v>39</v>
      </c>
      <c r="E197" s="1">
        <f t="shared" ref="E197:S197" si="49">E46</f>
        <v>0</v>
      </c>
      <c r="F197" s="1">
        <f t="shared" si="49"/>
        <v>0</v>
      </c>
      <c r="G197" s="1">
        <f t="shared" si="49"/>
        <v>0</v>
      </c>
      <c r="H197" s="1">
        <f t="shared" si="49"/>
        <v>0</v>
      </c>
      <c r="I197" s="1">
        <f t="shared" si="49"/>
        <v>0</v>
      </c>
      <c r="J197" s="1">
        <f t="shared" si="49"/>
        <v>0</v>
      </c>
      <c r="K197" s="1">
        <f t="shared" si="49"/>
        <v>1</v>
      </c>
      <c r="L197" s="1">
        <f t="shared" si="49"/>
        <v>0</v>
      </c>
      <c r="M197" s="1">
        <f t="shared" si="49"/>
        <v>0</v>
      </c>
      <c r="N197" s="1">
        <f t="shared" si="49"/>
        <v>0</v>
      </c>
      <c r="O197" s="1">
        <f t="shared" si="49"/>
        <v>0</v>
      </c>
      <c r="P197" s="1">
        <f t="shared" si="49"/>
        <v>0</v>
      </c>
      <c r="Q197" s="1">
        <f t="shared" si="49"/>
        <v>0</v>
      </c>
      <c r="R197" s="1">
        <f t="shared" si="49"/>
        <v>0</v>
      </c>
      <c r="S197" s="1">
        <f t="shared" si="49"/>
        <v>0</v>
      </c>
      <c r="Y197" s="19"/>
    </row>
    <row r="198" spans="1:25" s="1" customFormat="1" x14ac:dyDescent="0.3">
      <c r="D198" s="1" t="s">
        <v>40</v>
      </c>
      <c r="E198" s="1">
        <f t="shared" ref="E198:S198" si="50">E51</f>
        <v>0</v>
      </c>
      <c r="F198" s="1">
        <f t="shared" si="50"/>
        <v>0</v>
      </c>
      <c r="G198" s="1">
        <f t="shared" si="50"/>
        <v>0</v>
      </c>
      <c r="H198" s="1">
        <f t="shared" si="50"/>
        <v>0</v>
      </c>
      <c r="I198" s="1">
        <f t="shared" si="50"/>
        <v>0</v>
      </c>
      <c r="J198" s="1">
        <f t="shared" si="50"/>
        <v>0</v>
      </c>
      <c r="K198" s="1">
        <f t="shared" si="50"/>
        <v>1</v>
      </c>
      <c r="L198" s="1">
        <f t="shared" si="50"/>
        <v>0</v>
      </c>
      <c r="M198" s="1">
        <f t="shared" si="50"/>
        <v>0</v>
      </c>
      <c r="N198" s="1">
        <f t="shared" si="50"/>
        <v>0</v>
      </c>
      <c r="O198" s="1">
        <f t="shared" si="50"/>
        <v>0</v>
      </c>
      <c r="P198" s="1">
        <f t="shared" si="50"/>
        <v>0</v>
      </c>
      <c r="Q198" s="1">
        <f t="shared" si="50"/>
        <v>0</v>
      </c>
      <c r="R198" s="1">
        <f t="shared" si="50"/>
        <v>0</v>
      </c>
      <c r="S198" s="1">
        <f t="shared" si="50"/>
        <v>0</v>
      </c>
      <c r="Y198" s="19"/>
    </row>
    <row r="199" spans="1:25" s="1" customFormat="1" x14ac:dyDescent="0.3">
      <c r="D199" s="1" t="s">
        <v>19</v>
      </c>
      <c r="E199" s="16">
        <f t="shared" ref="E199:S199" si="51">E75</f>
        <v>0</v>
      </c>
      <c r="F199" s="16">
        <f t="shared" si="51"/>
        <v>0</v>
      </c>
      <c r="G199" s="16">
        <f t="shared" si="51"/>
        <v>0</v>
      </c>
      <c r="H199" s="16">
        <f t="shared" si="51"/>
        <v>0</v>
      </c>
      <c r="I199" s="16">
        <f t="shared" si="51"/>
        <v>0</v>
      </c>
      <c r="J199" s="16">
        <f t="shared" si="51"/>
        <v>0</v>
      </c>
      <c r="K199" s="16">
        <f t="shared" si="51"/>
        <v>1</v>
      </c>
      <c r="L199" s="16">
        <f t="shared" si="51"/>
        <v>0</v>
      </c>
      <c r="M199" s="16">
        <f t="shared" si="51"/>
        <v>0</v>
      </c>
      <c r="N199" s="16">
        <f t="shared" si="51"/>
        <v>0</v>
      </c>
      <c r="O199" s="16">
        <f t="shared" si="51"/>
        <v>0</v>
      </c>
      <c r="P199" s="16">
        <f t="shared" si="51"/>
        <v>0</v>
      </c>
      <c r="Q199" s="16">
        <f t="shared" si="51"/>
        <v>0</v>
      </c>
      <c r="R199" s="16">
        <f t="shared" si="51"/>
        <v>0</v>
      </c>
      <c r="S199" s="16">
        <f t="shared" si="51"/>
        <v>0</v>
      </c>
      <c r="T199" s="17" t="s">
        <v>45</v>
      </c>
      <c r="Y199" s="19"/>
    </row>
    <row r="200" spans="1:25" s="1" customFormat="1" x14ac:dyDescent="0.3">
      <c r="C200" s="15" t="s">
        <v>23</v>
      </c>
      <c r="D200" s="1" t="s">
        <v>38</v>
      </c>
      <c r="E200" s="1">
        <f>E56</f>
        <v>0</v>
      </c>
      <c r="F200" s="1">
        <f t="shared" ref="F200:S200" si="52">F56</f>
        <v>0</v>
      </c>
      <c r="G200" s="1">
        <f t="shared" si="52"/>
        <v>0</v>
      </c>
      <c r="H200" s="1">
        <f t="shared" si="52"/>
        <v>1</v>
      </c>
      <c r="I200" s="1">
        <f t="shared" si="52"/>
        <v>0</v>
      </c>
      <c r="J200" s="1">
        <f t="shared" si="52"/>
        <v>0</v>
      </c>
      <c r="K200" s="1">
        <f t="shared" si="52"/>
        <v>0</v>
      </c>
      <c r="L200" s="1">
        <f t="shared" si="52"/>
        <v>0</v>
      </c>
      <c r="M200" s="1">
        <f t="shared" si="52"/>
        <v>0</v>
      </c>
      <c r="N200" s="1">
        <f t="shared" si="52"/>
        <v>0</v>
      </c>
      <c r="O200" s="1">
        <f t="shared" si="52"/>
        <v>0</v>
      </c>
      <c r="P200" s="1">
        <f t="shared" si="52"/>
        <v>0</v>
      </c>
      <c r="Q200" s="1">
        <f t="shared" si="52"/>
        <v>0</v>
      </c>
      <c r="R200" s="1">
        <f t="shared" si="52"/>
        <v>0</v>
      </c>
      <c r="S200" s="1">
        <f t="shared" si="52"/>
        <v>0</v>
      </c>
      <c r="Y200" s="19"/>
    </row>
    <row r="201" spans="1:25" s="1" customFormat="1" x14ac:dyDescent="0.3">
      <c r="D201" s="1" t="s">
        <v>39</v>
      </c>
      <c r="E201" s="1">
        <f>E60</f>
        <v>0</v>
      </c>
      <c r="F201" s="1">
        <f t="shared" ref="F201:S201" si="53">F60</f>
        <v>0</v>
      </c>
      <c r="G201" s="1">
        <f t="shared" si="53"/>
        <v>0</v>
      </c>
      <c r="H201" s="1">
        <f t="shared" si="53"/>
        <v>1</v>
      </c>
      <c r="I201" s="1">
        <f t="shared" si="53"/>
        <v>0</v>
      </c>
      <c r="J201" s="1">
        <f t="shared" si="53"/>
        <v>0</v>
      </c>
      <c r="K201" s="1">
        <f t="shared" si="53"/>
        <v>0</v>
      </c>
      <c r="L201" s="1">
        <f t="shared" si="53"/>
        <v>0</v>
      </c>
      <c r="M201" s="1">
        <f t="shared" si="53"/>
        <v>0</v>
      </c>
      <c r="N201" s="1">
        <f t="shared" si="53"/>
        <v>0</v>
      </c>
      <c r="O201" s="1">
        <f t="shared" si="53"/>
        <v>0</v>
      </c>
      <c r="P201" s="1">
        <f t="shared" si="53"/>
        <v>0</v>
      </c>
      <c r="Q201" s="1">
        <f t="shared" si="53"/>
        <v>0</v>
      </c>
      <c r="R201" s="1">
        <f t="shared" si="53"/>
        <v>0</v>
      </c>
      <c r="S201" s="1">
        <f t="shared" si="53"/>
        <v>0</v>
      </c>
      <c r="Y201" s="19"/>
    </row>
    <row r="202" spans="1:25" s="1" customFormat="1" x14ac:dyDescent="0.3">
      <c r="D202" s="1" t="s">
        <v>40</v>
      </c>
      <c r="E202" s="1">
        <f>E65</f>
        <v>0</v>
      </c>
      <c r="F202" s="1">
        <f t="shared" ref="F202:S202" si="54">F65</f>
        <v>0</v>
      </c>
      <c r="G202" s="1">
        <f t="shared" si="54"/>
        <v>0</v>
      </c>
      <c r="H202" s="1">
        <f t="shared" si="54"/>
        <v>1</v>
      </c>
      <c r="I202" s="1">
        <f t="shared" si="54"/>
        <v>0</v>
      </c>
      <c r="J202" s="1">
        <f t="shared" si="54"/>
        <v>0</v>
      </c>
      <c r="K202" s="1">
        <f t="shared" si="54"/>
        <v>0</v>
      </c>
      <c r="L202" s="1">
        <f t="shared" si="54"/>
        <v>0</v>
      </c>
      <c r="M202" s="1">
        <f t="shared" si="54"/>
        <v>0</v>
      </c>
      <c r="N202" s="1">
        <f t="shared" si="54"/>
        <v>0</v>
      </c>
      <c r="O202" s="1">
        <f t="shared" si="54"/>
        <v>0</v>
      </c>
      <c r="P202" s="1">
        <f t="shared" si="54"/>
        <v>0</v>
      </c>
      <c r="Q202" s="1">
        <f t="shared" si="54"/>
        <v>0</v>
      </c>
      <c r="R202" s="1">
        <f t="shared" si="54"/>
        <v>0</v>
      </c>
      <c r="S202" s="1">
        <f t="shared" si="54"/>
        <v>0</v>
      </c>
      <c r="Y202" s="19"/>
    </row>
    <row r="203" spans="1:25" s="1" customFormat="1" x14ac:dyDescent="0.3">
      <c r="D203" s="1" t="s">
        <v>19</v>
      </c>
      <c r="E203" s="16">
        <f t="shared" ref="E203:S203" si="55">E76</f>
        <v>0</v>
      </c>
      <c r="F203" s="16">
        <f t="shared" si="55"/>
        <v>0</v>
      </c>
      <c r="G203" s="16">
        <f t="shared" si="55"/>
        <v>0</v>
      </c>
      <c r="H203" s="16">
        <f t="shared" si="55"/>
        <v>1</v>
      </c>
      <c r="I203" s="16">
        <f t="shared" si="55"/>
        <v>0</v>
      </c>
      <c r="J203" s="16">
        <f t="shared" si="55"/>
        <v>0</v>
      </c>
      <c r="K203" s="16">
        <f t="shared" si="55"/>
        <v>0</v>
      </c>
      <c r="L203" s="16">
        <f t="shared" si="55"/>
        <v>0</v>
      </c>
      <c r="M203" s="16">
        <f t="shared" si="55"/>
        <v>0</v>
      </c>
      <c r="N203" s="16">
        <f t="shared" si="55"/>
        <v>0</v>
      </c>
      <c r="O203" s="16">
        <f t="shared" si="55"/>
        <v>0</v>
      </c>
      <c r="P203" s="16">
        <f t="shared" si="55"/>
        <v>0</v>
      </c>
      <c r="Q203" s="16">
        <f t="shared" si="55"/>
        <v>0</v>
      </c>
      <c r="R203" s="16">
        <f t="shared" si="55"/>
        <v>0</v>
      </c>
      <c r="S203" s="16">
        <f t="shared" si="55"/>
        <v>0</v>
      </c>
      <c r="T203" s="17" t="s">
        <v>45</v>
      </c>
      <c r="Y203" s="19"/>
    </row>
    <row r="204" spans="1:25" s="1" customFormat="1" x14ac:dyDescent="0.3">
      <c r="Y204" s="19"/>
    </row>
    <row r="205" spans="1:25" s="1" customFormat="1" x14ac:dyDescent="0.3">
      <c r="Y205" s="19"/>
    </row>
    <row r="206" spans="1:25" s="1" customFormat="1" x14ac:dyDescent="0.3"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Y206" s="19"/>
    </row>
    <row r="207" spans="1:25" s="1" customFormat="1" x14ac:dyDescent="0.3">
      <c r="A207" s="38" t="s">
        <v>44</v>
      </c>
      <c r="B207" s="16"/>
      <c r="C207" s="16"/>
      <c r="D207" s="16"/>
      <c r="Y207" s="19"/>
    </row>
    <row r="208" spans="1:25" s="1" customFormat="1" x14ac:dyDescent="0.3">
      <c r="A208" s="1" t="s">
        <v>103</v>
      </c>
      <c r="F208" s="50" t="s">
        <v>101</v>
      </c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Y208" s="19"/>
    </row>
    <row r="209" spans="1:25" s="1" customFormat="1" x14ac:dyDescent="0.3">
      <c r="F209" s="50" t="s">
        <v>69</v>
      </c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Y209" s="19"/>
    </row>
    <row r="210" spans="1:25" s="1" customFormat="1" ht="15" thickBot="1" x14ac:dyDescent="0.35">
      <c r="Y210" s="19"/>
    </row>
    <row r="211" spans="1:25" s="1" customFormat="1" ht="15" thickTop="1" x14ac:dyDescent="0.3"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Y211" s="19"/>
    </row>
    <row r="212" spans="1:25" s="1" customFormat="1" ht="15" thickBot="1" x14ac:dyDescent="0.35">
      <c r="Y212" s="19"/>
    </row>
    <row r="213" spans="1:25" ht="15" thickBot="1" x14ac:dyDescent="0.35">
      <c r="A213" s="34" t="s">
        <v>46</v>
      </c>
      <c r="B213" s="35"/>
      <c r="D213" s="1"/>
    </row>
    <row r="214" spans="1:25" ht="15" thickBot="1" x14ac:dyDescent="0.35">
      <c r="D214" s="1"/>
    </row>
    <row r="215" spans="1:25" ht="15" thickBot="1" x14ac:dyDescent="0.35">
      <c r="A215" s="39" t="s">
        <v>50</v>
      </c>
      <c r="B215" s="20"/>
      <c r="C215" s="20"/>
      <c r="D215" s="1" t="s">
        <v>96</v>
      </c>
      <c r="E215" s="6">
        <v>1</v>
      </c>
      <c r="F215" s="7">
        <v>2</v>
      </c>
      <c r="G215" s="7">
        <v>3</v>
      </c>
      <c r="H215" s="7">
        <v>4</v>
      </c>
      <c r="I215" s="7">
        <v>5</v>
      </c>
      <c r="J215" s="7">
        <v>6</v>
      </c>
      <c r="K215" s="7">
        <v>7</v>
      </c>
      <c r="L215" s="7">
        <v>8</v>
      </c>
      <c r="M215" s="7">
        <v>9</v>
      </c>
      <c r="N215" s="7">
        <v>10</v>
      </c>
      <c r="O215" s="7">
        <v>11</v>
      </c>
      <c r="P215" s="7">
        <v>12</v>
      </c>
      <c r="Q215" s="7">
        <v>13</v>
      </c>
      <c r="R215" s="7">
        <v>14</v>
      </c>
      <c r="S215" s="8">
        <v>15</v>
      </c>
    </row>
    <row r="216" spans="1:25" x14ac:dyDescent="0.3">
      <c r="A216" s="40"/>
      <c r="B216" s="1"/>
      <c r="C216" s="52"/>
      <c r="D216" s="1">
        <v>1</v>
      </c>
      <c r="E216" s="11">
        <f>IF(SUM(E21:E25)&gt;0,1,0)</f>
        <v>1</v>
      </c>
      <c r="F216" s="11">
        <f t="shared" ref="F216:S216" si="56">IF(SUM(F21:F25)&gt;0,1,0)</f>
        <v>1</v>
      </c>
      <c r="G216" s="11">
        <f t="shared" si="56"/>
        <v>0</v>
      </c>
      <c r="H216" s="11">
        <f t="shared" si="56"/>
        <v>0</v>
      </c>
      <c r="I216" s="11">
        <f t="shared" si="56"/>
        <v>1</v>
      </c>
      <c r="J216" s="11">
        <f t="shared" si="56"/>
        <v>0</v>
      </c>
      <c r="K216" s="11">
        <f t="shared" si="56"/>
        <v>0</v>
      </c>
      <c r="L216" s="11">
        <f t="shared" si="56"/>
        <v>1</v>
      </c>
      <c r="M216" s="11">
        <f t="shared" si="56"/>
        <v>1</v>
      </c>
      <c r="N216" s="11">
        <f t="shared" si="56"/>
        <v>0</v>
      </c>
      <c r="O216" s="11">
        <f t="shared" si="56"/>
        <v>0</v>
      </c>
      <c r="P216" s="11">
        <f t="shared" si="56"/>
        <v>0</v>
      </c>
      <c r="Q216" s="11">
        <f t="shared" si="56"/>
        <v>0</v>
      </c>
      <c r="R216" s="11">
        <f t="shared" si="56"/>
        <v>0</v>
      </c>
      <c r="S216" s="11">
        <f t="shared" si="56"/>
        <v>0</v>
      </c>
    </row>
    <row r="217" spans="1:25" x14ac:dyDescent="0.3">
      <c r="A217" s="40"/>
      <c r="B217" s="1"/>
      <c r="C217" s="1"/>
      <c r="D217" s="1">
        <v>2</v>
      </c>
      <c r="E217" s="11">
        <f>IF(SUM(E35:E39)&gt;0,1,0)</f>
        <v>0</v>
      </c>
      <c r="F217" s="11">
        <f t="shared" ref="F217:S217" si="57">IF(SUM(F35:F39)&gt;0,1,0)</f>
        <v>1</v>
      </c>
      <c r="G217" s="11">
        <f t="shared" si="57"/>
        <v>1</v>
      </c>
      <c r="H217" s="11">
        <f t="shared" si="57"/>
        <v>0</v>
      </c>
      <c r="I217" s="11">
        <f t="shared" si="57"/>
        <v>0</v>
      </c>
      <c r="J217" s="11">
        <f t="shared" si="57"/>
        <v>0</v>
      </c>
      <c r="K217" s="11">
        <f t="shared" si="57"/>
        <v>0</v>
      </c>
      <c r="L217" s="11">
        <f t="shared" si="57"/>
        <v>0</v>
      </c>
      <c r="M217" s="11">
        <f t="shared" si="57"/>
        <v>0</v>
      </c>
      <c r="N217" s="11">
        <f t="shared" si="57"/>
        <v>0</v>
      </c>
      <c r="O217" s="11">
        <f t="shared" si="57"/>
        <v>0</v>
      </c>
      <c r="P217" s="11">
        <f t="shared" si="57"/>
        <v>1</v>
      </c>
      <c r="Q217" s="11">
        <f t="shared" si="57"/>
        <v>1</v>
      </c>
      <c r="R217" s="11">
        <f t="shared" si="57"/>
        <v>0</v>
      </c>
      <c r="S217" s="11">
        <f t="shared" si="57"/>
        <v>1</v>
      </c>
    </row>
    <row r="218" spans="1:25" x14ac:dyDescent="0.3">
      <c r="A218" s="40"/>
      <c r="B218" s="1"/>
      <c r="C218" s="1" t="s">
        <v>102</v>
      </c>
      <c r="D218" s="1">
        <v>3</v>
      </c>
      <c r="E218" s="11">
        <f>IF(SUM(E49:E53)&gt;0,1,0)</f>
        <v>1</v>
      </c>
      <c r="F218" s="11">
        <f t="shared" ref="F218:S218" si="58">IF(SUM(F49:F53)&gt;0,1,0)</f>
        <v>0</v>
      </c>
      <c r="G218" s="11">
        <f t="shared" si="58"/>
        <v>0</v>
      </c>
      <c r="H218" s="11">
        <f t="shared" si="58"/>
        <v>0</v>
      </c>
      <c r="I218" s="11">
        <f t="shared" si="58"/>
        <v>0</v>
      </c>
      <c r="J218" s="11">
        <f t="shared" si="58"/>
        <v>0</v>
      </c>
      <c r="K218" s="11">
        <f t="shared" si="58"/>
        <v>1</v>
      </c>
      <c r="L218" s="11">
        <f t="shared" si="58"/>
        <v>1</v>
      </c>
      <c r="M218" s="11">
        <f t="shared" si="58"/>
        <v>0</v>
      </c>
      <c r="N218" s="11">
        <f t="shared" si="58"/>
        <v>1</v>
      </c>
      <c r="O218" s="11">
        <f t="shared" si="58"/>
        <v>1</v>
      </c>
      <c r="P218" s="11">
        <f t="shared" si="58"/>
        <v>0</v>
      </c>
      <c r="Q218" s="11">
        <f t="shared" si="58"/>
        <v>0</v>
      </c>
      <c r="R218" s="11">
        <f t="shared" si="58"/>
        <v>0</v>
      </c>
      <c r="S218" s="11">
        <f t="shared" si="58"/>
        <v>0</v>
      </c>
    </row>
    <row r="219" spans="1:25" x14ac:dyDescent="0.3">
      <c r="A219" s="40"/>
      <c r="B219" s="1"/>
      <c r="C219" s="1"/>
      <c r="D219" s="1">
        <v>4</v>
      </c>
      <c r="E219" s="11">
        <f>IF(SUM(E63:E67)&gt;0,1,0)</f>
        <v>0</v>
      </c>
      <c r="F219" s="11">
        <f t="shared" ref="F219:S219" si="59">IF(SUM(F63:F67)&gt;0,1,0)</f>
        <v>0</v>
      </c>
      <c r="G219" s="11">
        <f t="shared" si="59"/>
        <v>1</v>
      </c>
      <c r="H219" s="11">
        <f t="shared" si="59"/>
        <v>1</v>
      </c>
      <c r="I219" s="11">
        <f t="shared" si="59"/>
        <v>1</v>
      </c>
      <c r="J219" s="11">
        <f t="shared" si="59"/>
        <v>1</v>
      </c>
      <c r="K219" s="11">
        <f t="shared" si="59"/>
        <v>0</v>
      </c>
      <c r="L219" s="11">
        <f t="shared" si="59"/>
        <v>0</v>
      </c>
      <c r="M219" s="11">
        <f t="shared" si="59"/>
        <v>1</v>
      </c>
      <c r="N219" s="11">
        <f t="shared" si="59"/>
        <v>0</v>
      </c>
      <c r="O219" s="11">
        <f t="shared" si="59"/>
        <v>0</v>
      </c>
      <c r="P219" s="11">
        <f t="shared" si="59"/>
        <v>0</v>
      </c>
      <c r="Q219" s="11">
        <f t="shared" si="59"/>
        <v>0</v>
      </c>
      <c r="R219" s="11">
        <f t="shared" si="59"/>
        <v>0</v>
      </c>
      <c r="S219" s="11">
        <f t="shared" si="59"/>
        <v>0</v>
      </c>
    </row>
    <row r="220" spans="1:25" x14ac:dyDescent="0.3">
      <c r="A220" s="40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25" x14ac:dyDescent="0.3">
      <c r="A221" s="40"/>
      <c r="B221" s="1"/>
      <c r="C221" s="1" t="s">
        <v>97</v>
      </c>
      <c r="D221" s="1">
        <v>1</v>
      </c>
      <c r="E221" s="16">
        <f>5*E216</f>
        <v>5</v>
      </c>
      <c r="F221" s="16">
        <f t="shared" ref="F221:S221" si="60">5*F216</f>
        <v>5</v>
      </c>
      <c r="G221" s="16">
        <f t="shared" si="60"/>
        <v>0</v>
      </c>
      <c r="H221" s="16">
        <f t="shared" si="60"/>
        <v>0</v>
      </c>
      <c r="I221" s="16">
        <f t="shared" si="60"/>
        <v>5</v>
      </c>
      <c r="J221" s="16">
        <f t="shared" si="60"/>
        <v>0</v>
      </c>
      <c r="K221" s="16">
        <f t="shared" si="60"/>
        <v>0</v>
      </c>
      <c r="L221" s="16">
        <f t="shared" si="60"/>
        <v>5</v>
      </c>
      <c r="M221" s="16">
        <f t="shared" si="60"/>
        <v>5</v>
      </c>
      <c r="N221" s="16">
        <f t="shared" si="60"/>
        <v>0</v>
      </c>
      <c r="O221" s="16">
        <f t="shared" si="60"/>
        <v>0</v>
      </c>
      <c r="P221" s="16">
        <f t="shared" si="60"/>
        <v>0</v>
      </c>
      <c r="Q221" s="16">
        <f t="shared" si="60"/>
        <v>0</v>
      </c>
      <c r="R221" s="16">
        <f t="shared" si="60"/>
        <v>0</v>
      </c>
      <c r="S221" s="16">
        <f t="shared" si="60"/>
        <v>0</v>
      </c>
    </row>
    <row r="222" spans="1:25" x14ac:dyDescent="0.3">
      <c r="A222" s="40"/>
      <c r="B222" s="1"/>
      <c r="C222" s="1"/>
      <c r="D222" s="1">
        <v>2</v>
      </c>
      <c r="E222" s="16">
        <f t="shared" ref="E222:S224" si="61">5*E217</f>
        <v>0</v>
      </c>
      <c r="F222" s="16">
        <f t="shared" si="61"/>
        <v>5</v>
      </c>
      <c r="G222" s="16">
        <f t="shared" si="61"/>
        <v>5</v>
      </c>
      <c r="H222" s="16">
        <f t="shared" si="61"/>
        <v>0</v>
      </c>
      <c r="I222" s="16">
        <f t="shared" si="61"/>
        <v>0</v>
      </c>
      <c r="J222" s="16">
        <f t="shared" si="61"/>
        <v>0</v>
      </c>
      <c r="K222" s="16">
        <f t="shared" si="61"/>
        <v>0</v>
      </c>
      <c r="L222" s="16">
        <f t="shared" si="61"/>
        <v>0</v>
      </c>
      <c r="M222" s="16">
        <f t="shared" si="61"/>
        <v>0</v>
      </c>
      <c r="N222" s="16">
        <f t="shared" si="61"/>
        <v>0</v>
      </c>
      <c r="O222" s="16">
        <f t="shared" si="61"/>
        <v>0</v>
      </c>
      <c r="P222" s="16">
        <f t="shared" si="61"/>
        <v>5</v>
      </c>
      <c r="Q222" s="16">
        <f t="shared" si="61"/>
        <v>5</v>
      </c>
      <c r="R222" s="16">
        <f t="shared" si="61"/>
        <v>0</v>
      </c>
      <c r="S222" s="16">
        <f t="shared" si="61"/>
        <v>5</v>
      </c>
    </row>
    <row r="223" spans="1:25" x14ac:dyDescent="0.3">
      <c r="A223" s="40"/>
      <c r="B223" s="1"/>
      <c r="C223" s="1"/>
      <c r="D223" s="1">
        <v>3</v>
      </c>
      <c r="E223" s="16">
        <f t="shared" si="61"/>
        <v>5</v>
      </c>
      <c r="F223" s="16">
        <f t="shared" si="61"/>
        <v>0</v>
      </c>
      <c r="G223" s="16">
        <f t="shared" si="61"/>
        <v>0</v>
      </c>
      <c r="H223" s="16">
        <f t="shared" si="61"/>
        <v>0</v>
      </c>
      <c r="I223" s="16">
        <f t="shared" si="61"/>
        <v>0</v>
      </c>
      <c r="J223" s="16">
        <f t="shared" si="61"/>
        <v>0</v>
      </c>
      <c r="K223" s="16">
        <f t="shared" si="61"/>
        <v>5</v>
      </c>
      <c r="L223" s="16">
        <f t="shared" si="61"/>
        <v>5</v>
      </c>
      <c r="M223" s="16">
        <f t="shared" si="61"/>
        <v>0</v>
      </c>
      <c r="N223" s="16">
        <f t="shared" si="61"/>
        <v>5</v>
      </c>
      <c r="O223" s="16">
        <f t="shared" si="61"/>
        <v>5</v>
      </c>
      <c r="P223" s="16">
        <f t="shared" si="61"/>
        <v>0</v>
      </c>
      <c r="Q223" s="16">
        <f t="shared" si="61"/>
        <v>0</v>
      </c>
      <c r="R223" s="16">
        <f t="shared" si="61"/>
        <v>0</v>
      </c>
      <c r="S223" s="16">
        <f t="shared" si="61"/>
        <v>0</v>
      </c>
    </row>
    <row r="224" spans="1:25" x14ac:dyDescent="0.3">
      <c r="A224" s="40"/>
      <c r="B224" s="1"/>
      <c r="C224" s="1"/>
      <c r="D224" s="1">
        <v>4</v>
      </c>
      <c r="E224" s="16">
        <f t="shared" si="61"/>
        <v>0</v>
      </c>
      <c r="F224" s="16">
        <f t="shared" si="61"/>
        <v>0</v>
      </c>
      <c r="G224" s="16">
        <f t="shared" si="61"/>
        <v>5</v>
      </c>
      <c r="H224" s="16">
        <f t="shared" si="61"/>
        <v>5</v>
      </c>
      <c r="I224" s="16">
        <f t="shared" si="61"/>
        <v>5</v>
      </c>
      <c r="J224" s="16">
        <f t="shared" si="61"/>
        <v>5</v>
      </c>
      <c r="K224" s="16">
        <f t="shared" si="61"/>
        <v>0</v>
      </c>
      <c r="L224" s="16">
        <f t="shared" si="61"/>
        <v>0</v>
      </c>
      <c r="M224" s="16">
        <f t="shared" si="61"/>
        <v>5</v>
      </c>
      <c r="N224" s="16">
        <f t="shared" si="61"/>
        <v>0</v>
      </c>
      <c r="O224" s="16">
        <f t="shared" si="61"/>
        <v>0</v>
      </c>
      <c r="P224" s="16">
        <f t="shared" si="61"/>
        <v>0</v>
      </c>
      <c r="Q224" s="16">
        <f t="shared" si="61"/>
        <v>0</v>
      </c>
      <c r="R224" s="16">
        <f t="shared" si="61"/>
        <v>0</v>
      </c>
      <c r="S224" s="16">
        <f t="shared" si="61"/>
        <v>0</v>
      </c>
    </row>
    <row r="225" spans="1:20" x14ac:dyDescent="0.3">
      <c r="A225" s="40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20" x14ac:dyDescent="0.3">
      <c r="A226" s="40"/>
      <c r="B226" s="1"/>
      <c r="C226" s="1" t="s">
        <v>95</v>
      </c>
      <c r="D226" s="1">
        <v>1</v>
      </c>
      <c r="E226" s="16">
        <f>SUM(E21:E25)</f>
        <v>1</v>
      </c>
      <c r="F226" s="16">
        <f t="shared" ref="F226:S226" si="62">SUM(F21:F25)</f>
        <v>1</v>
      </c>
      <c r="G226" s="16">
        <f t="shared" si="62"/>
        <v>0</v>
      </c>
      <c r="H226" s="16">
        <f t="shared" si="62"/>
        <v>0</v>
      </c>
      <c r="I226" s="16">
        <f t="shared" si="62"/>
        <v>1</v>
      </c>
      <c r="J226" s="16">
        <f t="shared" si="62"/>
        <v>0</v>
      </c>
      <c r="K226" s="16">
        <f t="shared" si="62"/>
        <v>0</v>
      </c>
      <c r="L226" s="16">
        <f t="shared" si="62"/>
        <v>1</v>
      </c>
      <c r="M226" s="16">
        <f t="shared" si="62"/>
        <v>1</v>
      </c>
      <c r="N226" s="16">
        <f t="shared" si="62"/>
        <v>0</v>
      </c>
      <c r="O226" s="16">
        <f t="shared" si="62"/>
        <v>0</v>
      </c>
      <c r="P226" s="16">
        <f t="shared" si="62"/>
        <v>0</v>
      </c>
      <c r="Q226" s="16">
        <f t="shared" si="62"/>
        <v>0</v>
      </c>
      <c r="R226" s="16">
        <f t="shared" si="62"/>
        <v>0</v>
      </c>
      <c r="S226" s="16">
        <f t="shared" si="62"/>
        <v>0</v>
      </c>
      <c r="T226" s="29" t="s">
        <v>98</v>
      </c>
    </row>
    <row r="227" spans="1:20" x14ac:dyDescent="0.3">
      <c r="A227" s="40"/>
      <c r="B227" s="1"/>
      <c r="C227" s="1"/>
      <c r="D227" s="1">
        <v>2</v>
      </c>
      <c r="E227" s="16">
        <f>SUM(E35:E39)</f>
        <v>0</v>
      </c>
      <c r="F227" s="16">
        <f t="shared" ref="F227:S227" si="63">SUM(F35:F39)</f>
        <v>1</v>
      </c>
      <c r="G227" s="16">
        <f t="shared" si="63"/>
        <v>1</v>
      </c>
      <c r="H227" s="16">
        <f t="shared" si="63"/>
        <v>0</v>
      </c>
      <c r="I227" s="16">
        <f t="shared" si="63"/>
        <v>0</v>
      </c>
      <c r="J227" s="16">
        <f t="shared" si="63"/>
        <v>0</v>
      </c>
      <c r="K227" s="16">
        <f t="shared" si="63"/>
        <v>0</v>
      </c>
      <c r="L227" s="16">
        <f t="shared" si="63"/>
        <v>0</v>
      </c>
      <c r="M227" s="16">
        <f t="shared" si="63"/>
        <v>0</v>
      </c>
      <c r="N227" s="16">
        <f t="shared" si="63"/>
        <v>0</v>
      </c>
      <c r="O227" s="16">
        <f t="shared" si="63"/>
        <v>0</v>
      </c>
      <c r="P227" s="16">
        <f t="shared" si="63"/>
        <v>1</v>
      </c>
      <c r="Q227" s="16">
        <f t="shared" si="63"/>
        <v>1</v>
      </c>
      <c r="R227" s="16">
        <f t="shared" si="63"/>
        <v>0</v>
      </c>
      <c r="S227" s="16">
        <f t="shared" si="63"/>
        <v>1</v>
      </c>
    </row>
    <row r="228" spans="1:20" x14ac:dyDescent="0.3">
      <c r="A228" s="40"/>
      <c r="B228" s="1"/>
      <c r="C228" s="1"/>
      <c r="D228" s="1">
        <v>3</v>
      </c>
      <c r="E228" s="16">
        <f>SUM(E49:E53)</f>
        <v>1</v>
      </c>
      <c r="F228" s="16">
        <f t="shared" ref="F228:S228" si="64">SUM(F49:F53)</f>
        <v>0</v>
      </c>
      <c r="G228" s="16">
        <f t="shared" si="64"/>
        <v>0</v>
      </c>
      <c r="H228" s="16">
        <f t="shared" si="64"/>
        <v>0</v>
      </c>
      <c r="I228" s="16">
        <f t="shared" si="64"/>
        <v>0</v>
      </c>
      <c r="J228" s="16">
        <f t="shared" si="64"/>
        <v>0</v>
      </c>
      <c r="K228" s="16">
        <f t="shared" si="64"/>
        <v>1</v>
      </c>
      <c r="L228" s="16">
        <f t="shared" si="64"/>
        <v>1</v>
      </c>
      <c r="M228" s="16">
        <f t="shared" si="64"/>
        <v>0</v>
      </c>
      <c r="N228" s="16">
        <f t="shared" si="64"/>
        <v>1</v>
      </c>
      <c r="O228" s="16">
        <f t="shared" si="64"/>
        <v>1</v>
      </c>
      <c r="P228" s="16">
        <f t="shared" si="64"/>
        <v>0</v>
      </c>
      <c r="Q228" s="16">
        <f t="shared" si="64"/>
        <v>0</v>
      </c>
      <c r="R228" s="16">
        <f t="shared" si="64"/>
        <v>0</v>
      </c>
      <c r="S228" s="16">
        <f t="shared" si="64"/>
        <v>0</v>
      </c>
    </row>
    <row r="229" spans="1:20" x14ac:dyDescent="0.3">
      <c r="A229" s="40"/>
      <c r="B229" s="1"/>
      <c r="C229" s="1"/>
      <c r="D229" s="1">
        <v>4</v>
      </c>
      <c r="E229" s="16">
        <f>SUM(E63:E67)</f>
        <v>0</v>
      </c>
      <c r="F229" s="16">
        <f t="shared" ref="F229:S229" si="65">SUM(F63:F67)</f>
        <v>0</v>
      </c>
      <c r="G229" s="16">
        <f t="shared" si="65"/>
        <v>1</v>
      </c>
      <c r="H229" s="16">
        <f t="shared" si="65"/>
        <v>1</v>
      </c>
      <c r="I229" s="16">
        <f t="shared" si="65"/>
        <v>1</v>
      </c>
      <c r="J229" s="16">
        <f t="shared" si="65"/>
        <v>1</v>
      </c>
      <c r="K229" s="16">
        <f t="shared" si="65"/>
        <v>0</v>
      </c>
      <c r="L229" s="16">
        <f t="shared" si="65"/>
        <v>0</v>
      </c>
      <c r="M229" s="16">
        <f t="shared" si="65"/>
        <v>1</v>
      </c>
      <c r="N229" s="16">
        <f t="shared" si="65"/>
        <v>0</v>
      </c>
      <c r="O229" s="16">
        <f t="shared" si="65"/>
        <v>0</v>
      </c>
      <c r="P229" s="16">
        <f t="shared" si="65"/>
        <v>0</v>
      </c>
      <c r="Q229" s="16">
        <f t="shared" si="65"/>
        <v>0</v>
      </c>
      <c r="R229" s="16">
        <f t="shared" si="65"/>
        <v>0</v>
      </c>
      <c r="S229" s="16">
        <f t="shared" si="65"/>
        <v>0</v>
      </c>
    </row>
    <row r="230" spans="1:20" x14ac:dyDescent="0.3">
      <c r="A230" s="40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20" x14ac:dyDescent="0.3">
      <c r="D231" s="1" t="s">
        <v>51</v>
      </c>
      <c r="E231" s="1">
        <f>(E216+E217)-1</f>
        <v>0</v>
      </c>
      <c r="F231" s="1">
        <f t="shared" ref="F231:S231" si="66">(F216+F217)-1</f>
        <v>1</v>
      </c>
      <c r="G231" s="1">
        <f t="shared" si="66"/>
        <v>0</v>
      </c>
      <c r="H231" s="1">
        <f t="shared" si="66"/>
        <v>-1</v>
      </c>
      <c r="I231" s="1">
        <f t="shared" si="66"/>
        <v>0</v>
      </c>
      <c r="J231" s="1">
        <f t="shared" si="66"/>
        <v>-1</v>
      </c>
      <c r="K231" s="1">
        <f t="shared" si="66"/>
        <v>-1</v>
      </c>
      <c r="L231" s="1">
        <f t="shared" si="66"/>
        <v>0</v>
      </c>
      <c r="M231" s="1">
        <f t="shared" si="66"/>
        <v>0</v>
      </c>
      <c r="N231" s="1">
        <f t="shared" si="66"/>
        <v>-1</v>
      </c>
      <c r="O231" s="1">
        <f t="shared" si="66"/>
        <v>-1</v>
      </c>
      <c r="P231" s="1">
        <f t="shared" si="66"/>
        <v>0</v>
      </c>
      <c r="Q231" s="1">
        <f t="shared" si="66"/>
        <v>0</v>
      </c>
      <c r="R231" s="1">
        <f t="shared" si="66"/>
        <v>-1</v>
      </c>
      <c r="S231" s="1">
        <f t="shared" si="66"/>
        <v>0</v>
      </c>
      <c r="T231" s="29" t="s">
        <v>55</v>
      </c>
    </row>
    <row r="232" spans="1:20" x14ac:dyDescent="0.3">
      <c r="A232" s="29"/>
      <c r="D232" s="1" t="s">
        <v>52</v>
      </c>
      <c r="E232" s="1">
        <f t="shared" ref="E232:S233" si="67">(E217+E218)-1</f>
        <v>0</v>
      </c>
      <c r="F232" s="1">
        <f t="shared" si="67"/>
        <v>0</v>
      </c>
      <c r="G232" s="1">
        <f t="shared" si="67"/>
        <v>0</v>
      </c>
      <c r="H232" s="1">
        <f t="shared" si="67"/>
        <v>-1</v>
      </c>
      <c r="I232" s="1">
        <f t="shared" si="67"/>
        <v>-1</v>
      </c>
      <c r="J232" s="1">
        <f t="shared" si="67"/>
        <v>-1</v>
      </c>
      <c r="K232" s="1">
        <f t="shared" si="67"/>
        <v>0</v>
      </c>
      <c r="L232" s="1">
        <f t="shared" si="67"/>
        <v>0</v>
      </c>
      <c r="M232" s="1">
        <f t="shared" si="67"/>
        <v>-1</v>
      </c>
      <c r="N232" s="1">
        <f t="shared" si="67"/>
        <v>0</v>
      </c>
      <c r="O232" s="1">
        <f t="shared" si="67"/>
        <v>0</v>
      </c>
      <c r="P232" s="1">
        <f t="shared" si="67"/>
        <v>0</v>
      </c>
      <c r="Q232" s="1">
        <f t="shared" si="67"/>
        <v>0</v>
      </c>
      <c r="R232" s="1">
        <f t="shared" si="67"/>
        <v>-1</v>
      </c>
      <c r="S232" s="1">
        <f t="shared" si="67"/>
        <v>0</v>
      </c>
    </row>
    <row r="233" spans="1:20" x14ac:dyDescent="0.3">
      <c r="D233" s="1" t="s">
        <v>53</v>
      </c>
      <c r="E233" s="1">
        <f>(E218+E219)-1</f>
        <v>0</v>
      </c>
      <c r="F233" s="1">
        <f t="shared" si="67"/>
        <v>-1</v>
      </c>
      <c r="G233" s="1">
        <f t="shared" si="67"/>
        <v>0</v>
      </c>
      <c r="H233" s="1">
        <f>(H218+H219)-1</f>
        <v>0</v>
      </c>
      <c r="I233" s="1">
        <f t="shared" si="67"/>
        <v>0</v>
      </c>
      <c r="J233" s="1">
        <f t="shared" si="67"/>
        <v>0</v>
      </c>
      <c r="K233" s="1">
        <f t="shared" si="67"/>
        <v>0</v>
      </c>
      <c r="L233" s="1">
        <f t="shared" si="67"/>
        <v>0</v>
      </c>
      <c r="M233" s="1">
        <f t="shared" si="67"/>
        <v>0</v>
      </c>
      <c r="N233" s="1">
        <f t="shared" si="67"/>
        <v>0</v>
      </c>
      <c r="O233" s="1">
        <f t="shared" si="67"/>
        <v>0</v>
      </c>
      <c r="P233" s="1">
        <f t="shared" si="67"/>
        <v>-1</v>
      </c>
      <c r="Q233" s="1">
        <f t="shared" si="67"/>
        <v>-1</v>
      </c>
      <c r="R233" s="1">
        <f t="shared" si="67"/>
        <v>-1</v>
      </c>
      <c r="S233" s="1">
        <f t="shared" si="67"/>
        <v>-1</v>
      </c>
    </row>
    <row r="234" spans="1:20" x14ac:dyDescent="0.3"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20" x14ac:dyDescent="0.3">
      <c r="D235" s="15" t="s">
        <v>63</v>
      </c>
      <c r="E235" s="11">
        <f>IF(E231&gt;0,1,0)</f>
        <v>0</v>
      </c>
      <c r="F235" s="11">
        <f t="shared" ref="F235:S235" si="68">IF(F231&gt;0,1,0)</f>
        <v>1</v>
      </c>
      <c r="G235" s="11">
        <f t="shared" si="68"/>
        <v>0</v>
      </c>
      <c r="H235" s="11">
        <f t="shared" si="68"/>
        <v>0</v>
      </c>
      <c r="I235" s="11">
        <f t="shared" si="68"/>
        <v>0</v>
      </c>
      <c r="J235" s="11">
        <f t="shared" si="68"/>
        <v>0</v>
      </c>
      <c r="K235" s="11">
        <f t="shared" si="68"/>
        <v>0</v>
      </c>
      <c r="L235" s="11">
        <f t="shared" si="68"/>
        <v>0</v>
      </c>
      <c r="M235" s="11">
        <f t="shared" si="68"/>
        <v>0</v>
      </c>
      <c r="N235" s="11">
        <f t="shared" si="68"/>
        <v>0</v>
      </c>
      <c r="O235" s="11">
        <f t="shared" si="68"/>
        <v>0</v>
      </c>
      <c r="P235" s="11">
        <f t="shared" si="68"/>
        <v>0</v>
      </c>
      <c r="Q235" s="11">
        <f t="shared" si="68"/>
        <v>0</v>
      </c>
      <c r="R235" s="11">
        <f t="shared" si="68"/>
        <v>0</v>
      </c>
      <c r="S235" s="11">
        <f t="shared" si="68"/>
        <v>0</v>
      </c>
    </row>
    <row r="236" spans="1:20" x14ac:dyDescent="0.3">
      <c r="E236" s="11">
        <f t="shared" ref="E236:S236" si="69">IF(E232&gt;0,1,0)</f>
        <v>0</v>
      </c>
      <c r="F236" s="11">
        <f t="shared" si="69"/>
        <v>0</v>
      </c>
      <c r="G236" s="11">
        <f t="shared" si="69"/>
        <v>0</v>
      </c>
      <c r="H236" s="11">
        <f>IF(H232&gt;0,1,0)</f>
        <v>0</v>
      </c>
      <c r="I236" s="11">
        <f t="shared" si="69"/>
        <v>0</v>
      </c>
      <c r="J236" s="11">
        <f t="shared" si="69"/>
        <v>0</v>
      </c>
      <c r="K236" s="11">
        <f t="shared" si="69"/>
        <v>0</v>
      </c>
      <c r="L236" s="11">
        <f t="shared" si="69"/>
        <v>0</v>
      </c>
      <c r="M236" s="11">
        <f t="shared" si="69"/>
        <v>0</v>
      </c>
      <c r="N236" s="11">
        <f t="shared" si="69"/>
        <v>0</v>
      </c>
      <c r="O236" s="11">
        <f t="shared" si="69"/>
        <v>0</v>
      </c>
      <c r="P236" s="11">
        <f t="shared" si="69"/>
        <v>0</v>
      </c>
      <c r="Q236" s="11">
        <f t="shared" si="69"/>
        <v>0</v>
      </c>
      <c r="R236" s="11">
        <f t="shared" si="69"/>
        <v>0</v>
      </c>
      <c r="S236" s="11">
        <f t="shared" si="69"/>
        <v>0</v>
      </c>
    </row>
    <row r="237" spans="1:20" x14ac:dyDescent="0.3">
      <c r="E237" s="11">
        <f t="shared" ref="E237:S237" si="70">IF(E233&gt;0,1,0)</f>
        <v>0</v>
      </c>
      <c r="F237" s="11">
        <f t="shared" si="70"/>
        <v>0</v>
      </c>
      <c r="G237" s="11">
        <f t="shared" si="70"/>
        <v>0</v>
      </c>
      <c r="H237" s="11">
        <f>IF(H233&gt;0,1,0)</f>
        <v>0</v>
      </c>
      <c r="I237" s="11">
        <f t="shared" si="70"/>
        <v>0</v>
      </c>
      <c r="J237" s="11">
        <f t="shared" si="70"/>
        <v>0</v>
      </c>
      <c r="K237" s="11">
        <f t="shared" si="70"/>
        <v>0</v>
      </c>
      <c r="L237" s="11">
        <f t="shared" si="70"/>
        <v>0</v>
      </c>
      <c r="M237" s="11">
        <f t="shared" si="70"/>
        <v>0</v>
      </c>
      <c r="N237" s="11">
        <f t="shared" si="70"/>
        <v>0</v>
      </c>
      <c r="O237" s="11">
        <f t="shared" si="70"/>
        <v>0</v>
      </c>
      <c r="P237" s="11">
        <f t="shared" si="70"/>
        <v>0</v>
      </c>
      <c r="Q237" s="11">
        <f t="shared" si="70"/>
        <v>0</v>
      </c>
      <c r="R237" s="11">
        <f t="shared" si="70"/>
        <v>0</v>
      </c>
      <c r="S237" s="11">
        <f t="shared" si="70"/>
        <v>0</v>
      </c>
    </row>
    <row r="238" spans="1:20" x14ac:dyDescent="0.3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20" x14ac:dyDescent="0.3">
      <c r="D239" s="15" t="s">
        <v>65</v>
      </c>
      <c r="E239" s="1">
        <v>1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20" x14ac:dyDescent="0.3">
      <c r="D240" s="15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20" x14ac:dyDescent="0.3">
      <c r="D241" s="15" t="s">
        <v>64</v>
      </c>
      <c r="E241" s="21">
        <f>E239*SUM(E235:S237)</f>
        <v>1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20" x14ac:dyDescent="0.3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20" x14ac:dyDescent="0.3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29"/>
    </row>
    <row r="244" spans="1:20" x14ac:dyDescent="0.3"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</row>
    <row r="245" spans="1:20" ht="15" thickBot="1" x14ac:dyDescent="0.35"/>
    <row r="246" spans="1:20" ht="15" thickBot="1" x14ac:dyDescent="0.35">
      <c r="A246" s="39" t="s">
        <v>54</v>
      </c>
      <c r="B246" s="20"/>
      <c r="C246" s="20"/>
      <c r="E246" s="6">
        <v>1</v>
      </c>
      <c r="F246" s="7">
        <v>2</v>
      </c>
      <c r="G246" s="7">
        <v>3</v>
      </c>
      <c r="H246" s="7">
        <v>4</v>
      </c>
      <c r="I246" s="7">
        <v>5</v>
      </c>
      <c r="J246" s="7">
        <v>6</v>
      </c>
      <c r="K246" s="7">
        <v>7</v>
      </c>
      <c r="L246" s="7">
        <v>8</v>
      </c>
      <c r="M246" s="7">
        <v>9</v>
      </c>
      <c r="N246" s="7">
        <v>10</v>
      </c>
      <c r="O246" s="7">
        <v>11</v>
      </c>
      <c r="P246" s="7">
        <v>12</v>
      </c>
      <c r="Q246" s="7">
        <v>13</v>
      </c>
      <c r="R246" s="7">
        <v>14</v>
      </c>
      <c r="S246" s="8">
        <v>15</v>
      </c>
    </row>
    <row r="247" spans="1:20" x14ac:dyDescent="0.3">
      <c r="A247" t="s">
        <v>104</v>
      </c>
      <c r="C247" s="1" t="s">
        <v>72</v>
      </c>
      <c r="D247" s="1" t="s">
        <v>70</v>
      </c>
      <c r="E247" s="1">
        <f t="shared" ref="E247:S247" si="71">(E13+E17-1)</f>
        <v>-1</v>
      </c>
      <c r="F247" s="1">
        <f t="shared" si="71"/>
        <v>-1</v>
      </c>
      <c r="G247" s="1">
        <f t="shared" si="71"/>
        <v>0</v>
      </c>
      <c r="H247" s="1">
        <f t="shared" si="71"/>
        <v>-1</v>
      </c>
      <c r="I247" s="1">
        <f t="shared" si="71"/>
        <v>-1</v>
      </c>
      <c r="J247" s="1">
        <f t="shared" si="71"/>
        <v>-1</v>
      </c>
      <c r="K247" s="1">
        <f t="shared" si="71"/>
        <v>-1</v>
      </c>
      <c r="L247" s="1">
        <f t="shared" si="71"/>
        <v>-1</v>
      </c>
      <c r="M247" s="1">
        <f t="shared" si="71"/>
        <v>-1</v>
      </c>
      <c r="N247" s="1">
        <f t="shared" si="71"/>
        <v>-1</v>
      </c>
      <c r="O247" s="1">
        <f t="shared" si="71"/>
        <v>-1</v>
      </c>
      <c r="P247" s="1">
        <f t="shared" si="71"/>
        <v>-1</v>
      </c>
      <c r="Q247" s="1">
        <f t="shared" si="71"/>
        <v>0</v>
      </c>
      <c r="R247" s="1">
        <f t="shared" si="71"/>
        <v>-1</v>
      </c>
      <c r="S247" s="1">
        <f t="shared" si="71"/>
        <v>-1</v>
      </c>
      <c r="T247" s="29" t="s">
        <v>55</v>
      </c>
    </row>
    <row r="248" spans="1:20" x14ac:dyDescent="0.3">
      <c r="C248" s="1"/>
      <c r="D248" s="1" t="s">
        <v>71</v>
      </c>
      <c r="E248" s="1">
        <f t="shared" ref="E248:S248" si="72">(E15+E19-1)</f>
        <v>-1</v>
      </c>
      <c r="F248" s="1">
        <f t="shared" si="72"/>
        <v>-1</v>
      </c>
      <c r="G248" s="1">
        <f t="shared" si="72"/>
        <v>-1</v>
      </c>
      <c r="H248" s="1">
        <f t="shared" si="72"/>
        <v>-1</v>
      </c>
      <c r="I248" s="1">
        <f t="shared" si="72"/>
        <v>-1</v>
      </c>
      <c r="J248" s="1">
        <f t="shared" si="72"/>
        <v>-1</v>
      </c>
      <c r="K248" s="1">
        <f t="shared" si="72"/>
        <v>0</v>
      </c>
      <c r="L248" s="1">
        <f t="shared" si="72"/>
        <v>-1</v>
      </c>
      <c r="M248" s="1">
        <f t="shared" si="72"/>
        <v>-1</v>
      </c>
      <c r="N248" s="1">
        <f t="shared" si="72"/>
        <v>-1</v>
      </c>
      <c r="O248" s="1">
        <f t="shared" si="72"/>
        <v>-1</v>
      </c>
      <c r="P248" s="1">
        <f t="shared" si="72"/>
        <v>0</v>
      </c>
      <c r="Q248" s="1">
        <f t="shared" si="72"/>
        <v>-1</v>
      </c>
      <c r="R248" s="1">
        <f t="shared" si="72"/>
        <v>-1</v>
      </c>
      <c r="S248" s="1">
        <f t="shared" si="72"/>
        <v>-1</v>
      </c>
    </row>
    <row r="249" spans="1:20" x14ac:dyDescent="0.3">
      <c r="C249" s="1"/>
      <c r="D249" s="1" t="s">
        <v>73</v>
      </c>
      <c r="E249" s="1">
        <f t="shared" ref="E249:S249" si="73">(E17+E21-1)</f>
        <v>-1</v>
      </c>
      <c r="F249" s="1">
        <f t="shared" si="73"/>
        <v>-1</v>
      </c>
      <c r="G249" s="1">
        <f t="shared" si="73"/>
        <v>0</v>
      </c>
      <c r="H249" s="1">
        <f t="shared" si="73"/>
        <v>-1</v>
      </c>
      <c r="I249" s="1">
        <f t="shared" si="73"/>
        <v>-1</v>
      </c>
      <c r="J249" s="1">
        <f t="shared" si="73"/>
        <v>-1</v>
      </c>
      <c r="K249" s="1">
        <f t="shared" si="73"/>
        <v>-1</v>
      </c>
      <c r="L249" s="1">
        <f t="shared" si="73"/>
        <v>0</v>
      </c>
      <c r="M249" s="1">
        <f t="shared" si="73"/>
        <v>-1</v>
      </c>
      <c r="N249" s="1">
        <f t="shared" si="73"/>
        <v>-1</v>
      </c>
      <c r="O249" s="1">
        <f t="shared" si="73"/>
        <v>-1</v>
      </c>
      <c r="P249" s="1">
        <f t="shared" si="73"/>
        <v>-1</v>
      </c>
      <c r="Q249" s="1">
        <f t="shared" si="73"/>
        <v>-1</v>
      </c>
      <c r="R249" s="1">
        <f t="shared" si="73"/>
        <v>-1</v>
      </c>
      <c r="S249" s="1">
        <f t="shared" si="73"/>
        <v>-1</v>
      </c>
    </row>
    <row r="250" spans="1:20" x14ac:dyDescent="0.3">
      <c r="C250" s="1"/>
      <c r="D250" s="1" t="s">
        <v>92</v>
      </c>
      <c r="E250" s="1">
        <f t="shared" ref="E250:S250" si="74">(E19+E23-1)</f>
        <v>-1</v>
      </c>
      <c r="F250" s="1">
        <f t="shared" si="74"/>
        <v>-1</v>
      </c>
      <c r="G250" s="1">
        <f t="shared" si="74"/>
        <v>-1</v>
      </c>
      <c r="H250" s="1">
        <f t="shared" si="74"/>
        <v>-1</v>
      </c>
      <c r="I250" s="1">
        <f t="shared" si="74"/>
        <v>-1</v>
      </c>
      <c r="J250" s="1">
        <f t="shared" si="74"/>
        <v>-1</v>
      </c>
      <c r="K250" s="1">
        <f t="shared" si="74"/>
        <v>-1</v>
      </c>
      <c r="L250" s="1">
        <f t="shared" si="74"/>
        <v>-1</v>
      </c>
      <c r="M250" s="1">
        <f t="shared" si="74"/>
        <v>0</v>
      </c>
      <c r="N250" s="1">
        <f t="shared" si="74"/>
        <v>-1</v>
      </c>
      <c r="O250" s="1">
        <f t="shared" si="74"/>
        <v>-1</v>
      </c>
      <c r="P250" s="1">
        <f t="shared" si="74"/>
        <v>0</v>
      </c>
      <c r="Q250" s="1">
        <f t="shared" si="74"/>
        <v>-1</v>
      </c>
      <c r="R250" s="1">
        <f t="shared" si="74"/>
        <v>-1</v>
      </c>
      <c r="S250" s="1">
        <f t="shared" si="74"/>
        <v>-1</v>
      </c>
    </row>
    <row r="251" spans="1:20" x14ac:dyDescent="0.3">
      <c r="C251" s="1"/>
      <c r="D251" s="1"/>
      <c r="E251" s="1">
        <f t="shared" ref="E251:S251" si="75">(E21+E25-1)</f>
        <v>-1</v>
      </c>
      <c r="F251" s="1">
        <f t="shared" si="75"/>
        <v>0</v>
      </c>
      <c r="G251" s="1">
        <f t="shared" si="75"/>
        <v>-1</v>
      </c>
      <c r="H251" s="1">
        <f t="shared" si="75"/>
        <v>-1</v>
      </c>
      <c r="I251" s="1">
        <f t="shared" si="75"/>
        <v>-1</v>
      </c>
      <c r="J251" s="1">
        <f t="shared" si="75"/>
        <v>-1</v>
      </c>
      <c r="K251" s="1">
        <f t="shared" si="75"/>
        <v>-1</v>
      </c>
      <c r="L251" s="1">
        <f t="shared" si="75"/>
        <v>0</v>
      </c>
      <c r="M251" s="1">
        <f t="shared" si="75"/>
        <v>-1</v>
      </c>
      <c r="N251" s="1">
        <f t="shared" si="75"/>
        <v>-1</v>
      </c>
      <c r="O251" s="1">
        <f t="shared" si="75"/>
        <v>-1</v>
      </c>
      <c r="P251" s="1">
        <f t="shared" si="75"/>
        <v>-1</v>
      </c>
      <c r="Q251" s="1">
        <f t="shared" si="75"/>
        <v>-1</v>
      </c>
      <c r="R251" s="1">
        <f t="shared" si="75"/>
        <v>-1</v>
      </c>
      <c r="S251" s="1">
        <f t="shared" si="75"/>
        <v>-1</v>
      </c>
    </row>
    <row r="252" spans="1:20" x14ac:dyDescent="0.3">
      <c r="C252" s="1"/>
      <c r="D252" s="1"/>
      <c r="E252" s="1">
        <f t="shared" ref="E252:S252" si="76">(E23+E27-1)</f>
        <v>-1</v>
      </c>
      <c r="F252" s="1">
        <f t="shared" si="76"/>
        <v>-1</v>
      </c>
      <c r="G252" s="1">
        <f t="shared" si="76"/>
        <v>-1</v>
      </c>
      <c r="H252" s="1">
        <f t="shared" si="76"/>
        <v>0</v>
      </c>
      <c r="I252" s="1">
        <f t="shared" si="76"/>
        <v>-1</v>
      </c>
      <c r="J252" s="1">
        <f t="shared" si="76"/>
        <v>-1</v>
      </c>
      <c r="K252" s="1">
        <f t="shared" si="76"/>
        <v>-1</v>
      </c>
      <c r="L252" s="1">
        <f t="shared" si="76"/>
        <v>-1</v>
      </c>
      <c r="M252" s="1">
        <f t="shared" si="76"/>
        <v>0</v>
      </c>
      <c r="N252" s="1">
        <f t="shared" si="76"/>
        <v>-1</v>
      </c>
      <c r="O252" s="1">
        <f t="shared" si="76"/>
        <v>-1</v>
      </c>
      <c r="P252" s="1">
        <f t="shared" si="76"/>
        <v>-1</v>
      </c>
      <c r="Q252" s="1">
        <f t="shared" si="76"/>
        <v>-1</v>
      </c>
      <c r="R252" s="1">
        <f t="shared" si="76"/>
        <v>-1</v>
      </c>
      <c r="S252" s="1">
        <f t="shared" si="76"/>
        <v>-1</v>
      </c>
    </row>
    <row r="253" spans="1:20" x14ac:dyDescent="0.3">
      <c r="C253" s="1"/>
      <c r="D253" s="1"/>
      <c r="E253" s="1">
        <f t="shared" ref="E253:S253" si="77">(E25+E29-1)</f>
        <v>-1</v>
      </c>
      <c r="F253" s="1">
        <f t="shared" si="77"/>
        <v>0</v>
      </c>
      <c r="G253" s="1">
        <f t="shared" si="77"/>
        <v>-1</v>
      </c>
      <c r="H253" s="1">
        <f t="shared" si="77"/>
        <v>-1</v>
      </c>
      <c r="I253" s="1">
        <f t="shared" si="77"/>
        <v>0</v>
      </c>
      <c r="J253" s="1">
        <f t="shared" si="77"/>
        <v>-1</v>
      </c>
      <c r="K253" s="1">
        <f t="shared" si="77"/>
        <v>-1</v>
      </c>
      <c r="L253" s="1">
        <f t="shared" si="77"/>
        <v>-1</v>
      </c>
      <c r="M253" s="1">
        <f t="shared" si="77"/>
        <v>-1</v>
      </c>
      <c r="N253" s="1">
        <f t="shared" si="77"/>
        <v>-1</v>
      </c>
      <c r="O253" s="1">
        <f t="shared" si="77"/>
        <v>-1</v>
      </c>
      <c r="P253" s="1">
        <f t="shared" si="77"/>
        <v>-1</v>
      </c>
      <c r="Q253" s="1">
        <f t="shared" si="77"/>
        <v>-1</v>
      </c>
      <c r="R253" s="1">
        <f t="shared" si="77"/>
        <v>-1</v>
      </c>
      <c r="S253" s="1">
        <f t="shared" si="77"/>
        <v>-1</v>
      </c>
    </row>
    <row r="254" spans="1:20" x14ac:dyDescent="0.3">
      <c r="C254" s="1"/>
      <c r="D254" s="1"/>
      <c r="E254" s="1">
        <f t="shared" ref="E254:S254" si="78">(E27+E31-1)</f>
        <v>-1</v>
      </c>
      <c r="F254" s="1">
        <f t="shared" si="78"/>
        <v>-1</v>
      </c>
      <c r="G254" s="1">
        <f t="shared" si="78"/>
        <v>-1</v>
      </c>
      <c r="H254" s="1">
        <f t="shared" si="78"/>
        <v>0</v>
      </c>
      <c r="I254" s="1">
        <f t="shared" si="78"/>
        <v>-1</v>
      </c>
      <c r="J254" s="1">
        <f t="shared" si="78"/>
        <v>-1</v>
      </c>
      <c r="K254" s="1">
        <f t="shared" si="78"/>
        <v>-1</v>
      </c>
      <c r="L254" s="1">
        <f t="shared" si="78"/>
        <v>-1</v>
      </c>
      <c r="M254" s="1">
        <f t="shared" si="78"/>
        <v>-1</v>
      </c>
      <c r="N254" s="1">
        <f t="shared" si="78"/>
        <v>-1</v>
      </c>
      <c r="O254" s="1">
        <f t="shared" si="78"/>
        <v>-1</v>
      </c>
      <c r="P254" s="1">
        <f t="shared" si="78"/>
        <v>-1</v>
      </c>
      <c r="Q254" s="1">
        <f t="shared" si="78"/>
        <v>-1</v>
      </c>
      <c r="R254" s="1">
        <f t="shared" si="78"/>
        <v>0</v>
      </c>
      <c r="S254" s="1">
        <f t="shared" si="78"/>
        <v>-1</v>
      </c>
    </row>
    <row r="255" spans="1:20" x14ac:dyDescent="0.3">
      <c r="C255" s="1"/>
      <c r="D255" s="1"/>
      <c r="E255" s="1">
        <f t="shared" ref="E255:S255" si="79">(E29+E33-1)</f>
        <v>-1</v>
      </c>
      <c r="F255" s="1">
        <f t="shared" si="79"/>
        <v>-1</v>
      </c>
      <c r="G255" s="1">
        <f t="shared" si="79"/>
        <v>-1</v>
      </c>
      <c r="H255" s="1">
        <f t="shared" si="79"/>
        <v>-1</v>
      </c>
      <c r="I255" s="1">
        <f t="shared" si="79"/>
        <v>0</v>
      </c>
      <c r="J255" s="1">
        <f t="shared" si="79"/>
        <v>-1</v>
      </c>
      <c r="K255" s="1">
        <f t="shared" si="79"/>
        <v>-1</v>
      </c>
      <c r="L255" s="1">
        <f t="shared" si="79"/>
        <v>-1</v>
      </c>
      <c r="M255" s="1">
        <f t="shared" si="79"/>
        <v>-1</v>
      </c>
      <c r="N255" s="1">
        <f t="shared" si="79"/>
        <v>-1</v>
      </c>
      <c r="O255" s="1">
        <f t="shared" si="79"/>
        <v>-1</v>
      </c>
      <c r="P255" s="1">
        <f t="shared" si="79"/>
        <v>0</v>
      </c>
      <c r="Q255" s="1">
        <f t="shared" si="79"/>
        <v>-1</v>
      </c>
      <c r="R255" s="1">
        <f t="shared" si="79"/>
        <v>-1</v>
      </c>
      <c r="S255" s="1">
        <f t="shared" si="79"/>
        <v>-1</v>
      </c>
    </row>
    <row r="256" spans="1:20" x14ac:dyDescent="0.3">
      <c r="C256" s="1"/>
      <c r="D256" s="1"/>
      <c r="E256" s="1">
        <f t="shared" ref="E256:S256" si="80">(E31+E35-1)</f>
        <v>-1</v>
      </c>
      <c r="F256" s="1">
        <f t="shared" si="80"/>
        <v>-1</v>
      </c>
      <c r="G256" s="1">
        <f t="shared" si="80"/>
        <v>-1</v>
      </c>
      <c r="H256" s="1">
        <f t="shared" si="80"/>
        <v>-1</v>
      </c>
      <c r="I256" s="1">
        <f t="shared" si="80"/>
        <v>-1</v>
      </c>
      <c r="J256" s="1">
        <f t="shared" si="80"/>
        <v>-1</v>
      </c>
      <c r="K256" s="1">
        <f t="shared" si="80"/>
        <v>-1</v>
      </c>
      <c r="L256" s="1">
        <f t="shared" si="80"/>
        <v>-1</v>
      </c>
      <c r="M256" s="1">
        <f t="shared" si="80"/>
        <v>-1</v>
      </c>
      <c r="N256" s="1">
        <f t="shared" si="80"/>
        <v>-1</v>
      </c>
      <c r="O256" s="1">
        <f t="shared" si="80"/>
        <v>-1</v>
      </c>
      <c r="P256" s="1">
        <f t="shared" si="80"/>
        <v>-1</v>
      </c>
      <c r="Q256" s="1">
        <f t="shared" si="80"/>
        <v>0</v>
      </c>
      <c r="R256" s="1">
        <f t="shared" si="80"/>
        <v>0</v>
      </c>
      <c r="S256" s="1">
        <f t="shared" si="80"/>
        <v>-1</v>
      </c>
    </row>
    <row r="257" spans="3:19" x14ac:dyDescent="0.3">
      <c r="C257" s="1"/>
      <c r="D257" s="1"/>
      <c r="E257" s="1">
        <f t="shared" ref="E257:S257" si="81">(E33+E37-1)</f>
        <v>-1</v>
      </c>
      <c r="F257" s="1">
        <f t="shared" si="81"/>
        <v>-1</v>
      </c>
      <c r="G257" s="1">
        <f t="shared" si="81"/>
        <v>-1</v>
      </c>
      <c r="H257" s="1">
        <f t="shared" si="81"/>
        <v>-1</v>
      </c>
      <c r="I257" s="1">
        <f t="shared" si="81"/>
        <v>-1</v>
      </c>
      <c r="J257" s="1">
        <f t="shared" si="81"/>
        <v>-1</v>
      </c>
      <c r="K257" s="1">
        <f t="shared" si="81"/>
        <v>-1</v>
      </c>
      <c r="L257" s="1">
        <f t="shared" si="81"/>
        <v>-1</v>
      </c>
      <c r="M257" s="1">
        <f t="shared" si="81"/>
        <v>-1</v>
      </c>
      <c r="N257" s="1">
        <f t="shared" si="81"/>
        <v>-1</v>
      </c>
      <c r="O257" s="1">
        <f t="shared" si="81"/>
        <v>-1</v>
      </c>
      <c r="P257" s="1">
        <f t="shared" si="81"/>
        <v>0</v>
      </c>
      <c r="Q257" s="1">
        <f t="shared" si="81"/>
        <v>-1</v>
      </c>
      <c r="R257" s="1">
        <f t="shared" si="81"/>
        <v>-1</v>
      </c>
      <c r="S257" s="1">
        <f t="shared" si="81"/>
        <v>0</v>
      </c>
    </row>
    <row r="258" spans="3:19" x14ac:dyDescent="0.3">
      <c r="C258" s="1"/>
      <c r="D258" s="1"/>
      <c r="E258" s="1">
        <f t="shared" ref="E258:S258" si="82">(E35+E39-1)</f>
        <v>-1</v>
      </c>
      <c r="F258" s="1">
        <f t="shared" si="82"/>
        <v>-1</v>
      </c>
      <c r="G258" s="1">
        <f t="shared" si="82"/>
        <v>0</v>
      </c>
      <c r="H258" s="1">
        <f t="shared" si="82"/>
        <v>-1</v>
      </c>
      <c r="I258" s="1">
        <f t="shared" si="82"/>
        <v>-1</v>
      </c>
      <c r="J258" s="1">
        <f t="shared" si="82"/>
        <v>-1</v>
      </c>
      <c r="K258" s="1">
        <f t="shared" si="82"/>
        <v>-1</v>
      </c>
      <c r="L258" s="1">
        <f t="shared" si="82"/>
        <v>-1</v>
      </c>
      <c r="M258" s="1">
        <f t="shared" si="82"/>
        <v>-1</v>
      </c>
      <c r="N258" s="1">
        <f t="shared" si="82"/>
        <v>-1</v>
      </c>
      <c r="O258" s="1">
        <f t="shared" si="82"/>
        <v>-1</v>
      </c>
      <c r="P258" s="1">
        <f t="shared" si="82"/>
        <v>-1</v>
      </c>
      <c r="Q258" s="1">
        <f t="shared" si="82"/>
        <v>0</v>
      </c>
      <c r="R258" s="1">
        <f t="shared" si="82"/>
        <v>-1</v>
      </c>
      <c r="S258" s="1">
        <f t="shared" si="82"/>
        <v>-1</v>
      </c>
    </row>
    <row r="259" spans="3:19" x14ac:dyDescent="0.3">
      <c r="C259" s="1"/>
      <c r="D259" s="1"/>
      <c r="E259" s="1">
        <f t="shared" ref="E259:S259" si="83">(E37+E41-1)</f>
        <v>-1</v>
      </c>
      <c r="F259" s="1">
        <f t="shared" si="83"/>
        <v>-1</v>
      </c>
      <c r="G259" s="1">
        <f t="shared" si="83"/>
        <v>-1</v>
      </c>
      <c r="H259" s="1">
        <f t="shared" si="83"/>
        <v>-1</v>
      </c>
      <c r="I259" s="1">
        <f t="shared" si="83"/>
        <v>-1</v>
      </c>
      <c r="J259" s="1">
        <f t="shared" si="83"/>
        <v>-1</v>
      </c>
      <c r="K259" s="1">
        <f t="shared" si="83"/>
        <v>-1</v>
      </c>
      <c r="L259" s="1">
        <f t="shared" si="83"/>
        <v>-1</v>
      </c>
      <c r="M259" s="1">
        <f t="shared" si="83"/>
        <v>-1</v>
      </c>
      <c r="N259" s="1">
        <f t="shared" si="83"/>
        <v>0</v>
      </c>
      <c r="O259" s="1">
        <f t="shared" si="83"/>
        <v>-1</v>
      </c>
      <c r="P259" s="1">
        <f t="shared" si="83"/>
        <v>-1</v>
      </c>
      <c r="Q259" s="1">
        <f t="shared" si="83"/>
        <v>-1</v>
      </c>
      <c r="R259" s="1">
        <f t="shared" si="83"/>
        <v>-1</v>
      </c>
      <c r="S259" s="1">
        <f t="shared" si="83"/>
        <v>0</v>
      </c>
    </row>
    <row r="260" spans="3:19" x14ac:dyDescent="0.3">
      <c r="C260" s="1"/>
      <c r="D260" s="1"/>
      <c r="E260" s="1">
        <f t="shared" ref="E260:S260" si="84">(E39+E43-1)</f>
        <v>0</v>
      </c>
      <c r="F260" s="1">
        <f t="shared" si="84"/>
        <v>-1</v>
      </c>
      <c r="G260" s="1">
        <f t="shared" si="84"/>
        <v>0</v>
      </c>
      <c r="H260" s="1">
        <f t="shared" si="84"/>
        <v>-1</v>
      </c>
      <c r="I260" s="1">
        <f t="shared" si="84"/>
        <v>-1</v>
      </c>
      <c r="J260" s="1">
        <f t="shared" si="84"/>
        <v>-1</v>
      </c>
      <c r="K260" s="1">
        <f t="shared" si="84"/>
        <v>-1</v>
      </c>
      <c r="L260" s="1">
        <f t="shared" si="84"/>
        <v>-1</v>
      </c>
      <c r="M260" s="1">
        <f t="shared" si="84"/>
        <v>-1</v>
      </c>
      <c r="N260" s="1">
        <f t="shared" si="84"/>
        <v>-1</v>
      </c>
      <c r="O260" s="1">
        <f t="shared" si="84"/>
        <v>-1</v>
      </c>
      <c r="P260" s="1">
        <f t="shared" si="84"/>
        <v>-1</v>
      </c>
      <c r="Q260" s="1">
        <f t="shared" si="84"/>
        <v>-1</v>
      </c>
      <c r="R260" s="1">
        <f t="shared" si="84"/>
        <v>-1</v>
      </c>
      <c r="S260" s="1">
        <f t="shared" si="84"/>
        <v>-1</v>
      </c>
    </row>
    <row r="261" spans="3:19" x14ac:dyDescent="0.3">
      <c r="C261" s="1"/>
      <c r="D261" s="1"/>
      <c r="E261" s="1">
        <f t="shared" ref="E261:S261" si="85">(E41+E45-1)</f>
        <v>-1</v>
      </c>
      <c r="F261" s="1">
        <f t="shared" si="85"/>
        <v>-1</v>
      </c>
      <c r="G261" s="1">
        <f t="shared" si="85"/>
        <v>-1</v>
      </c>
      <c r="H261" s="1">
        <f t="shared" si="85"/>
        <v>-1</v>
      </c>
      <c r="I261" s="1">
        <f t="shared" si="85"/>
        <v>-1</v>
      </c>
      <c r="J261" s="1">
        <f t="shared" si="85"/>
        <v>-1</v>
      </c>
      <c r="K261" s="1">
        <f t="shared" si="85"/>
        <v>-1</v>
      </c>
      <c r="L261" s="1">
        <f t="shared" si="85"/>
        <v>-1</v>
      </c>
      <c r="M261" s="1">
        <f t="shared" si="85"/>
        <v>-1</v>
      </c>
      <c r="N261" s="1">
        <f t="shared" si="85"/>
        <v>0</v>
      </c>
      <c r="O261" s="1">
        <f t="shared" si="85"/>
        <v>-1</v>
      </c>
      <c r="P261" s="1">
        <f t="shared" si="85"/>
        <v>-1</v>
      </c>
      <c r="Q261" s="1">
        <f t="shared" si="85"/>
        <v>-1</v>
      </c>
      <c r="R261" s="1">
        <f t="shared" si="85"/>
        <v>0</v>
      </c>
      <c r="S261" s="1">
        <f t="shared" si="85"/>
        <v>-1</v>
      </c>
    </row>
    <row r="262" spans="3:19" x14ac:dyDescent="0.3">
      <c r="C262" s="1"/>
      <c r="D262" s="1"/>
      <c r="E262" s="1">
        <f t="shared" ref="E262:S262" si="86">(E43+E47-1)</f>
        <v>0</v>
      </c>
      <c r="F262" s="1">
        <f t="shared" si="86"/>
        <v>-1</v>
      </c>
      <c r="G262" s="1">
        <f t="shared" si="86"/>
        <v>-1</v>
      </c>
      <c r="H262" s="1">
        <f t="shared" si="86"/>
        <v>-1</v>
      </c>
      <c r="I262" s="1">
        <f t="shared" si="86"/>
        <v>-1</v>
      </c>
      <c r="J262" s="1">
        <f t="shared" si="86"/>
        <v>0</v>
      </c>
      <c r="K262" s="1">
        <f t="shared" si="86"/>
        <v>-1</v>
      </c>
      <c r="L262" s="1">
        <f t="shared" si="86"/>
        <v>-1</v>
      </c>
      <c r="M262" s="1">
        <f t="shared" si="86"/>
        <v>-1</v>
      </c>
      <c r="N262" s="1">
        <f t="shared" si="86"/>
        <v>-1</v>
      </c>
      <c r="O262" s="1">
        <f t="shared" si="86"/>
        <v>-1</v>
      </c>
      <c r="P262" s="1">
        <f t="shared" si="86"/>
        <v>-1</v>
      </c>
      <c r="Q262" s="1">
        <f t="shared" si="86"/>
        <v>-1</v>
      </c>
      <c r="R262" s="1">
        <f t="shared" si="86"/>
        <v>-1</v>
      </c>
      <c r="S262" s="1">
        <f t="shared" si="86"/>
        <v>-1</v>
      </c>
    </row>
    <row r="263" spans="3:19" x14ac:dyDescent="0.3">
      <c r="C263" s="1"/>
      <c r="D263" s="1"/>
      <c r="E263" s="1">
        <f t="shared" ref="E263:S263" si="87">(E45+E49-1)</f>
        <v>-1</v>
      </c>
      <c r="F263" s="1">
        <f t="shared" si="87"/>
        <v>-1</v>
      </c>
      <c r="G263" s="1">
        <f t="shared" si="87"/>
        <v>-1</v>
      </c>
      <c r="H263" s="1">
        <f t="shared" si="87"/>
        <v>-1</v>
      </c>
      <c r="I263" s="1">
        <f t="shared" si="87"/>
        <v>-1</v>
      </c>
      <c r="J263" s="1">
        <f t="shared" si="87"/>
        <v>-1</v>
      </c>
      <c r="K263" s="1">
        <f t="shared" si="87"/>
        <v>-1</v>
      </c>
      <c r="L263" s="1">
        <f t="shared" si="87"/>
        <v>-1</v>
      </c>
      <c r="M263" s="1">
        <f t="shared" si="87"/>
        <v>-1</v>
      </c>
      <c r="N263" s="1">
        <f t="shared" si="87"/>
        <v>0</v>
      </c>
      <c r="O263" s="1">
        <f t="shared" si="87"/>
        <v>-1</v>
      </c>
      <c r="P263" s="1">
        <f t="shared" si="87"/>
        <v>-1</v>
      </c>
      <c r="Q263" s="1">
        <f t="shared" si="87"/>
        <v>-1</v>
      </c>
      <c r="R263" s="1">
        <f t="shared" si="87"/>
        <v>0</v>
      </c>
      <c r="S263" s="1">
        <f t="shared" si="87"/>
        <v>-1</v>
      </c>
    </row>
    <row r="264" spans="3:19" x14ac:dyDescent="0.3">
      <c r="C264" s="1"/>
      <c r="D264" s="1"/>
      <c r="E264" s="1">
        <f t="shared" ref="E264:S264" si="88">(E47+E51-1)</f>
        <v>-1</v>
      </c>
      <c r="F264" s="1">
        <f t="shared" si="88"/>
        <v>-1</v>
      </c>
      <c r="G264" s="1">
        <f t="shared" si="88"/>
        <v>-1</v>
      </c>
      <c r="H264" s="1">
        <f t="shared" si="88"/>
        <v>-1</v>
      </c>
      <c r="I264" s="1">
        <f t="shared" si="88"/>
        <v>-1</v>
      </c>
      <c r="J264" s="1">
        <f t="shared" si="88"/>
        <v>0</v>
      </c>
      <c r="K264" s="1">
        <f t="shared" si="88"/>
        <v>0</v>
      </c>
      <c r="L264" s="1">
        <f t="shared" si="88"/>
        <v>-1</v>
      </c>
      <c r="M264" s="1">
        <f t="shared" si="88"/>
        <v>-1</v>
      </c>
      <c r="N264" s="1">
        <f t="shared" si="88"/>
        <v>-1</v>
      </c>
      <c r="O264" s="1">
        <f t="shared" si="88"/>
        <v>-1</v>
      </c>
      <c r="P264" s="1">
        <f t="shared" si="88"/>
        <v>-1</v>
      </c>
      <c r="Q264" s="1">
        <f t="shared" si="88"/>
        <v>-1</v>
      </c>
      <c r="R264" s="1">
        <f t="shared" si="88"/>
        <v>-1</v>
      </c>
      <c r="S264" s="1">
        <f t="shared" si="88"/>
        <v>-1</v>
      </c>
    </row>
    <row r="265" spans="3:19" x14ac:dyDescent="0.3">
      <c r="C265" s="1"/>
      <c r="D265" s="1"/>
      <c r="E265" s="1">
        <f t="shared" ref="E265:S265" si="89">(E49+E53-1)</f>
        <v>-1</v>
      </c>
      <c r="F265" s="1">
        <f t="shared" si="89"/>
        <v>-1</v>
      </c>
      <c r="G265" s="1">
        <f t="shared" si="89"/>
        <v>-1</v>
      </c>
      <c r="H265" s="1">
        <f t="shared" si="89"/>
        <v>-1</v>
      </c>
      <c r="I265" s="1">
        <f t="shared" si="89"/>
        <v>-1</v>
      </c>
      <c r="J265" s="1">
        <f t="shared" si="89"/>
        <v>-1</v>
      </c>
      <c r="K265" s="1">
        <f t="shared" si="89"/>
        <v>-1</v>
      </c>
      <c r="L265" s="1">
        <f t="shared" si="89"/>
        <v>-1</v>
      </c>
      <c r="M265" s="1">
        <f t="shared" si="89"/>
        <v>-1</v>
      </c>
      <c r="N265" s="1">
        <f t="shared" si="89"/>
        <v>0</v>
      </c>
      <c r="O265" s="1">
        <f t="shared" si="89"/>
        <v>0</v>
      </c>
      <c r="P265" s="1">
        <f t="shared" si="89"/>
        <v>-1</v>
      </c>
      <c r="Q265" s="1">
        <f t="shared" si="89"/>
        <v>-1</v>
      </c>
      <c r="R265" s="1">
        <f t="shared" si="89"/>
        <v>-1</v>
      </c>
      <c r="S265" s="1">
        <f t="shared" si="89"/>
        <v>-1</v>
      </c>
    </row>
    <row r="266" spans="3:19" x14ac:dyDescent="0.3">
      <c r="C266" s="1"/>
      <c r="D266" s="1"/>
      <c r="E266" s="1">
        <f t="shared" ref="E266:S266" si="90">(E51+E55-1)</f>
        <v>0</v>
      </c>
      <c r="F266" s="1">
        <f t="shared" si="90"/>
        <v>-1</v>
      </c>
      <c r="G266" s="1">
        <f t="shared" si="90"/>
        <v>-1</v>
      </c>
      <c r="H266" s="1">
        <f t="shared" si="90"/>
        <v>-1</v>
      </c>
      <c r="I266" s="1">
        <f t="shared" si="90"/>
        <v>-1</v>
      </c>
      <c r="J266" s="1">
        <f t="shared" si="90"/>
        <v>-1</v>
      </c>
      <c r="K266" s="1">
        <f t="shared" si="90"/>
        <v>0</v>
      </c>
      <c r="L266" s="1">
        <f t="shared" si="90"/>
        <v>-1</v>
      </c>
      <c r="M266" s="1">
        <f t="shared" si="90"/>
        <v>-1</v>
      </c>
      <c r="N266" s="1">
        <f t="shared" si="90"/>
        <v>-1</v>
      </c>
      <c r="O266" s="1">
        <f t="shared" si="90"/>
        <v>-1</v>
      </c>
      <c r="P266" s="1">
        <f t="shared" si="90"/>
        <v>-1</v>
      </c>
      <c r="Q266" s="1">
        <f t="shared" si="90"/>
        <v>-1</v>
      </c>
      <c r="R266" s="1">
        <f t="shared" si="90"/>
        <v>-1</v>
      </c>
      <c r="S266" s="1">
        <f t="shared" si="90"/>
        <v>-1</v>
      </c>
    </row>
    <row r="267" spans="3:19" x14ac:dyDescent="0.3">
      <c r="C267" s="1"/>
      <c r="D267" s="1"/>
      <c r="E267" s="1">
        <f t="shared" ref="E267:S267" si="91">(E53+E57-1)</f>
        <v>-1</v>
      </c>
      <c r="F267" s="1">
        <f t="shared" si="91"/>
        <v>-1</v>
      </c>
      <c r="G267" s="1">
        <f t="shared" si="91"/>
        <v>-1</v>
      </c>
      <c r="H267" s="1">
        <f t="shared" si="91"/>
        <v>-1</v>
      </c>
      <c r="I267" s="1">
        <f t="shared" si="91"/>
        <v>-1</v>
      </c>
      <c r="J267" s="1">
        <f t="shared" si="91"/>
        <v>-1</v>
      </c>
      <c r="K267" s="1">
        <f t="shared" si="91"/>
        <v>-1</v>
      </c>
      <c r="L267" s="1">
        <f t="shared" si="91"/>
        <v>-1</v>
      </c>
      <c r="M267" s="1">
        <f t="shared" si="91"/>
        <v>0</v>
      </c>
      <c r="N267" s="1">
        <f t="shared" si="91"/>
        <v>-1</v>
      </c>
      <c r="O267" s="1">
        <f t="shared" si="91"/>
        <v>0</v>
      </c>
      <c r="P267" s="1">
        <f t="shared" si="91"/>
        <v>-1</v>
      </c>
      <c r="Q267" s="1">
        <f t="shared" si="91"/>
        <v>-1</v>
      </c>
      <c r="R267" s="1">
        <f t="shared" si="91"/>
        <v>-1</v>
      </c>
      <c r="S267" s="1">
        <f t="shared" si="91"/>
        <v>-1</v>
      </c>
    </row>
    <row r="268" spans="3:19" x14ac:dyDescent="0.3">
      <c r="C268" s="1"/>
      <c r="D268" s="1"/>
      <c r="E268" s="1">
        <f t="shared" ref="E268:S268" si="92">(E55+E59-1)</f>
        <v>0</v>
      </c>
      <c r="F268" s="1">
        <f t="shared" si="92"/>
        <v>-1</v>
      </c>
      <c r="G268" s="1">
        <f t="shared" si="92"/>
        <v>-1</v>
      </c>
      <c r="H268" s="1">
        <f t="shared" si="92"/>
        <v>-1</v>
      </c>
      <c r="I268" s="1">
        <f t="shared" si="92"/>
        <v>-1</v>
      </c>
      <c r="J268" s="1">
        <f t="shared" si="92"/>
        <v>-1</v>
      </c>
      <c r="K268" s="1">
        <f t="shared" si="92"/>
        <v>-1</v>
      </c>
      <c r="L268" s="1">
        <f t="shared" si="92"/>
        <v>-1</v>
      </c>
      <c r="M268" s="1">
        <f t="shared" si="92"/>
        <v>-1</v>
      </c>
      <c r="N268" s="1">
        <f t="shared" si="92"/>
        <v>-1</v>
      </c>
      <c r="O268" s="1">
        <f t="shared" si="92"/>
        <v>0</v>
      </c>
      <c r="P268" s="1">
        <f t="shared" si="92"/>
        <v>-1</v>
      </c>
      <c r="Q268" s="1">
        <f t="shared" si="92"/>
        <v>-1</v>
      </c>
      <c r="R268" s="1">
        <f t="shared" si="92"/>
        <v>-1</v>
      </c>
      <c r="S268" s="1">
        <f t="shared" si="92"/>
        <v>-1</v>
      </c>
    </row>
    <row r="269" spans="3:19" x14ac:dyDescent="0.3">
      <c r="C269" s="1"/>
      <c r="D269" s="1"/>
      <c r="E269" s="1">
        <f t="shared" ref="E269:S269" si="93">(E57+E61-1)</f>
        <v>0</v>
      </c>
      <c r="F269" s="1">
        <f t="shared" si="93"/>
        <v>-1</v>
      </c>
      <c r="G269" s="1">
        <f t="shared" si="93"/>
        <v>-1</v>
      </c>
      <c r="H269" s="1">
        <f t="shared" si="93"/>
        <v>-1</v>
      </c>
      <c r="I269" s="1">
        <f t="shared" si="93"/>
        <v>-1</v>
      </c>
      <c r="J269" s="1">
        <f t="shared" si="93"/>
        <v>-1</v>
      </c>
      <c r="K269" s="1">
        <f t="shared" si="93"/>
        <v>-1</v>
      </c>
      <c r="L269" s="1">
        <f t="shared" si="93"/>
        <v>-1</v>
      </c>
      <c r="M269" s="1">
        <f t="shared" si="93"/>
        <v>0</v>
      </c>
      <c r="N269" s="1">
        <f t="shared" si="93"/>
        <v>-1</v>
      </c>
      <c r="O269" s="1">
        <f t="shared" si="93"/>
        <v>-1</v>
      </c>
      <c r="P269" s="1">
        <f t="shared" si="93"/>
        <v>-1</v>
      </c>
      <c r="Q269" s="1">
        <f t="shared" si="93"/>
        <v>-1</v>
      </c>
      <c r="R269" s="1">
        <f t="shared" si="93"/>
        <v>-1</v>
      </c>
      <c r="S269" s="1">
        <f t="shared" si="93"/>
        <v>-1</v>
      </c>
    </row>
    <row r="270" spans="3:19" x14ac:dyDescent="0.3">
      <c r="C270" s="1"/>
      <c r="D270" s="1"/>
      <c r="E270" s="1">
        <f t="shared" ref="E270:S270" si="94">(E59+E63-1)</f>
        <v>-1</v>
      </c>
      <c r="F270" s="1">
        <f t="shared" si="94"/>
        <v>-1</v>
      </c>
      <c r="G270" s="1">
        <f t="shared" si="94"/>
        <v>-1</v>
      </c>
      <c r="H270" s="1">
        <f t="shared" si="94"/>
        <v>-1</v>
      </c>
      <c r="I270" s="1">
        <f t="shared" si="94"/>
        <v>-1</v>
      </c>
      <c r="J270" s="1">
        <f t="shared" si="94"/>
        <v>-1</v>
      </c>
      <c r="K270" s="1">
        <f t="shared" si="94"/>
        <v>-1</v>
      </c>
      <c r="L270" s="1">
        <f t="shared" si="94"/>
        <v>-1</v>
      </c>
      <c r="M270" s="1">
        <f t="shared" si="94"/>
        <v>0</v>
      </c>
      <c r="N270" s="1">
        <f t="shared" si="94"/>
        <v>-1</v>
      </c>
      <c r="O270" s="1">
        <f t="shared" si="94"/>
        <v>0</v>
      </c>
      <c r="P270" s="1">
        <f t="shared" si="94"/>
        <v>-1</v>
      </c>
      <c r="Q270" s="1">
        <f t="shared" si="94"/>
        <v>-1</v>
      </c>
      <c r="R270" s="1">
        <f t="shared" si="94"/>
        <v>-1</v>
      </c>
      <c r="S270" s="1">
        <f t="shared" si="94"/>
        <v>-1</v>
      </c>
    </row>
    <row r="271" spans="3:19" x14ac:dyDescent="0.3">
      <c r="C271" s="1" t="s">
        <v>74</v>
      </c>
      <c r="D271" s="1" t="s">
        <v>91</v>
      </c>
      <c r="E271" s="1">
        <f t="shared" ref="E271:S271" si="95">(E61+E65-1)</f>
        <v>0</v>
      </c>
      <c r="F271" s="1">
        <f t="shared" si="95"/>
        <v>-1</v>
      </c>
      <c r="G271" s="1">
        <f t="shared" si="95"/>
        <v>-1</v>
      </c>
      <c r="H271" s="1">
        <f t="shared" si="95"/>
        <v>0</v>
      </c>
      <c r="I271" s="1">
        <f t="shared" si="95"/>
        <v>-1</v>
      </c>
      <c r="J271" s="1">
        <f t="shared" si="95"/>
        <v>-1</v>
      </c>
      <c r="K271" s="1">
        <f t="shared" si="95"/>
        <v>-1</v>
      </c>
      <c r="L271" s="1">
        <f t="shared" si="95"/>
        <v>-1</v>
      </c>
      <c r="M271" s="1">
        <f t="shared" si="95"/>
        <v>-1</v>
      </c>
      <c r="N271" s="1">
        <f t="shared" si="95"/>
        <v>-1</v>
      </c>
      <c r="O271" s="1">
        <f t="shared" si="95"/>
        <v>-1</v>
      </c>
      <c r="P271" s="1">
        <f t="shared" si="95"/>
        <v>-1</v>
      </c>
      <c r="Q271" s="1">
        <f t="shared" si="95"/>
        <v>-1</v>
      </c>
      <c r="R271" s="1">
        <f t="shared" si="95"/>
        <v>-1</v>
      </c>
      <c r="S271" s="1">
        <f t="shared" si="95"/>
        <v>-1</v>
      </c>
    </row>
    <row r="272" spans="3:19" x14ac:dyDescent="0.3">
      <c r="C272" s="1"/>
      <c r="D272" s="1" t="s">
        <v>75</v>
      </c>
      <c r="E272" s="1">
        <f t="shared" ref="E272:S272" si="96">(E63+E67-1)</f>
        <v>-1</v>
      </c>
      <c r="F272" s="1">
        <f t="shared" si="96"/>
        <v>-1</v>
      </c>
      <c r="G272" s="1">
        <f t="shared" si="96"/>
        <v>-1</v>
      </c>
      <c r="H272" s="1">
        <f t="shared" si="96"/>
        <v>-1</v>
      </c>
      <c r="I272" s="1">
        <f t="shared" si="96"/>
        <v>-1</v>
      </c>
      <c r="J272" s="1">
        <f t="shared" si="96"/>
        <v>0</v>
      </c>
      <c r="K272" s="1">
        <f t="shared" si="96"/>
        <v>-1</v>
      </c>
      <c r="L272" s="1">
        <f t="shared" si="96"/>
        <v>-1</v>
      </c>
      <c r="M272" s="1">
        <f t="shared" si="96"/>
        <v>0</v>
      </c>
      <c r="N272" s="1">
        <f t="shared" si="96"/>
        <v>-1</v>
      </c>
      <c r="O272" s="1">
        <f t="shared" si="96"/>
        <v>-1</v>
      </c>
      <c r="P272" s="1">
        <f t="shared" si="96"/>
        <v>-1</v>
      </c>
      <c r="Q272" s="1">
        <f t="shared" si="96"/>
        <v>-1</v>
      </c>
      <c r="R272" s="1">
        <f t="shared" si="96"/>
        <v>-1</v>
      </c>
      <c r="S272" s="1">
        <f t="shared" si="96"/>
        <v>-1</v>
      </c>
    </row>
    <row r="273" spans="4:19" x14ac:dyDescent="0.3"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4:19" x14ac:dyDescent="0.3">
      <c r="D274" s="15" t="s">
        <v>76</v>
      </c>
      <c r="E274" s="11">
        <f>IF(E247&gt;0,1,0)</f>
        <v>0</v>
      </c>
      <c r="F274" s="11">
        <f t="shared" ref="F274:S274" si="97">IF(F247&gt;0,1,0)</f>
        <v>0</v>
      </c>
      <c r="G274" s="11">
        <f t="shared" si="97"/>
        <v>0</v>
      </c>
      <c r="H274" s="11">
        <f t="shared" si="97"/>
        <v>0</v>
      </c>
      <c r="I274" s="11">
        <f t="shared" si="97"/>
        <v>0</v>
      </c>
      <c r="J274" s="11">
        <f t="shared" si="97"/>
        <v>0</v>
      </c>
      <c r="K274" s="11">
        <f t="shared" si="97"/>
        <v>0</v>
      </c>
      <c r="L274" s="11">
        <f t="shared" si="97"/>
        <v>0</v>
      </c>
      <c r="M274" s="11">
        <f t="shared" si="97"/>
        <v>0</v>
      </c>
      <c r="N274" s="11">
        <f t="shared" si="97"/>
        <v>0</v>
      </c>
      <c r="O274" s="11">
        <f t="shared" si="97"/>
        <v>0</v>
      </c>
      <c r="P274" s="11">
        <f t="shared" si="97"/>
        <v>0</v>
      </c>
      <c r="Q274" s="11">
        <f t="shared" si="97"/>
        <v>0</v>
      </c>
      <c r="R274" s="11">
        <f t="shared" si="97"/>
        <v>0</v>
      </c>
      <c r="S274" s="11">
        <f t="shared" si="97"/>
        <v>0</v>
      </c>
    </row>
    <row r="275" spans="4:19" x14ac:dyDescent="0.3">
      <c r="D275" s="1" t="s">
        <v>92</v>
      </c>
      <c r="E275" s="11">
        <f t="shared" ref="E275:S275" si="98">IF(E248&gt;0,1,0)</f>
        <v>0</v>
      </c>
      <c r="F275" s="11">
        <f t="shared" si="98"/>
        <v>0</v>
      </c>
      <c r="G275" s="11">
        <f t="shared" si="98"/>
        <v>0</v>
      </c>
      <c r="H275" s="11">
        <f t="shared" si="98"/>
        <v>0</v>
      </c>
      <c r="I275" s="11">
        <f t="shared" si="98"/>
        <v>0</v>
      </c>
      <c r="J275" s="11">
        <f t="shared" si="98"/>
        <v>0</v>
      </c>
      <c r="K275" s="11">
        <f t="shared" si="98"/>
        <v>0</v>
      </c>
      <c r="L275" s="11">
        <f t="shared" si="98"/>
        <v>0</v>
      </c>
      <c r="M275" s="11">
        <f t="shared" si="98"/>
        <v>0</v>
      </c>
      <c r="N275" s="11">
        <f t="shared" si="98"/>
        <v>0</v>
      </c>
      <c r="O275" s="11">
        <f t="shared" si="98"/>
        <v>0</v>
      </c>
      <c r="P275" s="11">
        <f t="shared" si="98"/>
        <v>0</v>
      </c>
      <c r="Q275" s="11">
        <f t="shared" si="98"/>
        <v>0</v>
      </c>
      <c r="R275" s="11">
        <f t="shared" si="98"/>
        <v>0</v>
      </c>
      <c r="S275" s="11">
        <f t="shared" si="98"/>
        <v>0</v>
      </c>
    </row>
    <row r="276" spans="4:19" hidden="1" x14ac:dyDescent="0.3">
      <c r="D276" s="1"/>
      <c r="E276" s="11">
        <f t="shared" ref="E276:S276" si="99">IF(E249&gt;0,1,0)</f>
        <v>0</v>
      </c>
      <c r="F276" s="11">
        <f t="shared" si="99"/>
        <v>0</v>
      </c>
      <c r="G276" s="11">
        <f t="shared" si="99"/>
        <v>0</v>
      </c>
      <c r="H276" s="11">
        <f t="shared" si="99"/>
        <v>0</v>
      </c>
      <c r="I276" s="11">
        <f t="shared" si="99"/>
        <v>0</v>
      </c>
      <c r="J276" s="11">
        <f t="shared" si="99"/>
        <v>0</v>
      </c>
      <c r="K276" s="11">
        <f t="shared" si="99"/>
        <v>0</v>
      </c>
      <c r="L276" s="11">
        <f t="shared" si="99"/>
        <v>0</v>
      </c>
      <c r="M276" s="11">
        <f t="shared" si="99"/>
        <v>0</v>
      </c>
      <c r="N276" s="11">
        <f t="shared" si="99"/>
        <v>0</v>
      </c>
      <c r="O276" s="11">
        <f t="shared" si="99"/>
        <v>0</v>
      </c>
      <c r="P276" s="11">
        <f t="shared" si="99"/>
        <v>0</v>
      </c>
      <c r="Q276" s="11">
        <f t="shared" si="99"/>
        <v>0</v>
      </c>
      <c r="R276" s="11">
        <f t="shared" si="99"/>
        <v>0</v>
      </c>
      <c r="S276" s="11">
        <f t="shared" si="99"/>
        <v>0</v>
      </c>
    </row>
    <row r="277" spans="4:19" hidden="1" x14ac:dyDescent="0.3">
      <c r="D277" s="1"/>
      <c r="E277" s="11">
        <f t="shared" ref="E277:S277" si="100">IF(E250&gt;0,1,0)</f>
        <v>0</v>
      </c>
      <c r="F277" s="11">
        <f t="shared" si="100"/>
        <v>0</v>
      </c>
      <c r="G277" s="11">
        <f t="shared" si="100"/>
        <v>0</v>
      </c>
      <c r="H277" s="11">
        <f t="shared" si="100"/>
        <v>0</v>
      </c>
      <c r="I277" s="11">
        <f t="shared" si="100"/>
        <v>0</v>
      </c>
      <c r="J277" s="11">
        <f t="shared" si="100"/>
        <v>0</v>
      </c>
      <c r="K277" s="11">
        <f t="shared" si="100"/>
        <v>0</v>
      </c>
      <c r="L277" s="11">
        <f t="shared" si="100"/>
        <v>0</v>
      </c>
      <c r="M277" s="11">
        <f t="shared" si="100"/>
        <v>0</v>
      </c>
      <c r="N277" s="11">
        <f t="shared" si="100"/>
        <v>0</v>
      </c>
      <c r="O277" s="11">
        <f t="shared" si="100"/>
        <v>0</v>
      </c>
      <c r="P277" s="11">
        <f t="shared" si="100"/>
        <v>0</v>
      </c>
      <c r="Q277" s="11">
        <f t="shared" si="100"/>
        <v>0</v>
      </c>
      <c r="R277" s="11">
        <f t="shared" si="100"/>
        <v>0</v>
      </c>
      <c r="S277" s="11">
        <f t="shared" si="100"/>
        <v>0</v>
      </c>
    </row>
    <row r="278" spans="4:19" hidden="1" x14ac:dyDescent="0.3">
      <c r="D278" s="1"/>
      <c r="E278" s="11">
        <f t="shared" ref="E278:S278" si="101">IF(E251&gt;0,1,0)</f>
        <v>0</v>
      </c>
      <c r="F278" s="11">
        <f t="shared" si="101"/>
        <v>0</v>
      </c>
      <c r="G278" s="11">
        <f t="shared" si="101"/>
        <v>0</v>
      </c>
      <c r="H278" s="11">
        <f t="shared" si="101"/>
        <v>0</v>
      </c>
      <c r="I278" s="11">
        <f t="shared" si="101"/>
        <v>0</v>
      </c>
      <c r="J278" s="11">
        <f t="shared" si="101"/>
        <v>0</v>
      </c>
      <c r="K278" s="11">
        <f t="shared" si="101"/>
        <v>0</v>
      </c>
      <c r="L278" s="11">
        <f t="shared" si="101"/>
        <v>0</v>
      </c>
      <c r="M278" s="11">
        <f t="shared" si="101"/>
        <v>0</v>
      </c>
      <c r="N278" s="11">
        <f t="shared" si="101"/>
        <v>0</v>
      </c>
      <c r="O278" s="11">
        <f t="shared" si="101"/>
        <v>0</v>
      </c>
      <c r="P278" s="11">
        <f t="shared" si="101"/>
        <v>0</v>
      </c>
      <c r="Q278" s="11">
        <f t="shared" si="101"/>
        <v>0</v>
      </c>
      <c r="R278" s="11">
        <f t="shared" si="101"/>
        <v>0</v>
      </c>
      <c r="S278" s="11">
        <f t="shared" si="101"/>
        <v>0</v>
      </c>
    </row>
    <row r="279" spans="4:19" hidden="1" x14ac:dyDescent="0.3">
      <c r="D279" s="1"/>
      <c r="E279" s="11">
        <f t="shared" ref="E279:S279" si="102">IF(E252&gt;0,1,0)</f>
        <v>0</v>
      </c>
      <c r="F279" s="11">
        <f t="shared" si="102"/>
        <v>0</v>
      </c>
      <c r="G279" s="11">
        <f t="shared" si="102"/>
        <v>0</v>
      </c>
      <c r="H279" s="11">
        <f t="shared" si="102"/>
        <v>0</v>
      </c>
      <c r="I279" s="11">
        <f t="shared" si="102"/>
        <v>0</v>
      </c>
      <c r="J279" s="11">
        <f t="shared" si="102"/>
        <v>0</v>
      </c>
      <c r="K279" s="11">
        <f t="shared" si="102"/>
        <v>0</v>
      </c>
      <c r="L279" s="11">
        <f t="shared" si="102"/>
        <v>0</v>
      </c>
      <c r="M279" s="11">
        <f t="shared" si="102"/>
        <v>0</v>
      </c>
      <c r="N279" s="11">
        <f t="shared" si="102"/>
        <v>0</v>
      </c>
      <c r="O279" s="11">
        <f t="shared" si="102"/>
        <v>0</v>
      </c>
      <c r="P279" s="11">
        <f t="shared" si="102"/>
        <v>0</v>
      </c>
      <c r="Q279" s="11">
        <f t="shared" si="102"/>
        <v>0</v>
      </c>
      <c r="R279" s="11">
        <f t="shared" si="102"/>
        <v>0</v>
      </c>
      <c r="S279" s="11">
        <f t="shared" si="102"/>
        <v>0</v>
      </c>
    </row>
    <row r="280" spans="4:19" hidden="1" x14ac:dyDescent="0.3">
      <c r="D280" s="1"/>
      <c r="E280" s="11">
        <f t="shared" ref="E280:S280" si="103">IF(E253&gt;0,1,0)</f>
        <v>0</v>
      </c>
      <c r="F280" s="11">
        <f t="shared" si="103"/>
        <v>0</v>
      </c>
      <c r="G280" s="11">
        <f t="shared" si="103"/>
        <v>0</v>
      </c>
      <c r="H280" s="11">
        <f t="shared" si="103"/>
        <v>0</v>
      </c>
      <c r="I280" s="11">
        <f t="shared" si="103"/>
        <v>0</v>
      </c>
      <c r="J280" s="11">
        <f t="shared" si="103"/>
        <v>0</v>
      </c>
      <c r="K280" s="11">
        <f t="shared" si="103"/>
        <v>0</v>
      </c>
      <c r="L280" s="11">
        <f t="shared" si="103"/>
        <v>0</v>
      </c>
      <c r="M280" s="11">
        <f t="shared" si="103"/>
        <v>0</v>
      </c>
      <c r="N280" s="11">
        <f t="shared" si="103"/>
        <v>0</v>
      </c>
      <c r="O280" s="11">
        <f t="shared" si="103"/>
        <v>0</v>
      </c>
      <c r="P280" s="11">
        <f t="shared" si="103"/>
        <v>0</v>
      </c>
      <c r="Q280" s="11">
        <f t="shared" si="103"/>
        <v>0</v>
      </c>
      <c r="R280" s="11">
        <f t="shared" si="103"/>
        <v>0</v>
      </c>
      <c r="S280" s="11">
        <f t="shared" si="103"/>
        <v>0</v>
      </c>
    </row>
    <row r="281" spans="4:19" hidden="1" x14ac:dyDescent="0.3">
      <c r="D281" s="1"/>
      <c r="E281" s="11">
        <f t="shared" ref="E281:S281" si="104">IF(E254&gt;0,1,0)</f>
        <v>0</v>
      </c>
      <c r="F281" s="11">
        <f t="shared" si="104"/>
        <v>0</v>
      </c>
      <c r="G281" s="11">
        <f t="shared" si="104"/>
        <v>0</v>
      </c>
      <c r="H281" s="11">
        <f t="shared" si="104"/>
        <v>0</v>
      </c>
      <c r="I281" s="11">
        <f t="shared" si="104"/>
        <v>0</v>
      </c>
      <c r="J281" s="11">
        <f t="shared" si="104"/>
        <v>0</v>
      </c>
      <c r="K281" s="11">
        <f t="shared" si="104"/>
        <v>0</v>
      </c>
      <c r="L281" s="11">
        <f t="shared" si="104"/>
        <v>0</v>
      </c>
      <c r="M281" s="11">
        <f t="shared" si="104"/>
        <v>0</v>
      </c>
      <c r="N281" s="11">
        <f t="shared" si="104"/>
        <v>0</v>
      </c>
      <c r="O281" s="11">
        <f t="shared" si="104"/>
        <v>0</v>
      </c>
      <c r="P281" s="11">
        <f t="shared" si="104"/>
        <v>0</v>
      </c>
      <c r="Q281" s="11">
        <f t="shared" si="104"/>
        <v>0</v>
      </c>
      <c r="R281" s="11">
        <f t="shared" si="104"/>
        <v>0</v>
      </c>
      <c r="S281" s="11">
        <f t="shared" si="104"/>
        <v>0</v>
      </c>
    </row>
    <row r="282" spans="4:19" hidden="1" x14ac:dyDescent="0.3">
      <c r="D282" s="1"/>
      <c r="E282" s="11">
        <f t="shared" ref="E282:S282" si="105">IF(E255&gt;0,1,0)</f>
        <v>0</v>
      </c>
      <c r="F282" s="11">
        <f t="shared" si="105"/>
        <v>0</v>
      </c>
      <c r="G282" s="11">
        <f t="shared" si="105"/>
        <v>0</v>
      </c>
      <c r="H282" s="11">
        <f t="shared" si="105"/>
        <v>0</v>
      </c>
      <c r="I282" s="11">
        <f t="shared" si="105"/>
        <v>0</v>
      </c>
      <c r="J282" s="11">
        <f t="shared" si="105"/>
        <v>0</v>
      </c>
      <c r="K282" s="11">
        <f t="shared" si="105"/>
        <v>0</v>
      </c>
      <c r="L282" s="11">
        <f t="shared" si="105"/>
        <v>0</v>
      </c>
      <c r="M282" s="11">
        <f t="shared" si="105"/>
        <v>0</v>
      </c>
      <c r="N282" s="11">
        <f t="shared" si="105"/>
        <v>0</v>
      </c>
      <c r="O282" s="11">
        <f t="shared" si="105"/>
        <v>0</v>
      </c>
      <c r="P282" s="11">
        <f t="shared" si="105"/>
        <v>0</v>
      </c>
      <c r="Q282" s="11">
        <f t="shared" si="105"/>
        <v>0</v>
      </c>
      <c r="R282" s="11">
        <f t="shared" si="105"/>
        <v>0</v>
      </c>
      <c r="S282" s="11">
        <f t="shared" si="105"/>
        <v>0</v>
      </c>
    </row>
    <row r="283" spans="4:19" hidden="1" x14ac:dyDescent="0.3">
      <c r="D283" s="1"/>
      <c r="E283" s="11">
        <f t="shared" ref="E283:S283" si="106">IF(E256&gt;0,1,0)</f>
        <v>0</v>
      </c>
      <c r="F283" s="11">
        <f t="shared" si="106"/>
        <v>0</v>
      </c>
      <c r="G283" s="11">
        <f t="shared" si="106"/>
        <v>0</v>
      </c>
      <c r="H283" s="11">
        <f t="shared" si="106"/>
        <v>0</v>
      </c>
      <c r="I283" s="11">
        <f t="shared" si="106"/>
        <v>0</v>
      </c>
      <c r="J283" s="11">
        <f t="shared" si="106"/>
        <v>0</v>
      </c>
      <c r="K283" s="11">
        <f t="shared" si="106"/>
        <v>0</v>
      </c>
      <c r="L283" s="11">
        <f t="shared" si="106"/>
        <v>0</v>
      </c>
      <c r="M283" s="11">
        <f t="shared" si="106"/>
        <v>0</v>
      </c>
      <c r="N283" s="11">
        <f t="shared" si="106"/>
        <v>0</v>
      </c>
      <c r="O283" s="11">
        <f t="shared" si="106"/>
        <v>0</v>
      </c>
      <c r="P283" s="11">
        <f t="shared" si="106"/>
        <v>0</v>
      </c>
      <c r="Q283" s="11">
        <f t="shared" si="106"/>
        <v>0</v>
      </c>
      <c r="R283" s="11">
        <f t="shared" si="106"/>
        <v>0</v>
      </c>
      <c r="S283" s="11">
        <f t="shared" si="106"/>
        <v>0</v>
      </c>
    </row>
    <row r="284" spans="4:19" hidden="1" x14ac:dyDescent="0.3">
      <c r="D284" s="1"/>
      <c r="E284" s="11">
        <f t="shared" ref="E284:S284" si="107">IF(E257&gt;0,1,0)</f>
        <v>0</v>
      </c>
      <c r="F284" s="11">
        <f t="shared" si="107"/>
        <v>0</v>
      </c>
      <c r="G284" s="11">
        <f t="shared" si="107"/>
        <v>0</v>
      </c>
      <c r="H284" s="11">
        <f t="shared" si="107"/>
        <v>0</v>
      </c>
      <c r="I284" s="11">
        <f t="shared" si="107"/>
        <v>0</v>
      </c>
      <c r="J284" s="11">
        <f t="shared" si="107"/>
        <v>0</v>
      </c>
      <c r="K284" s="11">
        <f t="shared" si="107"/>
        <v>0</v>
      </c>
      <c r="L284" s="11">
        <f t="shared" si="107"/>
        <v>0</v>
      </c>
      <c r="M284" s="11">
        <f t="shared" si="107"/>
        <v>0</v>
      </c>
      <c r="N284" s="11">
        <f t="shared" si="107"/>
        <v>0</v>
      </c>
      <c r="O284" s="11">
        <f t="shared" si="107"/>
        <v>0</v>
      </c>
      <c r="P284" s="11">
        <f t="shared" si="107"/>
        <v>0</v>
      </c>
      <c r="Q284" s="11">
        <f t="shared" si="107"/>
        <v>0</v>
      </c>
      <c r="R284" s="11">
        <f t="shared" si="107"/>
        <v>0</v>
      </c>
      <c r="S284" s="11">
        <f t="shared" si="107"/>
        <v>0</v>
      </c>
    </row>
    <row r="285" spans="4:19" hidden="1" x14ac:dyDescent="0.3">
      <c r="D285" s="1"/>
      <c r="E285" s="11">
        <f t="shared" ref="E285:S285" si="108">IF(E258&gt;0,1,0)</f>
        <v>0</v>
      </c>
      <c r="F285" s="11">
        <f t="shared" si="108"/>
        <v>0</v>
      </c>
      <c r="G285" s="11">
        <f t="shared" si="108"/>
        <v>0</v>
      </c>
      <c r="H285" s="11">
        <f t="shared" si="108"/>
        <v>0</v>
      </c>
      <c r="I285" s="11">
        <f t="shared" si="108"/>
        <v>0</v>
      </c>
      <c r="J285" s="11">
        <f t="shared" si="108"/>
        <v>0</v>
      </c>
      <c r="K285" s="11">
        <f t="shared" si="108"/>
        <v>0</v>
      </c>
      <c r="L285" s="11">
        <f t="shared" si="108"/>
        <v>0</v>
      </c>
      <c r="M285" s="11">
        <f t="shared" si="108"/>
        <v>0</v>
      </c>
      <c r="N285" s="11">
        <f t="shared" si="108"/>
        <v>0</v>
      </c>
      <c r="O285" s="11">
        <f t="shared" si="108"/>
        <v>0</v>
      </c>
      <c r="P285" s="11">
        <f t="shared" si="108"/>
        <v>0</v>
      </c>
      <c r="Q285" s="11">
        <f t="shared" si="108"/>
        <v>0</v>
      </c>
      <c r="R285" s="11">
        <f t="shared" si="108"/>
        <v>0</v>
      </c>
      <c r="S285" s="11">
        <f t="shared" si="108"/>
        <v>0</v>
      </c>
    </row>
    <row r="286" spans="4:19" hidden="1" x14ac:dyDescent="0.3">
      <c r="D286" s="1"/>
      <c r="E286" s="11">
        <f t="shared" ref="E286:S286" si="109">IF(E259&gt;0,1,0)</f>
        <v>0</v>
      </c>
      <c r="F286" s="11">
        <f t="shared" si="109"/>
        <v>0</v>
      </c>
      <c r="G286" s="11">
        <f t="shared" si="109"/>
        <v>0</v>
      </c>
      <c r="H286" s="11">
        <f t="shared" si="109"/>
        <v>0</v>
      </c>
      <c r="I286" s="11">
        <f t="shared" si="109"/>
        <v>0</v>
      </c>
      <c r="J286" s="11">
        <f t="shared" si="109"/>
        <v>0</v>
      </c>
      <c r="K286" s="11">
        <f t="shared" si="109"/>
        <v>0</v>
      </c>
      <c r="L286" s="11">
        <f t="shared" si="109"/>
        <v>0</v>
      </c>
      <c r="M286" s="11">
        <f t="shared" si="109"/>
        <v>0</v>
      </c>
      <c r="N286" s="11">
        <f t="shared" si="109"/>
        <v>0</v>
      </c>
      <c r="O286" s="11">
        <f t="shared" si="109"/>
        <v>0</v>
      </c>
      <c r="P286" s="11">
        <f t="shared" si="109"/>
        <v>0</v>
      </c>
      <c r="Q286" s="11">
        <f t="shared" si="109"/>
        <v>0</v>
      </c>
      <c r="R286" s="11">
        <f t="shared" si="109"/>
        <v>0</v>
      </c>
      <c r="S286" s="11">
        <f t="shared" si="109"/>
        <v>0</v>
      </c>
    </row>
    <row r="287" spans="4:19" hidden="1" x14ac:dyDescent="0.3">
      <c r="D287" s="1"/>
      <c r="E287" s="11">
        <f t="shared" ref="E287:S287" si="110">IF(E260&gt;0,1,0)</f>
        <v>0</v>
      </c>
      <c r="F287" s="11">
        <f t="shared" si="110"/>
        <v>0</v>
      </c>
      <c r="G287" s="11">
        <f t="shared" si="110"/>
        <v>0</v>
      </c>
      <c r="H287" s="11">
        <f t="shared" si="110"/>
        <v>0</v>
      </c>
      <c r="I287" s="11">
        <f t="shared" si="110"/>
        <v>0</v>
      </c>
      <c r="J287" s="11">
        <f t="shared" si="110"/>
        <v>0</v>
      </c>
      <c r="K287" s="11">
        <f t="shared" si="110"/>
        <v>0</v>
      </c>
      <c r="L287" s="11">
        <f t="shared" si="110"/>
        <v>0</v>
      </c>
      <c r="M287" s="11">
        <f t="shared" si="110"/>
        <v>0</v>
      </c>
      <c r="N287" s="11">
        <f t="shared" si="110"/>
        <v>0</v>
      </c>
      <c r="O287" s="11">
        <f t="shared" si="110"/>
        <v>0</v>
      </c>
      <c r="P287" s="11">
        <f t="shared" si="110"/>
        <v>0</v>
      </c>
      <c r="Q287" s="11">
        <f t="shared" si="110"/>
        <v>0</v>
      </c>
      <c r="R287" s="11">
        <f t="shared" si="110"/>
        <v>0</v>
      </c>
      <c r="S287" s="11">
        <f t="shared" si="110"/>
        <v>0</v>
      </c>
    </row>
    <row r="288" spans="4:19" hidden="1" x14ac:dyDescent="0.3">
      <c r="D288" s="1"/>
      <c r="E288" s="11">
        <f t="shared" ref="E288:S288" si="111">IF(E261&gt;0,1,0)</f>
        <v>0</v>
      </c>
      <c r="F288" s="11">
        <f t="shared" si="111"/>
        <v>0</v>
      </c>
      <c r="G288" s="11">
        <f t="shared" si="111"/>
        <v>0</v>
      </c>
      <c r="H288" s="11">
        <f t="shared" si="111"/>
        <v>0</v>
      </c>
      <c r="I288" s="11">
        <f t="shared" si="111"/>
        <v>0</v>
      </c>
      <c r="J288" s="11">
        <f t="shared" si="111"/>
        <v>0</v>
      </c>
      <c r="K288" s="11">
        <f t="shared" si="111"/>
        <v>0</v>
      </c>
      <c r="L288" s="11">
        <f t="shared" si="111"/>
        <v>0</v>
      </c>
      <c r="M288" s="11">
        <f t="shared" si="111"/>
        <v>0</v>
      </c>
      <c r="N288" s="11">
        <f t="shared" si="111"/>
        <v>0</v>
      </c>
      <c r="O288" s="11">
        <f t="shared" si="111"/>
        <v>0</v>
      </c>
      <c r="P288" s="11">
        <f t="shared" si="111"/>
        <v>0</v>
      </c>
      <c r="Q288" s="11">
        <f t="shared" si="111"/>
        <v>0</v>
      </c>
      <c r="R288" s="11">
        <f t="shared" si="111"/>
        <v>0</v>
      </c>
      <c r="S288" s="11">
        <f t="shared" si="111"/>
        <v>0</v>
      </c>
    </row>
    <row r="289" spans="4:19" hidden="1" x14ac:dyDescent="0.3">
      <c r="D289" s="1"/>
      <c r="E289" s="11">
        <f t="shared" ref="E289:S289" si="112">IF(E262&gt;0,1,0)</f>
        <v>0</v>
      </c>
      <c r="F289" s="11">
        <f t="shared" si="112"/>
        <v>0</v>
      </c>
      <c r="G289" s="11">
        <f t="shared" si="112"/>
        <v>0</v>
      </c>
      <c r="H289" s="11">
        <f t="shared" si="112"/>
        <v>0</v>
      </c>
      <c r="I289" s="11">
        <f t="shared" si="112"/>
        <v>0</v>
      </c>
      <c r="J289" s="11">
        <f t="shared" si="112"/>
        <v>0</v>
      </c>
      <c r="K289" s="11">
        <f t="shared" si="112"/>
        <v>0</v>
      </c>
      <c r="L289" s="11">
        <f t="shared" si="112"/>
        <v>0</v>
      </c>
      <c r="M289" s="11">
        <f t="shared" si="112"/>
        <v>0</v>
      </c>
      <c r="N289" s="11">
        <f t="shared" si="112"/>
        <v>0</v>
      </c>
      <c r="O289" s="11">
        <f t="shared" si="112"/>
        <v>0</v>
      </c>
      <c r="P289" s="11">
        <f t="shared" si="112"/>
        <v>0</v>
      </c>
      <c r="Q289" s="11">
        <f t="shared" si="112"/>
        <v>0</v>
      </c>
      <c r="R289" s="11">
        <f t="shared" si="112"/>
        <v>0</v>
      </c>
      <c r="S289" s="11">
        <f t="shared" si="112"/>
        <v>0</v>
      </c>
    </row>
    <row r="290" spans="4:19" hidden="1" x14ac:dyDescent="0.3">
      <c r="D290" s="1"/>
      <c r="E290" s="11">
        <f t="shared" ref="E290:S290" si="113">IF(E263&gt;0,1,0)</f>
        <v>0</v>
      </c>
      <c r="F290" s="11">
        <f t="shared" si="113"/>
        <v>0</v>
      </c>
      <c r="G290" s="11">
        <f t="shared" si="113"/>
        <v>0</v>
      </c>
      <c r="H290" s="11">
        <f t="shared" si="113"/>
        <v>0</v>
      </c>
      <c r="I290" s="11">
        <f t="shared" si="113"/>
        <v>0</v>
      </c>
      <c r="J290" s="11">
        <f t="shared" si="113"/>
        <v>0</v>
      </c>
      <c r="K290" s="11">
        <f t="shared" si="113"/>
        <v>0</v>
      </c>
      <c r="L290" s="11">
        <f t="shared" si="113"/>
        <v>0</v>
      </c>
      <c r="M290" s="11">
        <f t="shared" si="113"/>
        <v>0</v>
      </c>
      <c r="N290" s="11">
        <f t="shared" si="113"/>
        <v>0</v>
      </c>
      <c r="O290" s="11">
        <f t="shared" si="113"/>
        <v>0</v>
      </c>
      <c r="P290" s="11">
        <f t="shared" si="113"/>
        <v>0</v>
      </c>
      <c r="Q290" s="11">
        <f t="shared" si="113"/>
        <v>0</v>
      </c>
      <c r="R290" s="11">
        <f t="shared" si="113"/>
        <v>0</v>
      </c>
      <c r="S290" s="11">
        <f t="shared" si="113"/>
        <v>0</v>
      </c>
    </row>
    <row r="291" spans="4:19" hidden="1" x14ac:dyDescent="0.3">
      <c r="D291" s="1"/>
      <c r="E291" s="11">
        <f t="shared" ref="E291:S291" si="114">IF(E264&gt;0,1,0)</f>
        <v>0</v>
      </c>
      <c r="F291" s="11">
        <f t="shared" si="114"/>
        <v>0</v>
      </c>
      <c r="G291" s="11">
        <f t="shared" si="114"/>
        <v>0</v>
      </c>
      <c r="H291" s="11">
        <f t="shared" si="114"/>
        <v>0</v>
      </c>
      <c r="I291" s="11">
        <f t="shared" si="114"/>
        <v>0</v>
      </c>
      <c r="J291" s="11">
        <f t="shared" si="114"/>
        <v>0</v>
      </c>
      <c r="K291" s="11">
        <f t="shared" si="114"/>
        <v>0</v>
      </c>
      <c r="L291" s="11">
        <f t="shared" si="114"/>
        <v>0</v>
      </c>
      <c r="M291" s="11">
        <f t="shared" si="114"/>
        <v>0</v>
      </c>
      <c r="N291" s="11">
        <f t="shared" si="114"/>
        <v>0</v>
      </c>
      <c r="O291" s="11">
        <f t="shared" si="114"/>
        <v>0</v>
      </c>
      <c r="P291" s="11">
        <f t="shared" si="114"/>
        <v>0</v>
      </c>
      <c r="Q291" s="11">
        <f t="shared" si="114"/>
        <v>0</v>
      </c>
      <c r="R291" s="11">
        <f t="shared" si="114"/>
        <v>0</v>
      </c>
      <c r="S291" s="11">
        <f t="shared" si="114"/>
        <v>0</v>
      </c>
    </row>
    <row r="292" spans="4:19" hidden="1" x14ac:dyDescent="0.3">
      <c r="D292" s="1"/>
      <c r="E292" s="11">
        <f t="shared" ref="E292:S292" si="115">IF(E265&gt;0,1,0)</f>
        <v>0</v>
      </c>
      <c r="F292" s="11">
        <f t="shared" si="115"/>
        <v>0</v>
      </c>
      <c r="G292" s="11">
        <f t="shared" si="115"/>
        <v>0</v>
      </c>
      <c r="H292" s="11">
        <f t="shared" si="115"/>
        <v>0</v>
      </c>
      <c r="I292" s="11">
        <f t="shared" si="115"/>
        <v>0</v>
      </c>
      <c r="J292" s="11">
        <f t="shared" si="115"/>
        <v>0</v>
      </c>
      <c r="K292" s="11">
        <f t="shared" si="115"/>
        <v>0</v>
      </c>
      <c r="L292" s="11">
        <f t="shared" si="115"/>
        <v>0</v>
      </c>
      <c r="M292" s="11">
        <f t="shared" si="115"/>
        <v>0</v>
      </c>
      <c r="N292" s="11">
        <f t="shared" si="115"/>
        <v>0</v>
      </c>
      <c r="O292" s="11">
        <f t="shared" si="115"/>
        <v>0</v>
      </c>
      <c r="P292" s="11">
        <f t="shared" si="115"/>
        <v>0</v>
      </c>
      <c r="Q292" s="11">
        <f t="shared" si="115"/>
        <v>0</v>
      </c>
      <c r="R292" s="11">
        <f t="shared" si="115"/>
        <v>0</v>
      </c>
      <c r="S292" s="11">
        <f t="shared" si="115"/>
        <v>0</v>
      </c>
    </row>
    <row r="293" spans="4:19" hidden="1" x14ac:dyDescent="0.3">
      <c r="D293" s="1"/>
      <c r="E293" s="11">
        <f t="shared" ref="E293:S293" si="116">IF(E266&gt;0,1,0)</f>
        <v>0</v>
      </c>
      <c r="F293" s="11">
        <f t="shared" si="116"/>
        <v>0</v>
      </c>
      <c r="G293" s="11">
        <f t="shared" si="116"/>
        <v>0</v>
      </c>
      <c r="H293" s="11">
        <f t="shared" si="116"/>
        <v>0</v>
      </c>
      <c r="I293" s="11">
        <f t="shared" si="116"/>
        <v>0</v>
      </c>
      <c r="J293" s="11">
        <f t="shared" si="116"/>
        <v>0</v>
      </c>
      <c r="K293" s="11">
        <f t="shared" si="116"/>
        <v>0</v>
      </c>
      <c r="L293" s="11">
        <f t="shared" si="116"/>
        <v>0</v>
      </c>
      <c r="M293" s="11">
        <f t="shared" si="116"/>
        <v>0</v>
      </c>
      <c r="N293" s="11">
        <f t="shared" si="116"/>
        <v>0</v>
      </c>
      <c r="O293" s="11">
        <f t="shared" si="116"/>
        <v>0</v>
      </c>
      <c r="P293" s="11">
        <f t="shared" si="116"/>
        <v>0</v>
      </c>
      <c r="Q293" s="11">
        <f t="shared" si="116"/>
        <v>0</v>
      </c>
      <c r="R293" s="11">
        <f t="shared" si="116"/>
        <v>0</v>
      </c>
      <c r="S293" s="11">
        <f t="shared" si="116"/>
        <v>0</v>
      </c>
    </row>
    <row r="294" spans="4:19" hidden="1" x14ac:dyDescent="0.3">
      <c r="D294" s="1"/>
      <c r="E294" s="11">
        <f t="shared" ref="E294:S294" si="117">IF(E267&gt;0,1,0)</f>
        <v>0</v>
      </c>
      <c r="F294" s="11">
        <f t="shared" si="117"/>
        <v>0</v>
      </c>
      <c r="G294" s="11">
        <f t="shared" si="117"/>
        <v>0</v>
      </c>
      <c r="H294" s="11">
        <f t="shared" si="117"/>
        <v>0</v>
      </c>
      <c r="I294" s="11">
        <f t="shared" si="117"/>
        <v>0</v>
      </c>
      <c r="J294" s="11">
        <f t="shared" si="117"/>
        <v>0</v>
      </c>
      <c r="K294" s="11">
        <f t="shared" si="117"/>
        <v>0</v>
      </c>
      <c r="L294" s="11">
        <f t="shared" si="117"/>
        <v>0</v>
      </c>
      <c r="M294" s="11">
        <f t="shared" si="117"/>
        <v>0</v>
      </c>
      <c r="N294" s="11">
        <f t="shared" si="117"/>
        <v>0</v>
      </c>
      <c r="O294" s="11">
        <f t="shared" si="117"/>
        <v>0</v>
      </c>
      <c r="P294" s="11">
        <f t="shared" si="117"/>
        <v>0</v>
      </c>
      <c r="Q294" s="11">
        <f t="shared" si="117"/>
        <v>0</v>
      </c>
      <c r="R294" s="11">
        <f t="shared" si="117"/>
        <v>0</v>
      </c>
      <c r="S294" s="11">
        <f t="shared" si="117"/>
        <v>0</v>
      </c>
    </row>
    <row r="295" spans="4:19" hidden="1" x14ac:dyDescent="0.3">
      <c r="D295" s="1"/>
      <c r="E295" s="11">
        <f t="shared" ref="E295:S295" si="118">IF(E268&gt;0,1,0)</f>
        <v>0</v>
      </c>
      <c r="F295" s="11">
        <f t="shared" si="118"/>
        <v>0</v>
      </c>
      <c r="G295" s="11">
        <f t="shared" si="118"/>
        <v>0</v>
      </c>
      <c r="H295" s="11">
        <f t="shared" si="118"/>
        <v>0</v>
      </c>
      <c r="I295" s="11">
        <f t="shared" si="118"/>
        <v>0</v>
      </c>
      <c r="J295" s="11">
        <f t="shared" si="118"/>
        <v>0</v>
      </c>
      <c r="K295" s="11">
        <f t="shared" si="118"/>
        <v>0</v>
      </c>
      <c r="L295" s="11">
        <f t="shared" si="118"/>
        <v>0</v>
      </c>
      <c r="M295" s="11">
        <f t="shared" si="118"/>
        <v>0</v>
      </c>
      <c r="N295" s="11">
        <f t="shared" si="118"/>
        <v>0</v>
      </c>
      <c r="O295" s="11">
        <f t="shared" si="118"/>
        <v>0</v>
      </c>
      <c r="P295" s="11">
        <f t="shared" si="118"/>
        <v>0</v>
      </c>
      <c r="Q295" s="11">
        <f t="shared" si="118"/>
        <v>0</v>
      </c>
      <c r="R295" s="11">
        <f t="shared" si="118"/>
        <v>0</v>
      </c>
      <c r="S295" s="11">
        <f t="shared" si="118"/>
        <v>0</v>
      </c>
    </row>
    <row r="296" spans="4:19" hidden="1" x14ac:dyDescent="0.3">
      <c r="D296" s="1"/>
      <c r="E296" s="11">
        <f t="shared" ref="E296:S296" si="119">IF(E269&gt;0,1,0)</f>
        <v>0</v>
      </c>
      <c r="F296" s="11">
        <f t="shared" si="119"/>
        <v>0</v>
      </c>
      <c r="G296" s="11">
        <f t="shared" si="119"/>
        <v>0</v>
      </c>
      <c r="H296" s="11">
        <f t="shared" si="119"/>
        <v>0</v>
      </c>
      <c r="I296" s="11">
        <f t="shared" si="119"/>
        <v>0</v>
      </c>
      <c r="J296" s="11">
        <f t="shared" si="119"/>
        <v>0</v>
      </c>
      <c r="K296" s="11">
        <f t="shared" si="119"/>
        <v>0</v>
      </c>
      <c r="L296" s="11">
        <f t="shared" si="119"/>
        <v>0</v>
      </c>
      <c r="M296" s="11">
        <f t="shared" si="119"/>
        <v>0</v>
      </c>
      <c r="N296" s="11">
        <f t="shared" si="119"/>
        <v>0</v>
      </c>
      <c r="O296" s="11">
        <f t="shared" si="119"/>
        <v>0</v>
      </c>
      <c r="P296" s="11">
        <f t="shared" si="119"/>
        <v>0</v>
      </c>
      <c r="Q296" s="11">
        <f t="shared" si="119"/>
        <v>0</v>
      </c>
      <c r="R296" s="11">
        <f t="shared" si="119"/>
        <v>0</v>
      </c>
      <c r="S296" s="11">
        <f t="shared" si="119"/>
        <v>0</v>
      </c>
    </row>
    <row r="297" spans="4:19" hidden="1" x14ac:dyDescent="0.3">
      <c r="D297" s="1"/>
      <c r="E297" s="11">
        <f t="shared" ref="E297:S297" si="120">IF(E270&gt;0,1,0)</f>
        <v>0</v>
      </c>
      <c r="F297" s="11">
        <f t="shared" si="120"/>
        <v>0</v>
      </c>
      <c r="G297" s="11">
        <f t="shared" si="120"/>
        <v>0</v>
      </c>
      <c r="H297" s="11">
        <f t="shared" si="120"/>
        <v>0</v>
      </c>
      <c r="I297" s="11">
        <f t="shared" si="120"/>
        <v>0</v>
      </c>
      <c r="J297" s="11">
        <f t="shared" si="120"/>
        <v>0</v>
      </c>
      <c r="K297" s="11">
        <f t="shared" si="120"/>
        <v>0</v>
      </c>
      <c r="L297" s="11">
        <f t="shared" si="120"/>
        <v>0</v>
      </c>
      <c r="M297" s="11">
        <f t="shared" si="120"/>
        <v>0</v>
      </c>
      <c r="N297" s="11">
        <f t="shared" si="120"/>
        <v>0</v>
      </c>
      <c r="O297" s="11">
        <f t="shared" si="120"/>
        <v>0</v>
      </c>
      <c r="P297" s="11">
        <f t="shared" si="120"/>
        <v>0</v>
      </c>
      <c r="Q297" s="11">
        <f t="shared" si="120"/>
        <v>0</v>
      </c>
      <c r="R297" s="11">
        <f t="shared" si="120"/>
        <v>0</v>
      </c>
      <c r="S297" s="11">
        <f t="shared" si="120"/>
        <v>0</v>
      </c>
    </row>
    <row r="298" spans="4:19" x14ac:dyDescent="0.3">
      <c r="D298" s="1"/>
      <c r="E298" s="11">
        <f t="shared" ref="E298:S298" si="121">IF(E271&gt;0,1,0)</f>
        <v>0</v>
      </c>
      <c r="F298" s="11">
        <f t="shared" si="121"/>
        <v>0</v>
      </c>
      <c r="G298" s="11">
        <f t="shared" si="121"/>
        <v>0</v>
      </c>
      <c r="H298" s="11">
        <f t="shared" si="121"/>
        <v>0</v>
      </c>
      <c r="I298" s="11">
        <f t="shared" si="121"/>
        <v>0</v>
      </c>
      <c r="J298" s="11">
        <f t="shared" si="121"/>
        <v>0</v>
      </c>
      <c r="K298" s="11">
        <f t="shared" si="121"/>
        <v>0</v>
      </c>
      <c r="L298" s="11">
        <f t="shared" si="121"/>
        <v>0</v>
      </c>
      <c r="M298" s="11">
        <f t="shared" si="121"/>
        <v>0</v>
      </c>
      <c r="N298" s="11">
        <f t="shared" si="121"/>
        <v>0</v>
      </c>
      <c r="O298" s="11">
        <f t="shared" si="121"/>
        <v>0</v>
      </c>
      <c r="P298" s="11">
        <f t="shared" si="121"/>
        <v>0</v>
      </c>
      <c r="Q298" s="11">
        <f t="shared" si="121"/>
        <v>0</v>
      </c>
      <c r="R298" s="11">
        <f t="shared" si="121"/>
        <v>0</v>
      </c>
      <c r="S298" s="11">
        <f t="shared" si="121"/>
        <v>0</v>
      </c>
    </row>
    <row r="299" spans="4:19" x14ac:dyDescent="0.3">
      <c r="D299" s="1"/>
      <c r="E299" s="11">
        <f t="shared" ref="E299:S299" si="122">IF(E272&gt;0,1,0)</f>
        <v>0</v>
      </c>
      <c r="F299" s="11">
        <f t="shared" si="122"/>
        <v>0</v>
      </c>
      <c r="G299" s="11">
        <f t="shared" si="122"/>
        <v>0</v>
      </c>
      <c r="H299" s="11">
        <f t="shared" si="122"/>
        <v>0</v>
      </c>
      <c r="I299" s="11">
        <f t="shared" si="122"/>
        <v>0</v>
      </c>
      <c r="J299" s="11">
        <f t="shared" si="122"/>
        <v>0</v>
      </c>
      <c r="K299" s="11">
        <f t="shared" si="122"/>
        <v>0</v>
      </c>
      <c r="L299" s="11">
        <f t="shared" si="122"/>
        <v>0</v>
      </c>
      <c r="M299" s="11">
        <f t="shared" si="122"/>
        <v>0</v>
      </c>
      <c r="N299" s="11">
        <f t="shared" si="122"/>
        <v>0</v>
      </c>
      <c r="O299" s="11">
        <f t="shared" si="122"/>
        <v>0</v>
      </c>
      <c r="P299" s="11">
        <f t="shared" si="122"/>
        <v>0</v>
      </c>
      <c r="Q299" s="11">
        <f t="shared" si="122"/>
        <v>0</v>
      </c>
      <c r="R299" s="11">
        <f t="shared" si="122"/>
        <v>0</v>
      </c>
      <c r="S299" s="11">
        <f t="shared" si="122"/>
        <v>0</v>
      </c>
    </row>
    <row r="300" spans="4:19" x14ac:dyDescent="0.3"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4:19" x14ac:dyDescent="0.3"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4:19" x14ac:dyDescent="0.3">
      <c r="D302" s="15" t="s">
        <v>65</v>
      </c>
      <c r="E302" s="1">
        <v>1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4:19" x14ac:dyDescent="0.3">
      <c r="D303" s="15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4:19" x14ac:dyDescent="0.3">
      <c r="D304" s="15" t="s">
        <v>64</v>
      </c>
      <c r="E304" s="21">
        <f>E302*SUM(E274:S299)</f>
        <v>0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20" x14ac:dyDescent="0.3">
      <c r="D305" s="1"/>
    </row>
    <row r="306" spans="1:20" x14ac:dyDescent="0.3">
      <c r="C306" s="1"/>
    </row>
    <row r="307" spans="1:20" x14ac:dyDescent="0.3"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</row>
    <row r="308" spans="1:20" x14ac:dyDescent="0.3">
      <c r="A308" s="39" t="s">
        <v>56</v>
      </c>
      <c r="B308" s="20"/>
      <c r="C308" s="20"/>
      <c r="D308" s="20"/>
      <c r="E308" s="20"/>
    </row>
    <row r="309" spans="1:20" ht="15" thickBot="1" x14ac:dyDescent="0.35">
      <c r="A309" t="s">
        <v>105</v>
      </c>
    </row>
    <row r="310" spans="1:20" ht="15" thickBot="1" x14ac:dyDescent="0.35">
      <c r="D310" s="1"/>
      <c r="E310" s="6">
        <v>1</v>
      </c>
      <c r="F310" s="7">
        <v>2</v>
      </c>
      <c r="G310" s="7">
        <v>3</v>
      </c>
      <c r="H310" s="7">
        <v>4</v>
      </c>
      <c r="I310" s="7">
        <v>5</v>
      </c>
      <c r="J310" s="7">
        <v>6</v>
      </c>
      <c r="K310" s="7">
        <v>7</v>
      </c>
      <c r="L310" s="7">
        <v>8</v>
      </c>
      <c r="M310" s="7">
        <v>9</v>
      </c>
      <c r="N310" s="7">
        <v>10</v>
      </c>
      <c r="O310" s="7">
        <v>11</v>
      </c>
      <c r="P310" s="7">
        <v>12</v>
      </c>
      <c r="Q310" s="7">
        <v>13</v>
      </c>
      <c r="R310" s="7">
        <v>14</v>
      </c>
      <c r="S310" s="8">
        <v>15</v>
      </c>
    </row>
    <row r="311" spans="1:20" x14ac:dyDescent="0.3">
      <c r="D311" s="15" t="s">
        <v>20</v>
      </c>
      <c r="E311" s="1">
        <f t="shared" ref="E311:S311" si="123">SUM(E13,E15,E17,E19,E21,E23,E25)-3</f>
        <v>-3</v>
      </c>
      <c r="F311" s="1">
        <f t="shared" si="123"/>
        <v>-2</v>
      </c>
      <c r="G311" s="1">
        <f t="shared" si="123"/>
        <v>-2</v>
      </c>
      <c r="H311" s="1">
        <f t="shared" si="123"/>
        <v>-3</v>
      </c>
      <c r="I311" s="1">
        <f t="shared" si="123"/>
        <v>-3</v>
      </c>
      <c r="J311" s="1">
        <f t="shared" si="123"/>
        <v>-3</v>
      </c>
      <c r="K311" s="1">
        <f t="shared" si="123"/>
        <v>-2</v>
      </c>
      <c r="L311" s="1">
        <f t="shared" si="123"/>
        <v>-2</v>
      </c>
      <c r="M311" s="1">
        <f t="shared" si="123"/>
        <v>-2</v>
      </c>
      <c r="N311" s="1">
        <f t="shared" si="123"/>
        <v>-3</v>
      </c>
      <c r="O311" s="1">
        <f t="shared" si="123"/>
        <v>-3</v>
      </c>
      <c r="P311" s="1">
        <f t="shared" si="123"/>
        <v>-2</v>
      </c>
      <c r="Q311" s="1">
        <f t="shared" si="123"/>
        <v>-2</v>
      </c>
      <c r="R311" s="1">
        <f t="shared" si="123"/>
        <v>-3</v>
      </c>
      <c r="S311" s="1">
        <f t="shared" si="123"/>
        <v>-3</v>
      </c>
      <c r="T311" s="29" t="s">
        <v>55</v>
      </c>
    </row>
    <row r="312" spans="1:20" x14ac:dyDescent="0.3">
      <c r="D312" s="15" t="s">
        <v>21</v>
      </c>
      <c r="E312" s="1">
        <f t="shared" ref="E312:S312" si="124">SUM(E27,E29,E31,E33,E35,E37,E39)-3</f>
        <v>-3</v>
      </c>
      <c r="F312" s="1">
        <f t="shared" si="124"/>
        <v>-3</v>
      </c>
      <c r="G312" s="1">
        <f t="shared" si="124"/>
        <v>-2</v>
      </c>
      <c r="H312" s="1">
        <f t="shared" si="124"/>
        <v>-2</v>
      </c>
      <c r="I312" s="1">
        <f t="shared" si="124"/>
        <v>-2</v>
      </c>
      <c r="J312" s="1">
        <f t="shared" si="124"/>
        <v>-3</v>
      </c>
      <c r="K312" s="1">
        <f t="shared" si="124"/>
        <v>-3</v>
      </c>
      <c r="L312" s="1">
        <f t="shared" si="124"/>
        <v>-3</v>
      </c>
      <c r="M312" s="1">
        <f t="shared" si="124"/>
        <v>-3</v>
      </c>
      <c r="N312" s="1">
        <f t="shared" si="124"/>
        <v>-3</v>
      </c>
      <c r="O312" s="1">
        <f t="shared" si="124"/>
        <v>-3</v>
      </c>
      <c r="P312" s="1">
        <f t="shared" si="124"/>
        <v>-2</v>
      </c>
      <c r="Q312" s="1">
        <f t="shared" si="124"/>
        <v>-2</v>
      </c>
      <c r="R312" s="1">
        <f t="shared" si="124"/>
        <v>-2</v>
      </c>
      <c r="S312" s="1">
        <f t="shared" si="124"/>
        <v>-2</v>
      </c>
    </row>
    <row r="313" spans="1:20" x14ac:dyDescent="0.3">
      <c r="D313" s="15" t="s">
        <v>22</v>
      </c>
      <c r="E313" s="1">
        <f t="shared" ref="E313:S313" si="125">SUM(E41,E43,E45,E47,E49,E51,E53)-3</f>
        <v>-2</v>
      </c>
      <c r="F313" s="1">
        <f t="shared" si="125"/>
        <v>-3</v>
      </c>
      <c r="G313" s="1">
        <f t="shared" si="125"/>
        <v>-3</v>
      </c>
      <c r="H313" s="1">
        <f t="shared" si="125"/>
        <v>-3</v>
      </c>
      <c r="I313" s="1">
        <f t="shared" si="125"/>
        <v>-3</v>
      </c>
      <c r="J313" s="1">
        <f t="shared" si="125"/>
        <v>-2</v>
      </c>
      <c r="K313" s="1">
        <f t="shared" si="125"/>
        <v>-2</v>
      </c>
      <c r="L313" s="1">
        <f t="shared" si="125"/>
        <v>-3</v>
      </c>
      <c r="M313" s="1">
        <f t="shared" si="125"/>
        <v>-3</v>
      </c>
      <c r="N313" s="1">
        <f t="shared" si="125"/>
        <v>-1</v>
      </c>
      <c r="O313" s="1">
        <f t="shared" si="125"/>
        <v>-2</v>
      </c>
      <c r="P313" s="1">
        <f t="shared" si="125"/>
        <v>-3</v>
      </c>
      <c r="Q313" s="1">
        <f t="shared" si="125"/>
        <v>-3</v>
      </c>
      <c r="R313" s="1">
        <f t="shared" si="125"/>
        <v>-2</v>
      </c>
      <c r="S313" s="1">
        <f t="shared" si="125"/>
        <v>-3</v>
      </c>
    </row>
    <row r="314" spans="1:20" x14ac:dyDescent="0.3">
      <c r="D314" s="15" t="s">
        <v>23</v>
      </c>
      <c r="E314" s="1">
        <f t="shared" ref="E314:S314" si="126">SUM(E55,E57,E59,E61,E63,E65,E67)-3</f>
        <v>-1</v>
      </c>
      <c r="F314" s="1">
        <f t="shared" si="126"/>
        <v>-3</v>
      </c>
      <c r="G314" s="1">
        <f t="shared" si="126"/>
        <v>-3</v>
      </c>
      <c r="H314" s="1">
        <f t="shared" si="126"/>
        <v>-2</v>
      </c>
      <c r="I314" s="1">
        <f t="shared" si="126"/>
        <v>-3</v>
      </c>
      <c r="J314" s="1">
        <f t="shared" si="126"/>
        <v>-2</v>
      </c>
      <c r="K314" s="1">
        <f t="shared" si="126"/>
        <v>-3</v>
      </c>
      <c r="L314" s="1">
        <f t="shared" si="126"/>
        <v>-3</v>
      </c>
      <c r="M314" s="1">
        <f t="shared" si="126"/>
        <v>-1</v>
      </c>
      <c r="N314" s="1">
        <f t="shared" si="126"/>
        <v>-3</v>
      </c>
      <c r="O314" s="1">
        <f t="shared" si="126"/>
        <v>-2</v>
      </c>
      <c r="P314" s="1">
        <f t="shared" si="126"/>
        <v>-3</v>
      </c>
      <c r="Q314" s="1">
        <f t="shared" si="126"/>
        <v>-3</v>
      </c>
      <c r="R314" s="1">
        <f t="shared" si="126"/>
        <v>-3</v>
      </c>
      <c r="S314" s="1">
        <f t="shared" si="126"/>
        <v>-3</v>
      </c>
    </row>
    <row r="315" spans="1:20" x14ac:dyDescent="0.3">
      <c r="D315" s="15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20" x14ac:dyDescent="0.3">
      <c r="D316" s="15" t="s">
        <v>76</v>
      </c>
      <c r="E316" s="11">
        <f>IF(E311&gt;=0,1,0)</f>
        <v>0</v>
      </c>
      <c r="F316" s="11">
        <f t="shared" ref="F316:S316" si="127">IF(F311&gt;=0,1,0)</f>
        <v>0</v>
      </c>
      <c r="G316" s="11">
        <f t="shared" si="127"/>
        <v>0</v>
      </c>
      <c r="H316" s="11">
        <f t="shared" si="127"/>
        <v>0</v>
      </c>
      <c r="I316" s="11">
        <f t="shared" si="127"/>
        <v>0</v>
      </c>
      <c r="J316" s="11">
        <f t="shared" si="127"/>
        <v>0</v>
      </c>
      <c r="K316" s="11">
        <f t="shared" si="127"/>
        <v>0</v>
      </c>
      <c r="L316" s="11">
        <f t="shared" si="127"/>
        <v>0</v>
      </c>
      <c r="M316" s="11">
        <f t="shared" si="127"/>
        <v>0</v>
      </c>
      <c r="N316" s="11">
        <f t="shared" si="127"/>
        <v>0</v>
      </c>
      <c r="O316" s="11">
        <f t="shared" si="127"/>
        <v>0</v>
      </c>
      <c r="P316" s="11">
        <f t="shared" si="127"/>
        <v>0</v>
      </c>
      <c r="Q316" s="11">
        <f t="shared" si="127"/>
        <v>0</v>
      </c>
      <c r="R316" s="11">
        <f t="shared" si="127"/>
        <v>0</v>
      </c>
      <c r="S316" s="11">
        <f t="shared" si="127"/>
        <v>0</v>
      </c>
    </row>
    <row r="317" spans="1:20" x14ac:dyDescent="0.3">
      <c r="D317" s="15"/>
      <c r="E317" s="11">
        <f t="shared" ref="E317:S317" si="128">IF(E312&gt;=0,1,0)</f>
        <v>0</v>
      </c>
      <c r="F317" s="11">
        <f t="shared" si="128"/>
        <v>0</v>
      </c>
      <c r="G317" s="11">
        <f t="shared" si="128"/>
        <v>0</v>
      </c>
      <c r="H317" s="11">
        <f t="shared" si="128"/>
        <v>0</v>
      </c>
      <c r="I317" s="11">
        <f t="shared" si="128"/>
        <v>0</v>
      </c>
      <c r="J317" s="11">
        <f t="shared" si="128"/>
        <v>0</v>
      </c>
      <c r="K317" s="11">
        <f t="shared" si="128"/>
        <v>0</v>
      </c>
      <c r="L317" s="11">
        <f t="shared" si="128"/>
        <v>0</v>
      </c>
      <c r="M317" s="11">
        <f t="shared" si="128"/>
        <v>0</v>
      </c>
      <c r="N317" s="11">
        <f t="shared" si="128"/>
        <v>0</v>
      </c>
      <c r="O317" s="11">
        <f t="shared" si="128"/>
        <v>0</v>
      </c>
      <c r="P317" s="11">
        <f t="shared" si="128"/>
        <v>0</v>
      </c>
      <c r="Q317" s="11">
        <f t="shared" si="128"/>
        <v>0</v>
      </c>
      <c r="R317" s="11">
        <f t="shared" si="128"/>
        <v>0</v>
      </c>
      <c r="S317" s="11">
        <f t="shared" si="128"/>
        <v>0</v>
      </c>
    </row>
    <row r="318" spans="1:20" x14ac:dyDescent="0.3">
      <c r="D318" s="15"/>
      <c r="E318" s="11">
        <f t="shared" ref="E318:S318" si="129">IF(E313&gt;=0,1,0)</f>
        <v>0</v>
      </c>
      <c r="F318" s="11">
        <f t="shared" si="129"/>
        <v>0</v>
      </c>
      <c r="G318" s="11">
        <f t="shared" si="129"/>
        <v>0</v>
      </c>
      <c r="H318" s="11">
        <f t="shared" si="129"/>
        <v>0</v>
      </c>
      <c r="I318" s="11">
        <f t="shared" si="129"/>
        <v>0</v>
      </c>
      <c r="J318" s="11">
        <f t="shared" si="129"/>
        <v>0</v>
      </c>
      <c r="K318" s="11">
        <f t="shared" si="129"/>
        <v>0</v>
      </c>
      <c r="L318" s="11">
        <f t="shared" si="129"/>
        <v>0</v>
      </c>
      <c r="M318" s="11">
        <f t="shared" si="129"/>
        <v>0</v>
      </c>
      <c r="N318" s="11">
        <f t="shared" si="129"/>
        <v>0</v>
      </c>
      <c r="O318" s="11">
        <f t="shared" si="129"/>
        <v>0</v>
      </c>
      <c r="P318" s="11">
        <f t="shared" si="129"/>
        <v>0</v>
      </c>
      <c r="Q318" s="11">
        <f t="shared" si="129"/>
        <v>0</v>
      </c>
      <c r="R318" s="11">
        <f t="shared" si="129"/>
        <v>0</v>
      </c>
      <c r="S318" s="11">
        <f t="shared" si="129"/>
        <v>0</v>
      </c>
    </row>
    <row r="319" spans="1:20" x14ac:dyDescent="0.3">
      <c r="D319" s="15"/>
      <c r="E319" s="11">
        <f t="shared" ref="E319:S319" si="130">IF(E314&gt;=0,1,0)</f>
        <v>0</v>
      </c>
      <c r="F319" s="11">
        <f t="shared" si="130"/>
        <v>0</v>
      </c>
      <c r="G319" s="11">
        <f t="shared" si="130"/>
        <v>0</v>
      </c>
      <c r="H319" s="11">
        <f t="shared" si="130"/>
        <v>0</v>
      </c>
      <c r="I319" s="11">
        <f t="shared" si="130"/>
        <v>0</v>
      </c>
      <c r="J319" s="11">
        <f t="shared" si="130"/>
        <v>0</v>
      </c>
      <c r="K319" s="11">
        <f t="shared" si="130"/>
        <v>0</v>
      </c>
      <c r="L319" s="11">
        <f t="shared" si="130"/>
        <v>0</v>
      </c>
      <c r="M319" s="11">
        <f t="shared" si="130"/>
        <v>0</v>
      </c>
      <c r="N319" s="11">
        <f t="shared" si="130"/>
        <v>0</v>
      </c>
      <c r="O319" s="11">
        <f t="shared" si="130"/>
        <v>0</v>
      </c>
      <c r="P319" s="11">
        <f t="shared" si="130"/>
        <v>0</v>
      </c>
      <c r="Q319" s="11">
        <f t="shared" si="130"/>
        <v>0</v>
      </c>
      <c r="R319" s="11">
        <f t="shared" si="130"/>
        <v>0</v>
      </c>
      <c r="S319" s="11">
        <f t="shared" si="130"/>
        <v>0</v>
      </c>
    </row>
    <row r="320" spans="1:20" x14ac:dyDescent="0.3">
      <c r="D320" s="15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20" x14ac:dyDescent="0.3">
      <c r="D321" s="15"/>
    </row>
    <row r="322" spans="1:20" x14ac:dyDescent="0.3">
      <c r="D322" s="15" t="s">
        <v>65</v>
      </c>
      <c r="E322">
        <v>1</v>
      </c>
    </row>
    <row r="323" spans="1:20" x14ac:dyDescent="0.3">
      <c r="D323" s="15"/>
    </row>
    <row r="324" spans="1:20" x14ac:dyDescent="0.3">
      <c r="D324" s="15" t="s">
        <v>64</v>
      </c>
      <c r="E324" s="31">
        <f>E322*SUM(E316:S319)</f>
        <v>0</v>
      </c>
    </row>
    <row r="325" spans="1:20" x14ac:dyDescent="0.3">
      <c r="D325" s="15"/>
    </row>
    <row r="326" spans="1:20" x14ac:dyDescent="0.3">
      <c r="C326" s="1"/>
    </row>
    <row r="327" spans="1:20" x14ac:dyDescent="0.3"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</row>
    <row r="328" spans="1:20" x14ac:dyDescent="0.3">
      <c r="A328" s="39" t="s">
        <v>57</v>
      </c>
      <c r="B328" s="20"/>
      <c r="C328" s="20"/>
      <c r="D328" s="20"/>
      <c r="E328" s="20"/>
      <c r="F328" s="20"/>
      <c r="G328" s="20"/>
      <c r="H328" s="20"/>
      <c r="I328" s="20"/>
    </row>
    <row r="329" spans="1:20" ht="15" thickBot="1" x14ac:dyDescent="0.35">
      <c r="A329" s="40"/>
      <c r="B329" s="1"/>
      <c r="C329" s="1"/>
      <c r="D329" s="1"/>
      <c r="E329" s="1"/>
      <c r="F329" s="1"/>
      <c r="G329" s="1"/>
      <c r="H329" s="1"/>
      <c r="I329" s="1"/>
    </row>
    <row r="330" spans="1:20" ht="15" thickBot="1" x14ac:dyDescent="0.35">
      <c r="E330" s="6">
        <v>1</v>
      </c>
      <c r="F330" s="7">
        <v>2</v>
      </c>
      <c r="G330" s="7">
        <v>3</v>
      </c>
      <c r="H330" s="7">
        <v>4</v>
      </c>
      <c r="I330" s="7">
        <v>5</v>
      </c>
      <c r="J330" s="7">
        <v>6</v>
      </c>
      <c r="K330" s="7">
        <v>7</v>
      </c>
      <c r="L330" s="7">
        <v>8</v>
      </c>
      <c r="M330" s="7">
        <v>9</v>
      </c>
      <c r="N330" s="7">
        <v>10</v>
      </c>
      <c r="O330" s="7">
        <v>11</v>
      </c>
      <c r="P330" s="7">
        <v>12</v>
      </c>
      <c r="Q330" s="7">
        <v>13</v>
      </c>
      <c r="R330" s="7">
        <v>14</v>
      </c>
      <c r="S330" s="8">
        <v>15</v>
      </c>
    </row>
    <row r="331" spans="1:20" x14ac:dyDescent="0.3">
      <c r="D331" s="15" t="s">
        <v>59</v>
      </c>
      <c r="E331" s="1">
        <f t="array" ref="E331">SUM(E$12:E$67*(MOD(ROW(E$12:E$67),2)=1))</f>
        <v>3</v>
      </c>
      <c r="F331" s="1">
        <f t="array" ref="F331">SUM(F$12:F$67*(MOD(ROW(F$12:F$67),2)=1))</f>
        <v>1</v>
      </c>
      <c r="G331" s="1">
        <f t="array" ref="G331">SUM(G$12:G$67*(MOD(ROW(G$12:G$67),2)=1))</f>
        <v>2</v>
      </c>
      <c r="H331" s="1">
        <f t="array" ref="H331">SUM(H$12:H$67*(MOD(ROW(H$12:H$67),2)=1))</f>
        <v>2</v>
      </c>
      <c r="I331" s="1">
        <f t="array" ref="I331">SUM(I$12:I$67*(MOD(ROW(I$12:I$67),2)=1))</f>
        <v>1</v>
      </c>
      <c r="J331" s="1">
        <f t="array" ref="J331">SUM(J$12:J$67*(MOD(ROW(J$12:J$67),2)=1))</f>
        <v>2</v>
      </c>
      <c r="K331" s="1">
        <f t="array" ref="K331">SUM(K$12:K$67*(MOD(ROW(K$12:K$67),2)=1))</f>
        <v>2</v>
      </c>
      <c r="L331" s="1">
        <f t="array" ref="L331">SUM(L$12:L$67*(MOD(ROW(L$12:L$67),2)=1))</f>
        <v>1</v>
      </c>
      <c r="M331" s="1">
        <f t="array" ref="M331">SUM(M$12:M$67*(MOD(ROW(M$12:M$67),2)=1))</f>
        <v>3</v>
      </c>
      <c r="N331" s="1">
        <f t="array" ref="N331">SUM(N$12:N$67*(MOD(ROW(N$12:N$67),2)=1))</f>
        <v>2</v>
      </c>
      <c r="O331" s="1">
        <f t="array" ref="O331">SUM(O$12:O$67*(MOD(ROW(O$12:O$67),2)=1))</f>
        <v>2</v>
      </c>
      <c r="P331" s="1">
        <f t="array" ref="P331">SUM(P$12:P$67*(MOD(ROW(P$12:P$67),2)=1))</f>
        <v>2</v>
      </c>
      <c r="Q331" s="1">
        <f t="array" ref="Q331">SUM(Q$12:Q$67*(MOD(ROW(Q$12:Q$67),2)=1))</f>
        <v>2</v>
      </c>
      <c r="R331" s="1">
        <f t="array" ref="R331">SUM(R$12:R$67*(MOD(ROW(R$12:R$67),2)=1))</f>
        <v>2</v>
      </c>
      <c r="S331" s="1">
        <f t="array" ref="S331">SUM(S$12:S$67*(MOD(ROW(S$12:S$67),2)=1))</f>
        <v>1</v>
      </c>
    </row>
    <row r="332" spans="1:20" x14ac:dyDescent="0.3">
      <c r="D332" s="15" t="s">
        <v>60</v>
      </c>
      <c r="E332" s="1">
        <f t="array" ref="E332">SUM(E$12:E$67*(MOD(ROW(E$12:E$67),2)=0))</f>
        <v>3</v>
      </c>
      <c r="F332" s="1">
        <f t="array" ref="F332">SUM(F$12:F$67*(MOD(ROW(F$12:F$67),2)=0))</f>
        <v>1</v>
      </c>
      <c r="G332" s="1">
        <f t="array" ref="G332">SUM(G$12:G$67*(MOD(ROW(G$12:G$67),2)=0))</f>
        <v>2</v>
      </c>
      <c r="H332" s="1">
        <f t="array" ref="H332">SUM(H$12:H$67*(MOD(ROW(H$12:H$67),2)=0))</f>
        <v>2</v>
      </c>
      <c r="I332" s="1">
        <f t="array" ref="I332">SUM(I$12:I$67*(MOD(ROW(I$12:I$67),2)=0))</f>
        <v>2</v>
      </c>
      <c r="J332" s="1">
        <f t="array" ref="J332">SUM(J$12:J$67*(MOD(ROW(J$12:J$67),2)=0))</f>
        <v>1</v>
      </c>
      <c r="K332" s="1">
        <f t="array" ref="K332">SUM(K$12:K$67*(MOD(ROW(K$12:K$67),2)=0))</f>
        <v>2</v>
      </c>
      <c r="L332" s="1">
        <f t="array" ref="L332">SUM(L$12:L$67*(MOD(ROW(L$12:L$67),2)=0))</f>
        <v>2</v>
      </c>
      <c r="M332" s="1">
        <f t="array" ref="M332">SUM(M$12:M$67*(MOD(ROW(M$12:M$67),2)=0))</f>
        <v>3</v>
      </c>
      <c r="N332" s="1">
        <f t="array" ref="N332">SUM(N$12:N$67*(MOD(ROW(N$12:N$67),2)=0))</f>
        <v>1</v>
      </c>
      <c r="O332" s="1">
        <f t="array" ref="O332">SUM(O$12:O$67*(MOD(ROW(O$12:O$67),2)=0))</f>
        <v>2</v>
      </c>
      <c r="P332" s="1">
        <f t="array" ref="P332">SUM(P$12:P$67*(MOD(ROW(P$12:P$67),2)=0))</f>
        <v>1</v>
      </c>
      <c r="Q332" s="1">
        <f t="array" ref="Q332">SUM(Q$12:Q$67*(MOD(ROW(Q$12:Q$67),2)=0))</f>
        <v>2</v>
      </c>
      <c r="R332" s="1">
        <f t="array" ref="R332">SUM(R$12:R$67*(MOD(ROW(R$12:R$67),2)=0))</f>
        <v>2</v>
      </c>
      <c r="S332" s="1">
        <f t="array" ref="S332">SUM(S$12:S$67*(MOD(ROW(S$12:S$67),2)=0))</f>
        <v>2</v>
      </c>
    </row>
    <row r="333" spans="1:20" x14ac:dyDescent="0.3">
      <c r="D333" s="15" t="s">
        <v>61</v>
      </c>
      <c r="E333" s="1">
        <f>E331-E332</f>
        <v>0</v>
      </c>
      <c r="F333" s="1">
        <f t="shared" ref="F333:S333" si="131">F331-F332</f>
        <v>0</v>
      </c>
      <c r="G333" s="1">
        <f t="shared" si="131"/>
        <v>0</v>
      </c>
      <c r="H333" s="1">
        <f t="shared" si="131"/>
        <v>0</v>
      </c>
      <c r="I333" s="1">
        <f t="shared" si="131"/>
        <v>-1</v>
      </c>
      <c r="J333" s="1">
        <f t="shared" si="131"/>
        <v>1</v>
      </c>
      <c r="K333" s="1">
        <f t="shared" si="131"/>
        <v>0</v>
      </c>
      <c r="L333" s="1">
        <f t="shared" si="131"/>
        <v>-1</v>
      </c>
      <c r="M333" s="1">
        <f t="shared" si="131"/>
        <v>0</v>
      </c>
      <c r="N333" s="1">
        <f t="shared" si="131"/>
        <v>1</v>
      </c>
      <c r="O333" s="1">
        <f t="shared" si="131"/>
        <v>0</v>
      </c>
      <c r="P333" s="1">
        <f t="shared" si="131"/>
        <v>1</v>
      </c>
      <c r="Q333" s="1">
        <f t="shared" si="131"/>
        <v>0</v>
      </c>
      <c r="R333" s="1">
        <f t="shared" si="131"/>
        <v>0</v>
      </c>
      <c r="S333" s="1">
        <f t="shared" si="131"/>
        <v>-1</v>
      </c>
      <c r="T333" s="29" t="s">
        <v>58</v>
      </c>
    </row>
    <row r="334" spans="1:20" x14ac:dyDescent="0.3">
      <c r="D334" s="30" t="s">
        <v>62</v>
      </c>
      <c r="E334" s="1">
        <f>-E333</f>
        <v>0</v>
      </c>
      <c r="F334" s="1">
        <f t="shared" ref="F334:S334" si="132">-F333</f>
        <v>0</v>
      </c>
      <c r="G334" s="1">
        <f t="shared" si="132"/>
        <v>0</v>
      </c>
      <c r="H334" s="1">
        <f t="shared" si="132"/>
        <v>0</v>
      </c>
      <c r="I334" s="1">
        <f t="shared" si="132"/>
        <v>1</v>
      </c>
      <c r="J334" s="1">
        <f t="shared" si="132"/>
        <v>-1</v>
      </c>
      <c r="K334" s="1">
        <f t="shared" si="132"/>
        <v>0</v>
      </c>
      <c r="L334" s="1">
        <f t="shared" si="132"/>
        <v>1</v>
      </c>
      <c r="M334" s="1">
        <f t="shared" si="132"/>
        <v>0</v>
      </c>
      <c r="N334" s="1">
        <f t="shared" si="132"/>
        <v>-1</v>
      </c>
      <c r="O334" s="1">
        <f t="shared" si="132"/>
        <v>0</v>
      </c>
      <c r="P334" s="1">
        <f t="shared" si="132"/>
        <v>-1</v>
      </c>
      <c r="Q334" s="1">
        <f t="shared" si="132"/>
        <v>0</v>
      </c>
      <c r="R334" s="1">
        <f t="shared" si="132"/>
        <v>0</v>
      </c>
      <c r="S334" s="1">
        <f t="shared" si="132"/>
        <v>1</v>
      </c>
    </row>
    <row r="335" spans="1:20" x14ac:dyDescent="0.3">
      <c r="D335" s="15" t="s">
        <v>76</v>
      </c>
      <c r="E335" s="11">
        <f>ABS(E333)</f>
        <v>0</v>
      </c>
      <c r="F335" s="11">
        <f t="shared" ref="F335:S335" si="133">ABS(F333)</f>
        <v>0</v>
      </c>
      <c r="G335" s="11">
        <f t="shared" si="133"/>
        <v>0</v>
      </c>
      <c r="H335" s="11">
        <f t="shared" si="133"/>
        <v>0</v>
      </c>
      <c r="I335" s="11">
        <f t="shared" si="133"/>
        <v>1</v>
      </c>
      <c r="J335" s="11">
        <f t="shared" si="133"/>
        <v>1</v>
      </c>
      <c r="K335" s="11">
        <f t="shared" si="133"/>
        <v>0</v>
      </c>
      <c r="L335" s="11">
        <f t="shared" si="133"/>
        <v>1</v>
      </c>
      <c r="M335" s="11">
        <f t="shared" si="133"/>
        <v>0</v>
      </c>
      <c r="N335" s="11">
        <f t="shared" si="133"/>
        <v>1</v>
      </c>
      <c r="O335" s="11">
        <f t="shared" si="133"/>
        <v>0</v>
      </c>
      <c r="P335" s="11">
        <f t="shared" si="133"/>
        <v>1</v>
      </c>
      <c r="Q335" s="11">
        <f t="shared" si="133"/>
        <v>0</v>
      </c>
      <c r="R335" s="11">
        <f t="shared" si="133"/>
        <v>0</v>
      </c>
      <c r="S335" s="11">
        <f t="shared" si="133"/>
        <v>1</v>
      </c>
    </row>
    <row r="336" spans="1:20" x14ac:dyDescent="0.3">
      <c r="D336" s="15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21" x14ac:dyDescent="0.3">
      <c r="D337" s="15" t="s">
        <v>65</v>
      </c>
      <c r="E337" s="1">
        <v>1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21" x14ac:dyDescent="0.3">
      <c r="D338" s="15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21" ht="21" x14ac:dyDescent="0.4">
      <c r="C339" s="65" t="s">
        <v>106</v>
      </c>
      <c r="D339" s="15" t="s">
        <v>64</v>
      </c>
      <c r="E339" s="21">
        <f>E337*SUM(E335:S335)</f>
        <v>6</v>
      </c>
      <c r="F339" s="64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21" x14ac:dyDescent="0.3">
      <c r="D340" s="15"/>
    </row>
    <row r="341" spans="1:21" ht="15" thickBot="1" x14ac:dyDescent="0.3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spans="1:21" ht="15" thickBot="1" x14ac:dyDescent="0.35"/>
    <row r="343" spans="1:21" ht="21.6" thickBot="1" x14ac:dyDescent="0.45">
      <c r="A343" s="33" t="s">
        <v>67</v>
      </c>
      <c r="E343" s="51">
        <f>SUM(E339,E324,E304,E241)</f>
        <v>7</v>
      </c>
    </row>
    <row r="344" spans="1:21" x14ac:dyDescent="0.3">
      <c r="A344" t="s">
        <v>68</v>
      </c>
    </row>
  </sheetData>
  <mergeCells count="69">
    <mergeCell ref="B22:B23"/>
    <mergeCell ref="Y22:Y23"/>
    <mergeCell ref="AB8:AP8"/>
    <mergeCell ref="E10:S10"/>
    <mergeCell ref="AB10:AP10"/>
    <mergeCell ref="B12:B13"/>
    <mergeCell ref="X12:X25"/>
    <mergeCell ref="Y12:Y13"/>
    <mergeCell ref="B14:B15"/>
    <mergeCell ref="Y14:Y15"/>
    <mergeCell ref="B16:B17"/>
    <mergeCell ref="Y16:Y17"/>
    <mergeCell ref="B18:B19"/>
    <mergeCell ref="Y18:Y19"/>
    <mergeCell ref="B20:B21"/>
    <mergeCell ref="Y20:Y21"/>
    <mergeCell ref="B24:B25"/>
    <mergeCell ref="Y24:Y25"/>
    <mergeCell ref="A26:A39"/>
    <mergeCell ref="B26:B27"/>
    <mergeCell ref="X26:X39"/>
    <mergeCell ref="Y26:Y27"/>
    <mergeCell ref="B28:B29"/>
    <mergeCell ref="Y28:Y29"/>
    <mergeCell ref="B30:B31"/>
    <mergeCell ref="Y30:Y31"/>
    <mergeCell ref="A12:A25"/>
    <mergeCell ref="B32:B33"/>
    <mergeCell ref="Y32:Y33"/>
    <mergeCell ref="B34:B35"/>
    <mergeCell ref="Y34:Y35"/>
    <mergeCell ref="B36:B37"/>
    <mergeCell ref="Y36:Y37"/>
    <mergeCell ref="B38:B39"/>
    <mergeCell ref="Y38:Y39"/>
    <mergeCell ref="A40:A53"/>
    <mergeCell ref="B40:B41"/>
    <mergeCell ref="X40:X53"/>
    <mergeCell ref="Y40:Y41"/>
    <mergeCell ref="B42:B43"/>
    <mergeCell ref="Y42:Y43"/>
    <mergeCell ref="B44:B45"/>
    <mergeCell ref="Y44:Y45"/>
    <mergeCell ref="B46:B47"/>
    <mergeCell ref="Y46:Y47"/>
    <mergeCell ref="B48:B49"/>
    <mergeCell ref="Y48:Y49"/>
    <mergeCell ref="B50:B51"/>
    <mergeCell ref="Y50:Y51"/>
    <mergeCell ref="B52:B53"/>
    <mergeCell ref="Y52:Y53"/>
    <mergeCell ref="A54:A67"/>
    <mergeCell ref="B54:B55"/>
    <mergeCell ref="X54:X67"/>
    <mergeCell ref="Y54:Y55"/>
    <mergeCell ref="B56:B57"/>
    <mergeCell ref="Y56:Y57"/>
    <mergeCell ref="B58:B59"/>
    <mergeCell ref="Y58:Y59"/>
    <mergeCell ref="B66:B67"/>
    <mergeCell ref="Y66:Y67"/>
    <mergeCell ref="E71:S71"/>
    <mergeCell ref="E86:S86"/>
    <mergeCell ref="B60:B61"/>
    <mergeCell ref="Y60:Y61"/>
    <mergeCell ref="B62:B63"/>
    <mergeCell ref="Y62:Y63"/>
    <mergeCell ref="B64:B65"/>
    <mergeCell ref="Y64:Y65"/>
  </mergeCells>
  <conditionalFormatting sqref="E88:S142">
    <cfRule type="cellIs" dxfId="8" priority="10" operator="greaterThan">
      <formula>1</formula>
    </cfRule>
  </conditionalFormatting>
  <conditionalFormatting sqref="E147:S173">
    <cfRule type="cellIs" dxfId="7" priority="9" operator="greaterThan">
      <formula>1</formula>
    </cfRule>
  </conditionalFormatting>
  <conditionalFormatting sqref="E179:S182">
    <cfRule type="cellIs" dxfId="6" priority="8" operator="greaterThan">
      <formula>2</formula>
    </cfRule>
  </conditionalFormatting>
  <conditionalFormatting sqref="E247:S272">
    <cfRule type="cellIs" dxfId="5" priority="5" operator="greaterThan">
      <formula>0</formula>
    </cfRule>
    <cfRule type="cellIs" dxfId="4" priority="6" operator="greaterThan">
      <formula>1</formula>
    </cfRule>
  </conditionalFormatting>
  <conditionalFormatting sqref="E231:S233">
    <cfRule type="cellIs" dxfId="3" priority="4" operator="greaterThan">
      <formula>0</formula>
    </cfRule>
  </conditionalFormatting>
  <conditionalFormatting sqref="E311:S314">
    <cfRule type="cellIs" dxfId="2" priority="3" operator="greaterThan">
      <formula>0</formula>
    </cfRule>
  </conditionalFormatting>
  <conditionalFormatting sqref="E333:S334">
    <cfRule type="cellIs" dxfId="1" priority="2" operator="lessThan">
      <formula>0</formula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ignoredErrors>
    <ignoredError sqref="E226:S229 E179:S182 E77:S77 E68:S68 T11:T67 E216:S219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Solution_check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Tom Vaucourt</cp:lastModifiedBy>
  <dcterms:created xsi:type="dcterms:W3CDTF">2020-08-19T23:04:28Z</dcterms:created>
  <dcterms:modified xsi:type="dcterms:W3CDTF">2023-05-09T17:10:40Z</dcterms:modified>
</cp:coreProperties>
</file>