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DashBoard" sheetId="1" r:id="rId1"/>
    <sheet name="PM_EV" sheetId="2" r:id="rId2"/>
    <sheet name="Buget" sheetId="3" r:id="rId3"/>
    <sheet name="Defect" sheetId="4" r:id="rId4"/>
    <sheet name="Issue" sheetId="5" r:id="rId5"/>
  </sheets>
  <calcPr calcId="144525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3" i="5"/>
</calcChain>
</file>

<file path=xl/sharedStrings.xml><?xml version="1.0" encoding="utf-8"?>
<sst xmlns="http://schemas.openxmlformats.org/spreadsheetml/2006/main" count="377" uniqueCount="99">
  <si>
    <t>Bull Eyes Chart</t>
  </si>
  <si>
    <t>Setup and Project Management</t>
  </si>
  <si>
    <t>Weeks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</si>
  <si>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</si>
  <si>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</si>
  <si>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</si>
  <si>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</si>
  <si>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</si>
  <si>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</si>
  <si>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</si>
  <si>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</si>
  <si>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</si>
  <si>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</si>
  <si>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</si>
  <si>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</si>
  <si>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</si>
  <si>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</si>
  <si>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</si>
  <si>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</si>
  <si>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</si>
  <si>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</si>
  <si>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</si>
  <si>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</si>
  <si>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</si>
  <si>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</si>
  <si>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</si>
  <si>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</si>
  <si>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</si>
  <si>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</si>
  <si>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</si>
  <si>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</si>
  <si>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</si>
  <si>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</si>
  <si>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</si>
  <si>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</si>
  <si>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</si>
  <si>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</si>
  <si>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</si>
  <si>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</si>
  <si>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</si>
  <si>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</si>
  <si>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</si>
  <si>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</si>
  <si>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</si>
  <si>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</si>
  <si>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</si>
  <si>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</si>
  <si>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</si>
  <si>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</si>
  <si>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Total</t>
  </si>
  <si>
    <t>BCWS</t>
  </si>
  <si>
    <t>BCWP</t>
  </si>
  <si>
    <t>ACWP</t>
  </si>
  <si>
    <t>SPI</t>
  </si>
  <si>
    <t>CPI</t>
  </si>
  <si>
    <t>CV</t>
  </si>
  <si>
    <t>Note</t>
  </si>
  <si>
    <t>Bad</t>
  </si>
  <si>
    <t>Good</t>
  </si>
  <si>
    <t>Release 1 - Deliver GUI &amp; User Documentation</t>
  </si>
  <si>
    <t>bad</t>
  </si>
  <si>
    <t>Release 2 - Deliver Online Product</t>
  </si>
  <si>
    <t>Release 3 - Deliver Offline Product</t>
  </si>
  <si>
    <t>Release 4 - Deliver Final Product</t>
  </si>
  <si>
    <t>W47</t>
  </si>
  <si>
    <t>W48</t>
  </si>
  <si>
    <t>Through Week 28</t>
  </si>
  <si>
    <t>Project Data</t>
  </si>
  <si>
    <t xml:space="preserve">Release 1 </t>
  </si>
  <si>
    <t xml:space="preserve">Release 2 </t>
  </si>
  <si>
    <t xml:space="preserve">Release 3 </t>
  </si>
  <si>
    <t xml:space="preserve">Release 4 </t>
  </si>
  <si>
    <t>Defect  Status</t>
  </si>
  <si>
    <t>Total days: 45</t>
  </si>
  <si>
    <t>Number of defect opened: 100</t>
  </si>
  <si>
    <t>Number of defect closed: 70</t>
  </si>
  <si>
    <r>
      <t xml:space="preserve">Rate defect closed/defect opened: </t>
    </r>
    <r>
      <rPr>
        <b/>
        <sz val="11"/>
        <color theme="1"/>
        <rFont val="Times New Roman"/>
        <family val="1"/>
      </rPr>
      <t>70%</t>
    </r>
    <r>
      <rPr>
        <sz val="11"/>
        <color theme="1"/>
        <rFont val="Times New Roman"/>
        <family val="1"/>
      </rPr>
      <t xml:space="preserve"> </t>
    </r>
  </si>
  <si>
    <t>Resource</t>
  </si>
  <si>
    <t>thiếu tài nguyên</t>
  </si>
  <si>
    <t>bổ sung tài nguyên</t>
  </si>
  <si>
    <t>Mangement</t>
  </si>
  <si>
    <t>thiếu người trong quá trình kiểm thử</t>
  </si>
  <si>
    <t>bổ sung người</t>
  </si>
  <si>
    <t>Development</t>
  </si>
  <si>
    <t>chưa chạy hết test case</t>
  </si>
  <si>
    <t>cần thêm thời gian</t>
  </si>
  <si>
    <t>Sales</t>
  </si>
  <si>
    <t>số lượng bán ra không đạt yêu cầu</t>
  </si>
  <si>
    <t>thêm chiến lược quảng cáo</t>
  </si>
  <si>
    <t>có quá nhiều bug</t>
  </si>
  <si>
    <t>cần sửa sớm</t>
  </si>
  <si>
    <t>11//2010</t>
  </si>
  <si>
    <t>Top 10 Lastest Issues</t>
  </si>
  <si>
    <t>ID</t>
  </si>
  <si>
    <t>Date</t>
  </si>
  <si>
    <t>Category</t>
  </si>
  <si>
    <t>Definition</t>
  </si>
  <si>
    <t>Proposed Solution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</si>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</sst>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2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8">
    <xf numFmtId="0" fontId="0" fillId="0" borderId="0" xfId="0"/>
    <xf numFmtId="0" fontId="0" fillId="0" borderId="0" xfId="0"/>
    <xf numFmtId="14" fontId="2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4" fontId="5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2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0" fontId="5" fillId="0" borderId="1" xfId="0" applyFont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5" fillId="2" borderId="1" xfId="0" applyNumberFormat="1" applyFont="1" applyFill="1" applyBorder="1"/>
    <xf numFmtId="4" fontId="5" fillId="0" borderId="0" xfId="0" applyNumberFormat="1" applyFont="1" applyBorder="1"/>
    <xf numFmtId="4" fontId="5" fillId="0" borderId="0" xfId="0" applyNumberFormat="1" applyFont="1"/>
    <xf numFmtId="0" fontId="0" fillId="0" borderId="0" xfId="0"/>
    <xf numFmtId="0" fontId="5" fillId="0" borderId="1" xfId="0" applyFont="1" applyBorder="1"/>
    <xf numFmtId="2" fontId="3" fillId="0" borderId="1" xfId="0" applyNumberFormat="1" applyFont="1" applyBorder="1"/>
    <xf numFmtId="0" fontId="4" fillId="0" borderId="0" xfId="0" applyFont="1"/>
    <xf numFmtId="4" fontId="5" fillId="0" borderId="1" xfId="0" applyNumberFormat="1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14" fontId="2" fillId="3" borderId="1" xfId="0" applyNumberFormat="1" applyFont="1" applyFill="1" applyBorder="1"/>
    <xf numFmtId="0" fontId="3" fillId="0" borderId="1" xfId="0" applyFont="1" applyBorder="1"/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2" fontId="3" fillId="0" borderId="1" xfId="0" applyNumberFormat="1" applyFont="1" applyBorder="1"/>
    <xf numFmtId="14" fontId="2" fillId="3" borderId="1" xfId="0" applyNumberFormat="1" applyFont="1" applyFill="1" applyBorder="1" applyAlignment="1">
      <alignment horizontal="right"/>
    </xf>
    <xf numFmtId="0" fontId="4" fillId="0" borderId="0" xfId="0" applyFont="1"/>
    <xf numFmtId="4" fontId="5" fillId="0" borderId="1" xfId="0" applyNumberFormat="1" applyFont="1" applyBorder="1"/>
    <xf numFmtId="0" fontId="7" fillId="0" borderId="0" xfId="0" applyFont="1"/>
    <xf numFmtId="0" fontId="3" fillId="0" borderId="1" xfId="0" applyFont="1" applyBorder="1"/>
    <xf numFmtId="0" fontId="2" fillId="3" borderId="1" xfId="0" applyFont="1" applyFill="1" applyBorder="1" applyAlignment="1">
      <alignment horizontal="right"/>
    </xf>
    <xf numFmtId="0" fontId="3" fillId="0" borderId="2" xfId="0" applyFont="1" applyBorder="1"/>
    <xf numFmtId="4" fontId="5" fillId="0" borderId="2" xfId="0" applyNumberFormat="1" applyFont="1" applyBorder="1"/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2" fontId="3" fillId="0" borderId="1" xfId="0" applyNumberFormat="1" applyFont="1" applyBorder="1"/>
    <xf numFmtId="14" fontId="2" fillId="3" borderId="1" xfId="0" applyNumberFormat="1" applyFont="1" applyFill="1" applyBorder="1" applyAlignment="1">
      <alignment horizontal="right"/>
    </xf>
    <xf numFmtId="0" fontId="4" fillId="0" borderId="0" xfId="0" applyFont="1"/>
    <xf numFmtId="4" fontId="5" fillId="0" borderId="1" xfId="0" applyNumberFormat="1" applyFont="1" applyBorder="1"/>
    <xf numFmtId="0" fontId="7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2" fontId="3" fillId="0" borderId="1" xfId="0" applyNumberFormat="1" applyFont="1" applyBorder="1"/>
    <xf numFmtId="2" fontId="5" fillId="0" borderId="1" xfId="0" applyNumberFormat="1" applyFont="1" applyBorder="1"/>
    <xf numFmtId="0" fontId="4" fillId="0" borderId="0" xfId="0" applyFont="1"/>
    <xf numFmtId="0" fontId="7" fillId="0" borderId="0" xfId="0" applyFont="1"/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0" fillId="0" borderId="0" xfId="0"/>
    <xf numFmtId="0" fontId="4" fillId="0" borderId="0" xfId="0" applyFont="1"/>
    <xf numFmtId="0" fontId="1" fillId="0" borderId="1" xfId="0" applyFont="1" applyBorder="1" applyAlignment="1">
      <alignment horizontal="left"/>
    </xf>
    <xf numFmtId="7" fontId="5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center"/>
    </xf>
    <xf numFmtId="0" fontId="10" fillId="2" borderId="1" xfId="1" applyFont="1" applyFill="1" applyBorder="1"/>
    <xf numFmtId="164" fontId="10" fillId="2" borderId="1" xfId="1" applyNumberFormat="1" applyFont="1" applyFill="1" applyBorder="1"/>
    <xf numFmtId="0" fontId="9" fillId="0" borderId="1" xfId="1" applyBorder="1"/>
    <xf numFmtId="164" fontId="9" fillId="0" borderId="1" xfId="1" applyNumberFormat="1" applyBorder="1"/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Bull Eyes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PM_EV!$A$8</c:f>
              <c:strCache>
                <c:ptCount val="1"/>
                <c:pt idx="0">
                  <c:v>SPI</c:v>
                </c:pt>
              </c:strCache>
            </c:strRef>
          </c:tx>
          <c:val>
            <c:numRef>
              <c:f>PM_EV!$B$8:$AC$8</c:f>
              <c:numCache>
                <c:formatCode>#,##0.00</c:formatCode>
                <c:ptCount val="28"/>
                <c:pt idx="0">
                  <c:v>0.85708791208791213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PM_EV!$A$9</c:f>
              <c:strCache>
                <c:ptCount val="1"/>
                <c:pt idx="0">
                  <c:v>CPI</c:v>
                </c:pt>
              </c:strCache>
            </c:strRef>
          </c:tx>
          <c:val>
            <c:numRef>
              <c:f>PM_EV!$B$9:$AC$9</c:f>
              <c:numCache>
                <c:formatCode>#,##0.00</c:formatCode>
                <c:ptCount val="28"/>
                <c:pt idx="0">
                  <c:v>0.85708791208791213</c:v>
                </c:pt>
                <c:pt idx="1">
                  <c:v>1.0567375886524824</c:v>
                </c:pt>
                <c:pt idx="2">
                  <c:v>1.0544217687074831</c:v>
                </c:pt>
                <c:pt idx="3">
                  <c:v>1.0526315789473684</c:v>
                </c:pt>
                <c:pt idx="4">
                  <c:v>1.0509554140127388</c:v>
                </c:pt>
                <c:pt idx="5">
                  <c:v>1.0493827160493827</c:v>
                </c:pt>
                <c:pt idx="6">
                  <c:v>1.0479041916167664</c:v>
                </c:pt>
                <c:pt idx="7">
                  <c:v>1.0465116279069768</c:v>
                </c:pt>
                <c:pt idx="8">
                  <c:v>1.0451977401129944</c:v>
                </c:pt>
                <c:pt idx="9">
                  <c:v>1.043956043956044</c:v>
                </c:pt>
                <c:pt idx="10">
                  <c:v>1.0427807486631016</c:v>
                </c:pt>
                <c:pt idx="11">
                  <c:v>1.0416666666666667</c:v>
                </c:pt>
                <c:pt idx="12">
                  <c:v>1.0406091370558375</c:v>
                </c:pt>
                <c:pt idx="13">
                  <c:v>1.0396039603960396</c:v>
                </c:pt>
                <c:pt idx="14">
                  <c:v>1.038647342995169</c:v>
                </c:pt>
                <c:pt idx="15">
                  <c:v>1.0377358490566038</c:v>
                </c:pt>
                <c:pt idx="16">
                  <c:v>1.0368663594470047</c:v>
                </c:pt>
                <c:pt idx="17">
                  <c:v>1.0360360360360361</c:v>
                </c:pt>
                <c:pt idx="18">
                  <c:v>1.0398230088495575</c:v>
                </c:pt>
                <c:pt idx="19">
                  <c:v>1.0389610389610389</c:v>
                </c:pt>
                <c:pt idx="20">
                  <c:v>1.0381355932203389</c:v>
                </c:pt>
                <c:pt idx="21">
                  <c:v>1.0373443983402491</c:v>
                </c:pt>
                <c:pt idx="22">
                  <c:v>1.0365853658536586</c:v>
                </c:pt>
                <c:pt idx="23">
                  <c:v>1.0358565737051793</c:v>
                </c:pt>
                <c:pt idx="24">
                  <c:v>1.03515625</c:v>
                </c:pt>
                <c:pt idx="25">
                  <c:v>1.0344827586206897</c:v>
                </c:pt>
                <c:pt idx="26">
                  <c:v>1.0338345864661653</c:v>
                </c:pt>
                <c:pt idx="27">
                  <c:v>1.033210332103321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27424"/>
        <c:axId val="71129344"/>
      </c:lineChart>
      <c:catAx>
        <c:axId val="71127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71129344"/>
        <c:crosses val="autoZero"/>
        <c:auto val="1"/>
        <c:lblAlgn val="ctr"/>
        <c:lblOffset val="100"/>
        <c:noMultiLvlLbl val="0"/>
      </c:catAx>
      <c:valAx>
        <c:axId val="7112934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71127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Buget!$B$2</c:f>
              <c:strCache>
                <c:ptCount val="1"/>
                <c:pt idx="0">
                  <c:v>BCWS</c:v>
                </c:pt>
              </c:strCache>
            </c:strRef>
          </c:tx>
          <c:invertIfNegative val="0"/>
          <c:cat>
            <c:strRef>
              <c:f>Buget!$A$5:$A$8</c:f>
              <c:strCache>
                <c:ptCount val="4"/>
                <c:pt idx="0">
                  <c:v>Release 1 </c:v>
                </c:pt>
                <c:pt idx="1">
                  <c:v>Release 2 </c:v>
                </c:pt>
                <c:pt idx="2">
                  <c:v>Release 3 </c:v>
                </c:pt>
                <c:pt idx="3">
                  <c:v>Release 4 </c:v>
                </c:pt>
              </c:strCache>
            </c:strRef>
          </c:cat>
          <c:val>
            <c:numRef>
              <c:f>Buget!$B$5:$B$8</c:f>
              <c:numCache>
                <c:formatCode>"$"#,##0.00_);\("$"#,##0.00\)</c:formatCode>
                <c:ptCount val="4"/>
                <c:pt idx="0">
                  <c:v>1332</c:v>
                </c:pt>
                <c:pt idx="1">
                  <c:v>2434.8618548962299</c:v>
                </c:pt>
                <c:pt idx="2">
                  <c:v>2556.4083333333338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Buget!$C$2</c:f>
              <c:strCache>
                <c:ptCount val="1"/>
                <c:pt idx="0">
                  <c:v>BCWP</c:v>
                </c:pt>
              </c:strCache>
            </c:strRef>
          </c:tx>
          <c:invertIfNegative val="0"/>
          <c:cat>
            <c:strRef>
              <c:f>Buget!$A$5:$A$8</c:f>
              <c:strCache>
                <c:ptCount val="4"/>
                <c:pt idx="0">
                  <c:v>Release 1 </c:v>
                </c:pt>
                <c:pt idx="1">
                  <c:v>Release 2 </c:v>
                </c:pt>
                <c:pt idx="2">
                  <c:v>Release 3 </c:v>
                </c:pt>
                <c:pt idx="3">
                  <c:v>Release 4 </c:v>
                </c:pt>
              </c:strCache>
            </c:strRef>
          </c:cat>
          <c:val>
            <c:numRef>
              <c:f>Buget!$C$5:$C$8</c:f>
              <c:numCache>
                <c:formatCode>"$"#,##0.00_);\("$"#,##0.00\)</c:formatCode>
                <c:ptCount val="4"/>
                <c:pt idx="0">
                  <c:v>1332</c:v>
                </c:pt>
                <c:pt idx="1">
                  <c:v>2434.8618548962299</c:v>
                </c:pt>
                <c:pt idx="2">
                  <c:v>1953.7583333333334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Buget!$D$2</c:f>
              <c:strCache>
                <c:ptCount val="1"/>
                <c:pt idx="0">
                  <c:v>ACWP</c:v>
                </c:pt>
              </c:strCache>
            </c:strRef>
          </c:tx>
          <c:invertIfNegative val="0"/>
          <c:cat>
            <c:strRef>
              <c:f>Buget!$A$5:$A$8</c:f>
              <c:strCache>
                <c:ptCount val="4"/>
                <c:pt idx="0">
                  <c:v>Release 1 </c:v>
                </c:pt>
                <c:pt idx="1">
                  <c:v>Release 2 </c:v>
                </c:pt>
                <c:pt idx="2">
                  <c:v>Release 3 </c:v>
                </c:pt>
                <c:pt idx="3">
                  <c:v>Release 4 </c:v>
                </c:pt>
              </c:strCache>
            </c:strRef>
          </c:cat>
          <c:val>
            <c:numRef>
              <c:f>Buget!$D$5:$D$8</c:f>
              <c:numCache>
                <c:formatCode>"$"#,##0.00_);\("$"#,##0.00\)</c:formatCode>
                <c:ptCount val="4"/>
                <c:pt idx="0">
                  <c:v>1292</c:v>
                </c:pt>
                <c:pt idx="1">
                  <c:v>2164</c:v>
                </c:pt>
                <c:pt idx="2">
                  <c:v>1880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5680"/>
        <c:axId val="24377216"/>
      </c:barChart>
      <c:catAx>
        <c:axId val="243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77216"/>
        <c:crosses val="autoZero"/>
        <c:auto val="1"/>
        <c:lblAlgn val="ctr"/>
        <c:lblOffset val="100"/>
        <c:noMultiLvlLbl val="0"/>
      </c:catAx>
      <c:valAx>
        <c:axId val="24377216"/>
        <c:scaling>
          <c:orientation val="minMax"/>
        </c:scaling>
        <c:delete val="0"/>
        <c:axPos val="l"/>
        <c:majorGridlines/>
        <c:numFmt formatCode="&quot;$&quot;#,##0.00_);\(&quot;$&quot;#,##0.00\)" sourceLinked="1"/>
        <c:majorTickMark val="out"/>
        <c:minorTickMark val="none"/>
        <c:tickLblPos val="nextTo"/>
        <c:crossAx val="2437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0</xdr:rowOff>
    </xdr:from>
    <xdr:to>
      <xdr:col>12</xdr:col>
      <xdr:colOff>590550</xdr:colOff>
      <xdr:row>19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5</xdr:col>
      <xdr:colOff>9525</xdr:colOff>
      <xdr:row>43</xdr:row>
      <xdr:rowOff>152400</xdr:rowOff>
    </xdr:to>
    <xdr:pic>
      <xdr:nvPicPr>
        <xdr:cNvPr id="3" name="Chart 6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76"/>
        <a:stretch>
          <a:fillRect/>
        </a:stretch>
      </xdr:blipFill>
      <xdr:spPr bwMode="auto">
        <a:xfrm>
          <a:off x="0" y="4572000"/>
          <a:ext cx="6591300" cy="3771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3</xdr:col>
      <xdr:colOff>1724025</xdr:colOff>
      <xdr:row>76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4</xdr:col>
          <xdr:colOff>447675</xdr:colOff>
          <xdr:row>26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9525</xdr:colOff>
      <xdr:row>7</xdr:row>
      <xdr:rowOff>57150</xdr:rowOff>
    </xdr:from>
    <xdr:to>
      <xdr:col>16</xdr:col>
      <xdr:colOff>28575</xdr:colOff>
      <xdr:row>25</xdr:row>
      <xdr:rowOff>180975</xdr:rowOff>
    </xdr:to>
    <xdr:pic>
      <xdr:nvPicPr>
        <xdr:cNvPr id="3" name="Chart 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1390650"/>
          <a:ext cx="6115050" cy="3552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27</xdr:row>
      <xdr:rowOff>180975</xdr:rowOff>
    </xdr:from>
    <xdr:to>
      <xdr:col>9</xdr:col>
      <xdr:colOff>352425</xdr:colOff>
      <xdr:row>46</xdr:row>
      <xdr:rowOff>161925</xdr:rowOff>
    </xdr:to>
    <xdr:pic>
      <xdr:nvPicPr>
        <xdr:cNvPr id="5" name="Chart 12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4475"/>
          <a:ext cx="6115050" cy="3600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Excel_97-2003_Worksheet1.xl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H71" sqref="H71"/>
    </sheetView>
  </sheetViews>
  <sheetFormatPr defaultRowHeight="15" x14ac:dyDescent="0.25"/>
  <cols>
    <col min="1" max="1" width="14.140625" bestFit="1" customWidth="1"/>
    <col min="2" max="2" width="17" bestFit="1" customWidth="1"/>
    <col min="3" max="3" width="11.5703125" bestFit="1" customWidth="1"/>
    <col min="4" max="4" width="31.7109375" bestFit="1" customWidth="1"/>
    <col min="5" max="5" width="24.28515625" bestFit="1" customWidth="1"/>
  </cols>
  <sheetData>
    <row r="1" spans="1:1" x14ac:dyDescent="0.25">
      <c r="A1" t="s">
        <v>0</v>
      </c>
    </row>
    <row r="24" spans="1:1" x14ac:dyDescent="0.25">
      <c r="A24" t="s">
        <v>72</v>
      </c>
    </row>
    <row r="47" spans="1:5" x14ac:dyDescent="0.25">
      <c r="A47" t="s">
        <v>92</v>
      </c>
    </row>
    <row r="48" spans="1:5" x14ac:dyDescent="0.25">
      <c r="A48" s="63" t="s">
        <v>93</v>
      </c>
      <c r="B48" s="64" t="s">
        <v>94</v>
      </c>
      <c r="C48" s="63" t="s">
        <v>95</v>
      </c>
      <c r="D48" s="63" t="s">
        <v>96</v>
      </c>
      <c r="E48" s="63" t="s">
        <v>97</v>
      </c>
    </row>
    <row r="49" spans="1:5" x14ac:dyDescent="0.25">
      <c r="A49" s="65">
        <v>1</v>
      </c>
      <c r="B49" s="66" t="s">
        <v>91</v>
      </c>
      <c r="C49" s="65" t="s">
        <v>77</v>
      </c>
      <c r="D49" s="65" t="s">
        <v>78</v>
      </c>
      <c r="E49" s="65" t="s">
        <v>79</v>
      </c>
    </row>
    <row r="50" spans="1:5" x14ac:dyDescent="0.25">
      <c r="A50" s="65">
        <v>2</v>
      </c>
      <c r="B50" s="66">
        <v>40499</v>
      </c>
      <c r="C50" s="65" t="s">
        <v>77</v>
      </c>
      <c r="D50" s="65" t="s">
        <v>78</v>
      </c>
      <c r="E50" s="65" t="s">
        <v>79</v>
      </c>
    </row>
    <row r="51" spans="1:5" x14ac:dyDescent="0.25">
      <c r="A51" s="65">
        <v>3</v>
      </c>
      <c r="B51" s="66">
        <v>40500</v>
      </c>
      <c r="C51" s="65" t="s">
        <v>77</v>
      </c>
      <c r="D51" s="65" t="s">
        <v>78</v>
      </c>
      <c r="E51" s="65" t="s">
        <v>79</v>
      </c>
    </row>
    <row r="52" spans="1:5" x14ac:dyDescent="0.25">
      <c r="A52" s="65">
        <v>4</v>
      </c>
      <c r="B52" s="66">
        <v>40501</v>
      </c>
      <c r="C52" s="65" t="s">
        <v>77</v>
      </c>
      <c r="D52" s="65" t="s">
        <v>78</v>
      </c>
      <c r="E52" s="65" t="s">
        <v>79</v>
      </c>
    </row>
    <row r="53" spans="1:5" x14ac:dyDescent="0.25">
      <c r="A53" s="65">
        <v>5</v>
      </c>
      <c r="B53" s="66">
        <v>40502</v>
      </c>
      <c r="C53" s="65" t="s">
        <v>77</v>
      </c>
      <c r="D53" s="65" t="s">
        <v>78</v>
      </c>
      <c r="E53" s="65" t="s">
        <v>79</v>
      </c>
    </row>
    <row r="54" spans="1:5" x14ac:dyDescent="0.25">
      <c r="A54" s="65">
        <v>6</v>
      </c>
      <c r="B54" s="66">
        <v>40510</v>
      </c>
      <c r="C54" s="65" t="s">
        <v>77</v>
      </c>
      <c r="D54" s="65" t="s">
        <v>78</v>
      </c>
      <c r="E54" s="65" t="s">
        <v>79</v>
      </c>
    </row>
    <row r="55" spans="1:5" x14ac:dyDescent="0.25">
      <c r="A55" s="65">
        <v>7</v>
      </c>
      <c r="B55" s="66">
        <v>40511</v>
      </c>
      <c r="C55" s="65" t="s">
        <v>80</v>
      </c>
      <c r="D55" s="65" t="s">
        <v>81</v>
      </c>
      <c r="E55" s="65" t="s">
        <v>82</v>
      </c>
    </row>
    <row r="56" spans="1:5" x14ac:dyDescent="0.25">
      <c r="A56" s="65">
        <v>8</v>
      </c>
      <c r="B56" s="66">
        <v>40512</v>
      </c>
      <c r="C56" s="65" t="s">
        <v>83</v>
      </c>
      <c r="D56" s="65" t="s">
        <v>84</v>
      </c>
      <c r="E56" s="65" t="s">
        <v>85</v>
      </c>
    </row>
    <row r="57" spans="1:5" x14ac:dyDescent="0.25">
      <c r="A57" s="65">
        <v>9</v>
      </c>
      <c r="B57" s="66">
        <v>40513</v>
      </c>
      <c r="C57" s="65" t="s">
        <v>86</v>
      </c>
      <c r="D57" s="65" t="s">
        <v>87</v>
      </c>
      <c r="E57" s="65" t="s">
        <v>88</v>
      </c>
    </row>
    <row r="58" spans="1:5" x14ac:dyDescent="0.25">
      <c r="A58" s="65">
        <v>10</v>
      </c>
      <c r="B58" s="66">
        <v>40514</v>
      </c>
      <c r="C58" s="65" t="s">
        <v>83</v>
      </c>
      <c r="D58" s="65" t="s">
        <v>89</v>
      </c>
      <c r="E58" s="65" t="s">
        <v>90</v>
      </c>
    </row>
    <row r="62" spans="1:5" x14ac:dyDescent="0.25">
      <c r="A62" t="s">
        <v>98</v>
      </c>
    </row>
  </sheetData>
  <dataValidations count="1">
    <dataValidation type="list" allowBlank="1" showInputMessage="1" showErrorMessage="1" sqref="C49:C58">
      <formula1>"Resource,Mangement,Sales,Development"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8"/>
  <sheetViews>
    <sheetView topLeftCell="A25" workbookViewId="0">
      <selection activeCell="V26" sqref="V26"/>
    </sheetView>
  </sheetViews>
  <sheetFormatPr defaultRowHeight="15" x14ac:dyDescent="0.25"/>
  <sheetData>
    <row r="1" spans="1:47" ht="25.5" x14ac:dyDescent="0.35">
      <c r="A1" s="62" t="s">
        <v>1</v>
      </c>
      <c r="B1" s="62"/>
      <c r="C1" s="62"/>
      <c r="D1" s="62"/>
      <c r="E1" s="62"/>
      <c r="F1" s="62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5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s="2" t="s">
        <v>36</v>
      </c>
      <c r="AJ2" s="2" t="s">
        <v>37</v>
      </c>
      <c r="AK2" s="2" t="s">
        <v>38</v>
      </c>
      <c r="AL2" s="2" t="s">
        <v>39</v>
      </c>
      <c r="AM2" s="2" t="s">
        <v>40</v>
      </c>
      <c r="AN2" s="2" t="s">
        <v>41</v>
      </c>
      <c r="AO2" s="2" t="s">
        <v>42</v>
      </c>
      <c r="AP2" s="2" t="s">
        <v>43</v>
      </c>
      <c r="AQ2" s="2" t="s">
        <v>44</v>
      </c>
      <c r="AR2" s="2" t="s">
        <v>45</v>
      </c>
      <c r="AS2" s="2" t="s">
        <v>46</v>
      </c>
      <c r="AT2" s="2" t="s">
        <v>47</v>
      </c>
      <c r="AU2" s="2" t="s">
        <v>48</v>
      </c>
    </row>
    <row r="3" spans="1:47" x14ac:dyDescent="0.25">
      <c r="A3" s="5" t="s">
        <v>49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25">
      <c r="A4" s="6" t="s">
        <v>50</v>
      </c>
      <c r="B4" s="12">
        <v>364</v>
      </c>
      <c r="C4" s="12">
        <v>596</v>
      </c>
      <c r="D4" s="12">
        <v>620</v>
      </c>
      <c r="E4" s="12">
        <v>640</v>
      </c>
      <c r="F4" s="12">
        <v>660</v>
      </c>
      <c r="G4" s="12">
        <v>680</v>
      </c>
      <c r="H4" s="12">
        <v>700</v>
      </c>
      <c r="I4" s="12">
        <v>720</v>
      </c>
      <c r="J4" s="12">
        <v>740</v>
      </c>
      <c r="K4" s="12">
        <v>760</v>
      </c>
      <c r="L4" s="12">
        <v>780</v>
      </c>
      <c r="M4" s="12">
        <v>800</v>
      </c>
      <c r="N4" s="12">
        <v>820</v>
      </c>
      <c r="O4" s="12">
        <v>840</v>
      </c>
      <c r="P4" s="12">
        <v>860</v>
      </c>
      <c r="Q4" s="12">
        <v>880</v>
      </c>
      <c r="R4" s="12">
        <v>900</v>
      </c>
      <c r="S4" s="12">
        <v>920</v>
      </c>
      <c r="T4" s="12">
        <v>940</v>
      </c>
      <c r="U4" s="12">
        <v>960</v>
      </c>
      <c r="V4" s="12">
        <v>980</v>
      </c>
      <c r="W4" s="12">
        <v>1000</v>
      </c>
      <c r="X4" s="12">
        <v>1020</v>
      </c>
      <c r="Y4" s="12">
        <v>1040</v>
      </c>
      <c r="Z4" s="12">
        <v>1060</v>
      </c>
      <c r="AA4" s="12">
        <v>1080</v>
      </c>
      <c r="AB4" s="12">
        <v>1100</v>
      </c>
      <c r="AC4" s="12">
        <v>1120</v>
      </c>
      <c r="AD4" s="4">
        <v>1140</v>
      </c>
      <c r="AE4" s="4">
        <v>1160</v>
      </c>
      <c r="AF4" s="4">
        <v>1180</v>
      </c>
      <c r="AG4" s="4">
        <v>1200</v>
      </c>
      <c r="AH4" s="4">
        <v>1220</v>
      </c>
      <c r="AI4" s="4">
        <v>1240</v>
      </c>
      <c r="AJ4" s="4">
        <v>1260</v>
      </c>
      <c r="AK4" s="4">
        <v>1280</v>
      </c>
      <c r="AL4" s="4">
        <v>1300</v>
      </c>
      <c r="AM4" s="4">
        <v>1320</v>
      </c>
      <c r="AN4" s="4">
        <v>1340</v>
      </c>
      <c r="AO4" s="4">
        <v>1360</v>
      </c>
      <c r="AP4" s="4">
        <v>1380</v>
      </c>
      <c r="AQ4" s="4">
        <v>1400</v>
      </c>
      <c r="AR4" s="4">
        <v>1420</v>
      </c>
      <c r="AS4" s="4">
        <v>1440</v>
      </c>
      <c r="AT4" s="4">
        <v>1460</v>
      </c>
      <c r="AU4" s="4">
        <v>1480</v>
      </c>
    </row>
    <row r="5" spans="1:47" x14ac:dyDescent="0.25">
      <c r="A5" s="6" t="s">
        <v>51</v>
      </c>
      <c r="B5" s="12">
        <v>311.98</v>
      </c>
      <c r="C5" s="12">
        <v>596</v>
      </c>
      <c r="D5" s="12">
        <v>620</v>
      </c>
      <c r="E5" s="12">
        <v>640</v>
      </c>
      <c r="F5" s="12">
        <v>660</v>
      </c>
      <c r="G5" s="12">
        <v>680</v>
      </c>
      <c r="H5" s="12">
        <v>700</v>
      </c>
      <c r="I5" s="12">
        <v>720</v>
      </c>
      <c r="J5" s="12">
        <v>740</v>
      </c>
      <c r="K5" s="12">
        <v>760</v>
      </c>
      <c r="L5" s="12">
        <v>780</v>
      </c>
      <c r="M5" s="12">
        <v>800</v>
      </c>
      <c r="N5" s="12">
        <v>820</v>
      </c>
      <c r="O5" s="12">
        <v>840</v>
      </c>
      <c r="P5" s="12">
        <v>860</v>
      </c>
      <c r="Q5" s="12">
        <v>880</v>
      </c>
      <c r="R5" s="12">
        <v>900</v>
      </c>
      <c r="S5" s="12">
        <v>920</v>
      </c>
      <c r="T5" s="12">
        <v>940</v>
      </c>
      <c r="U5" s="12">
        <v>960</v>
      </c>
      <c r="V5" s="12">
        <v>980</v>
      </c>
      <c r="W5" s="12">
        <v>1000</v>
      </c>
      <c r="X5" s="12">
        <v>1020</v>
      </c>
      <c r="Y5" s="12">
        <v>1040</v>
      </c>
      <c r="Z5" s="12">
        <v>1060</v>
      </c>
      <c r="AA5" s="12">
        <v>1080</v>
      </c>
      <c r="AB5" s="12">
        <v>1100</v>
      </c>
      <c r="AC5" s="12">
        <v>1120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6" t="s">
        <v>52</v>
      </c>
      <c r="B6" s="12">
        <v>364</v>
      </c>
      <c r="C6" s="12">
        <v>564</v>
      </c>
      <c r="D6" s="12">
        <v>588</v>
      </c>
      <c r="E6" s="12">
        <v>608</v>
      </c>
      <c r="F6" s="12">
        <v>628</v>
      </c>
      <c r="G6" s="12">
        <v>648</v>
      </c>
      <c r="H6" s="12">
        <v>668</v>
      </c>
      <c r="I6" s="12">
        <v>688</v>
      </c>
      <c r="J6" s="12">
        <v>708</v>
      </c>
      <c r="K6" s="12">
        <v>728</v>
      </c>
      <c r="L6" s="12">
        <v>748</v>
      </c>
      <c r="M6" s="12">
        <v>768</v>
      </c>
      <c r="N6" s="12">
        <v>788</v>
      </c>
      <c r="O6" s="12">
        <v>808</v>
      </c>
      <c r="P6" s="12">
        <v>828</v>
      </c>
      <c r="Q6" s="12">
        <v>848</v>
      </c>
      <c r="R6" s="12">
        <v>868</v>
      </c>
      <c r="S6" s="12">
        <v>888</v>
      </c>
      <c r="T6" s="12">
        <v>904</v>
      </c>
      <c r="U6" s="12">
        <v>924</v>
      </c>
      <c r="V6" s="12">
        <v>944</v>
      </c>
      <c r="W6" s="12">
        <v>964</v>
      </c>
      <c r="X6" s="12">
        <v>984</v>
      </c>
      <c r="Y6" s="12">
        <v>1004</v>
      </c>
      <c r="Z6" s="12">
        <v>1024</v>
      </c>
      <c r="AA6" s="12">
        <v>1044</v>
      </c>
      <c r="AB6" s="12">
        <v>1064</v>
      </c>
      <c r="AC6" s="12">
        <v>1084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25">
      <c r="A7" s="6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25">
      <c r="A8" s="7" t="s">
        <v>53</v>
      </c>
      <c r="B8" s="4">
        <v>0.85708791208791213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spans="1:47" x14ac:dyDescent="0.25">
      <c r="A9" s="7" t="s">
        <v>54</v>
      </c>
      <c r="B9" s="4">
        <v>0.85708791208791213</v>
      </c>
      <c r="C9" s="4">
        <v>1.0567375886524824</v>
      </c>
      <c r="D9" s="4">
        <v>1.0544217687074831</v>
      </c>
      <c r="E9" s="4">
        <v>1.0526315789473684</v>
      </c>
      <c r="F9" s="4">
        <v>1.0509554140127388</v>
      </c>
      <c r="G9" s="4">
        <v>1.0493827160493827</v>
      </c>
      <c r="H9" s="4">
        <v>1.0479041916167664</v>
      </c>
      <c r="I9" s="4">
        <v>1.0465116279069768</v>
      </c>
      <c r="J9" s="4">
        <v>1.0451977401129944</v>
      </c>
      <c r="K9" s="4">
        <v>1.043956043956044</v>
      </c>
      <c r="L9" s="4">
        <v>1.0427807486631016</v>
      </c>
      <c r="M9" s="4">
        <v>1.0416666666666667</v>
      </c>
      <c r="N9" s="4">
        <v>1.0406091370558375</v>
      </c>
      <c r="O9" s="4">
        <v>1.0396039603960396</v>
      </c>
      <c r="P9" s="4">
        <v>1.038647342995169</v>
      </c>
      <c r="Q9" s="4">
        <v>1.0377358490566038</v>
      </c>
      <c r="R9" s="4">
        <v>1.0368663594470047</v>
      </c>
      <c r="S9" s="4">
        <v>1.0360360360360361</v>
      </c>
      <c r="T9" s="4">
        <v>1.0398230088495575</v>
      </c>
      <c r="U9" s="4">
        <v>1.0389610389610389</v>
      </c>
      <c r="V9" s="4">
        <v>1.0381355932203389</v>
      </c>
      <c r="W9" s="4">
        <v>1.0373443983402491</v>
      </c>
      <c r="X9" s="4">
        <v>1.0365853658536586</v>
      </c>
      <c r="Y9" s="4">
        <v>1.0358565737051793</v>
      </c>
      <c r="Z9" s="4">
        <v>1.03515625</v>
      </c>
      <c r="AA9" s="4">
        <v>1.0344827586206897</v>
      </c>
      <c r="AB9" s="4">
        <v>1.0338345864661653</v>
      </c>
      <c r="AC9" s="4">
        <v>1.033210332103321</v>
      </c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47" x14ac:dyDescent="0.25">
      <c r="A10" s="8" t="s">
        <v>55</v>
      </c>
      <c r="B10" s="4">
        <v>-52.019999999999982</v>
      </c>
      <c r="C10" s="4">
        <v>32</v>
      </c>
      <c r="D10" s="4">
        <v>32</v>
      </c>
      <c r="E10" s="4">
        <v>32</v>
      </c>
      <c r="F10" s="4">
        <v>32</v>
      </c>
      <c r="G10" s="4">
        <v>32</v>
      </c>
      <c r="H10" s="4">
        <v>32</v>
      </c>
      <c r="I10" s="4">
        <v>32</v>
      </c>
      <c r="J10" s="4">
        <v>32</v>
      </c>
      <c r="K10" s="4">
        <v>32</v>
      </c>
      <c r="L10" s="4">
        <v>32</v>
      </c>
      <c r="M10" s="4">
        <v>32</v>
      </c>
      <c r="N10" s="4">
        <v>32</v>
      </c>
      <c r="O10" s="4">
        <v>32</v>
      </c>
      <c r="P10" s="4">
        <v>32</v>
      </c>
      <c r="Q10" s="4">
        <v>32</v>
      </c>
      <c r="R10" s="4">
        <v>32</v>
      </c>
      <c r="S10" s="4">
        <v>32</v>
      </c>
      <c r="T10" s="4">
        <v>36</v>
      </c>
      <c r="U10" s="4">
        <v>36</v>
      </c>
      <c r="V10" s="4">
        <v>36</v>
      </c>
      <c r="W10" s="4">
        <v>36</v>
      </c>
      <c r="X10" s="4">
        <v>36</v>
      </c>
      <c r="Y10" s="4">
        <v>36</v>
      </c>
      <c r="Z10" s="4">
        <v>36</v>
      </c>
      <c r="AA10" s="4">
        <v>36</v>
      </c>
      <c r="AB10" s="4">
        <v>36</v>
      </c>
      <c r="AC10" s="4">
        <v>36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8" t="s">
        <v>56</v>
      </c>
      <c r="B11" s="9" t="s">
        <v>57</v>
      </c>
      <c r="C11" s="9" t="s">
        <v>58</v>
      </c>
      <c r="D11" s="9" t="s">
        <v>58</v>
      </c>
      <c r="E11" s="9" t="s">
        <v>58</v>
      </c>
      <c r="F11" s="9" t="s">
        <v>58</v>
      </c>
      <c r="G11" s="9" t="s">
        <v>58</v>
      </c>
      <c r="H11" s="9" t="s">
        <v>58</v>
      </c>
      <c r="I11" s="9" t="s">
        <v>58</v>
      </c>
      <c r="J11" s="9" t="s">
        <v>58</v>
      </c>
      <c r="K11" s="9" t="s">
        <v>58</v>
      </c>
      <c r="L11" s="9" t="s">
        <v>58</v>
      </c>
      <c r="M11" s="9" t="s">
        <v>58</v>
      </c>
      <c r="N11" s="9" t="s">
        <v>58</v>
      </c>
      <c r="O11" s="9" t="s">
        <v>58</v>
      </c>
      <c r="P11" s="9" t="s">
        <v>58</v>
      </c>
      <c r="Q11" s="9" t="s">
        <v>58</v>
      </c>
      <c r="R11" s="9" t="s">
        <v>58</v>
      </c>
      <c r="S11" s="9" t="s">
        <v>58</v>
      </c>
      <c r="T11" s="9" t="s">
        <v>58</v>
      </c>
      <c r="U11" s="9" t="s">
        <v>58</v>
      </c>
      <c r="V11" s="9" t="s">
        <v>58</v>
      </c>
      <c r="W11" s="9" t="s">
        <v>58</v>
      </c>
      <c r="X11" s="9" t="s">
        <v>58</v>
      </c>
      <c r="Y11" s="9" t="s">
        <v>58</v>
      </c>
      <c r="Z11" s="9" t="s">
        <v>58</v>
      </c>
      <c r="AA11" s="9" t="s">
        <v>58</v>
      </c>
      <c r="AB11" s="9" t="s">
        <v>58</v>
      </c>
      <c r="AC11" s="9" t="s">
        <v>58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4" spans="1:47" ht="26.25" x14ac:dyDescent="0.4">
      <c r="A14" s="18" t="s">
        <v>59</v>
      </c>
      <c r="B14" s="21"/>
      <c r="C14" s="21"/>
      <c r="D14" s="21"/>
      <c r="E14" s="21"/>
      <c r="F14" s="21"/>
      <c r="G14" s="21"/>
      <c r="H14" s="21"/>
      <c r="I14" s="15"/>
      <c r="J14" s="15"/>
      <c r="K14" s="15"/>
      <c r="L14" s="15"/>
      <c r="M14" s="15"/>
      <c r="N14" s="15"/>
      <c r="O14" s="15"/>
    </row>
    <row r="15" spans="1:47" x14ac:dyDescent="0.25">
      <c r="A15" s="22" t="s">
        <v>2</v>
      </c>
      <c r="B15" s="23" t="s">
        <v>5</v>
      </c>
      <c r="C15" s="23" t="s">
        <v>6</v>
      </c>
      <c r="D15" s="23" t="s">
        <v>7</v>
      </c>
      <c r="E15" s="23" t="s">
        <v>8</v>
      </c>
      <c r="F15" s="23" t="s">
        <v>9</v>
      </c>
      <c r="G15" s="23" t="s">
        <v>10</v>
      </c>
      <c r="H15" s="23" t="s">
        <v>11</v>
      </c>
      <c r="I15" s="23" t="s">
        <v>12</v>
      </c>
      <c r="J15" s="23" t="s">
        <v>13</v>
      </c>
      <c r="K15" s="23" t="s">
        <v>14</v>
      </c>
      <c r="L15" s="23" t="s">
        <v>15</v>
      </c>
      <c r="M15" s="23" t="s">
        <v>16</v>
      </c>
      <c r="N15" s="23" t="s">
        <v>17</v>
      </c>
      <c r="O15" s="23" t="s">
        <v>18</v>
      </c>
    </row>
    <row r="16" spans="1:47" x14ac:dyDescent="0.25">
      <c r="A16" s="22" t="s">
        <v>49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23" x14ac:dyDescent="0.25">
      <c r="A17" s="17" t="s">
        <v>50</v>
      </c>
      <c r="B17" s="19">
        <v>136</v>
      </c>
      <c r="C17" s="19">
        <v>216</v>
      </c>
      <c r="D17" s="19">
        <v>344</v>
      </c>
      <c r="E17" s="19">
        <v>488</v>
      </c>
      <c r="F17" s="19">
        <v>664</v>
      </c>
      <c r="G17" s="19">
        <v>784</v>
      </c>
      <c r="H17" s="19">
        <v>868</v>
      </c>
      <c r="I17" s="19">
        <v>972</v>
      </c>
      <c r="J17" s="19">
        <v>1092</v>
      </c>
      <c r="K17" s="19">
        <v>1140</v>
      </c>
      <c r="L17" s="19">
        <v>1180</v>
      </c>
      <c r="M17" s="19">
        <v>1316</v>
      </c>
      <c r="N17" s="19">
        <v>1332</v>
      </c>
      <c r="O17" s="19">
        <v>1332</v>
      </c>
    </row>
    <row r="18" spans="1:23" x14ac:dyDescent="0.25">
      <c r="A18" s="17" t="s">
        <v>51</v>
      </c>
      <c r="B18" s="19">
        <v>104</v>
      </c>
      <c r="C18" s="19">
        <v>184</v>
      </c>
      <c r="D18" s="19">
        <v>312</v>
      </c>
      <c r="E18" s="19">
        <v>444.28</v>
      </c>
      <c r="F18" s="19">
        <v>568.76165999999989</v>
      </c>
      <c r="G18" s="19">
        <v>718.21832999999992</v>
      </c>
      <c r="H18" s="19">
        <v>819.87666000000002</v>
      </c>
      <c r="I18" s="19">
        <v>936</v>
      </c>
      <c r="J18" s="19">
        <v>1064.8</v>
      </c>
      <c r="K18" s="19">
        <v>1136.8</v>
      </c>
      <c r="L18" s="19">
        <v>1151.345</v>
      </c>
      <c r="M18" s="19">
        <v>1248.8</v>
      </c>
      <c r="N18" s="19">
        <v>1320.35</v>
      </c>
      <c r="O18" s="19">
        <v>1332</v>
      </c>
    </row>
    <row r="19" spans="1:23" x14ac:dyDescent="0.25">
      <c r="A19" s="17" t="s">
        <v>52</v>
      </c>
      <c r="B19" s="19">
        <v>104</v>
      </c>
      <c r="C19" s="19">
        <v>184</v>
      </c>
      <c r="D19" s="19">
        <v>312</v>
      </c>
      <c r="E19" s="19">
        <v>448</v>
      </c>
      <c r="F19" s="19">
        <v>528</v>
      </c>
      <c r="G19" s="19">
        <v>648</v>
      </c>
      <c r="H19" s="19">
        <v>776</v>
      </c>
      <c r="I19" s="19">
        <v>900</v>
      </c>
      <c r="J19" s="19">
        <v>1024</v>
      </c>
      <c r="K19" s="19">
        <v>1096</v>
      </c>
      <c r="L19" s="19">
        <v>1108</v>
      </c>
      <c r="M19" s="19">
        <v>1212</v>
      </c>
      <c r="N19" s="19">
        <v>1280</v>
      </c>
      <c r="O19" s="19">
        <v>1292</v>
      </c>
    </row>
    <row r="20" spans="1:23" x14ac:dyDescent="0.25">
      <c r="A20" s="17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23" x14ac:dyDescent="0.25">
      <c r="A21" s="24" t="s">
        <v>53</v>
      </c>
      <c r="B21" s="19">
        <v>0.76470588235294112</v>
      </c>
      <c r="C21" s="19">
        <v>0.85185185185185186</v>
      </c>
      <c r="D21" s="19">
        <v>0.90697674418604646</v>
      </c>
      <c r="E21" s="19">
        <v>0.91040983606557369</v>
      </c>
      <c r="F21" s="19">
        <v>0.85656876506024082</v>
      </c>
      <c r="G21" s="19">
        <v>0.91609480867346926</v>
      </c>
      <c r="H21" s="19">
        <v>0.94455836405529958</v>
      </c>
      <c r="I21" s="19">
        <v>0.96296296296296291</v>
      </c>
      <c r="J21" s="19">
        <v>0.97509157509157507</v>
      </c>
      <c r="K21" s="19">
        <v>0.9971929824561403</v>
      </c>
      <c r="L21" s="19">
        <v>0.97571610169491529</v>
      </c>
      <c r="M21" s="19">
        <v>0.94893617021276588</v>
      </c>
      <c r="N21" s="19">
        <v>0.99125375375375369</v>
      </c>
      <c r="O21" s="19">
        <v>1</v>
      </c>
    </row>
    <row r="22" spans="1:23" x14ac:dyDescent="0.25">
      <c r="A22" s="24" t="s">
        <v>54</v>
      </c>
      <c r="B22" s="19">
        <v>1</v>
      </c>
      <c r="C22" s="19">
        <v>1</v>
      </c>
      <c r="D22" s="19">
        <v>1</v>
      </c>
      <c r="E22" s="19">
        <v>0.99169642857142848</v>
      </c>
      <c r="F22" s="19">
        <v>1.0772001136363634</v>
      </c>
      <c r="G22" s="19">
        <v>1.1083616203703703</v>
      </c>
      <c r="H22" s="19">
        <v>1.056542087628866</v>
      </c>
      <c r="I22" s="19">
        <v>1.04</v>
      </c>
      <c r="J22" s="19">
        <v>1.03984375</v>
      </c>
      <c r="K22" s="19">
        <v>1.0372262773722627</v>
      </c>
      <c r="L22" s="19">
        <v>1.0391200361010831</v>
      </c>
      <c r="M22" s="19">
        <v>1.0303630363036302</v>
      </c>
      <c r="N22" s="19">
        <v>1.0315234375</v>
      </c>
      <c r="O22" s="19">
        <v>1.0309597523219813</v>
      </c>
    </row>
    <row r="23" spans="1:23" x14ac:dyDescent="0.25">
      <c r="A23" s="24" t="s">
        <v>55</v>
      </c>
      <c r="B23" s="19">
        <v>0</v>
      </c>
      <c r="C23" s="19">
        <v>0</v>
      </c>
      <c r="D23" s="19">
        <v>0</v>
      </c>
      <c r="E23" s="19">
        <v>-3.7200000000000273</v>
      </c>
      <c r="F23" s="19">
        <v>40.761659999999893</v>
      </c>
      <c r="G23" s="19">
        <v>70.218329999999924</v>
      </c>
      <c r="H23" s="19">
        <v>43.876660000000015</v>
      </c>
      <c r="I23" s="19">
        <v>36</v>
      </c>
      <c r="J23" s="19">
        <v>40.799999999999955</v>
      </c>
      <c r="K23" s="19">
        <v>40.799999999999955</v>
      </c>
      <c r="L23" s="19">
        <v>43.345000000000027</v>
      </c>
      <c r="M23" s="19">
        <v>36.799999999999955</v>
      </c>
      <c r="N23" s="19">
        <v>40.349999999999909</v>
      </c>
      <c r="O23" s="19">
        <v>40</v>
      </c>
    </row>
    <row r="24" spans="1:23" x14ac:dyDescent="0.25">
      <c r="A24" s="24" t="s">
        <v>56</v>
      </c>
      <c r="B24" s="16" t="s">
        <v>58</v>
      </c>
      <c r="C24" s="16" t="s">
        <v>58</v>
      </c>
      <c r="D24" s="16" t="s">
        <v>58</v>
      </c>
      <c r="E24" s="20" t="s">
        <v>60</v>
      </c>
      <c r="F24" s="16" t="s">
        <v>58</v>
      </c>
      <c r="G24" s="16" t="s">
        <v>58</v>
      </c>
      <c r="H24" s="16" t="s">
        <v>58</v>
      </c>
      <c r="I24" s="16" t="s">
        <v>58</v>
      </c>
      <c r="J24" s="16" t="s">
        <v>58</v>
      </c>
      <c r="K24" s="16" t="s">
        <v>58</v>
      </c>
      <c r="L24" s="16" t="s">
        <v>58</v>
      </c>
      <c r="M24" s="16" t="s">
        <v>58</v>
      </c>
      <c r="N24" s="16" t="s">
        <v>58</v>
      </c>
      <c r="O24" s="16" t="s">
        <v>58</v>
      </c>
    </row>
    <row r="27" spans="1:23" ht="26.25" x14ac:dyDescent="0.4">
      <c r="A27" s="30" t="s">
        <v>61</v>
      </c>
      <c r="B27" s="32"/>
      <c r="C27" s="32"/>
      <c r="D27" s="32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x14ac:dyDescent="0.25">
      <c r="A28" s="34" t="s">
        <v>2</v>
      </c>
      <c r="B28" s="29" t="s">
        <v>5</v>
      </c>
      <c r="C28" s="29" t="s">
        <v>6</v>
      </c>
      <c r="D28" s="29" t="s">
        <v>7</v>
      </c>
      <c r="E28" s="29" t="s">
        <v>8</v>
      </c>
      <c r="F28" s="29" t="s">
        <v>9</v>
      </c>
      <c r="G28" s="29" t="s">
        <v>10</v>
      </c>
      <c r="H28" s="29" t="s">
        <v>11</v>
      </c>
      <c r="I28" s="29" t="s">
        <v>12</v>
      </c>
      <c r="J28" s="29" t="s">
        <v>13</v>
      </c>
      <c r="K28" s="29" t="s">
        <v>14</v>
      </c>
      <c r="L28" s="29" t="s">
        <v>15</v>
      </c>
      <c r="M28" s="29" t="s">
        <v>16</v>
      </c>
      <c r="N28" s="29" t="s">
        <v>17</v>
      </c>
      <c r="O28" s="29" t="s">
        <v>18</v>
      </c>
      <c r="P28" s="29" t="s">
        <v>19</v>
      </c>
      <c r="Q28" s="29" t="s">
        <v>20</v>
      </c>
      <c r="R28" s="29" t="s">
        <v>21</v>
      </c>
      <c r="S28" s="29" t="s">
        <v>22</v>
      </c>
      <c r="T28" s="29" t="s">
        <v>23</v>
      </c>
      <c r="U28" s="29" t="s">
        <v>24</v>
      </c>
      <c r="V28" s="29" t="s">
        <v>25</v>
      </c>
      <c r="W28" s="29" t="s">
        <v>26</v>
      </c>
    </row>
    <row r="29" spans="1:23" x14ac:dyDescent="0.25">
      <c r="A29" s="26" t="s">
        <v>49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25">
      <c r="A30" s="28" t="s">
        <v>50</v>
      </c>
      <c r="B30" s="31">
        <v>144</v>
      </c>
      <c r="C30" s="31">
        <v>346.66667000000001</v>
      </c>
      <c r="D30" s="31">
        <v>501.33337</v>
      </c>
      <c r="E30" s="31">
        <v>589.33340999999996</v>
      </c>
      <c r="F30" s="31">
        <v>613.33343000000002</v>
      </c>
      <c r="G30" s="31">
        <v>693.33349999999996</v>
      </c>
      <c r="H30" s="31">
        <v>784.00019000000009</v>
      </c>
      <c r="I30" s="31">
        <v>981.52852000000007</v>
      </c>
      <c r="J30" s="31">
        <v>1141.5285199999998</v>
      </c>
      <c r="K30" s="31">
        <v>1280.1951899999999</v>
      </c>
      <c r="L30" s="31">
        <v>1360.1951899999999</v>
      </c>
      <c r="M30" s="31">
        <v>1440.1951899999999</v>
      </c>
      <c r="N30" s="31">
        <v>1536.1951899999999</v>
      </c>
      <c r="O30" s="31">
        <v>1616.1951899999999</v>
      </c>
      <c r="P30" s="31">
        <v>1696.1951899999999</v>
      </c>
      <c r="Q30" s="31">
        <v>1856.1951899999999</v>
      </c>
      <c r="R30" s="31">
        <v>2056.1951899999999</v>
      </c>
      <c r="S30" s="31">
        <v>2256.1951899999999</v>
      </c>
      <c r="T30" s="31">
        <v>2408.1951899999999</v>
      </c>
      <c r="U30" s="31">
        <v>2434.86186</v>
      </c>
      <c r="V30" s="31">
        <v>2434.86186</v>
      </c>
      <c r="W30" s="31">
        <v>2434.86186</v>
      </c>
    </row>
    <row r="31" spans="1:23" x14ac:dyDescent="0.25">
      <c r="A31" s="28" t="s">
        <v>51</v>
      </c>
      <c r="B31" s="31">
        <v>51.553330000000003</v>
      </c>
      <c r="C31" s="31">
        <v>151.11000000000001</v>
      </c>
      <c r="D31" s="31">
        <v>224</v>
      </c>
      <c r="E31" s="31">
        <v>312</v>
      </c>
      <c r="F31" s="31">
        <v>328</v>
      </c>
      <c r="G31" s="31">
        <v>722.86185999999998</v>
      </c>
      <c r="H31" s="31">
        <v>722.86185999999998</v>
      </c>
      <c r="I31" s="31">
        <v>735.58353</v>
      </c>
      <c r="J31" s="31">
        <v>759.68019000000004</v>
      </c>
      <c r="K31" s="31">
        <v>890.86185999999998</v>
      </c>
      <c r="L31" s="31">
        <v>972.93353000000002</v>
      </c>
      <c r="M31" s="31">
        <v>1146.86186</v>
      </c>
      <c r="N31" s="31">
        <v>1272.1952000000001</v>
      </c>
      <c r="O31" s="31">
        <v>1349.52853</v>
      </c>
      <c r="P31" s="31">
        <v>1429.52853</v>
      </c>
      <c r="Q31" s="31">
        <v>1509.52853</v>
      </c>
      <c r="R31" s="31">
        <v>1589.52853</v>
      </c>
      <c r="S31" s="31">
        <v>1669.52853</v>
      </c>
      <c r="T31" s="31">
        <v>1869.52853</v>
      </c>
      <c r="U31" s="31">
        <v>2069.52853</v>
      </c>
      <c r="V31" s="31">
        <v>2245.52853</v>
      </c>
      <c r="W31" s="31">
        <v>2434.86186</v>
      </c>
    </row>
    <row r="32" spans="1:23" x14ac:dyDescent="0.25">
      <c r="A32" s="28" t="s">
        <v>52</v>
      </c>
      <c r="B32" s="31">
        <v>48</v>
      </c>
      <c r="C32" s="31">
        <v>152</v>
      </c>
      <c r="D32" s="31">
        <v>224</v>
      </c>
      <c r="E32" s="31">
        <v>312</v>
      </c>
      <c r="F32" s="31">
        <v>328</v>
      </c>
      <c r="G32" s="31">
        <v>428</v>
      </c>
      <c r="H32" s="31">
        <v>428</v>
      </c>
      <c r="I32" s="31">
        <v>460</v>
      </c>
      <c r="J32" s="31">
        <v>500</v>
      </c>
      <c r="K32" s="31">
        <v>636</v>
      </c>
      <c r="L32" s="31">
        <v>712</v>
      </c>
      <c r="M32" s="31">
        <v>876</v>
      </c>
      <c r="N32" s="31">
        <v>1004</v>
      </c>
      <c r="O32" s="31">
        <v>1080</v>
      </c>
      <c r="P32" s="31">
        <v>1160</v>
      </c>
      <c r="Q32" s="31">
        <v>1240</v>
      </c>
      <c r="R32" s="31">
        <v>1320</v>
      </c>
      <c r="S32" s="31">
        <v>1400</v>
      </c>
      <c r="T32" s="31">
        <v>1600</v>
      </c>
      <c r="U32" s="31">
        <v>1800</v>
      </c>
      <c r="V32" s="31">
        <v>1976</v>
      </c>
      <c r="W32" s="31">
        <v>2164</v>
      </c>
    </row>
    <row r="33" spans="1:35" x14ac:dyDescent="0.25">
      <c r="A33" s="28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35" x14ac:dyDescent="0.25">
      <c r="A34" s="33" t="s">
        <v>53</v>
      </c>
      <c r="B34" s="31">
        <v>0.35800923611111113</v>
      </c>
      <c r="C34" s="31">
        <v>0.43589422657794014</v>
      </c>
      <c r="D34" s="31">
        <v>0.44680847795948631</v>
      </c>
      <c r="E34" s="31">
        <v>0.52941169583445136</v>
      </c>
      <c r="F34" s="31">
        <v>0.53478252440927598</v>
      </c>
      <c r="G34" s="31">
        <v>1.0425889705314975</v>
      </c>
      <c r="H34" s="31">
        <v>0.92201745512332067</v>
      </c>
      <c r="I34" s="31">
        <v>0.74942654748330695</v>
      </c>
      <c r="J34" s="31">
        <v>0.66549383277782681</v>
      </c>
      <c r="K34" s="31">
        <v>0.69587971190549469</v>
      </c>
      <c r="L34" s="31">
        <v>0.71528964162856667</v>
      </c>
      <c r="M34" s="31">
        <v>0.79632390662268493</v>
      </c>
      <c r="N34" s="31">
        <v>0.82814684506335434</v>
      </c>
      <c r="O34" s="31">
        <v>0.83500343173277236</v>
      </c>
      <c r="P34" s="31">
        <v>0.84278539311268774</v>
      </c>
      <c r="Q34" s="31">
        <v>0.81323803559689223</v>
      </c>
      <c r="R34" s="31">
        <v>0.77304359903691833</v>
      </c>
      <c r="S34" s="31">
        <v>0.73997521907667929</v>
      </c>
      <c r="T34" s="31">
        <v>0.77631935225317017</v>
      </c>
      <c r="U34" s="31">
        <v>0.84995726615882838</v>
      </c>
      <c r="V34" s="31">
        <v>0.92224062764694181</v>
      </c>
      <c r="W34" s="31">
        <v>1</v>
      </c>
    </row>
    <row r="35" spans="1:35" x14ac:dyDescent="0.25">
      <c r="A35" s="33" t="s">
        <v>54</v>
      </c>
      <c r="B35" s="31">
        <v>1.0740277083333334</v>
      </c>
      <c r="C35" s="31">
        <v>0.99414473684210536</v>
      </c>
      <c r="D35" s="31">
        <v>1</v>
      </c>
      <c r="E35" s="31">
        <v>1</v>
      </c>
      <c r="F35" s="31">
        <v>1</v>
      </c>
      <c r="G35" s="31">
        <v>1.6889295794392523</v>
      </c>
      <c r="H35" s="31">
        <v>1.6889295794392523</v>
      </c>
      <c r="I35" s="31">
        <v>1.5990946304347826</v>
      </c>
      <c r="J35" s="31">
        <v>1.5193603800000002</v>
      </c>
      <c r="K35" s="31">
        <v>1.4007261949685534</v>
      </c>
      <c r="L35" s="31">
        <v>1.3664796769662921</v>
      </c>
      <c r="M35" s="31">
        <v>1.3092030365296803</v>
      </c>
      <c r="N35" s="31">
        <v>1.2671266932270917</v>
      </c>
      <c r="O35" s="31">
        <v>1.2495634537037037</v>
      </c>
      <c r="P35" s="31">
        <v>1.2323521810344829</v>
      </c>
      <c r="Q35" s="31">
        <v>1.2173617177419356</v>
      </c>
      <c r="R35" s="31">
        <v>1.2041882803030304</v>
      </c>
      <c r="S35" s="31">
        <v>1.1925203785714287</v>
      </c>
      <c r="T35" s="31">
        <v>1.1684553312500001</v>
      </c>
      <c r="U35" s="31">
        <v>1.1497380722222224</v>
      </c>
      <c r="V35" s="31">
        <v>1.1364010779352227</v>
      </c>
      <c r="W35" s="31">
        <v>1.1251672181146026</v>
      </c>
    </row>
    <row r="36" spans="1:35" x14ac:dyDescent="0.25">
      <c r="A36" s="35" t="s">
        <v>55</v>
      </c>
      <c r="B36" s="36">
        <v>3.5533300000000025</v>
      </c>
      <c r="C36" s="36">
        <v>-0.88999999999998636</v>
      </c>
      <c r="D36" s="36">
        <v>0</v>
      </c>
      <c r="E36" s="36">
        <v>0</v>
      </c>
      <c r="F36" s="36">
        <v>0</v>
      </c>
      <c r="G36" s="36">
        <v>294.86185999999998</v>
      </c>
      <c r="H36" s="36">
        <v>294.86185999999998</v>
      </c>
      <c r="I36" s="36">
        <v>275.58353</v>
      </c>
      <c r="J36" s="36">
        <v>259.68019000000004</v>
      </c>
      <c r="K36" s="36">
        <v>254.86185999999998</v>
      </c>
      <c r="L36" s="36">
        <v>260.93353000000002</v>
      </c>
      <c r="M36" s="36">
        <v>270.86185999999998</v>
      </c>
      <c r="N36" s="36">
        <v>268.19520000000011</v>
      </c>
      <c r="O36" s="36">
        <v>269.52853000000005</v>
      </c>
      <c r="P36" s="36">
        <v>269.52853000000005</v>
      </c>
      <c r="Q36" s="36">
        <v>269.52853000000005</v>
      </c>
      <c r="R36" s="36">
        <v>269.52853000000005</v>
      </c>
      <c r="S36" s="36">
        <v>269.52853000000005</v>
      </c>
      <c r="T36" s="36">
        <v>269.52853000000005</v>
      </c>
      <c r="U36" s="36">
        <v>269.52853000000005</v>
      </c>
      <c r="V36" s="36">
        <v>269.52853000000005</v>
      </c>
      <c r="W36" s="36">
        <v>270.86185999999998</v>
      </c>
    </row>
    <row r="37" spans="1:35" x14ac:dyDescent="0.25">
      <c r="A37" s="33" t="s">
        <v>56</v>
      </c>
      <c r="B37" s="27" t="s">
        <v>58</v>
      </c>
      <c r="C37" s="27" t="s">
        <v>60</v>
      </c>
      <c r="D37" s="27" t="s">
        <v>58</v>
      </c>
      <c r="E37" s="27" t="s">
        <v>58</v>
      </c>
      <c r="F37" s="27" t="s">
        <v>58</v>
      </c>
      <c r="G37" s="27" t="s">
        <v>58</v>
      </c>
      <c r="H37" s="27" t="s">
        <v>58</v>
      </c>
      <c r="I37" s="27" t="s">
        <v>58</v>
      </c>
      <c r="J37" s="27" t="s">
        <v>58</v>
      </c>
      <c r="K37" s="27" t="s">
        <v>58</v>
      </c>
      <c r="L37" s="27" t="s">
        <v>58</v>
      </c>
      <c r="M37" s="27" t="s">
        <v>58</v>
      </c>
      <c r="N37" s="27" t="s">
        <v>58</v>
      </c>
      <c r="O37" s="27" t="s">
        <v>58</v>
      </c>
      <c r="P37" s="27" t="s">
        <v>58</v>
      </c>
      <c r="Q37" s="27" t="s">
        <v>58</v>
      </c>
      <c r="R37" s="27" t="s">
        <v>58</v>
      </c>
      <c r="S37" s="27" t="s">
        <v>58</v>
      </c>
      <c r="T37" s="27" t="s">
        <v>58</v>
      </c>
      <c r="U37" s="27" t="s">
        <v>58</v>
      </c>
      <c r="V37" s="27" t="s">
        <v>58</v>
      </c>
      <c r="W37" s="27" t="s">
        <v>58</v>
      </c>
    </row>
    <row r="40" spans="1:35" ht="26.25" x14ac:dyDescent="0.4">
      <c r="A40" s="42" t="s">
        <v>62</v>
      </c>
      <c r="B40" s="44"/>
      <c r="C40" s="44"/>
      <c r="D40" s="44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</row>
    <row r="41" spans="1:35" x14ac:dyDescent="0.25">
      <c r="A41" s="46" t="s">
        <v>2</v>
      </c>
      <c r="B41" s="41" t="s">
        <v>5</v>
      </c>
      <c r="C41" s="41" t="s">
        <v>6</v>
      </c>
      <c r="D41" s="41" t="s">
        <v>7</v>
      </c>
      <c r="E41" s="41" t="s">
        <v>8</v>
      </c>
      <c r="F41" s="41" t="s">
        <v>9</v>
      </c>
      <c r="G41" s="41" t="s">
        <v>10</v>
      </c>
      <c r="H41" s="41" t="s">
        <v>11</v>
      </c>
      <c r="I41" s="41" t="s">
        <v>12</v>
      </c>
      <c r="J41" s="41" t="s">
        <v>13</v>
      </c>
      <c r="K41" s="41" t="s">
        <v>14</v>
      </c>
      <c r="L41" s="41" t="s">
        <v>15</v>
      </c>
      <c r="M41" s="41" t="s">
        <v>16</v>
      </c>
      <c r="N41" s="41" t="s">
        <v>17</v>
      </c>
      <c r="O41" s="41" t="s">
        <v>18</v>
      </c>
      <c r="P41" s="41" t="s">
        <v>19</v>
      </c>
      <c r="Q41" s="41" t="s">
        <v>20</v>
      </c>
      <c r="R41" s="41" t="s">
        <v>21</v>
      </c>
      <c r="S41" s="41" t="s">
        <v>22</v>
      </c>
      <c r="T41" s="41" t="s">
        <v>23</v>
      </c>
      <c r="U41" s="41" t="s">
        <v>24</v>
      </c>
      <c r="V41" s="41" t="s">
        <v>25</v>
      </c>
      <c r="W41" s="41" t="s">
        <v>26</v>
      </c>
      <c r="X41" s="41" t="s">
        <v>27</v>
      </c>
      <c r="Y41" s="41" t="s">
        <v>28</v>
      </c>
      <c r="Z41" s="41" t="s">
        <v>29</v>
      </c>
      <c r="AA41" s="41" t="s">
        <v>30</v>
      </c>
      <c r="AB41" s="41" t="s">
        <v>31</v>
      </c>
      <c r="AC41" s="41" t="s">
        <v>32</v>
      </c>
      <c r="AD41" s="41" t="s">
        <v>33</v>
      </c>
      <c r="AE41" s="41" t="s">
        <v>34</v>
      </c>
      <c r="AF41" s="41" t="s">
        <v>35</v>
      </c>
      <c r="AG41" s="41" t="s">
        <v>36</v>
      </c>
      <c r="AH41" s="41" t="s">
        <v>37</v>
      </c>
      <c r="AI41" s="41" t="s">
        <v>38</v>
      </c>
    </row>
    <row r="42" spans="1:35" x14ac:dyDescent="0.25">
      <c r="A42" s="38" t="s">
        <v>49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</row>
    <row r="43" spans="1:35" x14ac:dyDescent="0.25">
      <c r="A43" s="40" t="s">
        <v>50</v>
      </c>
      <c r="B43" s="43">
        <v>31.1</v>
      </c>
      <c r="C43" s="43">
        <v>45.333329999999997</v>
      </c>
      <c r="D43" s="43">
        <v>58.666670000000003</v>
      </c>
      <c r="E43" s="43">
        <v>58.666670000000003</v>
      </c>
      <c r="F43" s="43">
        <v>58.666670000000003</v>
      </c>
      <c r="G43" s="43">
        <v>58.666670000000003</v>
      </c>
      <c r="H43" s="43">
        <v>58.666670000000003</v>
      </c>
      <c r="I43" s="43">
        <v>98.471670000000003</v>
      </c>
      <c r="J43" s="43">
        <v>148.94333</v>
      </c>
      <c r="K43" s="43">
        <v>252.88665999999998</v>
      </c>
      <c r="L43" s="43">
        <v>274.60998999999998</v>
      </c>
      <c r="M43" s="43">
        <v>357.44001000000009</v>
      </c>
      <c r="N43" s="43">
        <v>448.16334000000006</v>
      </c>
      <c r="O43" s="43">
        <v>528.16333999999995</v>
      </c>
      <c r="P43" s="43">
        <v>608.16333999999983</v>
      </c>
      <c r="Q43" s="43">
        <v>688.16332999999986</v>
      </c>
      <c r="R43" s="43">
        <v>768.16332999999986</v>
      </c>
      <c r="S43" s="43">
        <v>848.16332999999986</v>
      </c>
      <c r="T43" s="43">
        <v>928.16332999999997</v>
      </c>
      <c r="U43" s="43">
        <v>1250.83</v>
      </c>
      <c r="V43" s="43">
        <v>1520.1633299999999</v>
      </c>
      <c r="W43" s="43">
        <v>1685.4966599999998</v>
      </c>
      <c r="X43" s="43">
        <v>1840.40833</v>
      </c>
      <c r="Y43" s="43">
        <v>2005.0883299999998</v>
      </c>
      <c r="Z43" s="43">
        <v>2116.4083300000002</v>
      </c>
      <c r="AA43" s="43">
        <v>2556.4083300000002</v>
      </c>
      <c r="AB43" s="43">
        <v>2974.7483299999999</v>
      </c>
      <c r="AC43" s="43">
        <v>3154.7483299999999</v>
      </c>
      <c r="AD43" s="43">
        <v>3421.3333299999999</v>
      </c>
      <c r="AE43" s="43">
        <v>3861.3333299999999</v>
      </c>
      <c r="AF43" s="43">
        <v>4037.3333299999999</v>
      </c>
      <c r="AG43" s="43">
        <v>4037.3333299999999</v>
      </c>
      <c r="AH43" s="43">
        <v>4037.3333299999999</v>
      </c>
      <c r="AI43" s="43">
        <v>4037.3333299999999</v>
      </c>
    </row>
    <row r="44" spans="1:35" x14ac:dyDescent="0.25">
      <c r="A44" s="40" t="s">
        <v>51</v>
      </c>
      <c r="B44" s="43">
        <v>0</v>
      </c>
      <c r="C44" s="43">
        <v>26.66667</v>
      </c>
      <c r="D44" s="43">
        <v>53.333329999999997</v>
      </c>
      <c r="E44" s="43">
        <v>53.333329999999997</v>
      </c>
      <c r="F44" s="43">
        <v>53.333329999999997</v>
      </c>
      <c r="G44" s="43">
        <v>53.333329999999997</v>
      </c>
      <c r="H44" s="43">
        <v>53.333329999999997</v>
      </c>
      <c r="I44" s="43">
        <v>53.333329999999997</v>
      </c>
      <c r="J44" s="43">
        <v>108.54834</v>
      </c>
      <c r="K44" s="43">
        <v>124.75667</v>
      </c>
      <c r="L44" s="43">
        <v>163.80667</v>
      </c>
      <c r="M44" s="43">
        <v>219.68</v>
      </c>
      <c r="N44" s="43">
        <v>275.04667000000001</v>
      </c>
      <c r="O44" s="43">
        <v>384.25666999999999</v>
      </c>
      <c r="P44" s="43">
        <v>464.22</v>
      </c>
      <c r="Q44" s="43">
        <v>544.22</v>
      </c>
      <c r="R44" s="43">
        <v>626.15666999999996</v>
      </c>
      <c r="S44" s="43">
        <v>700.18667000000005</v>
      </c>
      <c r="T44" s="43">
        <v>789.62</v>
      </c>
      <c r="U44" s="43">
        <v>862.38</v>
      </c>
      <c r="V44" s="43">
        <v>944.10333000000003</v>
      </c>
      <c r="W44" s="43">
        <v>1071.06333</v>
      </c>
      <c r="X44" s="43">
        <v>1432.38</v>
      </c>
      <c r="Y44" s="43">
        <v>1632.38</v>
      </c>
      <c r="Z44" s="43">
        <v>1826.6883300000002</v>
      </c>
      <c r="AA44" s="43">
        <v>1953.7583300000001</v>
      </c>
      <c r="AB44" s="43"/>
      <c r="AC44" s="43"/>
      <c r="AD44" s="43"/>
      <c r="AE44" s="43"/>
      <c r="AF44" s="43"/>
      <c r="AG44" s="43"/>
      <c r="AH44" s="43"/>
      <c r="AI44" s="43"/>
    </row>
    <row r="45" spans="1:35" x14ac:dyDescent="0.25">
      <c r="A45" s="40" t="s">
        <v>52</v>
      </c>
      <c r="B45" s="43">
        <v>0</v>
      </c>
      <c r="C45" s="43">
        <v>20</v>
      </c>
      <c r="D45" s="43">
        <v>40</v>
      </c>
      <c r="E45" s="43">
        <v>40</v>
      </c>
      <c r="F45" s="43">
        <v>40</v>
      </c>
      <c r="G45" s="43">
        <v>40</v>
      </c>
      <c r="H45" s="43">
        <v>40</v>
      </c>
      <c r="I45" s="43">
        <v>40</v>
      </c>
      <c r="J45" s="43">
        <v>104</v>
      </c>
      <c r="K45" s="43">
        <v>128</v>
      </c>
      <c r="L45" s="43">
        <v>160</v>
      </c>
      <c r="M45" s="43">
        <v>218</v>
      </c>
      <c r="N45" s="43">
        <v>278</v>
      </c>
      <c r="O45" s="43">
        <v>386</v>
      </c>
      <c r="P45" s="43">
        <v>466</v>
      </c>
      <c r="Q45" s="43">
        <v>546</v>
      </c>
      <c r="R45" s="43">
        <v>626</v>
      </c>
      <c r="S45" s="43">
        <v>706</v>
      </c>
      <c r="T45" s="43">
        <v>788</v>
      </c>
      <c r="U45" s="43">
        <v>866</v>
      </c>
      <c r="V45" s="43">
        <v>946</v>
      </c>
      <c r="W45" s="43">
        <v>1082</v>
      </c>
      <c r="X45" s="43">
        <v>1435</v>
      </c>
      <c r="Y45" s="43">
        <v>1628</v>
      </c>
      <c r="Z45" s="43">
        <v>1784</v>
      </c>
      <c r="AA45" s="43">
        <v>1880</v>
      </c>
      <c r="AB45" s="43"/>
      <c r="AC45" s="43"/>
      <c r="AD45" s="43"/>
      <c r="AE45" s="43"/>
      <c r="AF45" s="43"/>
      <c r="AG45" s="43"/>
      <c r="AH45" s="43"/>
      <c r="AI45" s="43"/>
    </row>
    <row r="46" spans="1:35" x14ac:dyDescent="0.25">
      <c r="A46" s="40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</row>
    <row r="47" spans="1:35" x14ac:dyDescent="0.25">
      <c r="A47" s="45" t="s">
        <v>53</v>
      </c>
      <c r="B47" s="43">
        <v>0</v>
      </c>
      <c r="C47" s="43">
        <v>0.58823541089966258</v>
      </c>
      <c r="D47" s="43">
        <v>0.90909080061984071</v>
      </c>
      <c r="E47" s="43">
        <v>0.90909080061984071</v>
      </c>
      <c r="F47" s="43">
        <v>0.90909080061984071</v>
      </c>
      <c r="G47" s="43">
        <v>0.90909080061984071</v>
      </c>
      <c r="H47" s="43">
        <v>0.90909080061984071</v>
      </c>
      <c r="I47" s="43">
        <v>0.54161090189696182</v>
      </c>
      <c r="J47" s="43">
        <v>0.72878953357629372</v>
      </c>
      <c r="K47" s="43">
        <v>0.49333037179580769</v>
      </c>
      <c r="L47" s="43">
        <v>0.59650659467996781</v>
      </c>
      <c r="M47" s="43">
        <v>0.61459264171350025</v>
      </c>
      <c r="N47" s="43">
        <v>0.61371969871520493</v>
      </c>
      <c r="O47" s="43">
        <v>0.72753377771353844</v>
      </c>
      <c r="P47" s="43">
        <v>0.76331467135128561</v>
      </c>
      <c r="Q47" s="43">
        <v>0.79082970026897559</v>
      </c>
      <c r="R47" s="43">
        <v>0.81513480993683995</v>
      </c>
      <c r="S47" s="43">
        <v>0.82553282514583615</v>
      </c>
      <c r="T47" s="43">
        <v>0.85073388969159125</v>
      </c>
      <c r="U47" s="43">
        <v>0.68944620771807519</v>
      </c>
      <c r="V47" s="43">
        <v>0.62105387715147697</v>
      </c>
      <c r="W47" s="43">
        <v>0.63545858939880673</v>
      </c>
      <c r="X47" s="43">
        <v>0.77829467333480284</v>
      </c>
      <c r="Y47" s="43">
        <v>0.81411874757657199</v>
      </c>
      <c r="Z47" s="43">
        <v>0.86310770190552033</v>
      </c>
      <c r="AA47" s="43">
        <v>0.76425910018842724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0</v>
      </c>
    </row>
    <row r="48" spans="1:35" x14ac:dyDescent="0.25">
      <c r="A48" s="45" t="s">
        <v>54</v>
      </c>
      <c r="B48" s="43">
        <v>0</v>
      </c>
      <c r="C48" s="43">
        <v>1.3333334999999999</v>
      </c>
      <c r="D48" s="43">
        <v>1.3333332499999999</v>
      </c>
      <c r="E48" s="43">
        <v>1.3333332499999999</v>
      </c>
      <c r="F48" s="43">
        <v>1.3333332499999999</v>
      </c>
      <c r="G48" s="43">
        <v>1.3333332499999999</v>
      </c>
      <c r="H48" s="43">
        <v>1.3333332499999999</v>
      </c>
      <c r="I48" s="43">
        <v>1.3333332499999999</v>
      </c>
      <c r="J48" s="43">
        <v>1.0437340384615383</v>
      </c>
      <c r="K48" s="43">
        <v>0.974661484375</v>
      </c>
      <c r="L48" s="43">
        <v>1.0237916874999999</v>
      </c>
      <c r="M48" s="43">
        <v>1.0077064220183487</v>
      </c>
      <c r="N48" s="43">
        <v>0.9893765107913669</v>
      </c>
      <c r="O48" s="43">
        <v>0.99548360103626943</v>
      </c>
      <c r="P48" s="43">
        <v>0.99618025751072969</v>
      </c>
      <c r="Q48" s="43">
        <v>0.99673992673992684</v>
      </c>
      <c r="R48" s="43">
        <v>1.0002502715654951</v>
      </c>
      <c r="S48" s="43">
        <v>0.99176582152974513</v>
      </c>
      <c r="T48" s="43">
        <v>1.0020558375634518</v>
      </c>
      <c r="U48" s="43">
        <v>0.99581986143187062</v>
      </c>
      <c r="V48" s="43">
        <v>0.99799506342494715</v>
      </c>
      <c r="W48" s="43">
        <v>0.98989217190388168</v>
      </c>
      <c r="X48" s="43">
        <v>0.99817421602787459</v>
      </c>
      <c r="Y48" s="43">
        <v>1.0026904176904177</v>
      </c>
      <c r="Z48" s="43">
        <v>1.0239284360986549</v>
      </c>
      <c r="AA48" s="43">
        <v>1.0392331542553193</v>
      </c>
      <c r="AB48" s="43"/>
      <c r="AC48" s="43"/>
      <c r="AD48" s="43"/>
      <c r="AE48" s="43"/>
      <c r="AF48" s="43"/>
      <c r="AG48" s="43"/>
      <c r="AH48" s="43"/>
      <c r="AI48" s="43"/>
    </row>
    <row r="49" spans="1:35" x14ac:dyDescent="0.25">
      <c r="A49" s="45" t="s">
        <v>55</v>
      </c>
      <c r="B49" s="43">
        <v>0</v>
      </c>
      <c r="C49" s="43">
        <v>6.6666699999999999</v>
      </c>
      <c r="D49" s="43">
        <v>13.333329999999997</v>
      </c>
      <c r="E49" s="43">
        <v>13.333329999999997</v>
      </c>
      <c r="F49" s="43">
        <v>13.333329999999997</v>
      </c>
      <c r="G49" s="43">
        <v>13.333329999999997</v>
      </c>
      <c r="H49" s="43">
        <v>13.333329999999997</v>
      </c>
      <c r="I49" s="43">
        <v>13.333329999999997</v>
      </c>
      <c r="J49" s="43">
        <v>4.5483399999999961</v>
      </c>
      <c r="K49" s="43">
        <v>-3.2433300000000003</v>
      </c>
      <c r="L49" s="43">
        <v>3.8066699999999969</v>
      </c>
      <c r="M49" s="43">
        <v>1.6800000000000068</v>
      </c>
      <c r="N49" s="43">
        <v>-2.953329999999994</v>
      </c>
      <c r="O49" s="43">
        <v>-1.7433300000000145</v>
      </c>
      <c r="P49" s="43">
        <v>-1.7799999999999727</v>
      </c>
      <c r="Q49" s="43">
        <v>-1.7799999999999727</v>
      </c>
      <c r="R49" s="43">
        <v>0.15666999999996278</v>
      </c>
      <c r="S49" s="43">
        <v>-5.8133299999999508</v>
      </c>
      <c r="T49" s="43">
        <v>1.6200000000000045</v>
      </c>
      <c r="U49" s="43">
        <v>-3.6200000000000045</v>
      </c>
      <c r="V49" s="43">
        <v>-1.8966699999999719</v>
      </c>
      <c r="W49" s="43">
        <v>-10.936670000000049</v>
      </c>
      <c r="X49" s="43">
        <v>-2.6199999999998909</v>
      </c>
      <c r="Y49" s="43">
        <v>4.3800000000001091</v>
      </c>
      <c r="Z49" s="43">
        <v>42.688330000000178</v>
      </c>
      <c r="AA49" s="43">
        <v>73.758330000000115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</row>
    <row r="50" spans="1:35" x14ac:dyDescent="0.25">
      <c r="A50" s="45" t="s">
        <v>56</v>
      </c>
      <c r="B50" s="39" t="s">
        <v>58</v>
      </c>
      <c r="C50" s="39" t="s">
        <v>58</v>
      </c>
      <c r="D50" s="39" t="s">
        <v>58</v>
      </c>
      <c r="E50" s="39" t="s">
        <v>58</v>
      </c>
      <c r="F50" s="39" t="s">
        <v>58</v>
      </c>
      <c r="G50" s="39" t="s">
        <v>58</v>
      </c>
      <c r="H50" s="39" t="s">
        <v>58</v>
      </c>
      <c r="I50" s="39" t="s">
        <v>58</v>
      </c>
      <c r="J50" s="39" t="s">
        <v>58</v>
      </c>
      <c r="K50" s="39" t="s">
        <v>60</v>
      </c>
      <c r="L50" s="39" t="s">
        <v>58</v>
      </c>
      <c r="M50" s="39" t="s">
        <v>58</v>
      </c>
      <c r="N50" s="39" t="s">
        <v>60</v>
      </c>
      <c r="O50" s="39" t="s">
        <v>60</v>
      </c>
      <c r="P50" s="39" t="s">
        <v>60</v>
      </c>
      <c r="Q50" s="39" t="s">
        <v>60</v>
      </c>
      <c r="R50" s="39" t="s">
        <v>58</v>
      </c>
      <c r="S50" s="39" t="s">
        <v>60</v>
      </c>
      <c r="T50" s="39" t="s">
        <v>58</v>
      </c>
      <c r="U50" s="39" t="s">
        <v>60</v>
      </c>
      <c r="V50" s="39" t="s">
        <v>60</v>
      </c>
      <c r="W50" s="39" t="s">
        <v>60</v>
      </c>
      <c r="X50" s="39" t="s">
        <v>60</v>
      </c>
      <c r="Y50" s="39" t="s">
        <v>58</v>
      </c>
      <c r="Z50" s="39" t="s">
        <v>58</v>
      </c>
      <c r="AA50" s="39" t="s">
        <v>58</v>
      </c>
      <c r="AB50" s="39"/>
      <c r="AC50" s="39"/>
      <c r="AD50" s="39"/>
      <c r="AE50" s="39"/>
      <c r="AF50" s="39"/>
      <c r="AG50" s="39"/>
      <c r="AH50" s="39"/>
      <c r="AI50" s="39"/>
    </row>
    <row r="53" spans="1:35" ht="26.25" x14ac:dyDescent="0.4">
      <c r="A53" s="52" t="s">
        <v>63</v>
      </c>
      <c r="B53" s="53"/>
      <c r="C53" s="53"/>
      <c r="D53" s="53"/>
      <c r="E53" s="47"/>
      <c r="F53" s="47"/>
      <c r="G53" s="47"/>
      <c r="H53" s="47"/>
      <c r="I53" s="47"/>
      <c r="J53" s="47"/>
      <c r="K53" s="47"/>
      <c r="L53" s="47"/>
      <c r="M53" s="47"/>
      <c r="N53" s="47"/>
    </row>
    <row r="54" spans="1:35" x14ac:dyDescent="0.25">
      <c r="A54" s="54" t="s">
        <v>2</v>
      </c>
      <c r="B54" s="55" t="s">
        <v>38</v>
      </c>
      <c r="C54" s="55" t="s">
        <v>39</v>
      </c>
      <c r="D54" s="55" t="s">
        <v>40</v>
      </c>
      <c r="E54" s="55" t="s">
        <v>41</v>
      </c>
      <c r="F54" s="55" t="s">
        <v>42</v>
      </c>
      <c r="G54" s="55" t="s">
        <v>43</v>
      </c>
      <c r="H54" s="55" t="s">
        <v>44</v>
      </c>
      <c r="I54" s="55" t="s">
        <v>45</v>
      </c>
      <c r="J54" s="55" t="s">
        <v>46</v>
      </c>
      <c r="K54" s="55" t="s">
        <v>47</v>
      </c>
      <c r="L54" s="55" t="s">
        <v>48</v>
      </c>
      <c r="M54" s="55" t="s">
        <v>64</v>
      </c>
      <c r="N54" s="55" t="s">
        <v>65</v>
      </c>
    </row>
    <row r="55" spans="1:35" x14ac:dyDescent="0.25">
      <c r="A55" s="48" t="s">
        <v>49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</row>
    <row r="56" spans="1:35" x14ac:dyDescent="0.25">
      <c r="A56" s="50" t="s">
        <v>50</v>
      </c>
      <c r="B56" s="51">
        <v>1264</v>
      </c>
      <c r="C56" s="51">
        <v>1312</v>
      </c>
      <c r="D56" s="51">
        <v>1448</v>
      </c>
      <c r="E56" s="51">
        <v>1648</v>
      </c>
      <c r="F56" s="51">
        <v>1848</v>
      </c>
      <c r="G56" s="51">
        <v>2048</v>
      </c>
      <c r="H56" s="51">
        <v>2248</v>
      </c>
      <c r="I56" s="51">
        <v>2448</v>
      </c>
      <c r="J56" s="51">
        <v>2648</v>
      </c>
      <c r="K56" s="51">
        <v>2856</v>
      </c>
      <c r="L56" s="51">
        <v>2864</v>
      </c>
      <c r="M56" s="51">
        <v>2864</v>
      </c>
      <c r="N56" s="51">
        <v>2864</v>
      </c>
    </row>
    <row r="57" spans="1:35" x14ac:dyDescent="0.25">
      <c r="A57" s="50" t="s">
        <v>51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</row>
    <row r="58" spans="1:35" x14ac:dyDescent="0.25">
      <c r="A58" s="50" t="s">
        <v>52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26" sqref="F26"/>
    </sheetView>
  </sheetViews>
  <sheetFormatPr defaultRowHeight="15" x14ac:dyDescent="0.25"/>
  <cols>
    <col min="1" max="1" width="47.28515625" bestFit="1" customWidth="1"/>
    <col min="2" max="4" width="9.7109375" bestFit="1" customWidth="1"/>
  </cols>
  <sheetData>
    <row r="1" spans="1:4" ht="25.5" x14ac:dyDescent="0.35">
      <c r="A1" s="57" t="s">
        <v>66</v>
      </c>
      <c r="B1" s="56"/>
      <c r="C1" s="56"/>
      <c r="D1" s="56"/>
    </row>
    <row r="2" spans="1:4" x14ac:dyDescent="0.25">
      <c r="A2" s="60"/>
      <c r="B2" s="60" t="s">
        <v>50</v>
      </c>
      <c r="C2" s="60" t="s">
        <v>51</v>
      </c>
      <c r="D2" s="60" t="s">
        <v>52</v>
      </c>
    </row>
    <row r="3" spans="1:4" x14ac:dyDescent="0.25">
      <c r="A3" s="58" t="s">
        <v>67</v>
      </c>
      <c r="B3" s="59">
        <v>7443.2701882295696</v>
      </c>
      <c r="C3" s="59">
        <v>6840.6201882295636</v>
      </c>
      <c r="D3" s="59">
        <v>6420</v>
      </c>
    </row>
    <row r="4" spans="1:4" x14ac:dyDescent="0.25">
      <c r="A4" s="58" t="s">
        <v>1</v>
      </c>
      <c r="B4" s="59">
        <v>1120</v>
      </c>
      <c r="C4" s="59">
        <v>1120</v>
      </c>
      <c r="D4" s="59">
        <v>1084</v>
      </c>
    </row>
    <row r="5" spans="1:4" x14ac:dyDescent="0.25">
      <c r="A5" s="58" t="s">
        <v>68</v>
      </c>
      <c r="B5" s="59">
        <v>1332</v>
      </c>
      <c r="C5" s="59">
        <v>1332</v>
      </c>
      <c r="D5" s="59">
        <v>1292</v>
      </c>
    </row>
    <row r="6" spans="1:4" x14ac:dyDescent="0.25">
      <c r="A6" s="58" t="s">
        <v>69</v>
      </c>
      <c r="B6" s="59">
        <v>2434.8618548962299</v>
      </c>
      <c r="C6" s="59">
        <v>2434.8618548962299</v>
      </c>
      <c r="D6" s="59">
        <v>2164</v>
      </c>
    </row>
    <row r="7" spans="1:4" x14ac:dyDescent="0.25">
      <c r="A7" s="58" t="s">
        <v>70</v>
      </c>
      <c r="B7" s="59">
        <v>2556.4083333333338</v>
      </c>
      <c r="C7" s="59">
        <v>1953.7583333333334</v>
      </c>
      <c r="D7" s="59">
        <v>1880</v>
      </c>
    </row>
    <row r="8" spans="1:4" x14ac:dyDescent="0.25">
      <c r="A8" s="58" t="s">
        <v>71</v>
      </c>
      <c r="B8" s="59">
        <v>0</v>
      </c>
      <c r="C8" s="59">
        <v>0</v>
      </c>
      <c r="D8" s="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0"/>
  <sheetViews>
    <sheetView topLeftCell="A10" workbookViewId="0">
      <selection activeCell="P29" sqref="P29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72</v>
      </c>
    </row>
    <row r="7" spans="1:1" x14ac:dyDescent="0.25">
      <c r="A7" s="61" t="s">
        <v>73</v>
      </c>
    </row>
    <row r="8" spans="1:1" x14ac:dyDescent="0.25">
      <c r="A8" s="61" t="s">
        <v>74</v>
      </c>
    </row>
    <row r="9" spans="1:1" x14ac:dyDescent="0.25">
      <c r="A9" s="61" t="s">
        <v>75</v>
      </c>
    </row>
    <row r="10" spans="1:1" x14ac:dyDescent="0.25">
      <c r="A10" s="61" t="s">
        <v>76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xcel.Chart.8" shapeId="4097" r:id="rId4">
          <objectPr defaultSize="0" r:id="rId5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4</xdr:col>
                <xdr:colOff>447675</xdr:colOff>
                <xdr:row>26</xdr:row>
                <xdr:rowOff>19050</xdr:rowOff>
              </to>
            </anchor>
          </objectPr>
        </oleObject>
      </mc:Choice>
      <mc:Fallback>
        <oleObject progId="Excel.Char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6" activeCellId="1" sqref="A14:E18 A1:E6"/>
    </sheetView>
  </sheetViews>
  <sheetFormatPr defaultRowHeight="15" x14ac:dyDescent="0.25"/>
  <cols>
    <col min="2" max="2" width="17" bestFit="1" customWidth="1"/>
    <col min="3" max="3" width="11.5703125" bestFit="1" customWidth="1"/>
    <col min="4" max="4" width="31.7109375" bestFit="1" customWidth="1"/>
    <col min="5" max="5" width="24.28515625" bestFit="1" customWidth="1"/>
  </cols>
  <sheetData>
    <row r="1" spans="1:6" s="56" customFormat="1" x14ac:dyDescent="0.25">
      <c r="A1" s="63" t="s">
        <v>93</v>
      </c>
      <c r="B1" s="64" t="s">
        <v>94</v>
      </c>
      <c r="C1" s="63" t="s">
        <v>95</v>
      </c>
      <c r="D1" s="63" t="s">
        <v>96</v>
      </c>
      <c r="E1" s="63" t="s">
        <v>97</v>
      </c>
      <c r="F1" s="67"/>
    </row>
    <row r="2" spans="1:6" x14ac:dyDescent="0.25">
      <c r="A2" s="65">
        <v>1</v>
      </c>
      <c r="B2" s="66" t="s">
        <v>91</v>
      </c>
      <c r="C2" s="65" t="s">
        <v>77</v>
      </c>
      <c r="D2" s="65" t="s">
        <v>78</v>
      </c>
      <c r="E2" s="65" t="s">
        <v>79</v>
      </c>
      <c r="F2" s="67"/>
    </row>
    <row r="3" spans="1:6" x14ac:dyDescent="0.25">
      <c r="A3" s="65">
        <f t="shared" ref="A3:A18" si="0">A2+1</f>
        <v>2</v>
      </c>
      <c r="B3" s="66">
        <v>40499</v>
      </c>
      <c r="C3" s="65" t="s">
        <v>77</v>
      </c>
      <c r="D3" s="65" t="s">
        <v>78</v>
      </c>
      <c r="E3" s="65" t="s">
        <v>79</v>
      </c>
      <c r="F3" s="67"/>
    </row>
    <row r="4" spans="1:6" x14ac:dyDescent="0.25">
      <c r="A4" s="65">
        <f t="shared" si="0"/>
        <v>3</v>
      </c>
      <c r="B4" s="66">
        <v>40500</v>
      </c>
      <c r="C4" s="65" t="s">
        <v>77</v>
      </c>
      <c r="D4" s="65" t="s">
        <v>78</v>
      </c>
      <c r="E4" s="65" t="s">
        <v>79</v>
      </c>
      <c r="F4" s="67"/>
    </row>
    <row r="5" spans="1:6" x14ac:dyDescent="0.25">
      <c r="A5" s="65">
        <f t="shared" si="0"/>
        <v>4</v>
      </c>
      <c r="B5" s="66">
        <v>40501</v>
      </c>
      <c r="C5" s="65" t="s">
        <v>77</v>
      </c>
      <c r="D5" s="65" t="s">
        <v>78</v>
      </c>
      <c r="E5" s="65" t="s">
        <v>79</v>
      </c>
      <c r="F5" s="67"/>
    </row>
    <row r="6" spans="1:6" x14ac:dyDescent="0.25">
      <c r="A6" s="65">
        <f t="shared" si="0"/>
        <v>5</v>
      </c>
      <c r="B6" s="66">
        <v>40502</v>
      </c>
      <c r="C6" s="65" t="s">
        <v>77</v>
      </c>
      <c r="D6" s="65" t="s">
        <v>78</v>
      </c>
      <c r="E6" s="65" t="s">
        <v>79</v>
      </c>
      <c r="F6" s="67"/>
    </row>
    <row r="7" spans="1:6" x14ac:dyDescent="0.25">
      <c r="A7" s="65">
        <f t="shared" si="0"/>
        <v>6</v>
      </c>
      <c r="B7" s="66">
        <v>40503</v>
      </c>
      <c r="C7" s="65" t="s">
        <v>77</v>
      </c>
      <c r="D7" s="65" t="s">
        <v>78</v>
      </c>
      <c r="E7" s="65" t="s">
        <v>79</v>
      </c>
      <c r="F7" s="67"/>
    </row>
    <row r="8" spans="1:6" x14ac:dyDescent="0.25">
      <c r="A8" s="65">
        <f t="shared" si="0"/>
        <v>7</v>
      </c>
      <c r="B8" s="66">
        <v>40504</v>
      </c>
      <c r="C8" s="65" t="s">
        <v>77</v>
      </c>
      <c r="D8" s="65" t="s">
        <v>78</v>
      </c>
      <c r="E8" s="65" t="s">
        <v>79</v>
      </c>
      <c r="F8" s="67"/>
    </row>
    <row r="9" spans="1:6" x14ac:dyDescent="0.25">
      <c r="A9" s="65">
        <f t="shared" si="0"/>
        <v>8</v>
      </c>
      <c r="B9" s="66">
        <v>40505</v>
      </c>
      <c r="C9" s="65" t="s">
        <v>77</v>
      </c>
      <c r="D9" s="65" t="s">
        <v>78</v>
      </c>
      <c r="E9" s="65" t="s">
        <v>79</v>
      </c>
      <c r="F9" s="67"/>
    </row>
    <row r="10" spans="1:6" x14ac:dyDescent="0.25">
      <c r="A10" s="65">
        <f t="shared" si="0"/>
        <v>9</v>
      </c>
      <c r="B10" s="66">
        <v>40506</v>
      </c>
      <c r="C10" s="65" t="s">
        <v>77</v>
      </c>
      <c r="D10" s="65" t="s">
        <v>78</v>
      </c>
      <c r="E10" s="65" t="s">
        <v>79</v>
      </c>
      <c r="F10" s="67"/>
    </row>
    <row r="11" spans="1:6" x14ac:dyDescent="0.25">
      <c r="A11" s="65">
        <f t="shared" si="0"/>
        <v>10</v>
      </c>
      <c r="B11" s="66">
        <v>40507</v>
      </c>
      <c r="C11" s="65" t="s">
        <v>77</v>
      </c>
      <c r="D11" s="65" t="s">
        <v>78</v>
      </c>
      <c r="E11" s="65" t="s">
        <v>79</v>
      </c>
      <c r="F11" s="67"/>
    </row>
    <row r="12" spans="1:6" x14ac:dyDescent="0.25">
      <c r="A12" s="65">
        <f t="shared" si="0"/>
        <v>11</v>
      </c>
      <c r="B12" s="66">
        <v>40508</v>
      </c>
      <c r="C12" s="65" t="s">
        <v>77</v>
      </c>
      <c r="D12" s="65" t="s">
        <v>78</v>
      </c>
      <c r="E12" s="65" t="s">
        <v>79</v>
      </c>
      <c r="F12" s="67"/>
    </row>
    <row r="13" spans="1:6" x14ac:dyDescent="0.25">
      <c r="A13" s="65">
        <f t="shared" si="0"/>
        <v>12</v>
      </c>
      <c r="B13" s="66">
        <v>40509</v>
      </c>
      <c r="C13" s="65" t="s">
        <v>77</v>
      </c>
      <c r="D13" s="65" t="s">
        <v>78</v>
      </c>
      <c r="E13" s="65" t="s">
        <v>79</v>
      </c>
      <c r="F13" s="67"/>
    </row>
    <row r="14" spans="1:6" x14ac:dyDescent="0.25">
      <c r="A14" s="65">
        <f t="shared" si="0"/>
        <v>13</v>
      </c>
      <c r="B14" s="66">
        <v>40510</v>
      </c>
      <c r="C14" s="65" t="s">
        <v>77</v>
      </c>
      <c r="D14" s="65" t="s">
        <v>78</v>
      </c>
      <c r="E14" s="65" t="s">
        <v>79</v>
      </c>
      <c r="F14" s="67"/>
    </row>
    <row r="15" spans="1:6" x14ac:dyDescent="0.25">
      <c r="A15" s="65">
        <f t="shared" si="0"/>
        <v>14</v>
      </c>
      <c r="B15" s="66">
        <v>40511</v>
      </c>
      <c r="C15" s="65" t="s">
        <v>80</v>
      </c>
      <c r="D15" s="65" t="s">
        <v>81</v>
      </c>
      <c r="E15" s="65" t="s">
        <v>82</v>
      </c>
      <c r="F15" s="67"/>
    </row>
    <row r="16" spans="1:6" x14ac:dyDescent="0.25">
      <c r="A16" s="65">
        <f t="shared" si="0"/>
        <v>15</v>
      </c>
      <c r="B16" s="66">
        <v>40512</v>
      </c>
      <c r="C16" s="65" t="s">
        <v>83</v>
      </c>
      <c r="D16" s="65" t="s">
        <v>84</v>
      </c>
      <c r="E16" s="65" t="s">
        <v>85</v>
      </c>
      <c r="F16" s="67"/>
    </row>
    <row r="17" spans="1:6" x14ac:dyDescent="0.25">
      <c r="A17" s="65">
        <f t="shared" si="0"/>
        <v>16</v>
      </c>
      <c r="B17" s="66">
        <v>40513</v>
      </c>
      <c r="C17" s="65" t="s">
        <v>86</v>
      </c>
      <c r="D17" s="65" t="s">
        <v>87</v>
      </c>
      <c r="E17" s="65" t="s">
        <v>88</v>
      </c>
      <c r="F17" s="67"/>
    </row>
    <row r="18" spans="1:6" x14ac:dyDescent="0.25">
      <c r="A18" s="65">
        <f t="shared" si="0"/>
        <v>17</v>
      </c>
      <c r="B18" s="66">
        <v>40514</v>
      </c>
      <c r="C18" s="65" t="s">
        <v>83</v>
      </c>
      <c r="D18" s="65" t="s">
        <v>89</v>
      </c>
      <c r="E18" s="65" t="s">
        <v>90</v>
      </c>
      <c r="F18" s="67"/>
    </row>
  </sheetData>
  <dataValidations count="1">
    <dataValidation type="list" allowBlank="1" showInputMessage="1" showErrorMessage="1" sqref="C2:C18">
      <formula1>"Resource,Mangement,Sales,Development"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PM_EV</vt:lpstr>
      <vt:lpstr>Buget</vt:lpstr>
      <vt:lpstr>Defect</vt:lpstr>
      <vt:lpstr>Issue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Kasim</dc:creator>
  <cp:lastModifiedBy>Kasim</cp:lastModifiedBy>
  <dcterms:created xsi:type="dcterms:W3CDTF">2012-05-16T16:56:56Z</dcterms:created>
  <dcterms:modified xsi:type="dcterms:W3CDTF">2012-05-18T16:20:14Z</dcterms:modified>
</cp:coreProperties>
</file>