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mezrahid/Library/CloudStorage/Box-Box/GMT - NCD/02. Insulin Deal Development/03.Demand Forecast/01. Morbidity based forecast (all countries)/00. Source Document/"/>
    </mc:Choice>
  </mc:AlternateContent>
  <xr:revisionPtr revIDLastSave="0" documentId="13_ncr:1_{671E9B93-77E9-824F-AD50-D7103C83C414}" xr6:coauthVersionLast="47" xr6:coauthVersionMax="47" xr10:uidLastSave="{00000000-0000-0000-0000-000000000000}"/>
  <bookViews>
    <workbookView xWindow="780" yWindow="1000" windowWidth="27640" windowHeight="15880" xr2:uid="{61D3CD39-810B-5A4C-AF5D-283345A594E0}"/>
  </bookViews>
  <sheets>
    <sheet name="Population Estimates" sheetId="1" r:id="rId1"/>
    <sheet name="Diagnosis Estimate" sheetId="2" r:id="rId2"/>
    <sheet name="Treatment Estimates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2" i="3" l="1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<sst xmlns="http://schemas.openxmlformats.org/spreadsheetml/2006/main" count="279" uniqueCount="97">
  <si>
    <t>Country Name</t>
  </si>
  <si>
    <t>Income Classification</t>
  </si>
  <si>
    <t>Children &amp; Adolescent T1DM Estimates (0-19y)  in 2021</t>
  </si>
  <si>
    <t>Afghanistan</t>
  </si>
  <si>
    <t>Bangladesh</t>
  </si>
  <si>
    <t>Belize</t>
  </si>
  <si>
    <t>Benin</t>
  </si>
  <si>
    <t>Bhutan</t>
  </si>
  <si>
    <t>Bolivia</t>
  </si>
  <si>
    <t>Botswana</t>
  </si>
  <si>
    <t>Burkina Faso</t>
  </si>
  <si>
    <t>Burundi</t>
  </si>
  <si>
    <t>Cambodia</t>
  </si>
  <si>
    <t>Cameroon</t>
  </si>
  <si>
    <t>Central African Republic</t>
  </si>
  <si>
    <t>Chad</t>
  </si>
  <si>
    <t>Comoros</t>
  </si>
  <si>
    <t>Congo, Rep.</t>
  </si>
  <si>
    <t>Congo, Dem. Rep.</t>
  </si>
  <si>
    <t>Cote d'Ivoire</t>
  </si>
  <si>
    <t>Djibouti</t>
  </si>
  <si>
    <t>Dominican Republic</t>
  </si>
  <si>
    <t>Ecuador</t>
  </si>
  <si>
    <t>Eritrea</t>
  </si>
  <si>
    <t>Eswatini</t>
  </si>
  <si>
    <t>Ethiopia</t>
  </si>
  <si>
    <t>Gambia</t>
  </si>
  <si>
    <t>Georgia</t>
  </si>
  <si>
    <t>Ghana</t>
  </si>
  <si>
    <t>Guatemala</t>
  </si>
  <si>
    <t>Guinea-Bissau</t>
  </si>
  <si>
    <t>Haiti</t>
  </si>
  <si>
    <t>Honduras</t>
  </si>
  <si>
    <t>India</t>
  </si>
  <si>
    <t>Indonesia</t>
  </si>
  <si>
    <t>Iraq</t>
  </si>
  <si>
    <t>Jordan</t>
  </si>
  <si>
    <t>Kenya</t>
  </si>
  <si>
    <t>Kyrgyzstan</t>
  </si>
  <si>
    <t>Lao PDR</t>
  </si>
  <si>
    <t>Lebanon</t>
  </si>
  <si>
    <t>Lesotho</t>
  </si>
  <si>
    <t>Liberia</t>
  </si>
  <si>
    <t>Madagascar</t>
  </si>
  <si>
    <t>Malawi</t>
  </si>
  <si>
    <t>Mali</t>
  </si>
  <si>
    <t>Marshall Islands</t>
  </si>
  <si>
    <t>Micronesia, Fed. Sts.</t>
  </si>
  <si>
    <t>Mongolia</t>
  </si>
  <si>
    <t>Mozambique</t>
  </si>
  <si>
    <t>Myanmar</t>
  </si>
  <si>
    <t>Namibia</t>
  </si>
  <si>
    <t>Nepal</t>
  </si>
  <si>
    <t>Niger</t>
  </si>
  <si>
    <t>Nigeria</t>
  </si>
  <si>
    <t>Pakistan</t>
  </si>
  <si>
    <t>Papua New Guinea</t>
  </si>
  <si>
    <t>Paraguay</t>
  </si>
  <si>
    <t>Peru</t>
  </si>
  <si>
    <t>Philippines</t>
  </si>
  <si>
    <t>Rwanda</t>
  </si>
  <si>
    <t>Samoa</t>
  </si>
  <si>
    <t>Sao Tomé</t>
  </si>
  <si>
    <t>Senegal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</si>
  <si>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</si>
  <si>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</si>
  <si>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</si>
  <si>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</si>
  <si>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</si>
  <si>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</si>
  <si>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</si>
  <si>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</si>
  <si>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</si>
  <si>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Tajikistan</t>
  </si>
  <si>
    <t>Tanzania</t>
  </si>
  <si>
    <t>Timor-Leste</t>
  </si>
  <si>
    <t>Togo</t>
  </si>
  <si>
    <t>Uganda</t>
  </si>
  <si>
    <t>Ukraine</t>
  </si>
  <si>
    <t>Uzbekistan</t>
  </si>
  <si>
    <t>Vanuatu</t>
  </si>
  <si>
    <t>Vietnam</t>
  </si>
  <si>
    <t>Yemen, Rep.</t>
  </si>
  <si>
    <t>Zambia</t>
  </si>
  <si>
    <t>Zimbabwe</t>
  </si>
  <si>
    <t>Azerbaijan</t>
  </si>
  <si>
    <t>Maldives</t>
  </si>
  <si>
    <t>Mauritania</t>
  </si>
  <si>
    <t>Guyana</t>
  </si>
  <si>
    <t>Mexico</t>
  </si>
  <si>
    <t>Jamaica</t>
  </si>
  <si>
    <t>St. Lucia</t>
  </si>
  <si>
    <t>Annual Incidence of  Adult T1DM  (&lt;20years), 2021 Estimates</t>
  </si>
  <si>
    <t>Estimated number of Diagnosed Adult T1DM  (&lt;20years), 2021 Estimates</t>
  </si>
  <si>
    <t>Estimated number of Diagnosed and  on Treatment Adult T1DM  (&lt;20years), 2021 Estimates</t>
  </si>
  <si>
    <t>Estimated number of Diagnosed and  on Treatment Children &amp; Adolescent T1DM Estimates (0-19y)  in 2021</t>
  </si>
  <si>
    <t>Estimated number of Diagnosed Children &amp; Adolescent T1DM Estimates (0-19y)  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</si>
</sst>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165" fontId="0" fillId="3" borderId="1" xfId="1" applyNumberFormat="1" applyFont="1" applyFill="1" applyBorder="1" applyAlignment="1">
      <alignment wrapText="1"/>
    </xf>
    <xf numFmtId="0" fontId="0" fillId="3" borderId="1" xfId="0" applyFill="1" applyBorder="1"/>
    <xf numFmtId="0" fontId="3" fillId="0" borderId="2" xfId="0" applyFont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jennamezrahid/Library/CloudStorage/Box-Box/GMT%20-%20NCD/02.%20Insulin%20Deal%20Development/03.Demand%20Forecast/01.%20Morbidity%20based%20forecast%20(all%20countries)/Insulin%20Requiring%20Patients%20estimation%20Morbidity%20CHAI.%2005.01.2022.xlsb?1869F766" TargetMode="External"/><Relationship Id="rId1" Type="http://schemas.openxmlformats.org/officeDocument/2006/relationships/externalLinkPath" Target="file:///1869F766/Insulin%20Requiring%20Patients%20estimation%20Morbidity%20CHAI.%2005.01.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Outstanding questions "/>
      <sheetName val="Notes &amp; Questions"/>
      <sheetName val="Table of Contents"/>
      <sheetName val="Taylor Output"/>
      <sheetName val="Patient Dashboard"/>
      <sheetName val="0.1.Country Mapping"/>
      <sheetName val="Product Dashboard"/>
      <sheetName val="0.General Assumptions"/>
      <sheetName val="1.6. Support for graphs"/>
      <sheetName val="0.1.Population set up"/>
      <sheetName val="0.2. Product Bundle Definition"/>
      <sheetName val="03. Pricing Scenario"/>
      <sheetName val="0.4. Scenario Definition"/>
      <sheetName val="Patients--&gt;"/>
      <sheetName val="1.0. Baseline Patients"/>
      <sheetName val="1.1.1. Scenario 1 Summary"/>
      <sheetName val="1.1.2.  Scenario 1"/>
      <sheetName val="1.2.1. Scenario 2 Summary"/>
      <sheetName val="1.2.2 Scenario 2- Patients"/>
      <sheetName val="1.3.1. Scenario 3 Summary"/>
      <sheetName val="1.3.2 Scenario 3- Patients"/>
      <sheetName val="Commodities--&gt;"/>
      <sheetName val="Ref"/>
      <sheetName val="2.1.1. Scenario 1 Summary"/>
      <sheetName val="2.1.2.Insulin Fcst Scenario 1"/>
      <sheetName val="2.2.1. Scenario 2 Summary"/>
      <sheetName val="2.2.2.Insulin Fcst Scenario 2"/>
      <sheetName val="2.3.1. Scenario 3 Summary"/>
      <sheetName val="2.3.2.Insulin Fcst Scenario 3"/>
      <sheetName val="3.Glucose Strips Forecast"/>
      <sheetName val="Various Source--&gt;"/>
      <sheetName val="LMIC Markets"/>
      <sheetName val="WB Bank LMIC population "/>
      <sheetName val="Formatted IDF Database"/>
      <sheetName val="Sheet1"/>
      <sheetName val="AFRICA IDF Data "/>
      <sheetName val="WB OOP Expenditure"/>
      <sheetName val="Raw IDF Data"/>
      <sheetName val="Insulin Product Overview"/>
      <sheetName val="CHAI Country recap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Nepal</v>
          </cell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1</v>
          </cell>
          <cell r="M3">
            <v>0</v>
          </cell>
          <cell r="N3" t="str">
            <v>Low income</v>
          </cell>
        </row>
        <row r="4">
          <cell r="A4" t="str">
            <v>Mali</v>
          </cell>
          <cell r="B4">
            <v>1</v>
          </cell>
          <cell r="C4">
            <v>1</v>
          </cell>
          <cell r="D4">
            <v>0</v>
          </cell>
          <cell r="E4">
            <v>1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 t="str">
            <v>Low income</v>
          </cell>
        </row>
        <row r="5">
          <cell r="A5" t="str">
            <v>Tajikistan</v>
          </cell>
          <cell r="B5">
            <v>0</v>
          </cell>
          <cell r="C5">
            <v>1</v>
          </cell>
          <cell r="D5">
            <v>0</v>
          </cell>
          <cell r="E5">
            <v>0</v>
          </cell>
          <cell r="F5">
            <v>1</v>
          </cell>
          <cell r="G5">
            <v>0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 t="str">
            <v>Low income</v>
          </cell>
        </row>
        <row r="6">
          <cell r="A6" t="str">
            <v>Niger</v>
          </cell>
          <cell r="B6">
            <v>0</v>
          </cell>
          <cell r="C6">
            <v>1</v>
          </cell>
          <cell r="D6">
            <v>0</v>
          </cell>
          <cell r="E6">
            <v>0</v>
          </cell>
          <cell r="F6">
            <v>1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 t="str">
            <v>Low income</v>
          </cell>
        </row>
        <row r="7">
          <cell r="A7" t="str">
            <v>Ethiopia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0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 t="str">
            <v>Low income</v>
          </cell>
        </row>
        <row r="8">
          <cell r="A8" t="str">
            <v>Burkina Faso</v>
          </cell>
          <cell r="B8">
            <v>1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 t="str">
            <v>Low income</v>
          </cell>
        </row>
        <row r="9">
          <cell r="A9" t="str">
            <v>Liberia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 t="str">
            <v>Low income</v>
          </cell>
        </row>
        <row r="10">
          <cell r="A10" t="str">
            <v>Sierra Leone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 t="str">
            <v>Low income</v>
          </cell>
        </row>
        <row r="11">
          <cell r="A11" t="str">
            <v>Gambia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 t="str">
            <v>Low income</v>
          </cell>
        </row>
        <row r="12">
          <cell r="A12" t="str">
            <v>Yemen, Rep.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 t="str">
            <v>Low income</v>
          </cell>
        </row>
        <row r="13">
          <cell r="A13" t="str">
            <v>Somalia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 t="str">
            <v>Low income</v>
          </cell>
        </row>
        <row r="14">
          <cell r="A14" t="str">
            <v>Syrian Arab Republic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 t="str">
            <v>Low income</v>
          </cell>
        </row>
        <row r="15">
          <cell r="A15" t="str">
            <v>Burundi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 t="str">
            <v>Low income</v>
          </cell>
        </row>
        <row r="16">
          <cell r="A16" t="str">
            <v>Tanzania</v>
          </cell>
          <cell r="B16">
            <v>1</v>
          </cell>
          <cell r="C16">
            <v>1</v>
          </cell>
          <cell r="D16">
            <v>0</v>
          </cell>
          <cell r="E16">
            <v>0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1</v>
          </cell>
          <cell r="L16">
            <v>1</v>
          </cell>
          <cell r="M16">
            <v>1</v>
          </cell>
          <cell r="N16" t="str">
            <v>Low income</v>
          </cell>
        </row>
        <row r="17">
          <cell r="A17" t="str">
            <v>Haiti</v>
          </cell>
          <cell r="B17">
            <v>1</v>
          </cell>
          <cell r="C17">
            <v>0</v>
          </cell>
          <cell r="D17">
            <v>0</v>
          </cell>
          <cell r="E17">
            <v>0</v>
          </cell>
          <cell r="F17">
            <v>1</v>
          </cell>
          <cell r="G17">
            <v>0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 t="str">
            <v>Low income</v>
          </cell>
        </row>
        <row r="18">
          <cell r="A18" t="str">
            <v>Madagascar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1</v>
          </cell>
          <cell r="M18">
            <v>0</v>
          </cell>
          <cell r="N18" t="str">
            <v>Low income</v>
          </cell>
        </row>
        <row r="19">
          <cell r="A19" t="str">
            <v>Uganda</v>
          </cell>
          <cell r="B19">
            <v>1</v>
          </cell>
          <cell r="C19">
            <v>1</v>
          </cell>
          <cell r="D19">
            <v>0</v>
          </cell>
          <cell r="E19">
            <v>1</v>
          </cell>
          <cell r="F19">
            <v>1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1</v>
          </cell>
          <cell r="M19">
            <v>0</v>
          </cell>
          <cell r="N19" t="str">
            <v>Low income</v>
          </cell>
        </row>
        <row r="20">
          <cell r="A20" t="str">
            <v>Togo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1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 t="str">
            <v>Low income</v>
          </cell>
        </row>
        <row r="21">
          <cell r="A21" t="str">
            <v>Chad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 t="str">
            <v>Low income</v>
          </cell>
        </row>
        <row r="22">
          <cell r="A22" t="str">
            <v>Rwanda</v>
          </cell>
          <cell r="B22">
            <v>1</v>
          </cell>
          <cell r="C22">
            <v>1</v>
          </cell>
          <cell r="D22">
            <v>0</v>
          </cell>
          <cell r="E22">
            <v>1</v>
          </cell>
          <cell r="F22">
            <v>1</v>
          </cell>
          <cell r="G22">
            <v>0</v>
          </cell>
          <cell r="H22">
            <v>1</v>
          </cell>
          <cell r="I22">
            <v>1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 t="str">
            <v>Low income</v>
          </cell>
        </row>
        <row r="23">
          <cell r="A23" t="str">
            <v>South Sudan</v>
          </cell>
          <cell r="B23">
            <v>0</v>
          </cell>
          <cell r="C23">
            <v>1</v>
          </cell>
          <cell r="D23">
            <v>0</v>
          </cell>
          <cell r="E23">
            <v>0</v>
          </cell>
          <cell r="F23">
            <v>1</v>
          </cell>
          <cell r="G23">
            <v>0</v>
          </cell>
          <cell r="H23">
            <v>0</v>
          </cell>
          <cell r="I23">
            <v>0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 t="str">
            <v>Low income</v>
          </cell>
        </row>
        <row r="24">
          <cell r="A24" t="str">
            <v>Malawi</v>
          </cell>
          <cell r="B24">
            <v>1</v>
          </cell>
          <cell r="C24">
            <v>0</v>
          </cell>
          <cell r="D24">
            <v>0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 t="str">
            <v>Low income</v>
          </cell>
        </row>
        <row r="25">
          <cell r="A25" t="str">
            <v>Benin</v>
          </cell>
          <cell r="B25">
            <v>0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1</v>
          </cell>
          <cell r="M25">
            <v>0</v>
          </cell>
          <cell r="N25" t="str">
            <v>Low income</v>
          </cell>
        </row>
        <row r="26">
          <cell r="A26" t="str">
            <v>Guinea-Bissau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 t="str">
            <v>Low income</v>
          </cell>
        </row>
        <row r="27">
          <cell r="A27" t="str">
            <v>Mozambique</v>
          </cell>
          <cell r="B27">
            <v>1</v>
          </cell>
          <cell r="C27">
            <v>1</v>
          </cell>
          <cell r="D27">
            <v>0</v>
          </cell>
          <cell r="E27">
            <v>0</v>
          </cell>
          <cell r="F27">
            <v>1</v>
          </cell>
          <cell r="G27">
            <v>0</v>
          </cell>
          <cell r="H27">
            <v>0</v>
          </cell>
          <cell r="I27">
            <v>1</v>
          </cell>
          <cell r="J27">
            <v>0</v>
          </cell>
          <cell r="K27">
            <v>1</v>
          </cell>
          <cell r="L27">
            <v>1</v>
          </cell>
          <cell r="M27">
            <v>0</v>
          </cell>
          <cell r="N27" t="str">
            <v>Low income</v>
          </cell>
        </row>
        <row r="28">
          <cell r="A28" t="str">
            <v>Central African Republic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 t="str">
            <v>Low income</v>
          </cell>
        </row>
        <row r="29">
          <cell r="A29" t="str">
            <v>Afghanistan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1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</v>
          </cell>
          <cell r="M29">
            <v>0</v>
          </cell>
          <cell r="N29" t="str">
            <v>Low income</v>
          </cell>
        </row>
        <row r="30">
          <cell r="A30" t="str">
            <v>Eritrea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</v>
          </cell>
          <cell r="G30">
            <v>0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 t="str">
            <v>Low income</v>
          </cell>
        </row>
        <row r="31">
          <cell r="A31" t="str">
            <v>Timor-Leste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 t="str">
            <v>Lower middle income</v>
          </cell>
        </row>
        <row r="32">
          <cell r="A32" t="str">
            <v>Kyrgyzstan</v>
          </cell>
          <cell r="B32">
            <v>0</v>
          </cell>
          <cell r="C32">
            <v>1</v>
          </cell>
          <cell r="D32">
            <v>0</v>
          </cell>
          <cell r="E32">
            <v>1</v>
          </cell>
          <cell r="F32">
            <v>1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</v>
          </cell>
          <cell r="N32" t="str">
            <v>Lower middle income</v>
          </cell>
        </row>
        <row r="33">
          <cell r="A33" t="str">
            <v>Myanmar</v>
          </cell>
          <cell r="B33">
            <v>1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 t="str">
            <v>Lower middle income</v>
          </cell>
        </row>
        <row r="34">
          <cell r="A34" t="str">
            <v>Bangladesh</v>
          </cell>
          <cell r="B34">
            <v>0</v>
          </cell>
          <cell r="C34">
            <v>0</v>
          </cell>
          <cell r="D34">
            <v>1</v>
          </cell>
          <cell r="E34">
            <v>0</v>
          </cell>
          <cell r="F34">
            <v>0</v>
          </cell>
          <cell r="G34">
            <v>0</v>
          </cell>
          <cell r="H34">
            <v>1</v>
          </cell>
          <cell r="I34">
            <v>0</v>
          </cell>
          <cell r="J34">
            <v>1</v>
          </cell>
          <cell r="K34">
            <v>0</v>
          </cell>
          <cell r="L34">
            <v>0</v>
          </cell>
          <cell r="M34">
            <v>0</v>
          </cell>
          <cell r="N34" t="str">
            <v>Lower middle income</v>
          </cell>
        </row>
        <row r="35">
          <cell r="A35" t="str">
            <v>Nigeria</v>
          </cell>
          <cell r="B35">
            <v>1</v>
          </cell>
          <cell r="C35">
            <v>1</v>
          </cell>
          <cell r="D35">
            <v>1</v>
          </cell>
          <cell r="E35">
            <v>0</v>
          </cell>
          <cell r="F35">
            <v>0</v>
          </cell>
          <cell r="G35">
            <v>1</v>
          </cell>
          <cell r="H35">
            <v>1</v>
          </cell>
          <cell r="I35">
            <v>0</v>
          </cell>
          <cell r="J35">
            <v>0</v>
          </cell>
          <cell r="K35">
            <v>0</v>
          </cell>
          <cell r="L35">
            <v>1</v>
          </cell>
          <cell r="M35">
            <v>0</v>
          </cell>
          <cell r="N35" t="str">
            <v>Lower middle income</v>
          </cell>
        </row>
        <row r="36">
          <cell r="A36" t="str">
            <v>India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1</v>
          </cell>
          <cell r="M36">
            <v>0</v>
          </cell>
          <cell r="N36" t="str">
            <v>Lower middle income</v>
          </cell>
        </row>
        <row r="37">
          <cell r="A37" t="str">
            <v>Vietnam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</v>
          </cell>
          <cell r="I37">
            <v>0</v>
          </cell>
          <cell r="J37">
            <v>0</v>
          </cell>
          <cell r="K37">
            <v>1</v>
          </cell>
          <cell r="L37">
            <v>0</v>
          </cell>
          <cell r="M37">
            <v>0</v>
          </cell>
          <cell r="N37" t="str">
            <v>Lower middle income</v>
          </cell>
        </row>
        <row r="38">
          <cell r="A38" t="str">
            <v>Solomon Islands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 t="str">
            <v>Lower middle income</v>
          </cell>
        </row>
        <row r="39">
          <cell r="A39" t="str">
            <v>Bhutan</v>
          </cell>
          <cell r="B39">
            <v>0</v>
          </cell>
          <cell r="C39">
            <v>1</v>
          </cell>
          <cell r="D39">
            <v>0</v>
          </cell>
          <cell r="E39">
            <v>0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 t="str">
            <v>Lower middle income</v>
          </cell>
        </row>
        <row r="40">
          <cell r="A40" t="str">
            <v>Indonesia</v>
          </cell>
          <cell r="B40">
            <v>1</v>
          </cell>
          <cell r="C40">
            <v>0</v>
          </cell>
          <cell r="D40">
            <v>0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 t="str">
            <v>Lower middle income</v>
          </cell>
        </row>
        <row r="41">
          <cell r="A41" t="str">
            <v>Lao PDR</v>
          </cell>
          <cell r="B41">
            <v>1</v>
          </cell>
          <cell r="C41">
            <v>1</v>
          </cell>
          <cell r="D41">
            <v>0</v>
          </cell>
          <cell r="E41">
            <v>0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 t="str">
            <v>Lower middle income</v>
          </cell>
        </row>
        <row r="42">
          <cell r="A42" t="str">
            <v>Micronesia, Fed. Sts.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1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 t="str">
            <v>Lower middle income</v>
          </cell>
        </row>
        <row r="43">
          <cell r="A43" t="str">
            <v>Senegal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 t="str">
            <v>Lower middle income</v>
          </cell>
        </row>
        <row r="44">
          <cell r="A44" t="str">
            <v>Kenya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0</v>
          </cell>
          <cell r="G44">
            <v>1</v>
          </cell>
          <cell r="H44">
            <v>1</v>
          </cell>
          <cell r="I44">
            <v>0</v>
          </cell>
          <cell r="J44">
            <v>1</v>
          </cell>
          <cell r="K44">
            <v>1</v>
          </cell>
          <cell r="L44">
            <v>1</v>
          </cell>
          <cell r="M44">
            <v>0</v>
          </cell>
          <cell r="N44" t="str">
            <v>Lower middle income</v>
          </cell>
        </row>
        <row r="45">
          <cell r="A45" t="str">
            <v>Cote d'Ivoire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1</v>
          </cell>
          <cell r="H45">
            <v>0</v>
          </cell>
          <cell r="I45">
            <v>0</v>
          </cell>
          <cell r="J45">
            <v>0</v>
          </cell>
          <cell r="K45">
            <v>1</v>
          </cell>
          <cell r="L45">
            <v>0</v>
          </cell>
          <cell r="M45">
            <v>0</v>
          </cell>
          <cell r="N45" t="str">
            <v>Lower middle income</v>
          </cell>
        </row>
        <row r="46">
          <cell r="A46" t="str">
            <v>Djibouti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1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 t="str">
            <v>Lower middle income</v>
          </cell>
        </row>
        <row r="47">
          <cell r="A47" t="str">
            <v>Papua New Guinea</v>
          </cell>
          <cell r="B47">
            <v>1</v>
          </cell>
          <cell r="C47">
            <v>1</v>
          </cell>
          <cell r="D47">
            <v>0</v>
          </cell>
          <cell r="E47">
            <v>0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 t="str">
            <v>Lower middle income</v>
          </cell>
        </row>
        <row r="48">
          <cell r="A48" t="str">
            <v>Congo, Dem. Rep.</v>
          </cell>
          <cell r="B48">
            <v>1</v>
          </cell>
          <cell r="C48">
            <v>0</v>
          </cell>
          <cell r="D48">
            <v>0</v>
          </cell>
          <cell r="E48">
            <v>0</v>
          </cell>
          <cell r="F48">
            <v>1</v>
          </cell>
          <cell r="G48">
            <v>0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1</v>
          </cell>
          <cell r="M48">
            <v>0</v>
          </cell>
          <cell r="N48" t="str">
            <v>Lower middle income</v>
          </cell>
        </row>
        <row r="49">
          <cell r="A49" t="str">
            <v>Philippines</v>
          </cell>
          <cell r="B49">
            <v>0</v>
          </cell>
          <cell r="C49">
            <v>1</v>
          </cell>
          <cell r="D49">
            <v>1</v>
          </cell>
          <cell r="E49">
            <v>1</v>
          </cell>
          <cell r="F49">
            <v>0</v>
          </cell>
          <cell r="G49">
            <v>0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 t="str">
            <v>Lower middle income</v>
          </cell>
        </row>
        <row r="50">
          <cell r="A50" t="str">
            <v>Ghana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0</v>
          </cell>
          <cell r="G50">
            <v>1</v>
          </cell>
          <cell r="H50">
            <v>1</v>
          </cell>
          <cell r="I50">
            <v>0</v>
          </cell>
          <cell r="J50">
            <v>0</v>
          </cell>
          <cell r="K50">
            <v>1</v>
          </cell>
          <cell r="L50">
            <v>1</v>
          </cell>
          <cell r="M50">
            <v>0</v>
          </cell>
          <cell r="N50" t="str">
            <v>Lower middle income</v>
          </cell>
        </row>
        <row r="51">
          <cell r="A51" t="str">
            <v>Lesotho</v>
          </cell>
          <cell r="B51">
            <v>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Lower middle income</v>
          </cell>
        </row>
        <row r="52">
          <cell r="A52" t="str">
            <v>Comoros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 t="str">
            <v>Lower middle income</v>
          </cell>
        </row>
        <row r="53">
          <cell r="A53" t="str">
            <v>Cameroon</v>
          </cell>
          <cell r="B53">
            <v>1</v>
          </cell>
          <cell r="C53">
            <v>1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</v>
          </cell>
          <cell r="M53">
            <v>0</v>
          </cell>
          <cell r="N53" t="str">
            <v>Lower middle income</v>
          </cell>
        </row>
        <row r="54">
          <cell r="A54" t="str">
            <v>Honduras</v>
          </cell>
          <cell r="B54">
            <v>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Lower middle income</v>
          </cell>
        </row>
        <row r="55">
          <cell r="A55" t="str">
            <v>Zimbabwe</v>
          </cell>
          <cell r="B55">
            <v>1</v>
          </cell>
          <cell r="C55">
            <v>0</v>
          </cell>
          <cell r="D55">
            <v>0</v>
          </cell>
          <cell r="E55">
            <v>0</v>
          </cell>
          <cell r="F55">
            <v>1</v>
          </cell>
          <cell r="G55">
            <v>0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1</v>
          </cell>
          <cell r="M55">
            <v>0</v>
          </cell>
          <cell r="N55" t="str">
            <v>Lower middle income</v>
          </cell>
        </row>
        <row r="56">
          <cell r="A56" t="str">
            <v>Eswatini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 t="str">
            <v>Lower middle income</v>
          </cell>
        </row>
        <row r="57">
          <cell r="A57" t="str">
            <v>Sao Tomé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 t="str">
            <v>Lower middle income</v>
          </cell>
        </row>
        <row r="58">
          <cell r="A58" t="str">
            <v>Zambia</v>
          </cell>
          <cell r="B58">
            <v>1</v>
          </cell>
          <cell r="C58">
            <v>1</v>
          </cell>
          <cell r="D58">
            <v>0</v>
          </cell>
          <cell r="E58">
            <v>0</v>
          </cell>
          <cell r="F58">
            <v>1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1</v>
          </cell>
          <cell r="M58">
            <v>0</v>
          </cell>
          <cell r="N58" t="str">
            <v>Lower middle income</v>
          </cell>
        </row>
        <row r="59">
          <cell r="A59" t="str">
            <v>Cambodia</v>
          </cell>
          <cell r="B59">
            <v>1</v>
          </cell>
          <cell r="C59">
            <v>1</v>
          </cell>
          <cell r="D59">
            <v>0</v>
          </cell>
          <cell r="E59">
            <v>0</v>
          </cell>
          <cell r="F59">
            <v>1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1</v>
          </cell>
          <cell r="M59">
            <v>0</v>
          </cell>
          <cell r="N59" t="str">
            <v>Lower middle income</v>
          </cell>
        </row>
        <row r="60">
          <cell r="A60" t="str">
            <v>Iraq</v>
          </cell>
          <cell r="B60">
            <v>0</v>
          </cell>
          <cell r="C60">
            <v>1</v>
          </cell>
          <cell r="D60">
            <v>0</v>
          </cell>
          <cell r="E60">
            <v>1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 t="str">
            <v>Upper middle income</v>
          </cell>
        </row>
        <row r="61">
          <cell r="A61" t="str">
            <v>Lebanon</v>
          </cell>
          <cell r="B61">
            <v>0</v>
          </cell>
          <cell r="C61">
            <v>1</v>
          </cell>
          <cell r="D61">
            <v>0</v>
          </cell>
          <cell r="E61">
            <v>1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 t="str">
            <v>Upper middle income</v>
          </cell>
        </row>
        <row r="62">
          <cell r="A62" t="str">
            <v>Jordan</v>
          </cell>
          <cell r="B62">
            <v>0</v>
          </cell>
          <cell r="C62">
            <v>0</v>
          </cell>
          <cell r="D62">
            <v>0</v>
          </cell>
          <cell r="E62">
            <v>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</v>
          </cell>
          <cell r="K62">
            <v>0</v>
          </cell>
          <cell r="L62">
            <v>0</v>
          </cell>
          <cell r="M62">
            <v>0</v>
          </cell>
          <cell r="N62" t="str">
            <v>Upper middle income</v>
          </cell>
        </row>
        <row r="63">
          <cell r="A63" t="str">
            <v>Peru</v>
          </cell>
          <cell r="B63">
            <v>0</v>
          </cell>
          <cell r="C63">
            <v>1</v>
          </cell>
          <cell r="D63">
            <v>0</v>
          </cell>
          <cell r="E63">
            <v>1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  <cell r="N63" t="str">
            <v>Upper middle income</v>
          </cell>
        </row>
        <row r="64">
          <cell r="A64" t="str">
            <v>Guatemala</v>
          </cell>
          <cell r="B64">
            <v>1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 t="str">
            <v>Upper middle income</v>
          </cell>
        </row>
        <row r="65">
          <cell r="A65" t="str">
            <v>Belize</v>
          </cell>
          <cell r="B65">
            <v>1</v>
          </cell>
          <cell r="C65">
            <v>1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 t="str">
            <v>Upper middle income</v>
          </cell>
        </row>
        <row r="66">
          <cell r="A66" t="str">
            <v>Botswana</v>
          </cell>
          <cell r="B66">
            <v>1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 t="str">
            <v>Upper middle income</v>
          </cell>
        </row>
        <row r="67">
          <cell r="A67" t="str">
            <v>Namibia</v>
          </cell>
          <cell r="B67">
            <v>1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 t="str">
            <v>Upper middle income</v>
          </cell>
        </row>
        <row r="68">
          <cell r="A68" t="str">
            <v>South Africa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0</v>
          </cell>
          <cell r="G68">
            <v>0</v>
          </cell>
          <cell r="H68">
            <v>0</v>
          </cell>
          <cell r="I68">
            <v>1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 t="str">
            <v>Upper middle income</v>
          </cell>
        </row>
        <row r="69">
          <cell r="A69" t="str">
            <v>Azerbaijan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 t="str">
            <v>Upper middle income</v>
          </cell>
        </row>
        <row r="70">
          <cell r="A70" t="str">
            <v>Ukraine</v>
          </cell>
          <cell r="B70">
            <v>0</v>
          </cell>
          <cell r="C70">
            <v>1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str">
            <v>Lower middle income</v>
          </cell>
        </row>
        <row r="71">
          <cell r="A71" t="str">
            <v>Maldives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str">
            <v>Upper middle income</v>
          </cell>
        </row>
        <row r="72">
          <cell r="A72" t="str">
            <v>Pakistan</v>
          </cell>
          <cell r="B72">
            <v>0</v>
          </cell>
          <cell r="C72">
            <v>1</v>
          </cell>
          <cell r="D72">
            <v>0</v>
          </cell>
          <cell r="E72">
            <v>1</v>
          </cell>
          <cell r="F72">
            <v>0</v>
          </cell>
          <cell r="G72">
            <v>0</v>
          </cell>
          <cell r="H72">
            <v>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 t="str">
            <v>Lower middle income</v>
          </cell>
        </row>
        <row r="73">
          <cell r="A73" t="str">
            <v>Mauritania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 t="str">
            <v>Lower middle income</v>
          </cell>
        </row>
        <row r="74">
          <cell r="A74" t="str">
            <v>Mongolia</v>
          </cell>
          <cell r="B74">
            <v>0</v>
          </cell>
          <cell r="C74">
            <v>1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 t="str">
            <v>Lower middle income</v>
          </cell>
        </row>
        <row r="75">
          <cell r="A75" t="str">
            <v>Sudan</v>
          </cell>
          <cell r="B75">
            <v>0</v>
          </cell>
          <cell r="C75">
            <v>1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 t="str">
            <v>Lower middle income</v>
          </cell>
        </row>
        <row r="76">
          <cell r="A76" t="str">
            <v>Uzbekistan</v>
          </cell>
          <cell r="B76">
            <v>0</v>
          </cell>
          <cell r="C76">
            <v>1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 t="str">
            <v>Lower middle income</v>
          </cell>
        </row>
        <row r="77">
          <cell r="A77" t="str">
            <v>Georgia</v>
          </cell>
          <cell r="B77">
            <v>0</v>
          </cell>
          <cell r="C77">
            <v>1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 t="str">
            <v>Upper middle income</v>
          </cell>
        </row>
        <row r="78">
          <cell r="A78" t="str">
            <v>Vanuatu</v>
          </cell>
          <cell r="B78">
            <v>0</v>
          </cell>
          <cell r="C78">
            <v>1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 t="str">
            <v>Lower middle income</v>
          </cell>
        </row>
        <row r="79">
          <cell r="A79" t="str">
            <v>Samoa</v>
          </cell>
          <cell r="B79">
            <v>0</v>
          </cell>
          <cell r="C79">
            <v>1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 t="str">
            <v>Upper middle income</v>
          </cell>
        </row>
        <row r="80">
          <cell r="A80" t="str">
            <v>Sri Lanka</v>
          </cell>
          <cell r="B80">
            <v>0</v>
          </cell>
          <cell r="C80">
            <v>1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 t="str">
            <v>Upper middle income</v>
          </cell>
        </row>
        <row r="81">
          <cell r="A81" t="str">
            <v>Trinidad and Tobago</v>
          </cell>
          <cell r="B81">
            <v>0</v>
          </cell>
          <cell r="C81">
            <v>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 t="str">
            <v>High income</v>
          </cell>
        </row>
        <row r="82">
          <cell r="A82" t="str">
            <v>Bolivia</v>
          </cell>
          <cell r="B82">
            <v>0</v>
          </cell>
          <cell r="C82">
            <v>1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1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 t="str">
            <v>Lower middle income</v>
          </cell>
        </row>
        <row r="83">
          <cell r="A83" t="str">
            <v>Dominican Republic</v>
          </cell>
          <cell r="B83">
            <v>0</v>
          </cell>
          <cell r="C83">
            <v>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 t="str">
            <v>Upper middle income</v>
          </cell>
        </row>
        <row r="84">
          <cell r="A84" t="str">
            <v>Guyana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 t="str">
            <v>Upper middle income</v>
          </cell>
        </row>
        <row r="85">
          <cell r="A85" t="str">
            <v>Mexico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1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 t="str">
            <v>Upper middle income</v>
          </cell>
        </row>
        <row r="86">
          <cell r="A86" t="str">
            <v>Jamaica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 t="str">
            <v>Upper middle income</v>
          </cell>
        </row>
        <row r="87">
          <cell r="A87" t="str">
            <v>Ecuador</v>
          </cell>
          <cell r="B87">
            <v>0</v>
          </cell>
          <cell r="C87">
            <v>1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 t="str">
            <v>Upper middle income</v>
          </cell>
        </row>
        <row r="88">
          <cell r="A88" t="str">
            <v>Paraguay</v>
          </cell>
          <cell r="B88">
            <v>0</v>
          </cell>
          <cell r="C88">
            <v>1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 t="str">
            <v>Upper middle income</v>
          </cell>
        </row>
        <row r="89">
          <cell r="A89" t="str">
            <v>Congo, Rep.</v>
          </cell>
          <cell r="B89">
            <v>0</v>
          </cell>
          <cell r="C89">
            <v>1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 t="str">
            <v>Lower middle income</v>
          </cell>
        </row>
        <row r="90">
          <cell r="A90" t="str">
            <v>St. Lucia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 t="str">
            <v>Upper middle income</v>
          </cell>
        </row>
        <row r="91">
          <cell r="A91" t="str">
            <v>Suriname</v>
          </cell>
          <cell r="B91">
            <v>0</v>
          </cell>
          <cell r="C91">
            <v>1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 t="str">
            <v>Upper middle income</v>
          </cell>
        </row>
        <row r="92">
          <cell r="A92" t="str">
            <v>Palestine 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 t="str">
            <v>Low income</v>
          </cell>
        </row>
        <row r="93">
          <cell r="A93" t="str">
            <v>Marshall Islands</v>
          </cell>
          <cell r="B93">
            <v>0</v>
          </cell>
          <cell r="C93">
            <v>1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 t="str">
            <v>Upper middle income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D67C-1FD9-EB49-89CB-326E277C3F59}">
  <dimension ref="A3:D92"/>
  <sheetViews>
    <sheetView showGridLines="0" tabSelected="1" workbookViewId="0">
      <selection activeCell="J5" sqref="J5"/>
    </sheetView>
  </sheetViews>
  <sheetFormatPr baseColWidth="10" defaultRowHeight="16" x14ac:dyDescent="0.2"/>
  <cols>
    <col min="1" max="2" width="26.1640625" customWidth="1"/>
    <col min="3" max="3" width="27.83203125" customWidth="1"/>
    <col min="4" max="4" width="32" customWidth="1"/>
  </cols>
  <sheetData>
    <row r="3" spans="1:4" ht="102" customHeight="1" x14ac:dyDescent="0.2">
      <c r="A3" s="2" t="s">
        <v>0</v>
      </c>
      <c r="B3" s="1" t="s">
        <v>1</v>
      </c>
      <c r="C3" s="8" t="s">
        <v>2</v>
      </c>
      <c r="D3" s="8" t="s">
        <v>92</v>
      </c>
    </row>
    <row r="4" spans="1:4" x14ac:dyDescent="0.2">
      <c r="A4" s="3" t="s">
        <v>3</v>
      </c>
      <c r="B4" s="4" t="str">
        <f>VLOOKUP(A4,'[1]0.1.Country Mapping'!$A$3:$N$93,14,0)</f>
        <v>Low income</v>
      </c>
      <c r="C4" s="5"/>
      <c r="D4" s="6"/>
    </row>
    <row r="5" spans="1:4" x14ac:dyDescent="0.2">
      <c r="A5" s="3" t="s">
        <v>4</v>
      </c>
      <c r="B5" s="4" t="str">
        <f>VLOOKUP(A5,'[1]0.1.Country Mapping'!$A$3:$N$93,14,0)</f>
        <v>Lower middle income</v>
      </c>
      <c r="C5" s="5"/>
      <c r="D5" s="6"/>
    </row>
    <row r="6" spans="1:4" x14ac:dyDescent="0.2">
      <c r="A6" s="3" t="s">
        <v>5</v>
      </c>
      <c r="B6" s="4" t="str">
        <f>VLOOKUP(A6,'[1]0.1.Country Mapping'!$A$3:$N$93,14,0)</f>
        <v>Upper middle income</v>
      </c>
      <c r="C6" s="5"/>
      <c r="D6" s="6"/>
    </row>
    <row r="7" spans="1:4" x14ac:dyDescent="0.2">
      <c r="A7" s="3" t="s">
        <v>6</v>
      </c>
      <c r="B7" s="4" t="str">
        <f>VLOOKUP(A7,'[1]0.1.Country Mapping'!$A$3:$N$93,14,0)</f>
        <v>Low income</v>
      </c>
      <c r="C7" s="5"/>
      <c r="D7" s="6"/>
    </row>
    <row r="8" spans="1:4" x14ac:dyDescent="0.2">
      <c r="A8" s="3" t="s">
        <v>7</v>
      </c>
      <c r="B8" s="4" t="str">
        <f>VLOOKUP(A8,'[1]0.1.Country Mapping'!$A$3:$N$93,14,0)</f>
        <v>Lower middle income</v>
      </c>
      <c r="C8" s="5"/>
      <c r="D8" s="6"/>
    </row>
    <row r="9" spans="1:4" x14ac:dyDescent="0.2">
      <c r="A9" s="3" t="s">
        <v>8</v>
      </c>
      <c r="B9" s="4" t="str">
        <f>VLOOKUP(A9,'[1]0.1.Country Mapping'!$A$3:$N$93,14,0)</f>
        <v>Lower middle income</v>
      </c>
      <c r="C9" s="5"/>
      <c r="D9" s="6"/>
    </row>
    <row r="10" spans="1:4" x14ac:dyDescent="0.2">
      <c r="A10" s="3" t="s">
        <v>9</v>
      </c>
      <c r="B10" s="4" t="str">
        <f>VLOOKUP(A10,'[1]0.1.Country Mapping'!$A$3:$N$93,14,0)</f>
        <v>Upper middle income</v>
      </c>
      <c r="C10" s="5"/>
      <c r="D10" s="6"/>
    </row>
    <row r="11" spans="1:4" x14ac:dyDescent="0.2">
      <c r="A11" s="3" t="s">
        <v>10</v>
      </c>
      <c r="B11" s="4" t="str">
        <f>VLOOKUP(A11,'[1]0.1.Country Mapping'!$A$3:$N$93,14,0)</f>
        <v>Low income</v>
      </c>
      <c r="C11" s="5"/>
      <c r="D11" s="6"/>
    </row>
    <row r="12" spans="1:4" x14ac:dyDescent="0.2">
      <c r="A12" s="3" t="s">
        <v>11</v>
      </c>
      <c r="B12" s="4" t="str">
        <f>VLOOKUP(A12,'[1]0.1.Country Mapping'!$A$3:$N$93,14,0)</f>
        <v>Low income</v>
      </c>
      <c r="C12" s="5"/>
      <c r="D12" s="6"/>
    </row>
    <row r="13" spans="1:4" x14ac:dyDescent="0.2">
      <c r="A13" s="3" t="s">
        <v>12</v>
      </c>
      <c r="B13" s="4" t="str">
        <f>VLOOKUP(A13,'[1]0.1.Country Mapping'!$A$3:$N$93,14,0)</f>
        <v>Lower middle income</v>
      </c>
      <c r="C13" s="5"/>
      <c r="D13" s="6"/>
    </row>
    <row r="14" spans="1:4" x14ac:dyDescent="0.2">
      <c r="A14" s="3" t="s">
        <v>13</v>
      </c>
      <c r="B14" s="4" t="str">
        <f>VLOOKUP(A14,'[1]0.1.Country Mapping'!$A$3:$N$93,14,0)</f>
        <v>Lower middle income</v>
      </c>
      <c r="C14" s="5"/>
      <c r="D14" s="6"/>
    </row>
    <row r="15" spans="1:4" x14ac:dyDescent="0.2">
      <c r="A15" s="3" t="s">
        <v>14</v>
      </c>
      <c r="B15" s="4" t="str">
        <f>VLOOKUP(A15,'[1]0.1.Country Mapping'!$A$3:$N$93,14,0)</f>
        <v>Low income</v>
      </c>
      <c r="C15" s="5"/>
      <c r="D15" s="6"/>
    </row>
    <row r="16" spans="1:4" x14ac:dyDescent="0.2">
      <c r="A16" s="3" t="s">
        <v>15</v>
      </c>
      <c r="B16" s="4" t="str">
        <f>VLOOKUP(A16,'[1]0.1.Country Mapping'!$A$3:$N$93,14,0)</f>
        <v>Low income</v>
      </c>
      <c r="C16" s="5"/>
      <c r="D16" s="6"/>
    </row>
    <row r="17" spans="1:4" x14ac:dyDescent="0.2">
      <c r="A17" s="3" t="s">
        <v>16</v>
      </c>
      <c r="B17" s="4" t="str">
        <f>VLOOKUP(A17,'[1]0.1.Country Mapping'!$A$3:$N$93,14,0)</f>
        <v>Lower middle income</v>
      </c>
      <c r="C17" s="5"/>
      <c r="D17" s="6"/>
    </row>
    <row r="18" spans="1:4" x14ac:dyDescent="0.2">
      <c r="A18" s="3" t="s">
        <v>17</v>
      </c>
      <c r="B18" s="4" t="str">
        <f>VLOOKUP(A18,'[1]0.1.Country Mapping'!$A$3:$N$93,14,0)</f>
        <v>Lower middle income</v>
      </c>
      <c r="C18" s="5"/>
      <c r="D18" s="6"/>
    </row>
    <row r="19" spans="1:4" x14ac:dyDescent="0.2">
      <c r="A19" s="3" t="s">
        <v>18</v>
      </c>
      <c r="B19" s="4" t="str">
        <f>VLOOKUP(A19,'[1]0.1.Country Mapping'!$A$3:$N$93,14,0)</f>
        <v>Lower middle income</v>
      </c>
      <c r="C19" s="5"/>
      <c r="D19" s="6"/>
    </row>
    <row r="20" spans="1:4" x14ac:dyDescent="0.2">
      <c r="A20" s="3" t="s">
        <v>19</v>
      </c>
      <c r="B20" s="4" t="str">
        <f>VLOOKUP(A20,'[1]0.1.Country Mapping'!$A$3:$N$93,14,0)</f>
        <v>Lower middle income</v>
      </c>
      <c r="C20" s="5"/>
      <c r="D20" s="6"/>
    </row>
    <row r="21" spans="1:4" x14ac:dyDescent="0.2">
      <c r="A21" s="3" t="s">
        <v>20</v>
      </c>
      <c r="B21" s="4" t="str">
        <f>VLOOKUP(A21,'[1]0.1.Country Mapping'!$A$3:$N$93,14,0)</f>
        <v>Lower middle income</v>
      </c>
      <c r="C21" s="5"/>
      <c r="D21" s="6"/>
    </row>
    <row r="22" spans="1:4" x14ac:dyDescent="0.2">
      <c r="A22" s="3" t="s">
        <v>21</v>
      </c>
      <c r="B22" s="4" t="str">
        <f>VLOOKUP(A22,'[1]0.1.Country Mapping'!$A$3:$N$93,14,0)</f>
        <v>Upper middle income</v>
      </c>
      <c r="C22" s="5"/>
      <c r="D22" s="6"/>
    </row>
    <row r="23" spans="1:4" x14ac:dyDescent="0.2">
      <c r="A23" s="3" t="s">
        <v>22</v>
      </c>
      <c r="B23" s="4" t="str">
        <f>VLOOKUP(A23,'[1]0.1.Country Mapping'!$A$3:$N$93,14,0)</f>
        <v>Upper middle income</v>
      </c>
      <c r="C23" s="5"/>
      <c r="D23" s="6"/>
    </row>
    <row r="24" spans="1:4" x14ac:dyDescent="0.2">
      <c r="A24" s="3" t="s">
        <v>23</v>
      </c>
      <c r="B24" s="4" t="str">
        <f>VLOOKUP(A24,'[1]0.1.Country Mapping'!$A$3:$N$93,14,0)</f>
        <v>Low income</v>
      </c>
      <c r="C24" s="5"/>
      <c r="D24" s="6"/>
    </row>
    <row r="25" spans="1:4" x14ac:dyDescent="0.2">
      <c r="A25" s="3" t="s">
        <v>24</v>
      </c>
      <c r="B25" s="4" t="str">
        <f>VLOOKUP(A25,'[1]0.1.Country Mapping'!$A$3:$N$93,14,0)</f>
        <v>Lower middle income</v>
      </c>
      <c r="C25" s="5"/>
      <c r="D25" s="6"/>
    </row>
    <row r="26" spans="1:4" x14ac:dyDescent="0.2">
      <c r="A26" s="3" t="s">
        <v>25</v>
      </c>
      <c r="B26" s="4" t="str">
        <f>VLOOKUP(A26,'[1]0.1.Country Mapping'!$A$3:$N$93,14,0)</f>
        <v>Low income</v>
      </c>
      <c r="C26" s="5"/>
      <c r="D26" s="6"/>
    </row>
    <row r="27" spans="1:4" x14ac:dyDescent="0.2">
      <c r="A27" s="3" t="s">
        <v>26</v>
      </c>
      <c r="B27" s="4" t="str">
        <f>VLOOKUP(A27,'[1]0.1.Country Mapping'!$A$3:$N$93,14,0)</f>
        <v>Low income</v>
      </c>
      <c r="C27" s="5"/>
      <c r="D27" s="6"/>
    </row>
    <row r="28" spans="1:4" x14ac:dyDescent="0.2">
      <c r="A28" s="3" t="s">
        <v>27</v>
      </c>
      <c r="B28" s="4" t="str">
        <f>VLOOKUP(A28,'[1]0.1.Country Mapping'!$A$3:$N$93,14,0)</f>
        <v>Upper middle income</v>
      </c>
      <c r="C28" s="5"/>
      <c r="D28" s="6"/>
    </row>
    <row r="29" spans="1:4" x14ac:dyDescent="0.2">
      <c r="A29" s="3" t="s">
        <v>28</v>
      </c>
      <c r="B29" s="4" t="str">
        <f>VLOOKUP(A29,'[1]0.1.Country Mapping'!$A$3:$N$93,14,0)</f>
        <v>Lower middle income</v>
      </c>
      <c r="C29" s="5"/>
      <c r="D29" s="6"/>
    </row>
    <row r="30" spans="1:4" x14ac:dyDescent="0.2">
      <c r="A30" s="3" t="s">
        <v>29</v>
      </c>
      <c r="B30" s="4" t="str">
        <f>VLOOKUP(A30,'[1]0.1.Country Mapping'!$A$3:$N$93,14,0)</f>
        <v>Upper middle income</v>
      </c>
      <c r="C30" s="5"/>
      <c r="D30" s="6"/>
    </row>
    <row r="31" spans="1:4" x14ac:dyDescent="0.2">
      <c r="A31" s="3" t="s">
        <v>30</v>
      </c>
      <c r="B31" s="4" t="str">
        <f>VLOOKUP(A31,'[1]0.1.Country Mapping'!$A$3:$N$93,14,0)</f>
        <v>Low income</v>
      </c>
      <c r="C31" s="5"/>
      <c r="D31" s="6"/>
    </row>
    <row r="32" spans="1:4" x14ac:dyDescent="0.2">
      <c r="A32" s="3" t="s">
        <v>31</v>
      </c>
      <c r="B32" s="4" t="str">
        <f>VLOOKUP(A32,'[1]0.1.Country Mapping'!$A$3:$N$93,14,0)</f>
        <v>Low income</v>
      </c>
      <c r="C32" s="5"/>
      <c r="D32" s="6"/>
    </row>
    <row r="33" spans="1:4" x14ac:dyDescent="0.2">
      <c r="A33" s="3" t="s">
        <v>32</v>
      </c>
      <c r="B33" s="4" t="str">
        <f>VLOOKUP(A33,'[1]0.1.Country Mapping'!$A$3:$N$93,14,0)</f>
        <v>Lower middle income</v>
      </c>
      <c r="C33" s="5"/>
      <c r="D33" s="6"/>
    </row>
    <row r="34" spans="1:4" x14ac:dyDescent="0.2">
      <c r="A34" s="3" t="s">
        <v>33</v>
      </c>
      <c r="B34" s="4" t="str">
        <f>VLOOKUP(A34,'[1]0.1.Country Mapping'!$A$3:$N$93,14,0)</f>
        <v>Lower middle income</v>
      </c>
      <c r="C34" s="5"/>
      <c r="D34" s="6"/>
    </row>
    <row r="35" spans="1:4" x14ac:dyDescent="0.2">
      <c r="A35" s="3" t="s">
        <v>34</v>
      </c>
      <c r="B35" s="4" t="str">
        <f>VLOOKUP(A35,'[1]0.1.Country Mapping'!$A$3:$N$93,14,0)</f>
        <v>Lower middle income</v>
      </c>
      <c r="C35" s="5"/>
      <c r="D35" s="6"/>
    </row>
    <row r="36" spans="1:4" x14ac:dyDescent="0.2">
      <c r="A36" s="3" t="s">
        <v>35</v>
      </c>
      <c r="B36" s="4" t="str">
        <f>VLOOKUP(A36,'[1]0.1.Country Mapping'!$A$3:$N$93,14,0)</f>
        <v>Upper middle income</v>
      </c>
      <c r="C36" s="5"/>
      <c r="D36" s="6"/>
    </row>
    <row r="37" spans="1:4" x14ac:dyDescent="0.2">
      <c r="A37" s="3" t="s">
        <v>36</v>
      </c>
      <c r="B37" s="4" t="str">
        <f>VLOOKUP(A37,'[1]0.1.Country Mapping'!$A$3:$N$93,14,0)</f>
        <v>Upper middle income</v>
      </c>
      <c r="C37" s="5"/>
      <c r="D37" s="6"/>
    </row>
    <row r="38" spans="1:4" x14ac:dyDescent="0.2">
      <c r="A38" s="3" t="s">
        <v>37</v>
      </c>
      <c r="B38" s="4" t="str">
        <f>VLOOKUP(A38,'[1]0.1.Country Mapping'!$A$3:$N$93,14,0)</f>
        <v>Lower middle income</v>
      </c>
      <c r="C38" s="5"/>
      <c r="D38" s="6"/>
    </row>
    <row r="39" spans="1:4" x14ac:dyDescent="0.2">
      <c r="A39" s="7" t="s">
        <v>38</v>
      </c>
      <c r="B39" s="4" t="str">
        <f>VLOOKUP(A39,'[1]0.1.Country Mapping'!$A$3:$N$93,14,0)</f>
        <v>Lower middle income</v>
      </c>
      <c r="C39" s="5"/>
      <c r="D39" s="6"/>
    </row>
    <row r="40" spans="1:4" x14ac:dyDescent="0.2">
      <c r="A40" s="3" t="s">
        <v>39</v>
      </c>
      <c r="B40" s="4" t="str">
        <f>VLOOKUP(A40,'[1]0.1.Country Mapping'!$A$3:$N$93,14,0)</f>
        <v>Lower middle income</v>
      </c>
      <c r="C40" s="5"/>
      <c r="D40" s="6"/>
    </row>
    <row r="41" spans="1:4" x14ac:dyDescent="0.2">
      <c r="A41" s="3" t="s">
        <v>40</v>
      </c>
      <c r="B41" s="4" t="str">
        <f>VLOOKUP(A41,'[1]0.1.Country Mapping'!$A$3:$N$93,14,0)</f>
        <v>Upper middle income</v>
      </c>
      <c r="C41" s="5"/>
      <c r="D41" s="6"/>
    </row>
    <row r="42" spans="1:4" x14ac:dyDescent="0.2">
      <c r="A42" s="3" t="s">
        <v>41</v>
      </c>
      <c r="B42" s="4" t="str">
        <f>VLOOKUP(A42,'[1]0.1.Country Mapping'!$A$3:$N$93,14,0)</f>
        <v>Lower middle income</v>
      </c>
      <c r="C42" s="5"/>
      <c r="D42" s="6"/>
    </row>
    <row r="43" spans="1:4" x14ac:dyDescent="0.2">
      <c r="A43" s="3" t="s">
        <v>42</v>
      </c>
      <c r="B43" s="4" t="str">
        <f>VLOOKUP(A43,'[1]0.1.Country Mapping'!$A$3:$N$93,14,0)</f>
        <v>Low income</v>
      </c>
      <c r="C43" s="5"/>
      <c r="D43" s="6"/>
    </row>
    <row r="44" spans="1:4" x14ac:dyDescent="0.2">
      <c r="A44" s="3" t="s">
        <v>43</v>
      </c>
      <c r="B44" s="4" t="str">
        <f>VLOOKUP(A44,'[1]0.1.Country Mapping'!$A$3:$N$93,14,0)</f>
        <v>Low income</v>
      </c>
      <c r="C44" s="5"/>
      <c r="D44" s="6"/>
    </row>
    <row r="45" spans="1:4" x14ac:dyDescent="0.2">
      <c r="A45" s="3" t="s">
        <v>44</v>
      </c>
      <c r="B45" s="4" t="str">
        <f>VLOOKUP(A45,'[1]0.1.Country Mapping'!$A$3:$N$93,14,0)</f>
        <v>Low income</v>
      </c>
      <c r="C45" s="5"/>
      <c r="D45" s="6"/>
    </row>
    <row r="46" spans="1:4" x14ac:dyDescent="0.2">
      <c r="A46" s="3" t="s">
        <v>45</v>
      </c>
      <c r="B46" s="4" t="str">
        <f>VLOOKUP(A46,'[1]0.1.Country Mapping'!$A$3:$N$93,14,0)</f>
        <v>Low income</v>
      </c>
      <c r="C46" s="5"/>
      <c r="D46" s="6"/>
    </row>
    <row r="47" spans="1:4" x14ac:dyDescent="0.2">
      <c r="A47" s="3" t="s">
        <v>46</v>
      </c>
      <c r="B47" s="4" t="str">
        <f>VLOOKUP(A47,'[1]0.1.Country Mapping'!$A$3:$N$93,14,0)</f>
        <v>Upper middle income</v>
      </c>
      <c r="C47" s="5"/>
      <c r="D47" s="6"/>
    </row>
    <row r="48" spans="1:4" x14ac:dyDescent="0.2">
      <c r="A48" s="3" t="s">
        <v>47</v>
      </c>
      <c r="B48" s="4" t="str">
        <f>VLOOKUP(A48,'[1]0.1.Country Mapping'!$A$3:$N$93,14,0)</f>
        <v>Lower middle income</v>
      </c>
      <c r="C48" s="5"/>
      <c r="D48" s="6"/>
    </row>
    <row r="49" spans="1:4" x14ac:dyDescent="0.2">
      <c r="A49" s="3" t="s">
        <v>48</v>
      </c>
      <c r="B49" s="4" t="str">
        <f>VLOOKUP(A49,'[1]0.1.Country Mapping'!$A$3:$N$93,14,0)</f>
        <v>Lower middle income</v>
      </c>
      <c r="C49" s="5"/>
      <c r="D49" s="6"/>
    </row>
    <row r="50" spans="1:4" x14ac:dyDescent="0.2">
      <c r="A50" s="3" t="s">
        <v>49</v>
      </c>
      <c r="B50" s="4" t="str">
        <f>VLOOKUP(A50,'[1]0.1.Country Mapping'!$A$3:$N$93,14,0)</f>
        <v>Low income</v>
      </c>
      <c r="C50" s="5"/>
      <c r="D50" s="6"/>
    </row>
    <row r="51" spans="1:4" x14ac:dyDescent="0.2">
      <c r="A51" s="3" t="s">
        <v>50</v>
      </c>
      <c r="B51" s="4" t="str">
        <f>VLOOKUP(A51,'[1]0.1.Country Mapping'!$A$3:$N$93,14,0)</f>
        <v>Lower middle income</v>
      </c>
      <c r="C51" s="5"/>
      <c r="D51" s="6"/>
    </row>
    <row r="52" spans="1:4" x14ac:dyDescent="0.2">
      <c r="A52" s="3" t="s">
        <v>51</v>
      </c>
      <c r="B52" s="4" t="str">
        <f>VLOOKUP(A52,'[1]0.1.Country Mapping'!$A$3:$N$93,14,0)</f>
        <v>Upper middle income</v>
      </c>
      <c r="C52" s="5"/>
      <c r="D52" s="6"/>
    </row>
    <row r="53" spans="1:4" x14ac:dyDescent="0.2">
      <c r="A53" s="3" t="s">
        <v>52</v>
      </c>
      <c r="B53" s="4" t="str">
        <f>VLOOKUP(A53,'[1]0.1.Country Mapping'!$A$3:$N$93,14,0)</f>
        <v>Low income</v>
      </c>
      <c r="C53" s="5"/>
      <c r="D53" s="6"/>
    </row>
    <row r="54" spans="1:4" x14ac:dyDescent="0.2">
      <c r="A54" s="3" t="s">
        <v>53</v>
      </c>
      <c r="B54" s="4" t="str">
        <f>VLOOKUP(A54,'[1]0.1.Country Mapping'!$A$3:$N$93,14,0)</f>
        <v>Low income</v>
      </c>
      <c r="C54" s="5"/>
      <c r="D54" s="6"/>
    </row>
    <row r="55" spans="1:4" x14ac:dyDescent="0.2">
      <c r="A55" s="3" t="s">
        <v>54</v>
      </c>
      <c r="B55" s="4" t="str">
        <f>VLOOKUP(A55,'[1]0.1.Country Mapping'!$A$3:$N$93,14,0)</f>
        <v>Lower middle income</v>
      </c>
      <c r="C55" s="5"/>
      <c r="D55" s="6"/>
    </row>
    <row r="56" spans="1:4" x14ac:dyDescent="0.2">
      <c r="A56" s="3" t="s">
        <v>55</v>
      </c>
      <c r="B56" s="4" t="str">
        <f>VLOOKUP(A56,'[1]0.1.Country Mapping'!$A$3:$N$93,14,0)</f>
        <v>Lower middle income</v>
      </c>
      <c r="C56" s="5"/>
      <c r="D56" s="6"/>
    </row>
    <row r="57" spans="1:4" x14ac:dyDescent="0.2">
      <c r="A57" s="3" t="s">
        <v>56</v>
      </c>
      <c r="B57" s="4" t="str">
        <f>VLOOKUP(A57,'[1]0.1.Country Mapping'!$A$3:$N$93,14,0)</f>
        <v>Lower middle income</v>
      </c>
      <c r="C57" s="5"/>
      <c r="D57" s="6"/>
    </row>
    <row r="58" spans="1:4" x14ac:dyDescent="0.2">
      <c r="A58" s="3" t="s">
        <v>57</v>
      </c>
      <c r="B58" s="4" t="str">
        <f>VLOOKUP(A58,'[1]0.1.Country Mapping'!$A$3:$N$93,14,0)</f>
        <v>Upper middle income</v>
      </c>
      <c r="C58" s="5"/>
      <c r="D58" s="6"/>
    </row>
    <row r="59" spans="1:4" x14ac:dyDescent="0.2">
      <c r="A59" s="3" t="s">
        <v>58</v>
      </c>
      <c r="B59" s="4" t="str">
        <f>VLOOKUP(A59,'[1]0.1.Country Mapping'!$A$3:$N$93,14,0)</f>
        <v>Upper middle income</v>
      </c>
      <c r="C59" s="5"/>
      <c r="D59" s="6"/>
    </row>
    <row r="60" spans="1:4" x14ac:dyDescent="0.2">
      <c r="A60" s="3" t="s">
        <v>59</v>
      </c>
      <c r="B60" s="4" t="str">
        <f>VLOOKUP(A60,'[1]0.1.Country Mapping'!$A$3:$N$93,14,0)</f>
        <v>Lower middle income</v>
      </c>
      <c r="C60" s="5"/>
      <c r="D60" s="6"/>
    </row>
    <row r="61" spans="1:4" x14ac:dyDescent="0.2">
      <c r="A61" s="3" t="s">
        <v>60</v>
      </c>
      <c r="B61" s="4" t="str">
        <f>VLOOKUP(A61,'[1]0.1.Country Mapping'!$A$3:$N$93,14,0)</f>
        <v>Low income</v>
      </c>
      <c r="C61" s="5"/>
      <c r="D61" s="6"/>
    </row>
    <row r="62" spans="1:4" x14ac:dyDescent="0.2">
      <c r="A62" s="3" t="s">
        <v>61</v>
      </c>
      <c r="B62" s="4" t="str">
        <f>VLOOKUP(A62,'[1]0.1.Country Mapping'!$A$3:$N$93,14,0)</f>
        <v>Upper middle income</v>
      </c>
      <c r="C62" s="5"/>
      <c r="D62" s="6"/>
    </row>
    <row r="63" spans="1:4" x14ac:dyDescent="0.2">
      <c r="A63" s="3" t="s">
        <v>62</v>
      </c>
      <c r="B63" s="4" t="str">
        <f>VLOOKUP(A63,'[1]0.1.Country Mapping'!$A$3:$N$93,14,0)</f>
        <v>Lower middle income</v>
      </c>
      <c r="C63" s="5"/>
      <c r="D63" s="6"/>
    </row>
    <row r="64" spans="1:4" x14ac:dyDescent="0.2">
      <c r="A64" s="3" t="s">
        <v>63</v>
      </c>
      <c r="B64" s="4" t="str">
        <f>VLOOKUP(A64,'[1]0.1.Country Mapping'!$A$3:$N$93,14,0)</f>
        <v>Lower middle income</v>
      </c>
      <c r="C64" s="5"/>
      <c r="D64" s="6"/>
    </row>
    <row r="65" spans="1:4" x14ac:dyDescent="0.2">
      <c r="A65" s="3" t="s">
        <v>64</v>
      </c>
      <c r="B65" s="4" t="str">
        <f>VLOOKUP(A65,'[1]0.1.Country Mapping'!$A$3:$N$93,14,0)</f>
        <v>Low income</v>
      </c>
      <c r="C65" s="5"/>
      <c r="D65" s="6"/>
    </row>
    <row r="66" spans="1:4" x14ac:dyDescent="0.2">
      <c r="A66" s="3" t="s">
        <v>65</v>
      </c>
      <c r="B66" s="4" t="str">
        <f>VLOOKUP(A66,'[1]0.1.Country Mapping'!$A$3:$N$93,14,0)</f>
        <v>Lower middle income</v>
      </c>
      <c r="C66" s="5"/>
      <c r="D66" s="6"/>
    </row>
    <row r="67" spans="1:4" x14ac:dyDescent="0.2">
      <c r="A67" s="3" t="s">
        <v>66</v>
      </c>
      <c r="B67" s="4" t="str">
        <f>VLOOKUP(A67,'[1]0.1.Country Mapping'!$A$3:$N$93,14,0)</f>
        <v>Low income</v>
      </c>
      <c r="C67" s="5"/>
      <c r="D67" s="6"/>
    </row>
    <row r="68" spans="1:4" x14ac:dyDescent="0.2">
      <c r="A68" s="3" t="s">
        <v>67</v>
      </c>
      <c r="B68" s="4" t="str">
        <f>VLOOKUP(A68,'[1]0.1.Country Mapping'!$A$3:$N$93,14,0)</f>
        <v>Upper middle income</v>
      </c>
      <c r="C68" s="5"/>
      <c r="D68" s="6"/>
    </row>
    <row r="69" spans="1:4" x14ac:dyDescent="0.2">
      <c r="A69" s="3" t="s">
        <v>68</v>
      </c>
      <c r="B69" s="4" t="str">
        <f>VLOOKUP(A69,'[1]0.1.Country Mapping'!$A$3:$N$93,14,0)</f>
        <v>Low income</v>
      </c>
      <c r="C69" s="5"/>
      <c r="D69" s="6"/>
    </row>
    <row r="70" spans="1:4" x14ac:dyDescent="0.2">
      <c r="A70" s="3" t="s">
        <v>69</v>
      </c>
      <c r="B70" s="4" t="str">
        <f>VLOOKUP(A70,'[1]0.1.Country Mapping'!$A$3:$N$93,14,0)</f>
        <v>Upper middle income</v>
      </c>
      <c r="C70" s="5"/>
      <c r="D70" s="6"/>
    </row>
    <row r="71" spans="1:4" x14ac:dyDescent="0.2">
      <c r="A71" s="3" t="s">
        <v>70</v>
      </c>
      <c r="B71" s="4" t="str">
        <f>VLOOKUP(A71,'[1]0.1.Country Mapping'!$A$3:$N$93,14,0)</f>
        <v>Lower middle income</v>
      </c>
      <c r="C71" s="5"/>
      <c r="D71" s="6"/>
    </row>
    <row r="72" spans="1:4" x14ac:dyDescent="0.2">
      <c r="A72" s="3" t="s">
        <v>71</v>
      </c>
      <c r="B72" s="4" t="str">
        <f>VLOOKUP(A72,'[1]0.1.Country Mapping'!$A$3:$N$93,14,0)</f>
        <v>Upper middle income</v>
      </c>
      <c r="C72" s="5"/>
      <c r="D72" s="6"/>
    </row>
    <row r="73" spans="1:4" x14ac:dyDescent="0.2">
      <c r="A73" s="3" t="s">
        <v>72</v>
      </c>
      <c r="B73" s="4" t="str">
        <f>VLOOKUP(A73,'[1]0.1.Country Mapping'!$A$3:$N$93,14,0)</f>
        <v>Low income</v>
      </c>
      <c r="C73" s="5"/>
      <c r="D73" s="6"/>
    </row>
    <row r="74" spans="1:4" x14ac:dyDescent="0.2">
      <c r="A74" s="3" t="s">
        <v>73</v>
      </c>
      <c r="B74" s="4" t="str">
        <f>VLOOKUP(A74,'[1]0.1.Country Mapping'!$A$3:$N$93,14,0)</f>
        <v>Low income</v>
      </c>
      <c r="C74" s="5"/>
      <c r="D74" s="6"/>
    </row>
    <row r="75" spans="1:4" x14ac:dyDescent="0.2">
      <c r="A75" s="3" t="s">
        <v>74</v>
      </c>
      <c r="B75" s="4" t="str">
        <f>VLOOKUP(A75,'[1]0.1.Country Mapping'!$A$3:$N$93,14,0)</f>
        <v>Low income</v>
      </c>
      <c r="C75" s="5"/>
      <c r="D75" s="6"/>
    </row>
    <row r="76" spans="1:4" x14ac:dyDescent="0.2">
      <c r="A76" s="3" t="s">
        <v>75</v>
      </c>
      <c r="B76" s="4" t="str">
        <f>VLOOKUP(A76,'[1]0.1.Country Mapping'!$A$3:$N$93,14,0)</f>
        <v>Lower middle income</v>
      </c>
      <c r="C76" s="5"/>
      <c r="D76" s="6"/>
    </row>
    <row r="77" spans="1:4" x14ac:dyDescent="0.2">
      <c r="A77" s="3" t="s">
        <v>76</v>
      </c>
      <c r="B77" s="4" t="str">
        <f>VLOOKUP(A77,'[1]0.1.Country Mapping'!$A$3:$N$93,14,0)</f>
        <v>Low income</v>
      </c>
      <c r="C77" s="5"/>
      <c r="D77" s="6"/>
    </row>
    <row r="78" spans="1:4" x14ac:dyDescent="0.2">
      <c r="A78" s="3" t="s">
        <v>77</v>
      </c>
      <c r="B78" s="4" t="str">
        <f>VLOOKUP(A78,'[1]0.1.Country Mapping'!$A$3:$N$93,14,0)</f>
        <v>Low income</v>
      </c>
      <c r="C78" s="5"/>
      <c r="D78" s="6"/>
    </row>
    <row r="79" spans="1:4" x14ac:dyDescent="0.2">
      <c r="A79" s="3" t="s">
        <v>78</v>
      </c>
      <c r="B79" s="4" t="str">
        <f>VLOOKUP(A79,'[1]0.1.Country Mapping'!$A$3:$N$93,14,0)</f>
        <v>Lower middle income</v>
      </c>
      <c r="C79" s="5"/>
      <c r="D79" s="6"/>
    </row>
    <row r="80" spans="1:4" x14ac:dyDescent="0.2">
      <c r="A80" s="3" t="s">
        <v>79</v>
      </c>
      <c r="B80" s="4" t="str">
        <f>VLOOKUP(A80,'[1]0.1.Country Mapping'!$A$3:$N$93,14,0)</f>
        <v>Lower middle income</v>
      </c>
      <c r="C80" s="5"/>
      <c r="D80" s="6"/>
    </row>
    <row r="81" spans="1:4" x14ac:dyDescent="0.2">
      <c r="A81" s="3" t="s">
        <v>80</v>
      </c>
      <c r="B81" s="4" t="str">
        <f>VLOOKUP(A81,'[1]0.1.Country Mapping'!$A$3:$N$93,14,0)</f>
        <v>Lower middle income</v>
      </c>
      <c r="C81" s="5"/>
      <c r="D81" s="6"/>
    </row>
    <row r="82" spans="1:4" x14ac:dyDescent="0.2">
      <c r="A82" s="3" t="s">
        <v>81</v>
      </c>
      <c r="B82" s="4" t="str">
        <f>VLOOKUP(A82,'[1]0.1.Country Mapping'!$A$3:$N$93,14,0)</f>
        <v>Lower middle income</v>
      </c>
      <c r="C82" s="5"/>
      <c r="D82" s="6"/>
    </row>
    <row r="83" spans="1:4" x14ac:dyDescent="0.2">
      <c r="A83" s="3" t="s">
        <v>82</v>
      </c>
      <c r="B83" s="4" t="str">
        <f>VLOOKUP(A83,'[1]0.1.Country Mapping'!$A$3:$N$93,14,0)</f>
        <v>Low income</v>
      </c>
      <c r="C83" s="5"/>
      <c r="D83" s="6"/>
    </row>
    <row r="84" spans="1:4" x14ac:dyDescent="0.2">
      <c r="A84" s="3" t="s">
        <v>83</v>
      </c>
      <c r="B84" s="4" t="str">
        <f>VLOOKUP(A84,'[1]0.1.Country Mapping'!$A$3:$N$93,14,0)</f>
        <v>Lower middle income</v>
      </c>
      <c r="C84" s="5"/>
      <c r="D84" s="6"/>
    </row>
    <row r="85" spans="1:4" x14ac:dyDescent="0.2">
      <c r="A85" s="3" t="s">
        <v>84</v>
      </c>
      <c r="B85" s="4" t="str">
        <f>VLOOKUP(A85,'[1]0.1.Country Mapping'!$A$3:$N$93,14,0)</f>
        <v>Lower middle income</v>
      </c>
      <c r="C85" s="5"/>
      <c r="D85" s="6"/>
    </row>
    <row r="86" spans="1:4" x14ac:dyDescent="0.2">
      <c r="A86" s="3" t="s">
        <v>85</v>
      </c>
      <c r="B86" s="4" t="str">
        <f>VLOOKUP(A86,'[1]0.1.Country Mapping'!$A$3:$N$93,14,0)</f>
        <v>Upper middle income</v>
      </c>
      <c r="C86" s="5"/>
      <c r="D86" s="6"/>
    </row>
    <row r="87" spans="1:4" x14ac:dyDescent="0.2">
      <c r="A87" s="3" t="s">
        <v>86</v>
      </c>
      <c r="B87" s="4" t="str">
        <f>VLOOKUP(A87,'[1]0.1.Country Mapping'!$A$3:$N$93,14,0)</f>
        <v>Upper middle income</v>
      </c>
      <c r="C87" s="5"/>
      <c r="D87" s="6"/>
    </row>
    <row r="88" spans="1:4" x14ac:dyDescent="0.2">
      <c r="A88" s="3" t="s">
        <v>87</v>
      </c>
      <c r="B88" s="4" t="str">
        <f>VLOOKUP(A88,'[1]0.1.Country Mapping'!$A$3:$N$93,14,0)</f>
        <v>Lower middle income</v>
      </c>
      <c r="C88" s="5"/>
      <c r="D88" s="6"/>
    </row>
    <row r="89" spans="1:4" x14ac:dyDescent="0.2">
      <c r="A89" s="3" t="s">
        <v>88</v>
      </c>
      <c r="B89" s="4" t="str">
        <f>VLOOKUP(A89,'[1]0.1.Country Mapping'!$A$3:$N$93,14,0)</f>
        <v>Upper middle income</v>
      </c>
      <c r="C89" s="5"/>
      <c r="D89" s="6"/>
    </row>
    <row r="90" spans="1:4" x14ac:dyDescent="0.2">
      <c r="A90" s="3" t="s">
        <v>89</v>
      </c>
      <c r="B90" s="4" t="str">
        <f>VLOOKUP(A90,'[1]0.1.Country Mapping'!$A$3:$N$93,14,0)</f>
        <v>Upper middle income</v>
      </c>
      <c r="C90" s="5"/>
      <c r="D90" s="6"/>
    </row>
    <row r="91" spans="1:4" x14ac:dyDescent="0.2">
      <c r="A91" s="3" t="s">
        <v>90</v>
      </c>
      <c r="B91" s="4" t="str">
        <f>VLOOKUP(A91,'[1]0.1.Country Mapping'!$A$3:$N$93,14,0)</f>
        <v>Upper middle income</v>
      </c>
      <c r="C91" s="5"/>
      <c r="D91" s="6"/>
    </row>
    <row r="92" spans="1:4" x14ac:dyDescent="0.2">
      <c r="A92" s="3" t="s">
        <v>91</v>
      </c>
      <c r="B92" s="4" t="str">
        <f>VLOOKUP(A92,'[1]0.1.Country Mapping'!$A$3:$N$93,14,0)</f>
        <v>Upper middle income</v>
      </c>
      <c r="C92" s="5"/>
      <c r="D9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13ED-FE1A-5A46-A0DA-0350E4C6F7F8}">
  <dimension ref="A3:D92"/>
  <sheetViews>
    <sheetView showGridLines="0" workbookViewId="0">
      <selection activeCell="C3" sqref="C3:D3"/>
    </sheetView>
  </sheetViews>
  <sheetFormatPr baseColWidth="10" defaultRowHeight="16" x14ac:dyDescent="0.2"/>
  <cols>
    <col min="1" max="2" width="26.1640625" customWidth="1"/>
    <col min="3" max="3" width="27.83203125" customWidth="1"/>
    <col min="4" max="4" width="32" customWidth="1"/>
  </cols>
  <sheetData>
    <row r="3" spans="1:4" ht="102" customHeight="1" x14ac:dyDescent="0.2">
      <c r="A3" s="2" t="s">
        <v>0</v>
      </c>
      <c r="B3" s="1" t="s">
        <v>1</v>
      </c>
      <c r="C3" s="9" t="s">
        <v>96</v>
      </c>
      <c r="D3" s="9" t="s">
        <v>93</v>
      </c>
    </row>
    <row r="4" spans="1:4" x14ac:dyDescent="0.2">
      <c r="A4" s="3" t="s">
        <v>3</v>
      </c>
      <c r="B4" s="4" t="str">
        <f>VLOOKUP(A4,'[1]0.1.Country Mapping'!$A$3:$N$93,14,0)</f>
        <v>Low income</v>
      </c>
      <c r="C4" s="5"/>
      <c r="D4" s="6"/>
    </row>
    <row r="5" spans="1:4" x14ac:dyDescent="0.2">
      <c r="A5" s="3" t="s">
        <v>4</v>
      </c>
      <c r="B5" s="4" t="str">
        <f>VLOOKUP(A5,'[1]0.1.Country Mapping'!$A$3:$N$93,14,0)</f>
        <v>Lower middle income</v>
      </c>
      <c r="C5" s="5"/>
      <c r="D5" s="6"/>
    </row>
    <row r="6" spans="1:4" x14ac:dyDescent="0.2">
      <c r="A6" s="3" t="s">
        <v>5</v>
      </c>
      <c r="B6" s="4" t="str">
        <f>VLOOKUP(A6,'[1]0.1.Country Mapping'!$A$3:$N$93,14,0)</f>
        <v>Upper middle income</v>
      </c>
      <c r="C6" s="5"/>
      <c r="D6" s="6"/>
    </row>
    <row r="7" spans="1:4" x14ac:dyDescent="0.2">
      <c r="A7" s="3" t="s">
        <v>6</v>
      </c>
      <c r="B7" s="4" t="str">
        <f>VLOOKUP(A7,'[1]0.1.Country Mapping'!$A$3:$N$93,14,0)</f>
        <v>Low income</v>
      </c>
      <c r="C7" s="5"/>
      <c r="D7" s="6"/>
    </row>
    <row r="8" spans="1:4" x14ac:dyDescent="0.2">
      <c r="A8" s="3" t="s">
        <v>7</v>
      </c>
      <c r="B8" s="4" t="str">
        <f>VLOOKUP(A8,'[1]0.1.Country Mapping'!$A$3:$N$93,14,0)</f>
        <v>Lower middle income</v>
      </c>
      <c r="C8" s="5"/>
      <c r="D8" s="6"/>
    </row>
    <row r="9" spans="1:4" x14ac:dyDescent="0.2">
      <c r="A9" s="3" t="s">
        <v>8</v>
      </c>
      <c r="B9" s="4" t="str">
        <f>VLOOKUP(A9,'[1]0.1.Country Mapping'!$A$3:$N$93,14,0)</f>
        <v>Lower middle income</v>
      </c>
      <c r="C9" s="5"/>
      <c r="D9" s="6"/>
    </row>
    <row r="10" spans="1:4" x14ac:dyDescent="0.2">
      <c r="A10" s="3" t="s">
        <v>9</v>
      </c>
      <c r="B10" s="4" t="str">
        <f>VLOOKUP(A10,'[1]0.1.Country Mapping'!$A$3:$N$93,14,0)</f>
        <v>Upper middle income</v>
      </c>
      <c r="C10" s="5"/>
      <c r="D10" s="6"/>
    </row>
    <row r="11" spans="1:4" x14ac:dyDescent="0.2">
      <c r="A11" s="3" t="s">
        <v>10</v>
      </c>
      <c r="B11" s="4" t="str">
        <f>VLOOKUP(A11,'[1]0.1.Country Mapping'!$A$3:$N$93,14,0)</f>
        <v>Low income</v>
      </c>
      <c r="C11" s="5"/>
      <c r="D11" s="6"/>
    </row>
    <row r="12" spans="1:4" x14ac:dyDescent="0.2">
      <c r="A12" s="3" t="s">
        <v>11</v>
      </c>
      <c r="B12" s="4" t="str">
        <f>VLOOKUP(A12,'[1]0.1.Country Mapping'!$A$3:$N$93,14,0)</f>
        <v>Low income</v>
      </c>
      <c r="C12" s="5"/>
      <c r="D12" s="6"/>
    </row>
    <row r="13" spans="1:4" x14ac:dyDescent="0.2">
      <c r="A13" s="3" t="s">
        <v>12</v>
      </c>
      <c r="B13" s="4" t="str">
        <f>VLOOKUP(A13,'[1]0.1.Country Mapping'!$A$3:$N$93,14,0)</f>
        <v>Lower middle income</v>
      </c>
      <c r="C13" s="5"/>
      <c r="D13" s="6"/>
    </row>
    <row r="14" spans="1:4" x14ac:dyDescent="0.2">
      <c r="A14" s="3" t="s">
        <v>13</v>
      </c>
      <c r="B14" s="4" t="str">
        <f>VLOOKUP(A14,'[1]0.1.Country Mapping'!$A$3:$N$93,14,0)</f>
        <v>Lower middle income</v>
      </c>
      <c r="C14" s="5"/>
      <c r="D14" s="6"/>
    </row>
    <row r="15" spans="1:4" x14ac:dyDescent="0.2">
      <c r="A15" s="3" t="s">
        <v>14</v>
      </c>
      <c r="B15" s="4" t="str">
        <f>VLOOKUP(A15,'[1]0.1.Country Mapping'!$A$3:$N$93,14,0)</f>
        <v>Low income</v>
      </c>
      <c r="C15" s="5"/>
      <c r="D15" s="6"/>
    </row>
    <row r="16" spans="1:4" x14ac:dyDescent="0.2">
      <c r="A16" s="3" t="s">
        <v>15</v>
      </c>
      <c r="B16" s="4" t="str">
        <f>VLOOKUP(A16,'[1]0.1.Country Mapping'!$A$3:$N$93,14,0)</f>
        <v>Low income</v>
      </c>
      <c r="C16" s="5"/>
      <c r="D16" s="6"/>
    </row>
    <row r="17" spans="1:4" x14ac:dyDescent="0.2">
      <c r="A17" s="3" t="s">
        <v>16</v>
      </c>
      <c r="B17" s="4" t="str">
        <f>VLOOKUP(A17,'[1]0.1.Country Mapping'!$A$3:$N$93,14,0)</f>
        <v>Lower middle income</v>
      </c>
      <c r="C17" s="5"/>
      <c r="D17" s="6"/>
    </row>
    <row r="18" spans="1:4" x14ac:dyDescent="0.2">
      <c r="A18" s="3" t="s">
        <v>17</v>
      </c>
      <c r="B18" s="4" t="str">
        <f>VLOOKUP(A18,'[1]0.1.Country Mapping'!$A$3:$N$93,14,0)</f>
        <v>Lower middle income</v>
      </c>
      <c r="C18" s="5"/>
      <c r="D18" s="6"/>
    </row>
    <row r="19" spans="1:4" x14ac:dyDescent="0.2">
      <c r="A19" s="3" t="s">
        <v>18</v>
      </c>
      <c r="B19" s="4" t="str">
        <f>VLOOKUP(A19,'[1]0.1.Country Mapping'!$A$3:$N$93,14,0)</f>
        <v>Lower middle income</v>
      </c>
      <c r="C19" s="5"/>
      <c r="D19" s="6"/>
    </row>
    <row r="20" spans="1:4" x14ac:dyDescent="0.2">
      <c r="A20" s="3" t="s">
        <v>19</v>
      </c>
      <c r="B20" s="4" t="str">
        <f>VLOOKUP(A20,'[1]0.1.Country Mapping'!$A$3:$N$93,14,0)</f>
        <v>Lower middle income</v>
      </c>
      <c r="C20" s="5"/>
      <c r="D20" s="6"/>
    </row>
    <row r="21" spans="1:4" x14ac:dyDescent="0.2">
      <c r="A21" s="3" t="s">
        <v>20</v>
      </c>
      <c r="B21" s="4" t="str">
        <f>VLOOKUP(A21,'[1]0.1.Country Mapping'!$A$3:$N$93,14,0)</f>
        <v>Lower middle income</v>
      </c>
      <c r="C21" s="5"/>
      <c r="D21" s="6"/>
    </row>
    <row r="22" spans="1:4" x14ac:dyDescent="0.2">
      <c r="A22" s="3" t="s">
        <v>21</v>
      </c>
      <c r="B22" s="4" t="str">
        <f>VLOOKUP(A22,'[1]0.1.Country Mapping'!$A$3:$N$93,14,0)</f>
        <v>Upper middle income</v>
      </c>
      <c r="C22" s="5"/>
      <c r="D22" s="6"/>
    </row>
    <row r="23" spans="1:4" x14ac:dyDescent="0.2">
      <c r="A23" s="3" t="s">
        <v>22</v>
      </c>
      <c r="B23" s="4" t="str">
        <f>VLOOKUP(A23,'[1]0.1.Country Mapping'!$A$3:$N$93,14,0)</f>
        <v>Upper middle income</v>
      </c>
      <c r="C23" s="5"/>
      <c r="D23" s="6"/>
    </row>
    <row r="24" spans="1:4" x14ac:dyDescent="0.2">
      <c r="A24" s="3" t="s">
        <v>23</v>
      </c>
      <c r="B24" s="4" t="str">
        <f>VLOOKUP(A24,'[1]0.1.Country Mapping'!$A$3:$N$93,14,0)</f>
        <v>Low income</v>
      </c>
      <c r="C24" s="5"/>
      <c r="D24" s="6"/>
    </row>
    <row r="25" spans="1:4" x14ac:dyDescent="0.2">
      <c r="A25" s="3" t="s">
        <v>24</v>
      </c>
      <c r="B25" s="4" t="str">
        <f>VLOOKUP(A25,'[1]0.1.Country Mapping'!$A$3:$N$93,14,0)</f>
        <v>Lower middle income</v>
      </c>
      <c r="C25" s="5"/>
      <c r="D25" s="6"/>
    </row>
    <row r="26" spans="1:4" x14ac:dyDescent="0.2">
      <c r="A26" s="3" t="s">
        <v>25</v>
      </c>
      <c r="B26" s="4" t="str">
        <f>VLOOKUP(A26,'[1]0.1.Country Mapping'!$A$3:$N$93,14,0)</f>
        <v>Low income</v>
      </c>
      <c r="C26" s="5"/>
      <c r="D26" s="6"/>
    </row>
    <row r="27" spans="1:4" x14ac:dyDescent="0.2">
      <c r="A27" s="3" t="s">
        <v>26</v>
      </c>
      <c r="B27" s="4" t="str">
        <f>VLOOKUP(A27,'[1]0.1.Country Mapping'!$A$3:$N$93,14,0)</f>
        <v>Low income</v>
      </c>
      <c r="C27" s="5"/>
      <c r="D27" s="6"/>
    </row>
    <row r="28" spans="1:4" x14ac:dyDescent="0.2">
      <c r="A28" s="3" t="s">
        <v>27</v>
      </c>
      <c r="B28" s="4" t="str">
        <f>VLOOKUP(A28,'[1]0.1.Country Mapping'!$A$3:$N$93,14,0)</f>
        <v>Upper middle income</v>
      </c>
      <c r="C28" s="5"/>
      <c r="D28" s="6"/>
    </row>
    <row r="29" spans="1:4" x14ac:dyDescent="0.2">
      <c r="A29" s="3" t="s">
        <v>28</v>
      </c>
      <c r="B29" s="4" t="str">
        <f>VLOOKUP(A29,'[1]0.1.Country Mapping'!$A$3:$N$93,14,0)</f>
        <v>Lower middle income</v>
      </c>
      <c r="C29" s="5"/>
      <c r="D29" s="6"/>
    </row>
    <row r="30" spans="1:4" x14ac:dyDescent="0.2">
      <c r="A30" s="3" t="s">
        <v>29</v>
      </c>
      <c r="B30" s="4" t="str">
        <f>VLOOKUP(A30,'[1]0.1.Country Mapping'!$A$3:$N$93,14,0)</f>
        <v>Upper middle income</v>
      </c>
      <c r="C30" s="5"/>
      <c r="D30" s="6"/>
    </row>
    <row r="31" spans="1:4" x14ac:dyDescent="0.2">
      <c r="A31" s="3" t="s">
        <v>30</v>
      </c>
      <c r="B31" s="4" t="str">
        <f>VLOOKUP(A31,'[1]0.1.Country Mapping'!$A$3:$N$93,14,0)</f>
        <v>Low income</v>
      </c>
      <c r="C31" s="5"/>
      <c r="D31" s="6"/>
    </row>
    <row r="32" spans="1:4" x14ac:dyDescent="0.2">
      <c r="A32" s="3" t="s">
        <v>31</v>
      </c>
      <c r="B32" s="4" t="str">
        <f>VLOOKUP(A32,'[1]0.1.Country Mapping'!$A$3:$N$93,14,0)</f>
        <v>Low income</v>
      </c>
      <c r="C32" s="5"/>
      <c r="D32" s="6"/>
    </row>
    <row r="33" spans="1:4" x14ac:dyDescent="0.2">
      <c r="A33" s="3" t="s">
        <v>32</v>
      </c>
      <c r="B33" s="4" t="str">
        <f>VLOOKUP(A33,'[1]0.1.Country Mapping'!$A$3:$N$93,14,0)</f>
        <v>Lower middle income</v>
      </c>
      <c r="C33" s="5"/>
      <c r="D33" s="6"/>
    </row>
    <row r="34" spans="1:4" x14ac:dyDescent="0.2">
      <c r="A34" s="3" t="s">
        <v>33</v>
      </c>
      <c r="B34" s="4" t="str">
        <f>VLOOKUP(A34,'[1]0.1.Country Mapping'!$A$3:$N$93,14,0)</f>
        <v>Lower middle income</v>
      </c>
      <c r="C34" s="5"/>
      <c r="D34" s="6"/>
    </row>
    <row r="35" spans="1:4" x14ac:dyDescent="0.2">
      <c r="A35" s="3" t="s">
        <v>34</v>
      </c>
      <c r="B35" s="4" t="str">
        <f>VLOOKUP(A35,'[1]0.1.Country Mapping'!$A$3:$N$93,14,0)</f>
        <v>Lower middle income</v>
      </c>
      <c r="C35" s="5"/>
      <c r="D35" s="6"/>
    </row>
    <row r="36" spans="1:4" x14ac:dyDescent="0.2">
      <c r="A36" s="3" t="s">
        <v>35</v>
      </c>
      <c r="B36" s="4" t="str">
        <f>VLOOKUP(A36,'[1]0.1.Country Mapping'!$A$3:$N$93,14,0)</f>
        <v>Upper middle income</v>
      </c>
      <c r="C36" s="5"/>
      <c r="D36" s="6"/>
    </row>
    <row r="37" spans="1:4" x14ac:dyDescent="0.2">
      <c r="A37" s="3" t="s">
        <v>36</v>
      </c>
      <c r="B37" s="4" t="str">
        <f>VLOOKUP(A37,'[1]0.1.Country Mapping'!$A$3:$N$93,14,0)</f>
        <v>Upper middle income</v>
      </c>
      <c r="C37" s="5"/>
      <c r="D37" s="6"/>
    </row>
    <row r="38" spans="1:4" x14ac:dyDescent="0.2">
      <c r="A38" s="3" t="s">
        <v>37</v>
      </c>
      <c r="B38" s="4" t="str">
        <f>VLOOKUP(A38,'[1]0.1.Country Mapping'!$A$3:$N$93,14,0)</f>
        <v>Lower middle income</v>
      </c>
      <c r="C38" s="5"/>
      <c r="D38" s="6"/>
    </row>
    <row r="39" spans="1:4" x14ac:dyDescent="0.2">
      <c r="A39" s="7" t="s">
        <v>38</v>
      </c>
      <c r="B39" s="4" t="str">
        <f>VLOOKUP(A39,'[1]0.1.Country Mapping'!$A$3:$N$93,14,0)</f>
        <v>Lower middle income</v>
      </c>
      <c r="C39" s="5"/>
      <c r="D39" s="6"/>
    </row>
    <row r="40" spans="1:4" x14ac:dyDescent="0.2">
      <c r="A40" s="3" t="s">
        <v>39</v>
      </c>
      <c r="B40" s="4" t="str">
        <f>VLOOKUP(A40,'[1]0.1.Country Mapping'!$A$3:$N$93,14,0)</f>
        <v>Lower middle income</v>
      </c>
      <c r="C40" s="5"/>
      <c r="D40" s="6"/>
    </row>
    <row r="41" spans="1:4" x14ac:dyDescent="0.2">
      <c r="A41" s="3" t="s">
        <v>40</v>
      </c>
      <c r="B41" s="4" t="str">
        <f>VLOOKUP(A41,'[1]0.1.Country Mapping'!$A$3:$N$93,14,0)</f>
        <v>Upper middle income</v>
      </c>
      <c r="C41" s="5"/>
      <c r="D41" s="6"/>
    </row>
    <row r="42" spans="1:4" x14ac:dyDescent="0.2">
      <c r="A42" s="3" t="s">
        <v>41</v>
      </c>
      <c r="B42" s="4" t="str">
        <f>VLOOKUP(A42,'[1]0.1.Country Mapping'!$A$3:$N$93,14,0)</f>
        <v>Lower middle income</v>
      </c>
      <c r="C42" s="5"/>
      <c r="D42" s="6"/>
    </row>
    <row r="43" spans="1:4" x14ac:dyDescent="0.2">
      <c r="A43" s="3" t="s">
        <v>42</v>
      </c>
      <c r="B43" s="4" t="str">
        <f>VLOOKUP(A43,'[1]0.1.Country Mapping'!$A$3:$N$93,14,0)</f>
        <v>Low income</v>
      </c>
      <c r="C43" s="5"/>
      <c r="D43" s="6"/>
    </row>
    <row r="44" spans="1:4" x14ac:dyDescent="0.2">
      <c r="A44" s="3" t="s">
        <v>43</v>
      </c>
      <c r="B44" s="4" t="str">
        <f>VLOOKUP(A44,'[1]0.1.Country Mapping'!$A$3:$N$93,14,0)</f>
        <v>Low income</v>
      </c>
      <c r="C44" s="5"/>
      <c r="D44" s="6"/>
    </row>
    <row r="45" spans="1:4" x14ac:dyDescent="0.2">
      <c r="A45" s="3" t="s">
        <v>44</v>
      </c>
      <c r="B45" s="4" t="str">
        <f>VLOOKUP(A45,'[1]0.1.Country Mapping'!$A$3:$N$93,14,0)</f>
        <v>Low income</v>
      </c>
      <c r="C45" s="5"/>
      <c r="D45" s="6"/>
    </row>
    <row r="46" spans="1:4" x14ac:dyDescent="0.2">
      <c r="A46" s="3" t="s">
        <v>45</v>
      </c>
      <c r="B46" s="4" t="str">
        <f>VLOOKUP(A46,'[1]0.1.Country Mapping'!$A$3:$N$93,14,0)</f>
        <v>Low income</v>
      </c>
      <c r="C46" s="5"/>
      <c r="D46" s="6"/>
    </row>
    <row r="47" spans="1:4" x14ac:dyDescent="0.2">
      <c r="A47" s="3" t="s">
        <v>46</v>
      </c>
      <c r="B47" s="4" t="str">
        <f>VLOOKUP(A47,'[1]0.1.Country Mapping'!$A$3:$N$93,14,0)</f>
        <v>Upper middle income</v>
      </c>
      <c r="C47" s="5"/>
      <c r="D47" s="6"/>
    </row>
    <row r="48" spans="1:4" x14ac:dyDescent="0.2">
      <c r="A48" s="3" t="s">
        <v>47</v>
      </c>
      <c r="B48" s="4" t="str">
        <f>VLOOKUP(A48,'[1]0.1.Country Mapping'!$A$3:$N$93,14,0)</f>
        <v>Lower middle income</v>
      </c>
      <c r="C48" s="5"/>
      <c r="D48" s="6"/>
    </row>
    <row r="49" spans="1:4" x14ac:dyDescent="0.2">
      <c r="A49" s="3" t="s">
        <v>48</v>
      </c>
      <c r="B49" s="4" t="str">
        <f>VLOOKUP(A49,'[1]0.1.Country Mapping'!$A$3:$N$93,14,0)</f>
        <v>Lower middle income</v>
      </c>
      <c r="C49" s="5"/>
      <c r="D49" s="6"/>
    </row>
    <row r="50" spans="1:4" x14ac:dyDescent="0.2">
      <c r="A50" s="3" t="s">
        <v>49</v>
      </c>
      <c r="B50" s="4" t="str">
        <f>VLOOKUP(A50,'[1]0.1.Country Mapping'!$A$3:$N$93,14,0)</f>
        <v>Low income</v>
      </c>
      <c r="C50" s="5"/>
      <c r="D50" s="6"/>
    </row>
    <row r="51" spans="1:4" x14ac:dyDescent="0.2">
      <c r="A51" s="3" t="s">
        <v>50</v>
      </c>
      <c r="B51" s="4" t="str">
        <f>VLOOKUP(A51,'[1]0.1.Country Mapping'!$A$3:$N$93,14,0)</f>
        <v>Lower middle income</v>
      </c>
      <c r="C51" s="5"/>
      <c r="D51" s="6"/>
    </row>
    <row r="52" spans="1:4" x14ac:dyDescent="0.2">
      <c r="A52" s="3" t="s">
        <v>51</v>
      </c>
      <c r="B52" s="4" t="str">
        <f>VLOOKUP(A52,'[1]0.1.Country Mapping'!$A$3:$N$93,14,0)</f>
        <v>Upper middle income</v>
      </c>
      <c r="C52" s="5"/>
      <c r="D52" s="6"/>
    </row>
    <row r="53" spans="1:4" x14ac:dyDescent="0.2">
      <c r="A53" s="3" t="s">
        <v>52</v>
      </c>
      <c r="B53" s="4" t="str">
        <f>VLOOKUP(A53,'[1]0.1.Country Mapping'!$A$3:$N$93,14,0)</f>
        <v>Low income</v>
      </c>
      <c r="C53" s="5"/>
      <c r="D53" s="6"/>
    </row>
    <row r="54" spans="1:4" x14ac:dyDescent="0.2">
      <c r="A54" s="3" t="s">
        <v>53</v>
      </c>
      <c r="B54" s="4" t="str">
        <f>VLOOKUP(A54,'[1]0.1.Country Mapping'!$A$3:$N$93,14,0)</f>
        <v>Low income</v>
      </c>
      <c r="C54" s="5"/>
      <c r="D54" s="6"/>
    </row>
    <row r="55" spans="1:4" x14ac:dyDescent="0.2">
      <c r="A55" s="3" t="s">
        <v>54</v>
      </c>
      <c r="B55" s="4" t="str">
        <f>VLOOKUP(A55,'[1]0.1.Country Mapping'!$A$3:$N$93,14,0)</f>
        <v>Lower middle income</v>
      </c>
      <c r="C55" s="5"/>
      <c r="D55" s="6"/>
    </row>
    <row r="56" spans="1:4" x14ac:dyDescent="0.2">
      <c r="A56" s="3" t="s">
        <v>55</v>
      </c>
      <c r="B56" s="4" t="str">
        <f>VLOOKUP(A56,'[1]0.1.Country Mapping'!$A$3:$N$93,14,0)</f>
        <v>Lower middle income</v>
      </c>
      <c r="C56" s="5"/>
      <c r="D56" s="6"/>
    </row>
    <row r="57" spans="1:4" x14ac:dyDescent="0.2">
      <c r="A57" s="3" t="s">
        <v>56</v>
      </c>
      <c r="B57" s="4" t="str">
        <f>VLOOKUP(A57,'[1]0.1.Country Mapping'!$A$3:$N$93,14,0)</f>
        <v>Lower middle income</v>
      </c>
      <c r="C57" s="5"/>
      <c r="D57" s="6"/>
    </row>
    <row r="58" spans="1:4" x14ac:dyDescent="0.2">
      <c r="A58" s="3" t="s">
        <v>57</v>
      </c>
      <c r="B58" s="4" t="str">
        <f>VLOOKUP(A58,'[1]0.1.Country Mapping'!$A$3:$N$93,14,0)</f>
        <v>Upper middle income</v>
      </c>
      <c r="C58" s="5"/>
      <c r="D58" s="6"/>
    </row>
    <row r="59" spans="1:4" x14ac:dyDescent="0.2">
      <c r="A59" s="3" t="s">
        <v>58</v>
      </c>
      <c r="B59" s="4" t="str">
        <f>VLOOKUP(A59,'[1]0.1.Country Mapping'!$A$3:$N$93,14,0)</f>
        <v>Upper middle income</v>
      </c>
      <c r="C59" s="5"/>
      <c r="D59" s="6"/>
    </row>
    <row r="60" spans="1:4" x14ac:dyDescent="0.2">
      <c r="A60" s="3" t="s">
        <v>59</v>
      </c>
      <c r="B60" s="4" t="str">
        <f>VLOOKUP(A60,'[1]0.1.Country Mapping'!$A$3:$N$93,14,0)</f>
        <v>Lower middle income</v>
      </c>
      <c r="C60" s="5"/>
      <c r="D60" s="6"/>
    </row>
    <row r="61" spans="1:4" x14ac:dyDescent="0.2">
      <c r="A61" s="3" t="s">
        <v>60</v>
      </c>
      <c r="B61" s="4" t="str">
        <f>VLOOKUP(A61,'[1]0.1.Country Mapping'!$A$3:$N$93,14,0)</f>
        <v>Low income</v>
      </c>
      <c r="C61" s="5"/>
      <c r="D61" s="6"/>
    </row>
    <row r="62" spans="1:4" x14ac:dyDescent="0.2">
      <c r="A62" s="3" t="s">
        <v>61</v>
      </c>
      <c r="B62" s="4" t="str">
        <f>VLOOKUP(A62,'[1]0.1.Country Mapping'!$A$3:$N$93,14,0)</f>
        <v>Upper middle income</v>
      </c>
      <c r="C62" s="5"/>
      <c r="D62" s="6"/>
    </row>
    <row r="63" spans="1:4" x14ac:dyDescent="0.2">
      <c r="A63" s="3" t="s">
        <v>62</v>
      </c>
      <c r="B63" s="4" t="str">
        <f>VLOOKUP(A63,'[1]0.1.Country Mapping'!$A$3:$N$93,14,0)</f>
        <v>Lower middle income</v>
      </c>
      <c r="C63" s="5"/>
      <c r="D63" s="6"/>
    </row>
    <row r="64" spans="1:4" x14ac:dyDescent="0.2">
      <c r="A64" s="3" t="s">
        <v>63</v>
      </c>
      <c r="B64" s="4" t="str">
        <f>VLOOKUP(A64,'[1]0.1.Country Mapping'!$A$3:$N$93,14,0)</f>
        <v>Lower middle income</v>
      </c>
      <c r="C64" s="5"/>
      <c r="D64" s="6"/>
    </row>
    <row r="65" spans="1:4" x14ac:dyDescent="0.2">
      <c r="A65" s="3" t="s">
        <v>64</v>
      </c>
      <c r="B65" s="4" t="str">
        <f>VLOOKUP(A65,'[1]0.1.Country Mapping'!$A$3:$N$93,14,0)</f>
        <v>Low income</v>
      </c>
      <c r="C65" s="5"/>
      <c r="D65" s="6"/>
    </row>
    <row r="66" spans="1:4" x14ac:dyDescent="0.2">
      <c r="A66" s="3" t="s">
        <v>65</v>
      </c>
      <c r="B66" s="4" t="str">
        <f>VLOOKUP(A66,'[1]0.1.Country Mapping'!$A$3:$N$93,14,0)</f>
        <v>Lower middle income</v>
      </c>
      <c r="C66" s="5"/>
      <c r="D66" s="6"/>
    </row>
    <row r="67" spans="1:4" x14ac:dyDescent="0.2">
      <c r="A67" s="3" t="s">
        <v>66</v>
      </c>
      <c r="B67" s="4" t="str">
        <f>VLOOKUP(A67,'[1]0.1.Country Mapping'!$A$3:$N$93,14,0)</f>
        <v>Low income</v>
      </c>
      <c r="C67" s="5"/>
      <c r="D67" s="6"/>
    </row>
    <row r="68" spans="1:4" x14ac:dyDescent="0.2">
      <c r="A68" s="3" t="s">
        <v>67</v>
      </c>
      <c r="B68" s="4" t="str">
        <f>VLOOKUP(A68,'[1]0.1.Country Mapping'!$A$3:$N$93,14,0)</f>
        <v>Upper middle income</v>
      </c>
      <c r="C68" s="5"/>
      <c r="D68" s="6"/>
    </row>
    <row r="69" spans="1:4" x14ac:dyDescent="0.2">
      <c r="A69" s="3" t="s">
        <v>68</v>
      </c>
      <c r="B69" s="4" t="str">
        <f>VLOOKUP(A69,'[1]0.1.Country Mapping'!$A$3:$N$93,14,0)</f>
        <v>Low income</v>
      </c>
      <c r="C69" s="5"/>
      <c r="D69" s="6"/>
    </row>
    <row r="70" spans="1:4" x14ac:dyDescent="0.2">
      <c r="A70" s="3" t="s">
        <v>69</v>
      </c>
      <c r="B70" s="4" t="str">
        <f>VLOOKUP(A70,'[1]0.1.Country Mapping'!$A$3:$N$93,14,0)</f>
        <v>Upper middle income</v>
      </c>
      <c r="C70" s="5"/>
      <c r="D70" s="6"/>
    </row>
    <row r="71" spans="1:4" x14ac:dyDescent="0.2">
      <c r="A71" s="3" t="s">
        <v>70</v>
      </c>
      <c r="B71" s="4" t="str">
        <f>VLOOKUP(A71,'[1]0.1.Country Mapping'!$A$3:$N$93,14,0)</f>
        <v>Lower middle income</v>
      </c>
      <c r="C71" s="5"/>
      <c r="D71" s="6"/>
    </row>
    <row r="72" spans="1:4" x14ac:dyDescent="0.2">
      <c r="A72" s="3" t="s">
        <v>71</v>
      </c>
      <c r="B72" s="4" t="str">
        <f>VLOOKUP(A72,'[1]0.1.Country Mapping'!$A$3:$N$93,14,0)</f>
        <v>Upper middle income</v>
      </c>
      <c r="C72" s="5"/>
      <c r="D72" s="6"/>
    </row>
    <row r="73" spans="1:4" x14ac:dyDescent="0.2">
      <c r="A73" s="3" t="s">
        <v>72</v>
      </c>
      <c r="B73" s="4" t="str">
        <f>VLOOKUP(A73,'[1]0.1.Country Mapping'!$A$3:$N$93,14,0)</f>
        <v>Low income</v>
      </c>
      <c r="C73" s="5"/>
      <c r="D73" s="6"/>
    </row>
    <row r="74" spans="1:4" x14ac:dyDescent="0.2">
      <c r="A74" s="3" t="s">
        <v>73</v>
      </c>
      <c r="B74" s="4" t="str">
        <f>VLOOKUP(A74,'[1]0.1.Country Mapping'!$A$3:$N$93,14,0)</f>
        <v>Low income</v>
      </c>
      <c r="C74" s="5"/>
      <c r="D74" s="6"/>
    </row>
    <row r="75" spans="1:4" x14ac:dyDescent="0.2">
      <c r="A75" s="3" t="s">
        <v>74</v>
      </c>
      <c r="B75" s="4" t="str">
        <f>VLOOKUP(A75,'[1]0.1.Country Mapping'!$A$3:$N$93,14,0)</f>
        <v>Low income</v>
      </c>
      <c r="C75" s="5"/>
      <c r="D75" s="6"/>
    </row>
    <row r="76" spans="1:4" x14ac:dyDescent="0.2">
      <c r="A76" s="3" t="s">
        <v>75</v>
      </c>
      <c r="B76" s="4" t="str">
        <f>VLOOKUP(A76,'[1]0.1.Country Mapping'!$A$3:$N$93,14,0)</f>
        <v>Lower middle income</v>
      </c>
      <c r="C76" s="5"/>
      <c r="D76" s="6"/>
    </row>
    <row r="77" spans="1:4" x14ac:dyDescent="0.2">
      <c r="A77" s="3" t="s">
        <v>76</v>
      </c>
      <c r="B77" s="4" t="str">
        <f>VLOOKUP(A77,'[1]0.1.Country Mapping'!$A$3:$N$93,14,0)</f>
        <v>Low income</v>
      </c>
      <c r="C77" s="5"/>
      <c r="D77" s="6"/>
    </row>
    <row r="78" spans="1:4" x14ac:dyDescent="0.2">
      <c r="A78" s="3" t="s">
        <v>77</v>
      </c>
      <c r="B78" s="4" t="str">
        <f>VLOOKUP(A78,'[1]0.1.Country Mapping'!$A$3:$N$93,14,0)</f>
        <v>Low income</v>
      </c>
      <c r="C78" s="5"/>
      <c r="D78" s="6"/>
    </row>
    <row r="79" spans="1:4" x14ac:dyDescent="0.2">
      <c r="A79" s="3" t="s">
        <v>78</v>
      </c>
      <c r="B79" s="4" t="str">
        <f>VLOOKUP(A79,'[1]0.1.Country Mapping'!$A$3:$N$93,14,0)</f>
        <v>Lower middle income</v>
      </c>
      <c r="C79" s="5"/>
      <c r="D79" s="6"/>
    </row>
    <row r="80" spans="1:4" x14ac:dyDescent="0.2">
      <c r="A80" s="3" t="s">
        <v>79</v>
      </c>
      <c r="B80" s="4" t="str">
        <f>VLOOKUP(A80,'[1]0.1.Country Mapping'!$A$3:$N$93,14,0)</f>
        <v>Lower middle income</v>
      </c>
      <c r="C80" s="5"/>
      <c r="D80" s="6"/>
    </row>
    <row r="81" spans="1:4" x14ac:dyDescent="0.2">
      <c r="A81" s="3" t="s">
        <v>80</v>
      </c>
      <c r="B81" s="4" t="str">
        <f>VLOOKUP(A81,'[1]0.1.Country Mapping'!$A$3:$N$93,14,0)</f>
        <v>Lower middle income</v>
      </c>
      <c r="C81" s="5"/>
      <c r="D81" s="6"/>
    </row>
    <row r="82" spans="1:4" x14ac:dyDescent="0.2">
      <c r="A82" s="3" t="s">
        <v>81</v>
      </c>
      <c r="B82" s="4" t="str">
        <f>VLOOKUP(A82,'[1]0.1.Country Mapping'!$A$3:$N$93,14,0)</f>
        <v>Lower middle income</v>
      </c>
      <c r="C82" s="5"/>
      <c r="D82" s="6"/>
    </row>
    <row r="83" spans="1:4" x14ac:dyDescent="0.2">
      <c r="A83" s="3" t="s">
        <v>82</v>
      </c>
      <c r="B83" s="4" t="str">
        <f>VLOOKUP(A83,'[1]0.1.Country Mapping'!$A$3:$N$93,14,0)</f>
        <v>Low income</v>
      </c>
      <c r="C83" s="5"/>
      <c r="D83" s="6"/>
    </row>
    <row r="84" spans="1:4" x14ac:dyDescent="0.2">
      <c r="A84" s="3" t="s">
        <v>83</v>
      </c>
      <c r="B84" s="4" t="str">
        <f>VLOOKUP(A84,'[1]0.1.Country Mapping'!$A$3:$N$93,14,0)</f>
        <v>Lower middle income</v>
      </c>
      <c r="C84" s="5"/>
      <c r="D84" s="6"/>
    </row>
    <row r="85" spans="1:4" x14ac:dyDescent="0.2">
      <c r="A85" s="3" t="s">
        <v>84</v>
      </c>
      <c r="B85" s="4" t="str">
        <f>VLOOKUP(A85,'[1]0.1.Country Mapping'!$A$3:$N$93,14,0)</f>
        <v>Lower middle income</v>
      </c>
      <c r="C85" s="5"/>
      <c r="D85" s="6"/>
    </row>
    <row r="86" spans="1:4" x14ac:dyDescent="0.2">
      <c r="A86" s="3" t="s">
        <v>85</v>
      </c>
      <c r="B86" s="4" t="str">
        <f>VLOOKUP(A86,'[1]0.1.Country Mapping'!$A$3:$N$93,14,0)</f>
        <v>Upper middle income</v>
      </c>
      <c r="C86" s="5"/>
      <c r="D86" s="6"/>
    </row>
    <row r="87" spans="1:4" x14ac:dyDescent="0.2">
      <c r="A87" s="3" t="s">
        <v>86</v>
      </c>
      <c r="B87" s="4" t="str">
        <f>VLOOKUP(A87,'[1]0.1.Country Mapping'!$A$3:$N$93,14,0)</f>
        <v>Upper middle income</v>
      </c>
      <c r="C87" s="5"/>
      <c r="D87" s="6"/>
    </row>
    <row r="88" spans="1:4" x14ac:dyDescent="0.2">
      <c r="A88" s="3" t="s">
        <v>87</v>
      </c>
      <c r="B88" s="4" t="str">
        <f>VLOOKUP(A88,'[1]0.1.Country Mapping'!$A$3:$N$93,14,0)</f>
        <v>Lower middle income</v>
      </c>
      <c r="C88" s="5"/>
      <c r="D88" s="6"/>
    </row>
    <row r="89" spans="1:4" x14ac:dyDescent="0.2">
      <c r="A89" s="3" t="s">
        <v>88</v>
      </c>
      <c r="B89" s="4" t="str">
        <f>VLOOKUP(A89,'[1]0.1.Country Mapping'!$A$3:$N$93,14,0)</f>
        <v>Upper middle income</v>
      </c>
      <c r="C89" s="5"/>
      <c r="D89" s="6"/>
    </row>
    <row r="90" spans="1:4" x14ac:dyDescent="0.2">
      <c r="A90" s="3" t="s">
        <v>89</v>
      </c>
      <c r="B90" s="4" t="str">
        <f>VLOOKUP(A90,'[1]0.1.Country Mapping'!$A$3:$N$93,14,0)</f>
        <v>Upper middle income</v>
      </c>
      <c r="C90" s="5"/>
      <c r="D90" s="6"/>
    </row>
    <row r="91" spans="1:4" x14ac:dyDescent="0.2">
      <c r="A91" s="3" t="s">
        <v>90</v>
      </c>
      <c r="B91" s="4" t="str">
        <f>VLOOKUP(A91,'[1]0.1.Country Mapping'!$A$3:$N$93,14,0)</f>
        <v>Upper middle income</v>
      </c>
      <c r="C91" s="5"/>
      <c r="D91" s="6"/>
    </row>
    <row r="92" spans="1:4" x14ac:dyDescent="0.2">
      <c r="A92" s="3" t="s">
        <v>91</v>
      </c>
      <c r="B92" s="4" t="str">
        <f>VLOOKUP(A92,'[1]0.1.Country Mapping'!$A$3:$N$93,14,0)</f>
        <v>Upper middle income</v>
      </c>
      <c r="C92" s="5"/>
      <c r="D9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6518-8B49-2542-BF63-518FA7AFC73B}">
  <dimension ref="A3:D92"/>
  <sheetViews>
    <sheetView showGridLines="0" workbookViewId="0">
      <selection activeCell="D11" sqref="D11"/>
    </sheetView>
  </sheetViews>
  <sheetFormatPr baseColWidth="10" defaultRowHeight="16" x14ac:dyDescent="0.2"/>
  <cols>
    <col min="1" max="2" width="26.1640625" customWidth="1"/>
    <col min="3" max="3" width="27.83203125" customWidth="1"/>
    <col min="4" max="4" width="28.33203125" customWidth="1"/>
  </cols>
  <sheetData>
    <row r="3" spans="1:4" ht="102" customHeight="1" x14ac:dyDescent="0.2">
      <c r="A3" s="2" t="s">
        <v>0</v>
      </c>
      <c r="B3" s="1" t="s">
        <v>1</v>
      </c>
      <c r="C3" s="10" t="s">
        <v>95</v>
      </c>
      <c r="D3" s="10" t="s">
        <v>94</v>
      </c>
    </row>
    <row r="4" spans="1:4" x14ac:dyDescent="0.2">
      <c r="A4" s="3" t="s">
        <v>3</v>
      </c>
      <c r="B4" s="4" t="str">
        <f>VLOOKUP(A4,'[1]0.1.Country Mapping'!$A$3:$N$93,14,0)</f>
        <v>Low income</v>
      </c>
      <c r="C4" s="5"/>
      <c r="D4" s="6"/>
    </row>
    <row r="5" spans="1:4" x14ac:dyDescent="0.2">
      <c r="A5" s="3" t="s">
        <v>4</v>
      </c>
      <c r="B5" s="4" t="str">
        <f>VLOOKUP(A5,'[1]0.1.Country Mapping'!$A$3:$N$93,14,0)</f>
        <v>Lower middle income</v>
      </c>
      <c r="C5" s="5"/>
      <c r="D5" s="6"/>
    </row>
    <row r="6" spans="1:4" x14ac:dyDescent="0.2">
      <c r="A6" s="3" t="s">
        <v>5</v>
      </c>
      <c r="B6" s="4" t="str">
        <f>VLOOKUP(A6,'[1]0.1.Country Mapping'!$A$3:$N$93,14,0)</f>
        <v>Upper middle income</v>
      </c>
      <c r="C6" s="5"/>
      <c r="D6" s="6"/>
    </row>
    <row r="7" spans="1:4" x14ac:dyDescent="0.2">
      <c r="A7" s="3" t="s">
        <v>6</v>
      </c>
      <c r="B7" s="4" t="str">
        <f>VLOOKUP(A7,'[1]0.1.Country Mapping'!$A$3:$N$93,14,0)</f>
        <v>Low income</v>
      </c>
      <c r="C7" s="5"/>
      <c r="D7" s="6"/>
    </row>
    <row r="8" spans="1:4" x14ac:dyDescent="0.2">
      <c r="A8" s="3" t="s">
        <v>7</v>
      </c>
      <c r="B8" s="4" t="str">
        <f>VLOOKUP(A8,'[1]0.1.Country Mapping'!$A$3:$N$93,14,0)</f>
        <v>Lower middle income</v>
      </c>
      <c r="C8" s="5"/>
      <c r="D8" s="6"/>
    </row>
    <row r="9" spans="1:4" x14ac:dyDescent="0.2">
      <c r="A9" s="3" t="s">
        <v>8</v>
      </c>
      <c r="B9" s="4" t="str">
        <f>VLOOKUP(A9,'[1]0.1.Country Mapping'!$A$3:$N$93,14,0)</f>
        <v>Lower middle income</v>
      </c>
      <c r="C9" s="5"/>
      <c r="D9" s="6"/>
    </row>
    <row r="10" spans="1:4" x14ac:dyDescent="0.2">
      <c r="A10" s="3" t="s">
        <v>9</v>
      </c>
      <c r="B10" s="4" t="str">
        <f>VLOOKUP(A10,'[1]0.1.Country Mapping'!$A$3:$N$93,14,0)</f>
        <v>Upper middle income</v>
      </c>
      <c r="C10" s="5"/>
      <c r="D10" s="6"/>
    </row>
    <row r="11" spans="1:4" x14ac:dyDescent="0.2">
      <c r="A11" s="3" t="s">
        <v>10</v>
      </c>
      <c r="B11" s="4" t="str">
        <f>VLOOKUP(A11,'[1]0.1.Country Mapping'!$A$3:$N$93,14,0)</f>
        <v>Low income</v>
      </c>
      <c r="C11" s="5"/>
      <c r="D11" s="6"/>
    </row>
    <row r="12" spans="1:4" x14ac:dyDescent="0.2">
      <c r="A12" s="3" t="s">
        <v>11</v>
      </c>
      <c r="B12" s="4" t="str">
        <f>VLOOKUP(A12,'[1]0.1.Country Mapping'!$A$3:$N$93,14,0)</f>
        <v>Low income</v>
      </c>
      <c r="C12" s="5"/>
      <c r="D12" s="6"/>
    </row>
    <row r="13" spans="1:4" x14ac:dyDescent="0.2">
      <c r="A13" s="3" t="s">
        <v>12</v>
      </c>
      <c r="B13" s="4" t="str">
        <f>VLOOKUP(A13,'[1]0.1.Country Mapping'!$A$3:$N$93,14,0)</f>
        <v>Lower middle income</v>
      </c>
      <c r="C13" s="5"/>
      <c r="D13" s="6"/>
    </row>
    <row r="14" spans="1:4" x14ac:dyDescent="0.2">
      <c r="A14" s="3" t="s">
        <v>13</v>
      </c>
      <c r="B14" s="4" t="str">
        <f>VLOOKUP(A14,'[1]0.1.Country Mapping'!$A$3:$N$93,14,0)</f>
        <v>Lower middle income</v>
      </c>
      <c r="C14" s="5"/>
      <c r="D14" s="6"/>
    </row>
    <row r="15" spans="1:4" x14ac:dyDescent="0.2">
      <c r="A15" s="3" t="s">
        <v>14</v>
      </c>
      <c r="B15" s="4" t="str">
        <f>VLOOKUP(A15,'[1]0.1.Country Mapping'!$A$3:$N$93,14,0)</f>
        <v>Low income</v>
      </c>
      <c r="C15" s="5"/>
      <c r="D15" s="6"/>
    </row>
    <row r="16" spans="1:4" x14ac:dyDescent="0.2">
      <c r="A16" s="3" t="s">
        <v>15</v>
      </c>
      <c r="B16" s="4" t="str">
        <f>VLOOKUP(A16,'[1]0.1.Country Mapping'!$A$3:$N$93,14,0)</f>
        <v>Low income</v>
      </c>
      <c r="C16" s="5"/>
      <c r="D16" s="6"/>
    </row>
    <row r="17" spans="1:4" x14ac:dyDescent="0.2">
      <c r="A17" s="3" t="s">
        <v>16</v>
      </c>
      <c r="B17" s="4" t="str">
        <f>VLOOKUP(A17,'[1]0.1.Country Mapping'!$A$3:$N$93,14,0)</f>
        <v>Lower middle income</v>
      </c>
      <c r="C17" s="5"/>
      <c r="D17" s="6"/>
    </row>
    <row r="18" spans="1:4" x14ac:dyDescent="0.2">
      <c r="A18" s="3" t="s">
        <v>17</v>
      </c>
      <c r="B18" s="4" t="str">
        <f>VLOOKUP(A18,'[1]0.1.Country Mapping'!$A$3:$N$93,14,0)</f>
        <v>Lower middle income</v>
      </c>
      <c r="C18" s="5"/>
      <c r="D18" s="6"/>
    </row>
    <row r="19" spans="1:4" x14ac:dyDescent="0.2">
      <c r="A19" s="3" t="s">
        <v>18</v>
      </c>
      <c r="B19" s="4" t="str">
        <f>VLOOKUP(A19,'[1]0.1.Country Mapping'!$A$3:$N$93,14,0)</f>
        <v>Lower middle income</v>
      </c>
      <c r="C19" s="5"/>
      <c r="D19" s="6"/>
    </row>
    <row r="20" spans="1:4" x14ac:dyDescent="0.2">
      <c r="A20" s="3" t="s">
        <v>19</v>
      </c>
      <c r="B20" s="4" t="str">
        <f>VLOOKUP(A20,'[1]0.1.Country Mapping'!$A$3:$N$93,14,0)</f>
        <v>Lower middle income</v>
      </c>
      <c r="C20" s="5"/>
      <c r="D20" s="6"/>
    </row>
    <row r="21" spans="1:4" x14ac:dyDescent="0.2">
      <c r="A21" s="3" t="s">
        <v>20</v>
      </c>
      <c r="B21" s="4" t="str">
        <f>VLOOKUP(A21,'[1]0.1.Country Mapping'!$A$3:$N$93,14,0)</f>
        <v>Lower middle income</v>
      </c>
      <c r="C21" s="5"/>
      <c r="D21" s="6"/>
    </row>
    <row r="22" spans="1:4" x14ac:dyDescent="0.2">
      <c r="A22" s="3" t="s">
        <v>21</v>
      </c>
      <c r="B22" s="4" t="str">
        <f>VLOOKUP(A22,'[1]0.1.Country Mapping'!$A$3:$N$93,14,0)</f>
        <v>Upper middle income</v>
      </c>
      <c r="C22" s="5"/>
      <c r="D22" s="6"/>
    </row>
    <row r="23" spans="1:4" x14ac:dyDescent="0.2">
      <c r="A23" s="3" t="s">
        <v>22</v>
      </c>
      <c r="B23" s="4" t="str">
        <f>VLOOKUP(A23,'[1]0.1.Country Mapping'!$A$3:$N$93,14,0)</f>
        <v>Upper middle income</v>
      </c>
      <c r="C23" s="5"/>
      <c r="D23" s="6"/>
    </row>
    <row r="24" spans="1:4" x14ac:dyDescent="0.2">
      <c r="A24" s="3" t="s">
        <v>23</v>
      </c>
      <c r="B24" s="4" t="str">
        <f>VLOOKUP(A24,'[1]0.1.Country Mapping'!$A$3:$N$93,14,0)</f>
        <v>Low income</v>
      </c>
      <c r="C24" s="5"/>
      <c r="D24" s="6"/>
    </row>
    <row r="25" spans="1:4" x14ac:dyDescent="0.2">
      <c r="A25" s="3" t="s">
        <v>24</v>
      </c>
      <c r="B25" s="4" t="str">
        <f>VLOOKUP(A25,'[1]0.1.Country Mapping'!$A$3:$N$93,14,0)</f>
        <v>Lower middle income</v>
      </c>
      <c r="C25" s="5"/>
      <c r="D25" s="6"/>
    </row>
    <row r="26" spans="1:4" x14ac:dyDescent="0.2">
      <c r="A26" s="3" t="s">
        <v>25</v>
      </c>
      <c r="B26" s="4" t="str">
        <f>VLOOKUP(A26,'[1]0.1.Country Mapping'!$A$3:$N$93,14,0)</f>
        <v>Low income</v>
      </c>
      <c r="C26" s="5"/>
      <c r="D26" s="6"/>
    </row>
    <row r="27" spans="1:4" x14ac:dyDescent="0.2">
      <c r="A27" s="3" t="s">
        <v>26</v>
      </c>
      <c r="B27" s="4" t="str">
        <f>VLOOKUP(A27,'[1]0.1.Country Mapping'!$A$3:$N$93,14,0)</f>
        <v>Low income</v>
      </c>
      <c r="C27" s="5"/>
      <c r="D27" s="6"/>
    </row>
    <row r="28" spans="1:4" x14ac:dyDescent="0.2">
      <c r="A28" s="3" t="s">
        <v>27</v>
      </c>
      <c r="B28" s="4" t="str">
        <f>VLOOKUP(A28,'[1]0.1.Country Mapping'!$A$3:$N$93,14,0)</f>
        <v>Upper middle income</v>
      </c>
      <c r="C28" s="5"/>
      <c r="D28" s="6"/>
    </row>
    <row r="29" spans="1:4" x14ac:dyDescent="0.2">
      <c r="A29" s="3" t="s">
        <v>28</v>
      </c>
      <c r="B29" s="4" t="str">
        <f>VLOOKUP(A29,'[1]0.1.Country Mapping'!$A$3:$N$93,14,0)</f>
        <v>Lower middle income</v>
      </c>
      <c r="C29" s="5"/>
      <c r="D29" s="6"/>
    </row>
    <row r="30" spans="1:4" x14ac:dyDescent="0.2">
      <c r="A30" s="3" t="s">
        <v>29</v>
      </c>
      <c r="B30" s="4" t="str">
        <f>VLOOKUP(A30,'[1]0.1.Country Mapping'!$A$3:$N$93,14,0)</f>
        <v>Upper middle income</v>
      </c>
      <c r="C30" s="5"/>
      <c r="D30" s="6"/>
    </row>
    <row r="31" spans="1:4" x14ac:dyDescent="0.2">
      <c r="A31" s="3" t="s">
        <v>30</v>
      </c>
      <c r="B31" s="4" t="str">
        <f>VLOOKUP(A31,'[1]0.1.Country Mapping'!$A$3:$N$93,14,0)</f>
        <v>Low income</v>
      </c>
      <c r="C31" s="5"/>
      <c r="D31" s="6"/>
    </row>
    <row r="32" spans="1:4" x14ac:dyDescent="0.2">
      <c r="A32" s="3" t="s">
        <v>31</v>
      </c>
      <c r="B32" s="4" t="str">
        <f>VLOOKUP(A32,'[1]0.1.Country Mapping'!$A$3:$N$93,14,0)</f>
        <v>Low income</v>
      </c>
      <c r="C32" s="5"/>
      <c r="D32" s="6"/>
    </row>
    <row r="33" spans="1:4" x14ac:dyDescent="0.2">
      <c r="A33" s="3" t="s">
        <v>32</v>
      </c>
      <c r="B33" s="4" t="str">
        <f>VLOOKUP(A33,'[1]0.1.Country Mapping'!$A$3:$N$93,14,0)</f>
        <v>Lower middle income</v>
      </c>
      <c r="C33" s="5"/>
      <c r="D33" s="6"/>
    </row>
    <row r="34" spans="1:4" x14ac:dyDescent="0.2">
      <c r="A34" s="3" t="s">
        <v>33</v>
      </c>
      <c r="B34" s="4" t="str">
        <f>VLOOKUP(A34,'[1]0.1.Country Mapping'!$A$3:$N$93,14,0)</f>
        <v>Lower middle income</v>
      </c>
      <c r="C34" s="5"/>
      <c r="D34" s="6"/>
    </row>
    <row r="35" spans="1:4" x14ac:dyDescent="0.2">
      <c r="A35" s="3" t="s">
        <v>34</v>
      </c>
      <c r="B35" s="4" t="str">
        <f>VLOOKUP(A35,'[1]0.1.Country Mapping'!$A$3:$N$93,14,0)</f>
        <v>Lower middle income</v>
      </c>
      <c r="C35" s="5"/>
      <c r="D35" s="6"/>
    </row>
    <row r="36" spans="1:4" x14ac:dyDescent="0.2">
      <c r="A36" s="3" t="s">
        <v>35</v>
      </c>
      <c r="B36" s="4" t="str">
        <f>VLOOKUP(A36,'[1]0.1.Country Mapping'!$A$3:$N$93,14,0)</f>
        <v>Upper middle income</v>
      </c>
      <c r="C36" s="5"/>
      <c r="D36" s="6"/>
    </row>
    <row r="37" spans="1:4" x14ac:dyDescent="0.2">
      <c r="A37" s="3" t="s">
        <v>36</v>
      </c>
      <c r="B37" s="4" t="str">
        <f>VLOOKUP(A37,'[1]0.1.Country Mapping'!$A$3:$N$93,14,0)</f>
        <v>Upper middle income</v>
      </c>
      <c r="C37" s="5"/>
      <c r="D37" s="6"/>
    </row>
    <row r="38" spans="1:4" x14ac:dyDescent="0.2">
      <c r="A38" s="3" t="s">
        <v>37</v>
      </c>
      <c r="B38" s="4" t="str">
        <f>VLOOKUP(A38,'[1]0.1.Country Mapping'!$A$3:$N$93,14,0)</f>
        <v>Lower middle income</v>
      </c>
      <c r="C38" s="5"/>
      <c r="D38" s="6"/>
    </row>
    <row r="39" spans="1:4" x14ac:dyDescent="0.2">
      <c r="A39" s="7" t="s">
        <v>38</v>
      </c>
      <c r="B39" s="4" t="str">
        <f>VLOOKUP(A39,'[1]0.1.Country Mapping'!$A$3:$N$93,14,0)</f>
        <v>Lower middle income</v>
      </c>
      <c r="C39" s="5"/>
      <c r="D39" s="6"/>
    </row>
    <row r="40" spans="1:4" x14ac:dyDescent="0.2">
      <c r="A40" s="3" t="s">
        <v>39</v>
      </c>
      <c r="B40" s="4" t="str">
        <f>VLOOKUP(A40,'[1]0.1.Country Mapping'!$A$3:$N$93,14,0)</f>
        <v>Lower middle income</v>
      </c>
      <c r="C40" s="5"/>
      <c r="D40" s="6"/>
    </row>
    <row r="41" spans="1:4" x14ac:dyDescent="0.2">
      <c r="A41" s="3" t="s">
        <v>40</v>
      </c>
      <c r="B41" s="4" t="str">
        <f>VLOOKUP(A41,'[1]0.1.Country Mapping'!$A$3:$N$93,14,0)</f>
        <v>Upper middle income</v>
      </c>
      <c r="C41" s="5"/>
      <c r="D41" s="6"/>
    </row>
    <row r="42" spans="1:4" x14ac:dyDescent="0.2">
      <c r="A42" s="3" t="s">
        <v>41</v>
      </c>
      <c r="B42" s="4" t="str">
        <f>VLOOKUP(A42,'[1]0.1.Country Mapping'!$A$3:$N$93,14,0)</f>
        <v>Lower middle income</v>
      </c>
      <c r="C42" s="5"/>
      <c r="D42" s="6"/>
    </row>
    <row r="43" spans="1:4" x14ac:dyDescent="0.2">
      <c r="A43" s="3" t="s">
        <v>42</v>
      </c>
      <c r="B43" s="4" t="str">
        <f>VLOOKUP(A43,'[1]0.1.Country Mapping'!$A$3:$N$93,14,0)</f>
        <v>Low income</v>
      </c>
      <c r="C43" s="5"/>
      <c r="D43" s="6"/>
    </row>
    <row r="44" spans="1:4" x14ac:dyDescent="0.2">
      <c r="A44" s="3" t="s">
        <v>43</v>
      </c>
      <c r="B44" s="4" t="str">
        <f>VLOOKUP(A44,'[1]0.1.Country Mapping'!$A$3:$N$93,14,0)</f>
        <v>Low income</v>
      </c>
      <c r="C44" s="5"/>
      <c r="D44" s="6"/>
    </row>
    <row r="45" spans="1:4" x14ac:dyDescent="0.2">
      <c r="A45" s="3" t="s">
        <v>44</v>
      </c>
      <c r="B45" s="4" t="str">
        <f>VLOOKUP(A45,'[1]0.1.Country Mapping'!$A$3:$N$93,14,0)</f>
        <v>Low income</v>
      </c>
      <c r="C45" s="5"/>
      <c r="D45" s="6"/>
    </row>
    <row r="46" spans="1:4" x14ac:dyDescent="0.2">
      <c r="A46" s="3" t="s">
        <v>45</v>
      </c>
      <c r="B46" s="4" t="str">
        <f>VLOOKUP(A46,'[1]0.1.Country Mapping'!$A$3:$N$93,14,0)</f>
        <v>Low income</v>
      </c>
      <c r="C46" s="5"/>
      <c r="D46" s="6"/>
    </row>
    <row r="47" spans="1:4" x14ac:dyDescent="0.2">
      <c r="A47" s="3" t="s">
        <v>46</v>
      </c>
      <c r="B47" s="4" t="str">
        <f>VLOOKUP(A47,'[1]0.1.Country Mapping'!$A$3:$N$93,14,0)</f>
        <v>Upper middle income</v>
      </c>
      <c r="C47" s="5"/>
      <c r="D47" s="6"/>
    </row>
    <row r="48" spans="1:4" x14ac:dyDescent="0.2">
      <c r="A48" s="3" t="s">
        <v>47</v>
      </c>
      <c r="B48" s="4" t="str">
        <f>VLOOKUP(A48,'[1]0.1.Country Mapping'!$A$3:$N$93,14,0)</f>
        <v>Lower middle income</v>
      </c>
      <c r="C48" s="5"/>
      <c r="D48" s="6"/>
    </row>
    <row r="49" spans="1:4" x14ac:dyDescent="0.2">
      <c r="A49" s="3" t="s">
        <v>48</v>
      </c>
      <c r="B49" s="4" t="str">
        <f>VLOOKUP(A49,'[1]0.1.Country Mapping'!$A$3:$N$93,14,0)</f>
        <v>Lower middle income</v>
      </c>
      <c r="C49" s="5"/>
      <c r="D49" s="6"/>
    </row>
    <row r="50" spans="1:4" x14ac:dyDescent="0.2">
      <c r="A50" s="3" t="s">
        <v>49</v>
      </c>
      <c r="B50" s="4" t="str">
        <f>VLOOKUP(A50,'[1]0.1.Country Mapping'!$A$3:$N$93,14,0)</f>
        <v>Low income</v>
      </c>
      <c r="C50" s="5"/>
      <c r="D50" s="6"/>
    </row>
    <row r="51" spans="1:4" x14ac:dyDescent="0.2">
      <c r="A51" s="3" t="s">
        <v>50</v>
      </c>
      <c r="B51" s="4" t="str">
        <f>VLOOKUP(A51,'[1]0.1.Country Mapping'!$A$3:$N$93,14,0)</f>
        <v>Lower middle income</v>
      </c>
      <c r="C51" s="5"/>
      <c r="D51" s="6"/>
    </row>
    <row r="52" spans="1:4" x14ac:dyDescent="0.2">
      <c r="A52" s="3" t="s">
        <v>51</v>
      </c>
      <c r="B52" s="4" t="str">
        <f>VLOOKUP(A52,'[1]0.1.Country Mapping'!$A$3:$N$93,14,0)</f>
        <v>Upper middle income</v>
      </c>
      <c r="C52" s="5"/>
      <c r="D52" s="6"/>
    </row>
    <row r="53" spans="1:4" x14ac:dyDescent="0.2">
      <c r="A53" s="3" t="s">
        <v>52</v>
      </c>
      <c r="B53" s="4" t="str">
        <f>VLOOKUP(A53,'[1]0.1.Country Mapping'!$A$3:$N$93,14,0)</f>
        <v>Low income</v>
      </c>
      <c r="C53" s="5"/>
      <c r="D53" s="6"/>
    </row>
    <row r="54" spans="1:4" x14ac:dyDescent="0.2">
      <c r="A54" s="3" t="s">
        <v>53</v>
      </c>
      <c r="B54" s="4" t="str">
        <f>VLOOKUP(A54,'[1]0.1.Country Mapping'!$A$3:$N$93,14,0)</f>
        <v>Low income</v>
      </c>
      <c r="C54" s="5"/>
      <c r="D54" s="6"/>
    </row>
    <row r="55" spans="1:4" x14ac:dyDescent="0.2">
      <c r="A55" s="3" t="s">
        <v>54</v>
      </c>
      <c r="B55" s="4" t="str">
        <f>VLOOKUP(A55,'[1]0.1.Country Mapping'!$A$3:$N$93,14,0)</f>
        <v>Lower middle income</v>
      </c>
      <c r="C55" s="5"/>
      <c r="D55" s="6"/>
    </row>
    <row r="56" spans="1:4" x14ac:dyDescent="0.2">
      <c r="A56" s="3" t="s">
        <v>55</v>
      </c>
      <c r="B56" s="4" t="str">
        <f>VLOOKUP(A56,'[1]0.1.Country Mapping'!$A$3:$N$93,14,0)</f>
        <v>Lower middle income</v>
      </c>
      <c r="C56" s="5"/>
      <c r="D56" s="6"/>
    </row>
    <row r="57" spans="1:4" x14ac:dyDescent="0.2">
      <c r="A57" s="3" t="s">
        <v>56</v>
      </c>
      <c r="B57" s="4" t="str">
        <f>VLOOKUP(A57,'[1]0.1.Country Mapping'!$A$3:$N$93,14,0)</f>
        <v>Lower middle income</v>
      </c>
      <c r="C57" s="5"/>
      <c r="D57" s="6"/>
    </row>
    <row r="58" spans="1:4" x14ac:dyDescent="0.2">
      <c r="A58" s="3" t="s">
        <v>57</v>
      </c>
      <c r="B58" s="4" t="str">
        <f>VLOOKUP(A58,'[1]0.1.Country Mapping'!$A$3:$N$93,14,0)</f>
        <v>Upper middle income</v>
      </c>
      <c r="C58" s="5"/>
      <c r="D58" s="6"/>
    </row>
    <row r="59" spans="1:4" x14ac:dyDescent="0.2">
      <c r="A59" s="3" t="s">
        <v>58</v>
      </c>
      <c r="B59" s="4" t="str">
        <f>VLOOKUP(A59,'[1]0.1.Country Mapping'!$A$3:$N$93,14,0)</f>
        <v>Upper middle income</v>
      </c>
      <c r="C59" s="5"/>
      <c r="D59" s="6"/>
    </row>
    <row r="60" spans="1:4" x14ac:dyDescent="0.2">
      <c r="A60" s="3" t="s">
        <v>59</v>
      </c>
      <c r="B60" s="4" t="str">
        <f>VLOOKUP(A60,'[1]0.1.Country Mapping'!$A$3:$N$93,14,0)</f>
        <v>Lower middle income</v>
      </c>
      <c r="C60" s="5"/>
      <c r="D60" s="6"/>
    </row>
    <row r="61" spans="1:4" x14ac:dyDescent="0.2">
      <c r="A61" s="3" t="s">
        <v>60</v>
      </c>
      <c r="B61" s="4" t="str">
        <f>VLOOKUP(A61,'[1]0.1.Country Mapping'!$A$3:$N$93,14,0)</f>
        <v>Low income</v>
      </c>
      <c r="C61" s="5"/>
      <c r="D61" s="6"/>
    </row>
    <row r="62" spans="1:4" x14ac:dyDescent="0.2">
      <c r="A62" s="3" t="s">
        <v>61</v>
      </c>
      <c r="B62" s="4" t="str">
        <f>VLOOKUP(A62,'[1]0.1.Country Mapping'!$A$3:$N$93,14,0)</f>
        <v>Upper middle income</v>
      </c>
      <c r="C62" s="5"/>
      <c r="D62" s="6"/>
    </row>
    <row r="63" spans="1:4" x14ac:dyDescent="0.2">
      <c r="A63" s="3" t="s">
        <v>62</v>
      </c>
      <c r="B63" s="4" t="str">
        <f>VLOOKUP(A63,'[1]0.1.Country Mapping'!$A$3:$N$93,14,0)</f>
        <v>Lower middle income</v>
      </c>
      <c r="C63" s="5"/>
      <c r="D63" s="6"/>
    </row>
    <row r="64" spans="1:4" x14ac:dyDescent="0.2">
      <c r="A64" s="3" t="s">
        <v>63</v>
      </c>
      <c r="B64" s="4" t="str">
        <f>VLOOKUP(A64,'[1]0.1.Country Mapping'!$A$3:$N$93,14,0)</f>
        <v>Lower middle income</v>
      </c>
      <c r="C64" s="5"/>
      <c r="D64" s="6"/>
    </row>
    <row r="65" spans="1:4" x14ac:dyDescent="0.2">
      <c r="A65" s="3" t="s">
        <v>64</v>
      </c>
      <c r="B65" s="4" t="str">
        <f>VLOOKUP(A65,'[1]0.1.Country Mapping'!$A$3:$N$93,14,0)</f>
        <v>Low income</v>
      </c>
      <c r="C65" s="5"/>
      <c r="D65" s="6"/>
    </row>
    <row r="66" spans="1:4" x14ac:dyDescent="0.2">
      <c r="A66" s="3" t="s">
        <v>65</v>
      </c>
      <c r="B66" s="4" t="str">
        <f>VLOOKUP(A66,'[1]0.1.Country Mapping'!$A$3:$N$93,14,0)</f>
        <v>Lower middle income</v>
      </c>
      <c r="C66" s="5"/>
      <c r="D66" s="6"/>
    </row>
    <row r="67" spans="1:4" x14ac:dyDescent="0.2">
      <c r="A67" s="3" t="s">
        <v>66</v>
      </c>
      <c r="B67" s="4" t="str">
        <f>VLOOKUP(A67,'[1]0.1.Country Mapping'!$A$3:$N$93,14,0)</f>
        <v>Low income</v>
      </c>
      <c r="C67" s="5"/>
      <c r="D67" s="6"/>
    </row>
    <row r="68" spans="1:4" x14ac:dyDescent="0.2">
      <c r="A68" s="3" t="s">
        <v>67</v>
      </c>
      <c r="B68" s="4" t="str">
        <f>VLOOKUP(A68,'[1]0.1.Country Mapping'!$A$3:$N$93,14,0)</f>
        <v>Upper middle income</v>
      </c>
      <c r="C68" s="5"/>
      <c r="D68" s="6"/>
    </row>
    <row r="69" spans="1:4" x14ac:dyDescent="0.2">
      <c r="A69" s="3" t="s">
        <v>68</v>
      </c>
      <c r="B69" s="4" t="str">
        <f>VLOOKUP(A69,'[1]0.1.Country Mapping'!$A$3:$N$93,14,0)</f>
        <v>Low income</v>
      </c>
      <c r="C69" s="5"/>
      <c r="D69" s="6"/>
    </row>
    <row r="70" spans="1:4" x14ac:dyDescent="0.2">
      <c r="A70" s="3" t="s">
        <v>69</v>
      </c>
      <c r="B70" s="4" t="str">
        <f>VLOOKUP(A70,'[1]0.1.Country Mapping'!$A$3:$N$93,14,0)</f>
        <v>Upper middle income</v>
      </c>
      <c r="C70" s="5"/>
      <c r="D70" s="6"/>
    </row>
    <row r="71" spans="1:4" x14ac:dyDescent="0.2">
      <c r="A71" s="3" t="s">
        <v>70</v>
      </c>
      <c r="B71" s="4" t="str">
        <f>VLOOKUP(A71,'[1]0.1.Country Mapping'!$A$3:$N$93,14,0)</f>
        <v>Lower middle income</v>
      </c>
      <c r="C71" s="5"/>
      <c r="D71" s="6"/>
    </row>
    <row r="72" spans="1:4" x14ac:dyDescent="0.2">
      <c r="A72" s="3" t="s">
        <v>71</v>
      </c>
      <c r="B72" s="4" t="str">
        <f>VLOOKUP(A72,'[1]0.1.Country Mapping'!$A$3:$N$93,14,0)</f>
        <v>Upper middle income</v>
      </c>
      <c r="C72" s="5"/>
      <c r="D72" s="6"/>
    </row>
    <row r="73" spans="1:4" x14ac:dyDescent="0.2">
      <c r="A73" s="3" t="s">
        <v>72</v>
      </c>
      <c r="B73" s="4" t="str">
        <f>VLOOKUP(A73,'[1]0.1.Country Mapping'!$A$3:$N$93,14,0)</f>
        <v>Low income</v>
      </c>
      <c r="C73" s="5"/>
      <c r="D73" s="6"/>
    </row>
    <row r="74" spans="1:4" x14ac:dyDescent="0.2">
      <c r="A74" s="3" t="s">
        <v>73</v>
      </c>
      <c r="B74" s="4" t="str">
        <f>VLOOKUP(A74,'[1]0.1.Country Mapping'!$A$3:$N$93,14,0)</f>
        <v>Low income</v>
      </c>
      <c r="C74" s="5"/>
      <c r="D74" s="6"/>
    </row>
    <row r="75" spans="1:4" x14ac:dyDescent="0.2">
      <c r="A75" s="3" t="s">
        <v>74</v>
      </c>
      <c r="B75" s="4" t="str">
        <f>VLOOKUP(A75,'[1]0.1.Country Mapping'!$A$3:$N$93,14,0)</f>
        <v>Low income</v>
      </c>
      <c r="C75" s="5"/>
      <c r="D75" s="6"/>
    </row>
    <row r="76" spans="1:4" x14ac:dyDescent="0.2">
      <c r="A76" s="3" t="s">
        <v>75</v>
      </c>
      <c r="B76" s="4" t="str">
        <f>VLOOKUP(A76,'[1]0.1.Country Mapping'!$A$3:$N$93,14,0)</f>
        <v>Lower middle income</v>
      </c>
      <c r="C76" s="5"/>
      <c r="D76" s="6"/>
    </row>
    <row r="77" spans="1:4" x14ac:dyDescent="0.2">
      <c r="A77" s="3" t="s">
        <v>76</v>
      </c>
      <c r="B77" s="4" t="str">
        <f>VLOOKUP(A77,'[1]0.1.Country Mapping'!$A$3:$N$93,14,0)</f>
        <v>Low income</v>
      </c>
      <c r="C77" s="5"/>
      <c r="D77" s="6"/>
    </row>
    <row r="78" spans="1:4" x14ac:dyDescent="0.2">
      <c r="A78" s="3" t="s">
        <v>77</v>
      </c>
      <c r="B78" s="4" t="str">
        <f>VLOOKUP(A78,'[1]0.1.Country Mapping'!$A$3:$N$93,14,0)</f>
        <v>Low income</v>
      </c>
      <c r="C78" s="5"/>
      <c r="D78" s="6"/>
    </row>
    <row r="79" spans="1:4" x14ac:dyDescent="0.2">
      <c r="A79" s="3" t="s">
        <v>78</v>
      </c>
      <c r="B79" s="4" t="str">
        <f>VLOOKUP(A79,'[1]0.1.Country Mapping'!$A$3:$N$93,14,0)</f>
        <v>Lower middle income</v>
      </c>
      <c r="C79" s="5"/>
      <c r="D79" s="6"/>
    </row>
    <row r="80" spans="1:4" x14ac:dyDescent="0.2">
      <c r="A80" s="3" t="s">
        <v>79</v>
      </c>
      <c r="B80" s="4" t="str">
        <f>VLOOKUP(A80,'[1]0.1.Country Mapping'!$A$3:$N$93,14,0)</f>
        <v>Lower middle income</v>
      </c>
      <c r="C80" s="5"/>
      <c r="D80" s="6"/>
    </row>
    <row r="81" spans="1:4" x14ac:dyDescent="0.2">
      <c r="A81" s="3" t="s">
        <v>80</v>
      </c>
      <c r="B81" s="4" t="str">
        <f>VLOOKUP(A81,'[1]0.1.Country Mapping'!$A$3:$N$93,14,0)</f>
        <v>Lower middle income</v>
      </c>
      <c r="C81" s="5"/>
      <c r="D81" s="6"/>
    </row>
    <row r="82" spans="1:4" x14ac:dyDescent="0.2">
      <c r="A82" s="3" t="s">
        <v>81</v>
      </c>
      <c r="B82" s="4" t="str">
        <f>VLOOKUP(A82,'[1]0.1.Country Mapping'!$A$3:$N$93,14,0)</f>
        <v>Lower middle income</v>
      </c>
      <c r="C82" s="5"/>
      <c r="D82" s="6"/>
    </row>
    <row r="83" spans="1:4" x14ac:dyDescent="0.2">
      <c r="A83" s="3" t="s">
        <v>82</v>
      </c>
      <c r="B83" s="4" t="str">
        <f>VLOOKUP(A83,'[1]0.1.Country Mapping'!$A$3:$N$93,14,0)</f>
        <v>Low income</v>
      </c>
      <c r="C83" s="5"/>
      <c r="D83" s="6"/>
    </row>
    <row r="84" spans="1:4" x14ac:dyDescent="0.2">
      <c r="A84" s="3" t="s">
        <v>83</v>
      </c>
      <c r="B84" s="4" t="str">
        <f>VLOOKUP(A84,'[1]0.1.Country Mapping'!$A$3:$N$93,14,0)</f>
        <v>Lower middle income</v>
      </c>
      <c r="C84" s="5"/>
      <c r="D84" s="6"/>
    </row>
    <row r="85" spans="1:4" x14ac:dyDescent="0.2">
      <c r="A85" s="3" t="s">
        <v>84</v>
      </c>
      <c r="B85" s="4" t="str">
        <f>VLOOKUP(A85,'[1]0.1.Country Mapping'!$A$3:$N$93,14,0)</f>
        <v>Lower middle income</v>
      </c>
      <c r="C85" s="5"/>
      <c r="D85" s="6"/>
    </row>
    <row r="86" spans="1:4" x14ac:dyDescent="0.2">
      <c r="A86" s="3" t="s">
        <v>85</v>
      </c>
      <c r="B86" s="4" t="str">
        <f>VLOOKUP(A86,'[1]0.1.Country Mapping'!$A$3:$N$93,14,0)</f>
        <v>Upper middle income</v>
      </c>
      <c r="C86" s="5"/>
      <c r="D86" s="6"/>
    </row>
    <row r="87" spans="1:4" x14ac:dyDescent="0.2">
      <c r="A87" s="3" t="s">
        <v>86</v>
      </c>
      <c r="B87" s="4" t="str">
        <f>VLOOKUP(A87,'[1]0.1.Country Mapping'!$A$3:$N$93,14,0)</f>
        <v>Upper middle income</v>
      </c>
      <c r="C87" s="5"/>
      <c r="D87" s="6"/>
    </row>
    <row r="88" spans="1:4" x14ac:dyDescent="0.2">
      <c r="A88" s="3" t="s">
        <v>87</v>
      </c>
      <c r="B88" s="4" t="str">
        <f>VLOOKUP(A88,'[1]0.1.Country Mapping'!$A$3:$N$93,14,0)</f>
        <v>Lower middle income</v>
      </c>
      <c r="C88" s="5"/>
      <c r="D88" s="6"/>
    </row>
    <row r="89" spans="1:4" x14ac:dyDescent="0.2">
      <c r="A89" s="3" t="s">
        <v>88</v>
      </c>
      <c r="B89" s="4" t="str">
        <f>VLOOKUP(A89,'[1]0.1.Country Mapping'!$A$3:$N$93,14,0)</f>
        <v>Upper middle income</v>
      </c>
      <c r="C89" s="5"/>
      <c r="D89" s="6"/>
    </row>
    <row r="90" spans="1:4" x14ac:dyDescent="0.2">
      <c r="A90" s="3" t="s">
        <v>89</v>
      </c>
      <c r="B90" s="4" t="str">
        <f>VLOOKUP(A90,'[1]0.1.Country Mapping'!$A$3:$N$93,14,0)</f>
        <v>Upper middle income</v>
      </c>
      <c r="C90" s="5"/>
      <c r="D90" s="6"/>
    </row>
    <row r="91" spans="1:4" x14ac:dyDescent="0.2">
      <c r="A91" s="3" t="s">
        <v>90</v>
      </c>
      <c r="B91" s="4" t="str">
        <f>VLOOKUP(A91,'[1]0.1.Country Mapping'!$A$3:$N$93,14,0)</f>
        <v>Upper middle income</v>
      </c>
      <c r="C91" s="5"/>
      <c r="D91" s="6"/>
    </row>
    <row r="92" spans="1:4" x14ac:dyDescent="0.2">
      <c r="A92" s="3" t="s">
        <v>91</v>
      </c>
      <c r="B92" s="4" t="str">
        <f>VLOOKUP(A92,'[1]0.1.Country Mapping'!$A$3:$N$93,14,0)</f>
        <v>Upper middle income</v>
      </c>
      <c r="C92" s="5"/>
      <c r="D9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Estimates</vt:lpstr>
      <vt:lpstr>Diagnosis Estimate</vt:lpstr>
      <vt:lpstr>Treatment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2022-05-02T14:21:25Z</dcterms:created>
  <dcterms:modified xsi:type="dcterms:W3CDTF">2022-05-03T19:11:45Z</dcterms:modified>
</cp:coreProperties>
</file>