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https://jdrforg-my.sharepoint.com/personal/jgoodman_jdrf_org/Documents/Desktop/"/>
    </mc:Choice>
  </mc:AlternateContent>
  <xr:revisionPtr revIDLastSave="0" documentId="8_{699C691F-D91F-4E57-A3E0-D130C2C9AF84}" xr6:coauthVersionLast="45" xr6:coauthVersionMax="45" xr10:uidLastSave="{00000000-0000-0000-0000-000000000000}"/>
  <bookViews>
    <workbookView xWindow="1815" yWindow="1815" windowWidth="15375" windowHeight="7875" xr2:uid="{EEA71D54-D132-CB47-8584-C2EAA18B6911}"/>
  </bookViews>
  <sheets>
    <sheet name="Survey" sheetId="1" r:id="rId1"/>
    <sheet name="Hoja1" sheetId="3" r:id="rId2"/>
    <sheet name="Options" sheetId="2" state="hidden" r:id="rId3"/>
  </sheets>
  <definedNames>
    <definedName name="AgeOfDiagnosis">Options!$D$2:$D$18</definedName>
    <definedName name="AppointmentLength">Options!$M$2:$M$7</definedName>
    <definedName name="ClinicVisits">Options!$L$2:$L$7</definedName>
    <definedName name="Countries">Options!$B$2:$B$202</definedName>
    <definedName name="DKAOnDiagnosis">Options!$G$2:$G$12</definedName>
    <definedName name="Frequency">Options!$N$2:$N$5</definedName>
    <definedName name="HbA1CBands">Options!$F$2:$F$9</definedName>
    <definedName name="NonDiagnosisRate">Options!$H$2:$H$10</definedName>
    <definedName name="NumberOfPatients">Options!$K$2:$K$6</definedName>
    <definedName name="Percentage">Options!$I$2:$I$12</definedName>
    <definedName name="Roles">Options!$C$2:$C$16</definedName>
    <definedName name="Sources">Options!$E$2:$E$8</definedName>
    <definedName name="YesNo">Options!$J$2:$J$4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92" i="1" l="1"/>
  <c r="D57" i="1"/>
  <c r="E68" i="1"/>
  <c r="D68" i="1"/>
</calcChain>
</file>

<file path=xl/sharedStrings.xml><?xml version="1.0" encoding="utf-8"?>
<sst xmlns="http://schemas.openxmlformats.org/spreadsheetml/2006/main" count="464" uniqueCount="383">
  <si>
    <t>Which country do you work in?</t>
  </si>
  <si>
    <t>Q2</t>
  </si>
  <si>
    <t>Section 2 - Introduction</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</si>
  <si>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</si>
  <si>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</si>
  <si>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</si>
  <si>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</si>
  <si>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</si>
  <si>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</si>
  <si>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</si>
  <si>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</si>
  <si>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</si>
  <si>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</si>
  <si>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</si>
  <si>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</si>
  <si>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</si>
  <si>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</si>
  <si>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</si>
  <si>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</si>
  <si>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</si>
  <si>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</si>
  <si>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</si>
  <si>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</si>
  <si>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</si>
  <si>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</si>
  <si>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</si>
  <si>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</si>
  <si>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</si>
  <si>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</si>
  <si>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</si>
  <si>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</si>
  <si>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</si>
  <si>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Cambodia</t>
  </si>
  <si>
    <t>Cameroon</t>
  </si>
  <si>
    <t>Canada</t>
  </si>
  <si>
    <t>Central African Republic (CAR)</t>
  </si>
  <si>
    <t>Chad</t>
  </si>
  <si>
    <t>Chile</t>
  </si>
  <si>
    <t>China</t>
  </si>
  <si>
    <t>Colombia</t>
  </si>
  <si>
    <t>Comoros</t>
  </si>
  <si>
    <t>Congo, Democratic Republic of the</t>
  </si>
  <si>
    <t>Congo, Republic of the</t>
  </si>
  <si>
    <t>Costa Rica</t>
  </si>
  <si>
    <t>Cote d'Ivoire</t>
  </si>
  <si>
    <t>Croatia</t>
  </si>
  <si>
    <t>Cuba</t>
  </si>
  <si>
    <t>Cyprus</t>
  </si>
  <si>
    <t>Czechia</t>
  </si>
  <si>
    <t>Denmark</t>
  </si>
  <si>
    <t>Djibouti</t>
  </si>
  <si>
    <t>Dominica</t>
  </si>
  <si>
    <t>Dominican Republic</t>
  </si>
  <si>
    <t>Ecuador</t>
  </si>
  <si>
    <t>Egypt</t>
  </si>
  <si>
    <t>El Salvador</t>
  </si>
  <si>
    <t>Equatorial Guinea</t>
  </si>
  <si>
    <t>Eritrea</t>
  </si>
  <si>
    <t>Estonia</t>
  </si>
  <si>
    <t>Eswatini (formerly Swaziland)</t>
  </si>
  <si>
    <t>Ethiopia</t>
  </si>
  <si>
    <t>Fiji</t>
  </si>
  <si>
    <t>Finland</t>
  </si>
  <si>
    <t>France</t>
  </si>
  <si>
    <t>Gabon</t>
  </si>
  <si>
    <t>Gambia</t>
  </si>
  <si>
    <t>Georgia</t>
  </si>
  <si>
    <t>Germany</t>
  </si>
  <si>
    <t>Ghana</t>
  </si>
  <si>
    <t>Greece</t>
  </si>
  <si>
    <t>Grenada</t>
  </si>
  <si>
    <t>Guatemala</t>
  </si>
  <si>
    <t>Guinea</t>
  </si>
  <si>
    <t>Guinea-Bissau</t>
  </si>
  <si>
    <t>Guyana</t>
  </si>
  <si>
    <t>Haiti</t>
  </si>
  <si>
    <t>Honduras</t>
  </si>
  <si>
    <t>Hong Kong China</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</si>
  <si>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</si>
  <si>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</si>
  <si>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</si>
  <si>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</si>
  <si>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</si>
  <si>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</si>
  <si>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</si>
  <si>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</si>
  <si>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</si>
  <si>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</si>
  <si>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</si>
  <si>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</si>
  <si>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</si>
  <si>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</si>
  <si>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</si>
  <si>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</si>
  <si>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</si>
  <si>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</si>
  <si>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</si>
  <si>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</si>
  <si>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</si>
  <si>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</si>
  <si>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</si>
  <si>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</si>
  <si>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</si>
  <si>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</si>
  <si>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</si>
  <si>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</si>
  <si>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</si>
  <si>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</si>
  <si>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</si>
  <si>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</si>
  <si>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</si>
  <si>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</si>
  <si>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</si>
  <si>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</si>
  <si>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</si>
  <si>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</si>
  <si>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</si>
  <si>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</si>
  <si>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</si>
  <si>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</si>
  <si>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</si>
  <si>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</si>
  <si>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 (formerly Burma)</t>
  </si>
  <si>
    <t>Namibia</t>
  </si>
  <si>
    <t>Nauru</t>
  </si>
  <si>
    <t>Nepal</t>
  </si>
  <si>
    <t>Netherlands</t>
  </si>
  <si>
    <t>New Caledonia</t>
  </si>
  <si>
    <t>New Zealand</t>
  </si>
  <si>
    <t>Nicaragua</t>
  </si>
  <si>
    <t>Niger</t>
  </si>
  <si>
    <t>Nigeria</t>
  </si>
  <si>
    <t>North Korea</t>
  </si>
  <si>
    <t>North Macedonia (formerly Macedonia)</t>
  </si>
  <si>
    <t>Norway</t>
  </si>
  <si>
    <t>Oman</t>
  </si>
  <si>
    <t>Pakistan</t>
  </si>
  <si>
    <t>Palau</t>
  </si>
  <si>
    <t>Palestine</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</si>
  <si>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</si>
  <si>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</si>
  <si>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</si>
  <si>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</si>
  <si>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</si>
  <si>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</si>
  <si>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</si>
  <si>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</si>
  <si>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</si>
  <si>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</si>
  <si>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</si>
  <si>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</si>
  <si>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</si>
  <si>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</si>
  <si>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</si>
  <si>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</si>
  <si>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</si>
  <si>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</si>
  <si>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</si>
  <si>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</si>
  <si>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</si>
  <si>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</si>
  <si>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</si>
  <si>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</si>
  <si>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</si>
  <si>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</si>
  <si>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</si>
  <si>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</si>
  <si>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</si>
  <si>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</si>
  <si>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</si>
  <si>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</si>
  <si>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Sudan</t>
  </si>
  <si>
    <t>Suriname</t>
  </si>
  <si>
    <t>Sweden</t>
  </si>
  <si>
    <t>Switzerland</t>
  </si>
  <si>
    <t>Syria</t>
  </si>
  <si>
    <t>Taiwan China</t>
  </si>
  <si>
    <t>Tajikistan</t>
  </si>
  <si>
    <t>Tanzania</t>
  </si>
  <si>
    <t>Thailand</t>
  </si>
  <si>
    <t>Timor-Leste</t>
  </si>
  <si>
    <t>Togo</t>
  </si>
  <si>
    <t>Tonga</t>
  </si>
  <si>
    <t>Trinidad and Tobago</t>
  </si>
  <si>
    <t>Tunisia</t>
  </si>
  <si>
    <t>Turkey</t>
  </si>
  <si>
    <t>Turkmenistan</t>
  </si>
  <si>
    <t>Tuvalu</t>
  </si>
  <si>
    <t>Uganda</t>
  </si>
  <si>
    <t>Ukraine</t>
  </si>
  <si>
    <t>United Arab Emirates (UAE)</t>
  </si>
  <si>
    <t>United Kingdom (UK)</t>
  </si>
  <si>
    <t>United States of America (USA)</t>
  </si>
  <si>
    <t>Uruguay</t>
  </si>
  <si>
    <t>Uzbekistan</t>
  </si>
  <si>
    <t>Vanuatu</t>
  </si>
  <si>
    <t>Vatican City (Holy See)</t>
  </si>
  <si>
    <t>Venezuela</t>
  </si>
  <si>
    <t>Vietnam</t>
  </si>
  <si>
    <t>Western Sahara</t>
  </si>
  <si>
    <t>Yemen</t>
  </si>
  <si>
    <t>Zambia</t>
  </si>
  <si>
    <t>Zimbabwe</t>
  </si>
  <si>
    <t>Which region do you work in? (e.g. name the state, province, department)</t>
  </si>
  <si>
    <t>Q3</t>
  </si>
  <si>
    <t>Q4</t>
  </si>
  <si>
    <t>What is the name of the institution(s) where you work? (e.g. "XYZ Hospital", "ABC Clinic", etc)</t>
  </si>
  <si>
    <t>What is your role at that institution?</t>
  </si>
  <si>
    <t>DOCTOR</t>
  </si>
  <si>
    <t>Paediatric endocrinologist</t>
  </si>
  <si>
    <t>Paediatrician</t>
  </si>
  <si>
    <t>Endocrinologist</t>
  </si>
  <si>
    <t>Primary care physician</t>
  </si>
  <si>
    <t>ALLIED HEALTH PROFESSIONAL</t>
  </si>
  <si>
    <t>Diabetes educator</t>
  </si>
  <si>
    <t>Nurse</t>
  </si>
  <si>
    <t>Psychologist</t>
  </si>
  <si>
    <t>Social worker</t>
  </si>
  <si>
    <t>Dietitian</t>
  </si>
  <si>
    <t>PATIENTS AND ALLIES</t>
  </si>
  <si>
    <t>Patient</t>
  </si>
  <si>
    <t>Patient representative (e.g. NGO, etc)</t>
  </si>
  <si>
    <t>Patient advocate</t>
  </si>
  <si>
    <t>Q5</t>
  </si>
  <si>
    <t>Section 3 - Introduction</t>
  </si>
  <si>
    <t>We'd like you to help us understand what the outcomes are like for people living with T1D, both at the institution where you work and in your region.
Note: Some questions may be hard to answer. It would be most useful if you could provide your best estimate, and label it "personal estimate" or "informed estimate". But you do not need to provide answers to every question and can skip the ones where you don't have the relevant information.</t>
  </si>
  <si>
    <t>What is the median age of first diagnosis for T1D patients?</t>
  </si>
  <si>
    <t>Q6</t>
  </si>
  <si>
    <t>In your region</t>
  </si>
  <si>
    <t>Source</t>
  </si>
  <si>
    <t>Median age</t>
  </si>
  <si>
    <t>- In your region</t>
  </si>
  <si>
    <t>Unknown</t>
  </si>
  <si>
    <t>Personal estimate</t>
  </si>
  <si>
    <t>Informed estimate</t>
  </si>
  <si>
    <t>Clinical impression</t>
  </si>
  <si>
    <t>Clinical records</t>
  </si>
  <si>
    <t>Registry data</t>
  </si>
  <si>
    <t>Published study</t>
  </si>
  <si>
    <t>Other</t>
  </si>
  <si>
    <t>What is the average and maximum HbA1C of people living with T1D?</t>
  </si>
  <si>
    <t>Q7</t>
  </si>
  <si>
    <t>- At your institution</t>
  </si>
  <si>
    <t>≥ 12% (≥ 107.7 mmol/mol)</t>
  </si>
  <si>
    <t>11.0-11.9% (96.7-107.6 mmol/mol)</t>
  </si>
  <si>
    <t>10.0-10.9% (85.8-96.6 mmol/mol)</t>
  </si>
  <si>
    <t>9.0-9.9% (74.9-85.7 mmol/mol)</t>
  </si>
  <si>
    <t>8.0-8.9% (63.9-74.8 mmol/mol)</t>
  </si>
  <si>
    <t>7.0-7.9% (53.0-63.8 mmol/mol)</t>
  </si>
  <si>
    <t>&lt; 7.0% (&lt; 53.0 mmol/mol)</t>
  </si>
  <si>
    <t>Average</t>
  </si>
  <si>
    <t>Maximum</t>
  </si>
  <si>
    <t>What % of T1D patients present with DKA at first diagnosis?</t>
  </si>
  <si>
    <t>Q8</t>
  </si>
  <si>
    <t>80%+</t>
  </si>
  <si>
    <t>90-100%</t>
  </si>
  <si>
    <t>80-90%</t>
  </si>
  <si>
    <t>70-80%</t>
  </si>
  <si>
    <t>50-60%</t>
  </si>
  <si>
    <t>40-50%</t>
  </si>
  <si>
    <t>30-40%</t>
  </si>
  <si>
    <t>20-30%</t>
  </si>
  <si>
    <t>10-20%</t>
  </si>
  <si>
    <t>0-10%</t>
  </si>
  <si>
    <t>DKA on diagnosis rate</t>
  </si>
  <si>
    <t>In some countries, as many as 50-80% of people who develop T1D have died without ever being diagnosed. We want to develop an estimate of how significant this problem is globally.
What is your best estimate of that figure for your region?</t>
  </si>
  <si>
    <t>Q9</t>
  </si>
  <si>
    <t>2010-present</t>
  </si>
  <si>
    <t>2000-2010</t>
  </si>
  <si>
    <t>Before 2000</t>
  </si>
  <si>
    <t>Non-diagnosis rate</t>
  </si>
  <si>
    <t>Section 4 - Patient care</t>
  </si>
  <si>
    <t>We'd like you to tell us about the care that patients receive, both at the institution where you work and in your region.
Note: Some questions may be hard to answer. It would be most useful if you could provide your best estimate, and label it "personal estimate" or "informed estimate". But you do not need to provide answers to every question and can skip the ones where you don't have the relevant information.</t>
  </si>
  <si>
    <t>Q10</t>
  </si>
  <si>
    <t>How do T1D patients typically receive insulin? (% of patients by regime)</t>
  </si>
  <si>
    <t>At your institution</t>
  </si>
  <si>
    <t>- Human premixed, 2 injections</t>
  </si>
  <si>
    <t>- Human short and long-acting, 2 injections</t>
  </si>
  <si>
    <t>- Human short and long-acting, 3+ injections</t>
  </si>
  <si>
    <t>- Analog insulin, 3+ injections</t>
  </si>
  <si>
    <t>- Insulin pump</t>
  </si>
  <si>
    <t>- Insulin pump w/predictive low-glucose suspend</t>
  </si>
  <si>
    <t>- Insulin pump w/hybrid closed loop</t>
  </si>
  <si>
    <t>How do T1D patients typically measure their blood glucose? (% of patients by regime)</t>
  </si>
  <si>
    <t>Q11</t>
  </si>
  <si>
    <t>- Other (please specify)</t>
  </si>
  <si>
    <t>- Every few days</t>
  </si>
  <si>
    <t>- 1-2 test strips / day</t>
  </si>
  <si>
    <t>- 3-4 test strips / day</t>
  </si>
  <si>
    <t>- 5+ test strips / day</t>
  </si>
  <si>
    <t>- Flash glucose monitoring</t>
  </si>
  <si>
    <t>- Continuous glucose monitor</t>
  </si>
  <si>
    <t>- Continuous glucose monitor w/hybrid closed loop</t>
  </si>
  <si>
    <t>- Total</t>
  </si>
  <si>
    <t>Q12</t>
  </si>
  <si>
    <t>How do T1D patients receive education and coaching? (select all that apply)</t>
  </si>
  <si>
    <t>Y</t>
  </si>
  <si>
    <t>N</t>
  </si>
  <si>
    <t>- Doctor's advice during visit</t>
  </si>
  <si>
    <t>- Nurse educator during visit</t>
  </si>
  <si>
    <t>- Other in-person education provided at your center</t>
  </si>
  <si>
    <t>- Camps / workshops</t>
  </si>
  <si>
    <t>- Peer mentor programs</t>
  </si>
  <si>
    <t>- Printed materials in local language</t>
  </si>
  <si>
    <t>- Printed materials in foreign language</t>
  </si>
  <si>
    <t>- Online resource in local language</t>
  </si>
  <si>
    <t>- Online resource in foreign language</t>
  </si>
  <si>
    <t>Please estimate how much living with T1D costs the average patient each year? (please specify currency, preferably local)</t>
  </si>
  <si>
    <t>Q13</t>
  </si>
  <si>
    <t>Currency</t>
  </si>
  <si>
    <t>Insulin</t>
  </si>
  <si>
    <t>Consumables (e.g. test strips, lancets, syringes)</t>
  </si>
  <si>
    <t>Devices (e.g. glucose monitors, pumps)</t>
  </si>
  <si>
    <t>Medical appointments</t>
  </si>
  <si>
    <t>Health insurance</t>
  </si>
  <si>
    <t>Other (e.g. travel)</t>
  </si>
  <si>
    <t>What % of your patients report being unable to afford the recommended level of care? (e.g. "stretching" insulin and other consumables over longer periods than prescribed)</t>
  </si>
  <si>
    <t>Q14</t>
  </si>
  <si>
    <t>Section 5 - Survey next steps</t>
  </si>
  <si>
    <t>You've completed the main body of the survey - thankyou! Now we'd just like to ask you a few questions about your interest in what comes next.</t>
  </si>
  <si>
    <t>Please share your email if you'd like to participate in what comes next.</t>
  </si>
  <si>
    <t>Q15</t>
  </si>
  <si>
    <t>Q16</t>
  </si>
  <si>
    <t>Please let us know what you're interested in doing:</t>
  </si>
  <si>
    <t>- Sharing the survey with others in my network</t>
  </si>
  <si>
    <t>- Seeing survey results</t>
  </si>
  <si>
    <t>- Reviewing and providing commentary (e.g. for your country)</t>
  </si>
  <si>
    <t>- Becoming an ISPAD member</t>
  </si>
  <si>
    <t>- Helping develop action plans for medical professionals</t>
  </si>
  <si>
    <t>The survey is now complete, and can be returned to Jami Goodman at jgoodman@jdrf.org.au. 
If you're a medical professional there is one extra page of questions we'd like you to answer about what your hospital or clinic is like. If you're willing to answer these questions, please complete the optional section.</t>
  </si>
  <si>
    <t>Optional section for medical professionals</t>
  </si>
  <si>
    <t>Q18</t>
  </si>
  <si>
    <t>How many patients with T1D does your center currently treat?</t>
  </si>
  <si>
    <t>100+</t>
  </si>
  <si>
    <t>50-100</t>
  </si>
  <si>
    <t>25-50</t>
  </si>
  <si>
    <t>10-25</t>
  </si>
  <si>
    <t>&lt;10</t>
  </si>
  <si>
    <t>Q19</t>
  </si>
  <si>
    <t>How many clinic visits does a patient living with T1D average per year?</t>
  </si>
  <si>
    <t>Visits</t>
  </si>
  <si>
    <t>5+</t>
  </si>
  <si>
    <t>&lt;1</t>
  </si>
  <si>
    <t>Q20</t>
  </si>
  <si>
    <t>How long is a typical appointment for a patient with T1D?</t>
  </si>
  <si>
    <t>45+ mins</t>
  </si>
  <si>
    <t>30-45 mins</t>
  </si>
  <si>
    <t>15-30 mins</t>
  </si>
  <si>
    <t>10-15 mins</t>
  </si>
  <si>
    <t>5-10 mins</t>
  </si>
  <si>
    <t>&lt;5 mins</t>
  </si>
  <si>
    <t>Q21</t>
  </si>
  <si>
    <t>- Primary care physician</t>
  </si>
  <si>
    <t>- Paediatrician</t>
  </si>
  <si>
    <t>- Endocrinologist</t>
  </si>
  <si>
    <t>- Paediatric endocrinologist</t>
  </si>
  <si>
    <t>Who typically sets the care plan for someone with T1D? (choose one)</t>
  </si>
  <si>
    <t>Q22</t>
  </si>
  <si>
    <t>What other health professional support does a typical T1D patient receive?</t>
  </si>
  <si>
    <t>- Nurse educator</t>
  </si>
  <si>
    <t>- Psychologist</t>
  </si>
  <si>
    <t>- Social worker</t>
  </si>
  <si>
    <t>- Dietitian</t>
  </si>
  <si>
    <t>- Community health worker</t>
  </si>
  <si>
    <t>Q23</t>
  </si>
  <si>
    <t>How often does a patient receive professionally administered testing for…</t>
  </si>
  <si>
    <t>- HbA1C</t>
  </si>
  <si>
    <t>- Weight</t>
  </si>
  <si>
    <t>- Height</t>
  </si>
  <si>
    <t>- Blood pressure</t>
  </si>
  <si>
    <t>- Retinopathy</t>
  </si>
  <si>
    <t>- Urinary albumin</t>
  </si>
  <si>
    <t>- Lipids</t>
  </si>
  <si>
    <t>Every visit</t>
  </si>
  <si>
    <t>Annually</t>
  </si>
  <si>
    <t>Every two years</t>
  </si>
  <si>
    <t>Less often</t>
  </si>
  <si>
    <t>Section 1 - Why we're doing this survey: a case for change</t>
  </si>
  <si>
    <r>
      <t>Launched in partnership between ISPAD and JDRF, this ambitious survey seeks to better understand the health outcomes and access to care of people living with Type 1 Diabetes globally.
Far too many days, weeks and lives are still being lost to T1D. Our goal is to equip patients and medical professionals with fresh new evidence that helps them secure the resources they need. In the lead-up to the centenary of insulin’s discovery, these data will help the global community sound the call for change.
Results will be shared at the ISPAD Conference in October, and subsequently published and made available as part of the T1D Global Index as well as the centenary of insulin campaigns of a broad range of partner organizations. 
There are also opportunities for you to get involved right now, e.g. providing commentary on initial results (e.g. for your country) and helping develop action plans for medical professionals. You can indicate your interest in the survey itself or by reaching out directly to Jami Goodman (</t>
    </r>
    <r>
      <rPr>
        <sz val="18"/>
        <color rgb="FF0070C0"/>
        <rFont val="Calibri (Body)"/>
      </rPr>
      <t>jgoodman@jdrf.org</t>
    </r>
    <r>
      <rPr>
        <sz val="18"/>
        <color theme="1"/>
        <rFont val="Calibri"/>
        <family val="2"/>
        <scheme val="minor"/>
      </rPr>
      <t>).
The ISPAD Executive strongly encourages you to take 10-15 minutes of your day to complete this survey and help us play a part in equipping the global diabetes community with the strongest possible case for change.</t>
    </r>
  </si>
  <si>
    <r>
      <rPr>
        <b/>
        <sz val="18"/>
        <color theme="1"/>
        <rFont val="Calibri"/>
        <family val="2"/>
        <scheme val="minor"/>
      </rPr>
      <t>Instructions for completion</t>
    </r>
    <r>
      <rPr>
        <sz val="18"/>
        <color theme="1"/>
        <rFont val="Calibri"/>
        <family val="2"/>
        <scheme val="minor"/>
      </rPr>
      <t xml:space="preserve">
We realize you won’t be able to supply perfect answers for all of our questions:
Please consider providing your best estimate and labelling it as "personal estimate" or "informed estimate". This will give us a base to supplement with other data sources such as expert interviews, published studies and private data
Alternatively, please answer whichever questions you can and skip the others
It is not an anonymous survey, but responses will be treated as confidential and results will only be shared at levels of aggregation that preserve the confidentiality of individual respondents.
Together we can hold a mirror up to the world, and hold decision-makers accountable for the billions of days lost to Type 1 Diabetes each year. The more answers we gather, the clearer and more compelling that mirror will be, and the stronger the calls for action we can make.
We hope you'll consider participating in this survey, as well as sharing it with your colleagues.</t>
    </r>
  </si>
  <si>
    <t>Neuquén Province</t>
  </si>
  <si>
    <t>Neuquén Provincial Province, San Lucas Childrens Clinic</t>
  </si>
  <si>
    <t>florgrabois@gmail.com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</si>
</sst>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Calibri"/>
      <family val="2"/>
      <scheme val="minor"/>
    </font>
    <font>
      <sz val="18"/>
      <color theme="1"/>
      <name val="Calibri"/>
      <family val="2"/>
      <scheme val="minor"/>
    </font>
    <font>
      <b/>
      <sz val="18"/>
      <color theme="0"/>
      <name val="Calibri"/>
      <family val="2"/>
      <scheme val="minor"/>
    </font>
    <font>
      <i/>
      <sz val="18"/>
      <color theme="1"/>
      <name val="Calibri"/>
      <family val="2"/>
      <scheme val="minor"/>
    </font>
    <font>
      <b/>
      <sz val="18"/>
      <color theme="1"/>
      <name val="Calibri"/>
      <family val="2"/>
      <scheme val="minor"/>
    </font>
    <font>
      <sz val="18"/>
      <color rgb="FF0070C0"/>
      <name val="Calibri (Body)"/>
    </font>
    <font>
      <u/>
      <sz val="12"/>
      <color theme="10"/>
      <name val="Calibri"/>
      <family val="2"/>
      <scheme val="minor"/>
    </font>
  </fonts>
  <fills count="5">
    <fill>
      <patternFill patternType="none"/>
    </fill>
    <fill>
      <patternFill patternType="gray125"/>
    </fill>
    <fill>
      <patternFill patternType="solid">
        <fgColor theme="1" tint="0.249977111117893"/>
        <bgColor indexed="64"/>
      </patternFill>
    </fill>
    <fill>
      <patternFill patternType="solid">
        <fgColor theme="2"/>
        <bgColor indexed="64"/>
      </patternFill>
    </fill>
    <fill>
      <patternFill patternType="solid">
        <fgColor theme="1" tint="0.499984740745262"/>
        <bgColor indexed="64"/>
      </patternFill>
    </fill>
  </fills>
  <borders count="3">
    <border>
      <left/>
      <right/>
      <top/>
      <bottom/>
      <diagonal/>
    </border>
    <border>
      <left style="thin">
        <color theme="0"/>
      </left>
      <right style="thin">
        <color theme="0"/>
      </right>
      <top style="thin">
        <color theme="0"/>
      </top>
      <bottom style="thin">
        <color theme="0"/>
      </bottom>
      <diagonal/>
    </border>
    <border>
      <left/>
      <right/>
      <top style="thin">
        <color theme="0"/>
      </top>
      <bottom/>
      <diagonal/>
    </border>
  </borders>
  <cellStyleXfs count="2">
    <xf numFmtId="0" fontId="0" fillId="0" borderId="0"/>
    <xf numFmtId="0" fontId="6" fillId="0" borderId="0" applyNumberFormat="0" applyFill="0" applyBorder="0" applyAlignment="0" applyProtection="0"/>
  </cellStyleXfs>
  <cellXfs count="24">
    <xf numFmtId="0" fontId="0" fillId="0" borderId="0" xfId="0"/>
    <xf numFmtId="0" fontId="1" fillId="0" borderId="0" xfId="0" applyFont="1"/>
    <xf numFmtId="0" fontId="1" fillId="2" borderId="0" xfId="0" applyFont="1" applyFill="1"/>
    <xf numFmtId="0" fontId="2" fillId="2" borderId="0" xfId="0" applyFont="1" applyFill="1"/>
    <xf numFmtId="0" fontId="1" fillId="0" borderId="0" xfId="0" applyFont="1" applyAlignment="1">
      <alignment wrapText="1"/>
    </xf>
    <xf numFmtId="0" fontId="3" fillId="0" borderId="0" xfId="0" quotePrefix="1" applyFont="1"/>
    <xf numFmtId="0" fontId="1" fillId="3" borderId="1" xfId="0" applyFont="1" applyFill="1" applyBorder="1"/>
    <xf numFmtId="9" fontId="0" fillId="0" borderId="0" xfId="0" applyNumberFormat="1"/>
    <xf numFmtId="0" fontId="1" fillId="0" borderId="0" xfId="0" quotePrefix="1" applyFont="1"/>
    <xf numFmtId="0" fontId="1" fillId="3" borderId="0" xfId="0" applyFont="1" applyFill="1" applyBorder="1"/>
    <xf numFmtId="0" fontId="1" fillId="3" borderId="0" xfId="0" quotePrefix="1" applyFont="1" applyFill="1" applyBorder="1"/>
    <xf numFmtId="0" fontId="3" fillId="3" borderId="0" xfId="0" quotePrefix="1" applyFont="1" applyFill="1" applyBorder="1"/>
    <xf numFmtId="0" fontId="4" fillId="0" borderId="0" xfId="0" quotePrefix="1" applyFont="1"/>
    <xf numFmtId="9" fontId="4" fillId="0" borderId="0" xfId="0" applyNumberFormat="1" applyFont="1"/>
    <xf numFmtId="0" fontId="1" fillId="3" borderId="1" xfId="0" quotePrefix="1" applyFont="1" applyFill="1" applyBorder="1"/>
    <xf numFmtId="0" fontId="1" fillId="0" borderId="1" xfId="0" applyFont="1" applyBorder="1"/>
    <xf numFmtId="0" fontId="0" fillId="0" borderId="0" xfId="0" quotePrefix="1"/>
    <xf numFmtId="0" fontId="0" fillId="0" borderId="0" xfId="0" applyAlignment="1">
      <alignment horizontal="left"/>
    </xf>
    <xf numFmtId="0" fontId="1" fillId="4" borderId="0" xfId="0" applyFont="1" applyFill="1"/>
    <xf numFmtId="0" fontId="6" fillId="3" borderId="1" xfId="1" quotePrefix="1" applyFill="1" applyBorder="1"/>
    <xf numFmtId="0" fontId="1" fillId="0" borderId="0" xfId="0" applyFont="1" applyAlignment="1">
      <alignment vertical="top" wrapText="1"/>
    </xf>
    <xf numFmtId="0" fontId="0" fillId="0" borderId="0" xfId="0" applyAlignment="1">
      <alignment vertical="top" wrapText="1"/>
    </xf>
    <xf numFmtId="10" fontId="1" fillId="3" borderId="2" xfId="0" quotePrefix="1" applyNumberFormat="1" applyFont="1" applyFill="1" applyBorder="1" applyAlignment="1">
      <alignment vertical="top"/>
    </xf>
    <xf numFmtId="10" fontId="0" fillId="0" borderId="0" xfId="0" applyNumberFormat="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1371600</xdr:colOff>
      <xdr:row>2</xdr:row>
      <xdr:rowOff>2015</xdr:rowOff>
    </xdr:to>
    <xdr:pic>
      <xdr:nvPicPr>
        <xdr:cNvPr id="3" name="Picture 2">
          <a:extLst>
            <a:ext uri="{FF2B5EF4-FFF2-40B4-BE49-F238E27FC236}">
              <a16:creationId xmlns:a16="http://schemas.microsoft.com/office/drawing/2014/main" id="{A73727E9-9708-CA48-B253-14537ED7346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5500" y="304800"/>
          <a:ext cx="2197100" cy="69734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florgrabois@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95C08-6CAB-2945-B35A-4F95F45E902A}">
  <dimension ref="B2:F149"/>
  <sheetViews>
    <sheetView tabSelected="1" topLeftCell="C1" zoomScaleNormal="100" workbookViewId="0">
      <selection activeCell="D171" sqref="D171"/>
    </sheetView>
  </sheetViews>
  <sheetFormatPr defaultColWidth="10.875" defaultRowHeight="23.25"/>
  <cols>
    <col min="1" max="2" width="10.875" style="1"/>
    <col min="3" max="3" width="120.125" style="1" customWidth="1"/>
    <col min="4" max="6" width="38.625" style="1" customWidth="1"/>
    <col min="7" max="16384" width="10.875" style="1"/>
  </cols>
  <sheetData>
    <row r="2" spans="2:4" s="18" customFormat="1" ht="54.95" customHeight="1"/>
    <row r="4" spans="2:4" s="2" customFormat="1">
      <c r="B4" s="3" t="s">
        <v>377</v>
      </c>
    </row>
    <row r="6" spans="2:4" ht="408.95" customHeight="1">
      <c r="B6" s="20" t="s">
        <v>378</v>
      </c>
      <c r="C6" s="21"/>
      <c r="D6" s="21"/>
    </row>
    <row r="7" spans="2:4" ht="396.95" customHeight="1">
      <c r="B7" s="20" t="s">
        <v>379</v>
      </c>
      <c r="C7" s="21"/>
      <c r="D7" s="21"/>
    </row>
    <row r="10" spans="2:4" s="2" customFormat="1">
      <c r="B10" s="3" t="s">
        <v>2</v>
      </c>
    </row>
    <row r="12" spans="2:4">
      <c r="B12" s="1" t="s">
        <v>1</v>
      </c>
      <c r="C12" s="1" t="s">
        <v>0</v>
      </c>
      <c r="D12" s="6" t="s">
        <v>9</v>
      </c>
    </row>
    <row r="14" spans="2:4">
      <c r="B14" s="1" t="s">
        <v>204</v>
      </c>
      <c r="C14" s="1" t="s">
        <v>203</v>
      </c>
      <c r="D14" s="6" t="s">
        <v>380</v>
      </c>
    </row>
    <row r="16" spans="2:4">
      <c r="B16" s="1" t="s">
        <v>205</v>
      </c>
      <c r="C16" s="1" t="s">
        <v>206</v>
      </c>
      <c r="D16" s="6" t="s">
        <v>381</v>
      </c>
    </row>
    <row r="18" spans="2:6">
      <c r="B18" s="1" t="s">
        <v>223</v>
      </c>
      <c r="C18" s="1" t="s">
        <v>207</v>
      </c>
      <c r="D18" s="6" t="s">
        <v>209</v>
      </c>
    </row>
    <row r="22" spans="2:6" s="2" customFormat="1">
      <c r="B22" s="3" t="s">
        <v>224</v>
      </c>
    </row>
    <row r="24" spans="2:6" ht="144" customHeight="1">
      <c r="B24" s="20" t="s">
        <v>225</v>
      </c>
      <c r="C24" s="21"/>
      <c r="D24" s="21"/>
    </row>
    <row r="26" spans="2:6">
      <c r="B26" s="1" t="s">
        <v>227</v>
      </c>
      <c r="C26" s="1" t="s">
        <v>226</v>
      </c>
      <c r="D26" s="1" t="s">
        <v>230</v>
      </c>
      <c r="E26" s="1" t="s">
        <v>229</v>
      </c>
    </row>
    <row r="27" spans="2:6">
      <c r="C27" s="5" t="s">
        <v>231</v>
      </c>
      <c r="D27" s="6">
        <v>8</v>
      </c>
      <c r="E27" s="6" t="s">
        <v>236</v>
      </c>
    </row>
    <row r="29" spans="2:6">
      <c r="B29" s="1" t="s">
        <v>241</v>
      </c>
      <c r="C29" s="1" t="s">
        <v>240</v>
      </c>
      <c r="D29" s="1" t="s">
        <v>250</v>
      </c>
      <c r="E29" s="1" t="s">
        <v>251</v>
      </c>
      <c r="F29" s="1" t="s">
        <v>229</v>
      </c>
    </row>
    <row r="30" spans="2:6">
      <c r="C30" s="5" t="s">
        <v>242</v>
      </c>
      <c r="D30" s="6" t="s">
        <v>247</v>
      </c>
      <c r="E30" s="6" t="s">
        <v>244</v>
      </c>
      <c r="F30" s="6" t="s">
        <v>236</v>
      </c>
    </row>
    <row r="31" spans="2:6">
      <c r="C31" s="5" t="s">
        <v>231</v>
      </c>
      <c r="D31" s="6"/>
      <c r="E31" s="6"/>
      <c r="F31" s="6" t="s">
        <v>236</v>
      </c>
    </row>
    <row r="33" spans="2:5">
      <c r="B33" s="1" t="s">
        <v>253</v>
      </c>
      <c r="C33" s="1" t="s">
        <v>252</v>
      </c>
      <c r="D33" s="1" t="s">
        <v>264</v>
      </c>
      <c r="E33" s="1" t="s">
        <v>229</v>
      </c>
    </row>
    <row r="34" spans="2:5">
      <c r="C34" s="5" t="s">
        <v>242</v>
      </c>
      <c r="D34" s="6" t="s">
        <v>256</v>
      </c>
      <c r="E34" s="6" t="s">
        <v>236</v>
      </c>
    </row>
    <row r="35" spans="2:5">
      <c r="C35" s="5" t="s">
        <v>231</v>
      </c>
      <c r="D35" s="6"/>
      <c r="E35" s="6"/>
    </row>
    <row r="37" spans="2:5" ht="93">
      <c r="B37" s="1" t="s">
        <v>266</v>
      </c>
      <c r="C37" s="4" t="s">
        <v>265</v>
      </c>
      <c r="D37" s="1" t="s">
        <v>270</v>
      </c>
      <c r="E37" s="1" t="s">
        <v>229</v>
      </c>
    </row>
    <row r="38" spans="2:5">
      <c r="C38" s="1" t="s">
        <v>267</v>
      </c>
      <c r="D38" s="6" t="s">
        <v>263</v>
      </c>
      <c r="E38" s="6" t="s">
        <v>236</v>
      </c>
    </row>
    <row r="39" spans="2:5">
      <c r="C39" s="1" t="s">
        <v>268</v>
      </c>
      <c r="D39" s="6"/>
      <c r="E39" s="6"/>
    </row>
    <row r="40" spans="2:5">
      <c r="C40" s="1" t="s">
        <v>269</v>
      </c>
      <c r="D40" s="6"/>
      <c r="E40" s="6"/>
    </row>
    <row r="44" spans="2:5" s="2" customFormat="1">
      <c r="B44" s="3" t="s">
        <v>271</v>
      </c>
    </row>
    <row r="46" spans="2:5" ht="120" customHeight="1">
      <c r="B46" s="20" t="s">
        <v>272</v>
      </c>
      <c r="C46" s="21"/>
      <c r="D46" s="21"/>
    </row>
    <row r="48" spans="2:5">
      <c r="B48" s="1" t="s">
        <v>273</v>
      </c>
      <c r="C48" s="1" t="s">
        <v>274</v>
      </c>
      <c r="D48" s="1" t="s">
        <v>275</v>
      </c>
      <c r="E48" s="1" t="s">
        <v>228</v>
      </c>
    </row>
    <row r="49" spans="2:5">
      <c r="C49" s="5" t="s">
        <v>276</v>
      </c>
      <c r="D49" s="6"/>
      <c r="E49" s="6"/>
    </row>
    <row r="50" spans="2:5">
      <c r="C50" s="5" t="s">
        <v>277</v>
      </c>
      <c r="D50" s="6"/>
      <c r="E50" s="6"/>
    </row>
    <row r="51" spans="2:5">
      <c r="C51" s="5" t="s">
        <v>278</v>
      </c>
      <c r="D51" s="6"/>
      <c r="E51" s="6"/>
    </row>
    <row r="52" spans="2:5">
      <c r="C52" s="5" t="s">
        <v>279</v>
      </c>
      <c r="D52" s="6">
        <v>0.8</v>
      </c>
      <c r="E52" s="6"/>
    </row>
    <row r="53" spans="2:5">
      <c r="C53" s="5" t="s">
        <v>280</v>
      </c>
      <c r="D53" s="6">
        <v>0.1</v>
      </c>
      <c r="E53" s="6"/>
    </row>
    <row r="54" spans="2:5">
      <c r="C54" s="5" t="s">
        <v>281</v>
      </c>
      <c r="D54" s="6">
        <v>0.1</v>
      </c>
      <c r="E54" s="6"/>
    </row>
    <row r="55" spans="2:5">
      <c r="C55" s="5" t="s">
        <v>282</v>
      </c>
      <c r="D55" s="6"/>
      <c r="E55" s="6"/>
    </row>
    <row r="56" spans="2:5">
      <c r="C56" s="11" t="s">
        <v>285</v>
      </c>
      <c r="D56" s="9"/>
      <c r="E56" s="9"/>
    </row>
    <row r="57" spans="2:5">
      <c r="C57" s="12" t="s">
        <v>293</v>
      </c>
      <c r="D57" s="13">
        <f>SUM(D49:D56)</f>
        <v>1</v>
      </c>
      <c r="E57" s="13"/>
    </row>
    <row r="59" spans="2:5">
      <c r="B59" s="1" t="s">
        <v>284</v>
      </c>
      <c r="C59" s="1" t="s">
        <v>283</v>
      </c>
      <c r="D59" s="1" t="s">
        <v>275</v>
      </c>
      <c r="E59" s="1" t="s">
        <v>228</v>
      </c>
    </row>
    <row r="60" spans="2:5">
      <c r="C60" s="5" t="s">
        <v>286</v>
      </c>
      <c r="D60" s="6"/>
      <c r="E60" s="6"/>
    </row>
    <row r="61" spans="2:5">
      <c r="C61" s="5" t="s">
        <v>287</v>
      </c>
      <c r="D61" s="6"/>
      <c r="E61" s="6"/>
    </row>
    <row r="62" spans="2:5">
      <c r="C62" s="5" t="s">
        <v>288</v>
      </c>
      <c r="D62" s="6">
        <v>0.5</v>
      </c>
      <c r="E62" s="6"/>
    </row>
    <row r="63" spans="2:5">
      <c r="C63" s="5" t="s">
        <v>289</v>
      </c>
      <c r="D63" s="6">
        <v>0.2</v>
      </c>
      <c r="E63" s="6"/>
    </row>
    <row r="64" spans="2:5">
      <c r="C64" s="5" t="s">
        <v>290</v>
      </c>
      <c r="D64" s="6"/>
      <c r="E64" s="6"/>
    </row>
    <row r="65" spans="2:5">
      <c r="C65" s="5" t="s">
        <v>291</v>
      </c>
      <c r="D65" s="6">
        <v>0.2</v>
      </c>
      <c r="E65" s="6"/>
    </row>
    <row r="66" spans="2:5">
      <c r="C66" s="5" t="s">
        <v>292</v>
      </c>
      <c r="D66" s="6">
        <v>0.1</v>
      </c>
      <c r="E66" s="6"/>
    </row>
    <row r="67" spans="2:5">
      <c r="C67" s="10" t="s">
        <v>285</v>
      </c>
      <c r="D67" s="9"/>
      <c r="E67" s="9"/>
    </row>
    <row r="68" spans="2:5">
      <c r="C68" s="12" t="s">
        <v>293</v>
      </c>
      <c r="D68" s="13">
        <f>SUM(D60:D67)</f>
        <v>0.99999999999999989</v>
      </c>
      <c r="E68" s="13">
        <f>SUM(E60:E67)</f>
        <v>0</v>
      </c>
    </row>
    <row r="70" spans="2:5">
      <c r="B70" s="1" t="s">
        <v>294</v>
      </c>
      <c r="C70" s="1" t="s">
        <v>295</v>
      </c>
      <c r="D70" s="1" t="s">
        <v>275</v>
      </c>
      <c r="E70" s="1" t="s">
        <v>228</v>
      </c>
    </row>
    <row r="71" spans="2:5">
      <c r="C71" s="8" t="s">
        <v>298</v>
      </c>
      <c r="D71" s="6" t="s">
        <v>296</v>
      </c>
      <c r="E71" s="6"/>
    </row>
    <row r="72" spans="2:5">
      <c r="C72" s="8" t="s">
        <v>299</v>
      </c>
      <c r="D72" s="6" t="s">
        <v>296</v>
      </c>
      <c r="E72" s="6"/>
    </row>
    <row r="73" spans="2:5">
      <c r="C73" s="8" t="s">
        <v>300</v>
      </c>
      <c r="D73" s="6" t="s">
        <v>296</v>
      </c>
      <c r="E73" s="6"/>
    </row>
    <row r="74" spans="2:5">
      <c r="C74" s="8" t="s">
        <v>301</v>
      </c>
      <c r="D74" s="6" t="s">
        <v>296</v>
      </c>
      <c r="E74" s="6"/>
    </row>
    <row r="75" spans="2:5">
      <c r="C75" s="8" t="s">
        <v>302</v>
      </c>
      <c r="D75" s="6" t="s">
        <v>296</v>
      </c>
      <c r="E75" s="6"/>
    </row>
    <row r="76" spans="2:5">
      <c r="C76" s="8" t="s">
        <v>303</v>
      </c>
      <c r="D76" s="6" t="s">
        <v>296</v>
      </c>
      <c r="E76" s="6"/>
    </row>
    <row r="77" spans="2:5">
      <c r="C77" s="8" t="s">
        <v>304</v>
      </c>
      <c r="D77" s="6" t="s">
        <v>297</v>
      </c>
      <c r="E77" s="6"/>
    </row>
    <row r="78" spans="2:5">
      <c r="C78" s="8" t="s">
        <v>305</v>
      </c>
      <c r="D78" s="6" t="s">
        <v>296</v>
      </c>
      <c r="E78" s="6"/>
    </row>
    <row r="79" spans="2:5">
      <c r="C79" s="8" t="s">
        <v>306</v>
      </c>
      <c r="D79" s="6" t="s">
        <v>297</v>
      </c>
      <c r="E79" s="6"/>
    </row>
    <row r="80" spans="2:5">
      <c r="C80" s="10" t="s">
        <v>285</v>
      </c>
      <c r="D80" s="6"/>
      <c r="E80" s="6"/>
    </row>
    <row r="82" spans="2:4">
      <c r="B82" s="1" t="s">
        <v>308</v>
      </c>
      <c r="C82" s="1" t="s">
        <v>307</v>
      </c>
    </row>
    <row r="84" spans="2:4">
      <c r="C84" s="1" t="s">
        <v>309</v>
      </c>
      <c r="D84" s="14"/>
    </row>
    <row r="85" spans="2:4">
      <c r="D85" s="15"/>
    </row>
    <row r="86" spans="2:4">
      <c r="C86" s="1" t="s">
        <v>310</v>
      </c>
      <c r="D86" s="14"/>
    </row>
    <row r="87" spans="2:4">
      <c r="C87" s="1" t="s">
        <v>311</v>
      </c>
      <c r="D87" s="14"/>
    </row>
    <row r="88" spans="2:4">
      <c r="C88" s="1" t="s">
        <v>312</v>
      </c>
      <c r="D88" s="14"/>
    </row>
    <row r="89" spans="2:4">
      <c r="C89" s="1" t="s">
        <v>313</v>
      </c>
      <c r="D89" s="14"/>
    </row>
    <row r="90" spans="2:4">
      <c r="C90" s="1" t="s">
        <v>314</v>
      </c>
      <c r="D90" s="14"/>
    </row>
    <row r="91" spans="2:4">
      <c r="C91" s="1" t="s">
        <v>315</v>
      </c>
      <c r="D91" s="14"/>
    </row>
    <row r="92" spans="2:4">
      <c r="D92" s="1">
        <f>SUM(D86:D91)</f>
        <v>0</v>
      </c>
    </row>
    <row r="93" spans="2:4">
      <c r="B93" s="1" t="s">
        <v>317</v>
      </c>
      <c r="C93" s="20" t="s">
        <v>316</v>
      </c>
      <c r="D93" s="22">
        <v>0.6</v>
      </c>
    </row>
    <row r="94" spans="2:4">
      <c r="C94" s="21"/>
      <c r="D94" s="23"/>
    </row>
    <row r="98" spans="2:4" s="2" customFormat="1">
      <c r="B98" s="3" t="s">
        <v>318</v>
      </c>
    </row>
    <row r="100" spans="2:4" ht="54" customHeight="1">
      <c r="B100" s="20" t="s">
        <v>319</v>
      </c>
      <c r="C100" s="21"/>
      <c r="D100" s="21"/>
    </row>
    <row r="102" spans="2:4">
      <c r="B102" s="1" t="s">
        <v>321</v>
      </c>
      <c r="C102" s="1" t="s">
        <v>320</v>
      </c>
      <c r="D102" s="19" t="s">
        <v>382</v>
      </c>
    </row>
    <row r="104" spans="2:4">
      <c r="B104" s="1" t="s">
        <v>322</v>
      </c>
      <c r="C104" s="1" t="s">
        <v>323</v>
      </c>
    </row>
    <row r="105" spans="2:4">
      <c r="C105" s="8" t="s">
        <v>324</v>
      </c>
      <c r="D105" s="6" t="s">
        <v>296</v>
      </c>
    </row>
    <row r="106" spans="2:4">
      <c r="C106" s="8" t="s">
        <v>325</v>
      </c>
      <c r="D106" s="6" t="s">
        <v>296</v>
      </c>
    </row>
    <row r="107" spans="2:4">
      <c r="C107" s="8" t="s">
        <v>326</v>
      </c>
      <c r="D107" s="6" t="s">
        <v>296</v>
      </c>
    </row>
    <row r="108" spans="2:4">
      <c r="C108" s="8" t="s">
        <v>327</v>
      </c>
      <c r="D108" s="6" t="s">
        <v>296</v>
      </c>
    </row>
    <row r="109" spans="2:4">
      <c r="C109" s="8" t="s">
        <v>328</v>
      </c>
      <c r="D109" s="6" t="s">
        <v>296</v>
      </c>
    </row>
    <row r="111" spans="2:4" ht="102.95" customHeight="1">
      <c r="B111" s="20" t="s">
        <v>329</v>
      </c>
      <c r="C111" s="21"/>
      <c r="D111" s="21"/>
    </row>
    <row r="115" spans="2:5" s="2" customFormat="1">
      <c r="B115" s="3" t="s">
        <v>330</v>
      </c>
    </row>
    <row r="117" spans="2:5">
      <c r="B117" s="1" t="s">
        <v>331</v>
      </c>
      <c r="C117" s="1" t="s">
        <v>332</v>
      </c>
      <c r="D117" s="6" t="s">
        <v>333</v>
      </c>
    </row>
    <row r="119" spans="2:5">
      <c r="B119" s="1" t="s">
        <v>338</v>
      </c>
      <c r="C119" s="1" t="s">
        <v>339</v>
      </c>
      <c r="D119" s="1" t="s">
        <v>340</v>
      </c>
      <c r="E119" s="1" t="s">
        <v>229</v>
      </c>
    </row>
    <row r="120" spans="2:5">
      <c r="C120" s="5" t="s">
        <v>242</v>
      </c>
      <c r="D120" s="6" t="s">
        <v>341</v>
      </c>
      <c r="E120" s="6" t="s">
        <v>236</v>
      </c>
    </row>
    <row r="121" spans="2:5">
      <c r="C121" s="5" t="s">
        <v>231</v>
      </c>
      <c r="D121" s="6"/>
      <c r="E121" s="6"/>
    </row>
    <row r="123" spans="2:5">
      <c r="B123" s="1" t="s">
        <v>343</v>
      </c>
      <c r="C123" s="1" t="s">
        <v>344</v>
      </c>
      <c r="D123" s="1" t="s">
        <v>340</v>
      </c>
      <c r="E123" s="1" t="s">
        <v>229</v>
      </c>
    </row>
    <row r="124" spans="2:5">
      <c r="C124" s="5" t="s">
        <v>242</v>
      </c>
      <c r="D124" s="6" t="s">
        <v>345</v>
      </c>
      <c r="E124" s="6" t="s">
        <v>236</v>
      </c>
    </row>
    <row r="125" spans="2:5">
      <c r="C125" s="5" t="s">
        <v>231</v>
      </c>
      <c r="D125" s="6"/>
      <c r="E125" s="6"/>
    </row>
    <row r="127" spans="2:5">
      <c r="B127" s="1" t="s">
        <v>351</v>
      </c>
      <c r="C127" s="1" t="s">
        <v>356</v>
      </c>
      <c r="D127" s="1" t="s">
        <v>275</v>
      </c>
      <c r="E127" s="1" t="s">
        <v>228</v>
      </c>
    </row>
    <row r="128" spans="2:5">
      <c r="C128" s="5" t="s">
        <v>352</v>
      </c>
      <c r="D128" s="6"/>
      <c r="E128" s="6"/>
    </row>
    <row r="129" spans="2:5">
      <c r="C129" s="5" t="s">
        <v>353</v>
      </c>
      <c r="D129" s="6"/>
      <c r="E129" s="6"/>
    </row>
    <row r="130" spans="2:5">
      <c r="C130" s="5" t="s">
        <v>354</v>
      </c>
      <c r="D130" s="6"/>
      <c r="E130" s="6"/>
    </row>
    <row r="131" spans="2:5">
      <c r="C131" s="5" t="s">
        <v>355</v>
      </c>
      <c r="D131" s="6" t="s">
        <v>296</v>
      </c>
      <c r="E131" s="6" t="s">
        <v>296</v>
      </c>
    </row>
    <row r="132" spans="2:5">
      <c r="C132" s="11" t="s">
        <v>285</v>
      </c>
      <c r="D132" s="6"/>
      <c r="E132" s="6"/>
    </row>
    <row r="134" spans="2:5">
      <c r="B134" s="1" t="s">
        <v>357</v>
      </c>
      <c r="C134" s="1" t="s">
        <v>358</v>
      </c>
      <c r="D134" s="1" t="s">
        <v>275</v>
      </c>
      <c r="E134" s="1" t="s">
        <v>228</v>
      </c>
    </row>
    <row r="135" spans="2:5">
      <c r="C135" s="5" t="s">
        <v>359</v>
      </c>
      <c r="D135" s="6" t="s">
        <v>296</v>
      </c>
      <c r="E135" s="6"/>
    </row>
    <row r="136" spans="2:5">
      <c r="C136" s="5" t="s">
        <v>360</v>
      </c>
      <c r="D136" s="6" t="s">
        <v>296</v>
      </c>
      <c r="E136" s="6"/>
    </row>
    <row r="137" spans="2:5">
      <c r="C137" s="5" t="s">
        <v>361</v>
      </c>
      <c r="D137" s="6" t="s">
        <v>296</v>
      </c>
      <c r="E137" s="6"/>
    </row>
    <row r="138" spans="2:5">
      <c r="C138" s="5" t="s">
        <v>362</v>
      </c>
      <c r="D138" s="6" t="s">
        <v>296</v>
      </c>
      <c r="E138" s="6"/>
    </row>
    <row r="139" spans="2:5">
      <c r="C139" s="5" t="s">
        <v>363</v>
      </c>
      <c r="D139" s="6" t="s">
        <v>297</v>
      </c>
      <c r="E139" s="6"/>
    </row>
    <row r="140" spans="2:5">
      <c r="C140" s="11" t="s">
        <v>285</v>
      </c>
      <c r="D140" s="6"/>
      <c r="E140" s="6"/>
    </row>
    <row r="142" spans="2:5">
      <c r="B142" s="1" t="s">
        <v>364</v>
      </c>
      <c r="C142" s="1" t="s">
        <v>365</v>
      </c>
      <c r="D142" s="1" t="s">
        <v>275</v>
      </c>
      <c r="E142" s="1" t="s">
        <v>228</v>
      </c>
    </row>
    <row r="143" spans="2:5">
      <c r="C143" s="8" t="s">
        <v>366</v>
      </c>
      <c r="D143" s="6" t="s">
        <v>373</v>
      </c>
      <c r="E143" s="6"/>
    </row>
    <row r="144" spans="2:5">
      <c r="C144" s="8" t="s">
        <v>367</v>
      </c>
      <c r="D144" s="6" t="s">
        <v>373</v>
      </c>
      <c r="E144" s="6"/>
    </row>
    <row r="145" spans="3:5">
      <c r="C145" s="8" t="s">
        <v>368</v>
      </c>
      <c r="D145" s="6" t="s">
        <v>373</v>
      </c>
      <c r="E145" s="6"/>
    </row>
    <row r="146" spans="3:5">
      <c r="C146" s="8" t="s">
        <v>369</v>
      </c>
      <c r="D146" s="6" t="s">
        <v>373</v>
      </c>
      <c r="E146" s="6"/>
    </row>
    <row r="147" spans="3:5">
      <c r="C147" s="8" t="s">
        <v>370</v>
      </c>
      <c r="D147" s="6" t="s">
        <v>374</v>
      </c>
      <c r="E147" s="6"/>
    </row>
    <row r="148" spans="3:5">
      <c r="C148" s="8" t="s">
        <v>371</v>
      </c>
      <c r="D148" s="6" t="s">
        <v>374</v>
      </c>
      <c r="E148" s="6"/>
    </row>
    <row r="149" spans="3:5">
      <c r="C149" s="8" t="s">
        <v>372</v>
      </c>
      <c r="D149" s="6" t="s">
        <v>374</v>
      </c>
      <c r="E149" s="6"/>
    </row>
  </sheetData>
  <mergeCells count="8">
    <mergeCell ref="B100:D100"/>
    <mergeCell ref="B111:D111"/>
    <mergeCell ref="B6:D6"/>
    <mergeCell ref="B7:D7"/>
    <mergeCell ref="B24:D24"/>
    <mergeCell ref="B46:D46"/>
    <mergeCell ref="C93:C94"/>
    <mergeCell ref="D93:D94"/>
  </mergeCells>
  <dataValidations count="13">
    <dataValidation type="list" allowBlank="1" showInputMessage="1" showErrorMessage="1" sqref="D12" xr:uid="{E2A56EDF-900B-2547-AA36-0801253EEE40}">
      <formula1>Countries</formula1>
    </dataValidation>
    <dataValidation type="list" allowBlank="1" showInputMessage="1" showErrorMessage="1" sqref="D18" xr:uid="{B6C42EBE-5CA4-1E40-A071-FF5D62591D96}">
      <formula1>Roles</formula1>
    </dataValidation>
    <dataValidation type="list" allowBlank="1" showInputMessage="1" showErrorMessage="1" sqref="D27" xr:uid="{7507D1A2-5041-8C46-9FA9-6A43400CB1D6}">
      <formula1>AgeOfDiagnosis</formula1>
    </dataValidation>
    <dataValidation type="list" allowBlank="1" showInputMessage="1" showErrorMessage="1" sqref="E27 F30:F31 E34:E35 E38:E40 E120:E121 E124:E125" xr:uid="{FA78F57A-FCC9-234E-BAA7-33E22FB0742F}">
      <formula1>Sources</formula1>
    </dataValidation>
    <dataValidation type="list" allowBlank="1" showInputMessage="1" showErrorMessage="1" sqref="D30:E31" xr:uid="{C7D90BDE-48FB-D641-92C4-3F760B282279}">
      <formula1>HbA1CBands</formula1>
    </dataValidation>
    <dataValidation type="list" allowBlank="1" showInputMessage="1" showErrorMessage="1" sqref="D34:D35" xr:uid="{D33D2045-BDA4-B94C-B55E-469F8B194789}">
      <formula1>DKAOnDiagnosis</formula1>
    </dataValidation>
    <dataValidation type="list" allowBlank="1" showInputMessage="1" showErrorMessage="1" sqref="D38:D40" xr:uid="{E6CCE854-BA63-3146-8749-332FB8CDE966}">
      <formula1>NonDiagnosisRate</formula1>
    </dataValidation>
    <dataValidation type="list" allowBlank="1" showInputMessage="1" showErrorMessage="1" sqref="D49:E56 D60:E67" xr:uid="{D263EC73-4846-EE45-A22F-6B60B5710FF0}">
      <formula1>Percentage</formula1>
    </dataValidation>
    <dataValidation type="list" allowBlank="1" showInputMessage="1" showErrorMessage="1" sqref="D71:E80 D105:D109 D128:E132 D135:E140" xr:uid="{638DA595-73DB-8F4B-A95C-FD4201894DAB}">
      <formula1>YesNo</formula1>
    </dataValidation>
    <dataValidation type="list" allowBlank="1" showInputMessage="1" showErrorMessage="1" sqref="D117" xr:uid="{B505209C-5FF9-BC42-B4C1-E5B65E8511E6}">
      <formula1>NumberOfPatients</formula1>
    </dataValidation>
    <dataValidation type="list" allowBlank="1" showInputMessage="1" showErrorMessage="1" sqref="D120:D121" xr:uid="{C4D01B48-550B-8C4B-9140-211413D32217}">
      <formula1>ClinicVisits</formula1>
    </dataValidation>
    <dataValidation type="list" allowBlank="1" showInputMessage="1" showErrorMessage="1" sqref="D124:D125" xr:uid="{00BCAB64-82C2-584F-ACC6-805A42360DFE}">
      <formula1>AppointmentLength</formula1>
    </dataValidation>
    <dataValidation type="list" allowBlank="1" showInputMessage="1" showErrorMessage="1" sqref="D143:E149" xr:uid="{B5DB61D9-262B-FF43-9A25-3D88CFD48A96}">
      <formula1>Frequency</formula1>
    </dataValidation>
  </dataValidations>
  <hyperlinks>
    <hyperlink ref="D102" r:id="rId1" xr:uid="{6A35C8D8-D3E8-4FEA-9A59-639C69E50DE5}"/>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99C87-69BF-4D1F-ACE2-FCD614D68F0F}">
  <dimension ref="A1"/>
  <sheetViews>
    <sheetView workbookViewId="0"/>
  </sheetViews>
  <sheetFormatPr defaultColWidth="11" defaultRowHeight="15.7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29D08-3C68-1F44-BD7D-8E20FE49EFB5}">
  <dimension ref="B2:N201"/>
  <sheetViews>
    <sheetView workbookViewId="0">
      <selection activeCell="N2" sqref="N2:N5"/>
    </sheetView>
  </sheetViews>
  <sheetFormatPr defaultColWidth="11" defaultRowHeight="15.75"/>
  <sheetData>
    <row r="2" spans="2:14">
      <c r="B2" t="s">
        <v>3</v>
      </c>
      <c r="C2" t="s">
        <v>208</v>
      </c>
      <c r="D2">
        <v>5</v>
      </c>
      <c r="E2" t="s">
        <v>233</v>
      </c>
      <c r="F2" t="s">
        <v>243</v>
      </c>
      <c r="G2" t="s">
        <v>254</v>
      </c>
      <c r="H2" t="s">
        <v>254</v>
      </c>
      <c r="I2" s="7">
        <v>1</v>
      </c>
      <c r="J2" t="s">
        <v>296</v>
      </c>
      <c r="K2" t="s">
        <v>333</v>
      </c>
      <c r="L2" s="17" t="s">
        <v>341</v>
      </c>
      <c r="M2" t="s">
        <v>345</v>
      </c>
      <c r="N2" t="s">
        <v>373</v>
      </c>
    </row>
    <row r="3" spans="2:14">
      <c r="B3" t="s">
        <v>4</v>
      </c>
      <c r="C3" t="s">
        <v>209</v>
      </c>
      <c r="D3">
        <v>6</v>
      </c>
      <c r="E3" t="s">
        <v>234</v>
      </c>
      <c r="F3" t="s">
        <v>244</v>
      </c>
      <c r="G3" t="s">
        <v>255</v>
      </c>
      <c r="H3" t="s">
        <v>257</v>
      </c>
      <c r="I3" s="7">
        <v>0.9</v>
      </c>
      <c r="J3" t="s">
        <v>297</v>
      </c>
      <c r="K3" t="s">
        <v>334</v>
      </c>
      <c r="L3" s="17">
        <v>4</v>
      </c>
      <c r="M3" t="s">
        <v>346</v>
      </c>
      <c r="N3" t="s">
        <v>374</v>
      </c>
    </row>
    <row r="4" spans="2:14">
      <c r="B4" t="s">
        <v>5</v>
      </c>
      <c r="C4" t="s">
        <v>210</v>
      </c>
      <c r="D4">
        <v>7</v>
      </c>
      <c r="E4" t="s">
        <v>235</v>
      </c>
      <c r="F4" t="s">
        <v>245</v>
      </c>
      <c r="G4" t="s">
        <v>256</v>
      </c>
      <c r="H4" t="s">
        <v>258</v>
      </c>
      <c r="I4" s="7">
        <v>0.8</v>
      </c>
      <c r="K4" t="s">
        <v>335</v>
      </c>
      <c r="L4" s="17">
        <v>3</v>
      </c>
      <c r="M4" t="s">
        <v>347</v>
      </c>
      <c r="N4" t="s">
        <v>375</v>
      </c>
    </row>
    <row r="5" spans="2:14">
      <c r="B5" t="s">
        <v>6</v>
      </c>
      <c r="C5" t="s">
        <v>211</v>
      </c>
      <c r="D5">
        <v>8</v>
      </c>
      <c r="E5" t="s">
        <v>236</v>
      </c>
      <c r="F5" t="s">
        <v>246</v>
      </c>
      <c r="G5" t="s">
        <v>257</v>
      </c>
      <c r="H5" t="s">
        <v>259</v>
      </c>
      <c r="I5" s="7">
        <v>0.7</v>
      </c>
      <c r="K5" s="16" t="s">
        <v>336</v>
      </c>
      <c r="L5" s="17">
        <v>2</v>
      </c>
      <c r="M5" t="s">
        <v>348</v>
      </c>
      <c r="N5" t="s">
        <v>376</v>
      </c>
    </row>
    <row r="6" spans="2:14">
      <c r="B6" t="s">
        <v>7</v>
      </c>
      <c r="C6" t="s">
        <v>212</v>
      </c>
      <c r="D6">
        <v>9</v>
      </c>
      <c r="E6" t="s">
        <v>237</v>
      </c>
      <c r="F6" t="s">
        <v>247</v>
      </c>
      <c r="G6" t="s">
        <v>258</v>
      </c>
      <c r="H6" t="s">
        <v>260</v>
      </c>
      <c r="I6" s="7">
        <v>0.6</v>
      </c>
      <c r="K6" t="s">
        <v>337</v>
      </c>
      <c r="L6" s="17">
        <v>1</v>
      </c>
      <c r="M6" t="s">
        <v>349</v>
      </c>
    </row>
    <row r="7" spans="2:14">
      <c r="B7" t="s">
        <v>8</v>
      </c>
      <c r="C7" t="s">
        <v>213</v>
      </c>
      <c r="D7">
        <v>10</v>
      </c>
      <c r="E7" t="s">
        <v>238</v>
      </c>
      <c r="F7" t="s">
        <v>248</v>
      </c>
      <c r="G7" t="s">
        <v>259</v>
      </c>
      <c r="H7" t="s">
        <v>261</v>
      </c>
      <c r="I7" s="7">
        <v>0.5</v>
      </c>
      <c r="L7" s="17" t="s">
        <v>342</v>
      </c>
      <c r="M7" t="s">
        <v>350</v>
      </c>
    </row>
    <row r="8" spans="2:14">
      <c r="B8" t="s">
        <v>9</v>
      </c>
      <c r="C8" t="s">
        <v>214</v>
      </c>
      <c r="D8">
        <v>11</v>
      </c>
      <c r="E8" t="s">
        <v>239</v>
      </c>
      <c r="F8" t="s">
        <v>249</v>
      </c>
      <c r="G8" t="s">
        <v>260</v>
      </c>
      <c r="H8" t="s">
        <v>262</v>
      </c>
      <c r="I8" s="7">
        <v>0.4</v>
      </c>
    </row>
    <row r="9" spans="2:14">
      <c r="B9" t="s">
        <v>10</v>
      </c>
      <c r="C9" t="s">
        <v>215</v>
      </c>
      <c r="D9">
        <v>12</v>
      </c>
      <c r="F9" t="s">
        <v>232</v>
      </c>
      <c r="G9" t="s">
        <v>261</v>
      </c>
      <c r="H9" t="s">
        <v>263</v>
      </c>
      <c r="I9" s="7">
        <v>0.3</v>
      </c>
    </row>
    <row r="10" spans="2:14">
      <c r="B10" t="s">
        <v>11</v>
      </c>
      <c r="C10" t="s">
        <v>216</v>
      </c>
      <c r="D10">
        <v>13</v>
      </c>
      <c r="G10" t="s">
        <v>262</v>
      </c>
      <c r="H10" s="7">
        <v>0</v>
      </c>
      <c r="I10" s="7">
        <v>0.2</v>
      </c>
    </row>
    <row r="11" spans="2:14">
      <c r="B11" t="s">
        <v>12</v>
      </c>
      <c r="C11" t="s">
        <v>217</v>
      </c>
      <c r="D11">
        <v>14</v>
      </c>
      <c r="G11" t="s">
        <v>263</v>
      </c>
      <c r="I11" s="7">
        <v>0.1</v>
      </c>
    </row>
    <row r="12" spans="2:14">
      <c r="B12" t="s">
        <v>13</v>
      </c>
      <c r="C12" t="s">
        <v>218</v>
      </c>
      <c r="D12">
        <v>15</v>
      </c>
      <c r="G12" s="7">
        <v>0</v>
      </c>
      <c r="I12" s="7">
        <v>0</v>
      </c>
    </row>
    <row r="13" spans="2:14">
      <c r="B13" t="s">
        <v>14</v>
      </c>
      <c r="C13" t="s">
        <v>219</v>
      </c>
      <c r="D13">
        <v>16</v>
      </c>
    </row>
    <row r="14" spans="2:14">
      <c r="B14" t="s">
        <v>15</v>
      </c>
      <c r="C14" t="s">
        <v>220</v>
      </c>
      <c r="D14">
        <v>17</v>
      </c>
    </row>
    <row r="15" spans="2:14">
      <c r="B15" t="s">
        <v>16</v>
      </c>
      <c r="C15" t="s">
        <v>221</v>
      </c>
      <c r="D15">
        <v>18</v>
      </c>
    </row>
    <row r="16" spans="2:14">
      <c r="B16" t="s">
        <v>17</v>
      </c>
      <c r="C16" t="s">
        <v>222</v>
      </c>
      <c r="D16">
        <v>19</v>
      </c>
    </row>
    <row r="17" spans="2:4">
      <c r="B17" t="s">
        <v>18</v>
      </c>
      <c r="D17">
        <v>20</v>
      </c>
    </row>
    <row r="18" spans="2:4">
      <c r="B18" t="s">
        <v>19</v>
      </c>
      <c r="D18" t="s">
        <v>232</v>
      </c>
    </row>
    <row r="19" spans="2:4">
      <c r="B19" t="s">
        <v>20</v>
      </c>
    </row>
    <row r="20" spans="2:4">
      <c r="B20" t="s">
        <v>21</v>
      </c>
    </row>
    <row r="21" spans="2:4">
      <c r="B21" t="s">
        <v>22</v>
      </c>
    </row>
    <row r="22" spans="2:4">
      <c r="B22" t="s">
        <v>23</v>
      </c>
    </row>
    <row r="23" spans="2:4">
      <c r="B23" t="s">
        <v>24</v>
      </c>
    </row>
    <row r="24" spans="2:4">
      <c r="B24" t="s">
        <v>25</v>
      </c>
    </row>
    <row r="25" spans="2:4">
      <c r="B25" t="s">
        <v>26</v>
      </c>
    </row>
    <row r="26" spans="2:4">
      <c r="B26" t="s">
        <v>27</v>
      </c>
    </row>
    <row r="27" spans="2:4">
      <c r="B27" t="s">
        <v>28</v>
      </c>
    </row>
    <row r="28" spans="2:4">
      <c r="B28" t="s">
        <v>29</v>
      </c>
    </row>
    <row r="29" spans="2:4">
      <c r="B29" t="s">
        <v>30</v>
      </c>
    </row>
    <row r="30" spans="2:4">
      <c r="B30" t="s">
        <v>31</v>
      </c>
    </row>
    <row r="31" spans="2:4">
      <c r="B31" t="s">
        <v>32</v>
      </c>
    </row>
    <row r="32" spans="2:4">
      <c r="B32" t="s">
        <v>33</v>
      </c>
    </row>
    <row r="33" spans="2:2">
      <c r="B33" t="s">
        <v>34</v>
      </c>
    </row>
    <row r="34" spans="2:2">
      <c r="B34" t="s">
        <v>35</v>
      </c>
    </row>
    <row r="35" spans="2:2">
      <c r="B35" t="s">
        <v>36</v>
      </c>
    </row>
    <row r="36" spans="2:2">
      <c r="B36" t="s">
        <v>37</v>
      </c>
    </row>
    <row r="37" spans="2:2">
      <c r="B37" t="s">
        <v>38</v>
      </c>
    </row>
    <row r="38" spans="2:2">
      <c r="B38" t="s">
        <v>39</v>
      </c>
    </row>
    <row r="39" spans="2:2">
      <c r="B39" t="s">
        <v>40</v>
      </c>
    </row>
    <row r="40" spans="2:2">
      <c r="B40" t="s">
        <v>41</v>
      </c>
    </row>
    <row r="41" spans="2:2">
      <c r="B41" t="s">
        <v>42</v>
      </c>
    </row>
    <row r="42" spans="2:2">
      <c r="B42" t="s">
        <v>43</v>
      </c>
    </row>
    <row r="43" spans="2:2">
      <c r="B43" t="s">
        <v>44</v>
      </c>
    </row>
    <row r="44" spans="2:2">
      <c r="B44" t="s">
        <v>45</v>
      </c>
    </row>
    <row r="45" spans="2:2">
      <c r="B45" t="s">
        <v>46</v>
      </c>
    </row>
    <row r="46" spans="2:2">
      <c r="B46" t="s">
        <v>47</v>
      </c>
    </row>
    <row r="47" spans="2:2">
      <c r="B47" t="s">
        <v>48</v>
      </c>
    </row>
    <row r="48" spans="2:2">
      <c r="B48" t="s">
        <v>49</v>
      </c>
    </row>
    <row r="49" spans="2:2">
      <c r="B49" t="s">
        <v>50</v>
      </c>
    </row>
    <row r="50" spans="2:2">
      <c r="B50" t="s">
        <v>51</v>
      </c>
    </row>
    <row r="51" spans="2:2">
      <c r="B51" t="s">
        <v>52</v>
      </c>
    </row>
    <row r="52" spans="2:2">
      <c r="B52" t="s">
        <v>53</v>
      </c>
    </row>
    <row r="53" spans="2:2">
      <c r="B53" t="s">
        <v>54</v>
      </c>
    </row>
    <row r="54" spans="2:2">
      <c r="B54" t="s">
        <v>55</v>
      </c>
    </row>
    <row r="55" spans="2:2">
      <c r="B55" t="s">
        <v>56</v>
      </c>
    </row>
    <row r="56" spans="2:2">
      <c r="B56" t="s">
        <v>57</v>
      </c>
    </row>
    <row r="57" spans="2:2">
      <c r="B57" t="s">
        <v>58</v>
      </c>
    </row>
    <row r="58" spans="2:2">
      <c r="B58" t="s">
        <v>59</v>
      </c>
    </row>
    <row r="59" spans="2:2">
      <c r="B59" t="s">
        <v>60</v>
      </c>
    </row>
    <row r="60" spans="2:2">
      <c r="B60" t="s">
        <v>61</v>
      </c>
    </row>
    <row r="61" spans="2:2">
      <c r="B61" t="s">
        <v>62</v>
      </c>
    </row>
    <row r="62" spans="2:2">
      <c r="B62" t="s">
        <v>63</v>
      </c>
    </row>
    <row r="63" spans="2:2">
      <c r="B63" t="s">
        <v>64</v>
      </c>
    </row>
    <row r="64" spans="2:2">
      <c r="B64" t="s">
        <v>65</v>
      </c>
    </row>
    <row r="65" spans="2:2">
      <c r="B65" t="s">
        <v>66</v>
      </c>
    </row>
    <row r="66" spans="2:2">
      <c r="B66" t="s">
        <v>67</v>
      </c>
    </row>
    <row r="67" spans="2:2">
      <c r="B67" t="s">
        <v>68</v>
      </c>
    </row>
    <row r="68" spans="2:2">
      <c r="B68" t="s">
        <v>69</v>
      </c>
    </row>
    <row r="69" spans="2:2">
      <c r="B69" t="s">
        <v>70</v>
      </c>
    </row>
    <row r="70" spans="2:2">
      <c r="B70" t="s">
        <v>71</v>
      </c>
    </row>
    <row r="71" spans="2:2">
      <c r="B71" t="s">
        <v>72</v>
      </c>
    </row>
    <row r="72" spans="2:2">
      <c r="B72" t="s">
        <v>73</v>
      </c>
    </row>
    <row r="73" spans="2:2">
      <c r="B73" t="s">
        <v>74</v>
      </c>
    </row>
    <row r="74" spans="2:2">
      <c r="B74" t="s">
        <v>75</v>
      </c>
    </row>
    <row r="75" spans="2:2">
      <c r="B75" t="s">
        <v>76</v>
      </c>
    </row>
    <row r="76" spans="2:2">
      <c r="B76" t="s">
        <v>77</v>
      </c>
    </row>
    <row r="77" spans="2:2">
      <c r="B77" t="s">
        <v>78</v>
      </c>
    </row>
    <row r="78" spans="2:2">
      <c r="B78" t="s">
        <v>79</v>
      </c>
    </row>
    <row r="79" spans="2:2">
      <c r="B79" t="s">
        <v>80</v>
      </c>
    </row>
    <row r="80" spans="2:2">
      <c r="B80" t="s">
        <v>81</v>
      </c>
    </row>
    <row r="81" spans="2:2">
      <c r="B81" t="s">
        <v>82</v>
      </c>
    </row>
    <row r="82" spans="2:2">
      <c r="B82" t="s">
        <v>83</v>
      </c>
    </row>
    <row r="83" spans="2:2">
      <c r="B83" t="s">
        <v>84</v>
      </c>
    </row>
    <row r="84" spans="2:2">
      <c r="B84" t="s">
        <v>85</v>
      </c>
    </row>
    <row r="85" spans="2:2">
      <c r="B85" t="s">
        <v>86</v>
      </c>
    </row>
    <row r="86" spans="2:2">
      <c r="B86" t="s">
        <v>87</v>
      </c>
    </row>
    <row r="87" spans="2:2">
      <c r="B87" t="s">
        <v>88</v>
      </c>
    </row>
    <row r="88" spans="2:2">
      <c r="B88" t="s">
        <v>89</v>
      </c>
    </row>
    <row r="89" spans="2:2">
      <c r="B89" t="s">
        <v>90</v>
      </c>
    </row>
    <row r="90" spans="2:2">
      <c r="B90" t="s">
        <v>91</v>
      </c>
    </row>
    <row r="91" spans="2:2">
      <c r="B91" t="s">
        <v>92</v>
      </c>
    </row>
    <row r="92" spans="2:2">
      <c r="B92" t="s">
        <v>93</v>
      </c>
    </row>
    <row r="93" spans="2:2">
      <c r="B93" t="s">
        <v>94</v>
      </c>
    </row>
    <row r="94" spans="2:2">
      <c r="B94" t="s">
        <v>95</v>
      </c>
    </row>
    <row r="95" spans="2:2">
      <c r="B95" t="s">
        <v>96</v>
      </c>
    </row>
    <row r="96" spans="2:2">
      <c r="B96" t="s">
        <v>97</v>
      </c>
    </row>
    <row r="97" spans="2:2">
      <c r="B97" t="s">
        <v>98</v>
      </c>
    </row>
    <row r="98" spans="2:2">
      <c r="B98" t="s">
        <v>99</v>
      </c>
    </row>
    <row r="99" spans="2:2">
      <c r="B99" t="s">
        <v>100</v>
      </c>
    </row>
    <row r="100" spans="2:2">
      <c r="B100" t="s">
        <v>101</v>
      </c>
    </row>
    <row r="101" spans="2:2">
      <c r="B101" t="s">
        <v>102</v>
      </c>
    </row>
    <row r="102" spans="2:2">
      <c r="B102" t="s">
        <v>103</v>
      </c>
    </row>
    <row r="103" spans="2:2">
      <c r="B103" t="s">
        <v>104</v>
      </c>
    </row>
    <row r="104" spans="2:2">
      <c r="B104" t="s">
        <v>105</v>
      </c>
    </row>
    <row r="105" spans="2:2">
      <c r="B105" t="s">
        <v>106</v>
      </c>
    </row>
    <row r="106" spans="2:2">
      <c r="B106" t="s">
        <v>107</v>
      </c>
    </row>
    <row r="107" spans="2:2">
      <c r="B107" t="s">
        <v>108</v>
      </c>
    </row>
    <row r="108" spans="2:2">
      <c r="B108" t="s">
        <v>109</v>
      </c>
    </row>
    <row r="109" spans="2:2">
      <c r="B109" t="s">
        <v>110</v>
      </c>
    </row>
    <row r="110" spans="2:2">
      <c r="B110" t="s">
        <v>111</v>
      </c>
    </row>
    <row r="111" spans="2:2">
      <c r="B111" t="s">
        <v>112</v>
      </c>
    </row>
    <row r="112" spans="2:2">
      <c r="B112" t="s">
        <v>113</v>
      </c>
    </row>
    <row r="113" spans="2:2">
      <c r="B113" t="s">
        <v>114</v>
      </c>
    </row>
    <row r="114" spans="2:2">
      <c r="B114" t="s">
        <v>115</v>
      </c>
    </row>
    <row r="115" spans="2:2">
      <c r="B115" t="s">
        <v>116</v>
      </c>
    </row>
    <row r="116" spans="2:2">
      <c r="B116" t="s">
        <v>117</v>
      </c>
    </row>
    <row r="117" spans="2:2">
      <c r="B117" t="s">
        <v>118</v>
      </c>
    </row>
    <row r="118" spans="2:2">
      <c r="B118" t="s">
        <v>119</v>
      </c>
    </row>
    <row r="119" spans="2:2">
      <c r="B119" t="s">
        <v>120</v>
      </c>
    </row>
    <row r="120" spans="2:2">
      <c r="B120" t="s">
        <v>121</v>
      </c>
    </row>
    <row r="121" spans="2:2">
      <c r="B121" t="s">
        <v>122</v>
      </c>
    </row>
    <row r="122" spans="2:2">
      <c r="B122" t="s">
        <v>123</v>
      </c>
    </row>
    <row r="123" spans="2:2">
      <c r="B123" t="s">
        <v>124</v>
      </c>
    </row>
    <row r="124" spans="2:2">
      <c r="B124" t="s">
        <v>125</v>
      </c>
    </row>
    <row r="125" spans="2:2">
      <c r="B125" t="s">
        <v>126</v>
      </c>
    </row>
    <row r="126" spans="2:2">
      <c r="B126" t="s">
        <v>127</v>
      </c>
    </row>
    <row r="127" spans="2:2">
      <c r="B127" t="s">
        <v>128</v>
      </c>
    </row>
    <row r="128" spans="2:2">
      <c r="B128" t="s">
        <v>129</v>
      </c>
    </row>
    <row r="129" spans="2:2">
      <c r="B129" t="s">
        <v>130</v>
      </c>
    </row>
    <row r="130" spans="2:2">
      <c r="B130" t="s">
        <v>131</v>
      </c>
    </row>
    <row r="131" spans="2:2">
      <c r="B131" t="s">
        <v>132</v>
      </c>
    </row>
    <row r="132" spans="2:2">
      <c r="B132" t="s">
        <v>133</v>
      </c>
    </row>
    <row r="133" spans="2:2">
      <c r="B133" t="s">
        <v>134</v>
      </c>
    </row>
    <row r="134" spans="2:2">
      <c r="B134" t="s">
        <v>135</v>
      </c>
    </row>
    <row r="135" spans="2:2">
      <c r="B135" t="s">
        <v>136</v>
      </c>
    </row>
    <row r="136" spans="2:2">
      <c r="B136" t="s">
        <v>137</v>
      </c>
    </row>
    <row r="137" spans="2:2">
      <c r="B137" t="s">
        <v>138</v>
      </c>
    </row>
    <row r="138" spans="2:2">
      <c r="B138" t="s">
        <v>139</v>
      </c>
    </row>
    <row r="139" spans="2:2">
      <c r="B139" t="s">
        <v>140</v>
      </c>
    </row>
    <row r="140" spans="2:2">
      <c r="B140" t="s">
        <v>141</v>
      </c>
    </row>
    <row r="141" spans="2:2">
      <c r="B141" t="s">
        <v>142</v>
      </c>
    </row>
    <row r="142" spans="2:2">
      <c r="B142" t="s">
        <v>143</v>
      </c>
    </row>
    <row r="143" spans="2:2">
      <c r="B143" t="s">
        <v>144</v>
      </c>
    </row>
    <row r="144" spans="2:2">
      <c r="B144" t="s">
        <v>145</v>
      </c>
    </row>
    <row r="145" spans="2:2">
      <c r="B145" t="s">
        <v>146</v>
      </c>
    </row>
    <row r="146" spans="2:2">
      <c r="B146" t="s">
        <v>147</v>
      </c>
    </row>
    <row r="147" spans="2:2">
      <c r="B147" t="s">
        <v>148</v>
      </c>
    </row>
    <row r="148" spans="2:2">
      <c r="B148" t="s">
        <v>149</v>
      </c>
    </row>
    <row r="149" spans="2:2">
      <c r="B149" t="s">
        <v>150</v>
      </c>
    </row>
    <row r="150" spans="2:2">
      <c r="B150" t="s">
        <v>151</v>
      </c>
    </row>
    <row r="151" spans="2:2">
      <c r="B151" t="s">
        <v>152</v>
      </c>
    </row>
    <row r="152" spans="2:2">
      <c r="B152" t="s">
        <v>153</v>
      </c>
    </row>
    <row r="153" spans="2:2">
      <c r="B153" t="s">
        <v>154</v>
      </c>
    </row>
    <row r="154" spans="2:2">
      <c r="B154" t="s">
        <v>155</v>
      </c>
    </row>
    <row r="155" spans="2:2">
      <c r="B155" t="s">
        <v>156</v>
      </c>
    </row>
    <row r="156" spans="2:2">
      <c r="B156" t="s">
        <v>157</v>
      </c>
    </row>
    <row r="157" spans="2:2">
      <c r="B157" t="s">
        <v>158</v>
      </c>
    </row>
    <row r="158" spans="2:2">
      <c r="B158" t="s">
        <v>159</v>
      </c>
    </row>
    <row r="159" spans="2:2">
      <c r="B159" t="s">
        <v>160</v>
      </c>
    </row>
    <row r="160" spans="2:2">
      <c r="B160" t="s">
        <v>161</v>
      </c>
    </row>
    <row r="161" spans="2:2">
      <c r="B161" t="s">
        <v>162</v>
      </c>
    </row>
    <row r="162" spans="2:2">
      <c r="B162" t="s">
        <v>163</v>
      </c>
    </row>
    <row r="163" spans="2:2">
      <c r="B163" t="s">
        <v>164</v>
      </c>
    </row>
    <row r="164" spans="2:2">
      <c r="B164" t="s">
        <v>165</v>
      </c>
    </row>
    <row r="165" spans="2:2">
      <c r="B165" t="s">
        <v>166</v>
      </c>
    </row>
    <row r="166" spans="2:2">
      <c r="B166" t="s">
        <v>167</v>
      </c>
    </row>
    <row r="167" spans="2:2">
      <c r="B167" t="s">
        <v>168</v>
      </c>
    </row>
    <row r="168" spans="2:2">
      <c r="B168" t="s">
        <v>169</v>
      </c>
    </row>
    <row r="169" spans="2:2">
      <c r="B169" t="s">
        <v>170</v>
      </c>
    </row>
    <row r="170" spans="2:2">
      <c r="B170" t="s">
        <v>171</v>
      </c>
    </row>
    <row r="171" spans="2:2">
      <c r="B171" t="s">
        <v>172</v>
      </c>
    </row>
    <row r="172" spans="2:2">
      <c r="B172" t="s">
        <v>173</v>
      </c>
    </row>
    <row r="173" spans="2:2">
      <c r="B173" t="s">
        <v>174</v>
      </c>
    </row>
    <row r="174" spans="2:2">
      <c r="B174" t="s">
        <v>175</v>
      </c>
    </row>
    <row r="175" spans="2:2">
      <c r="B175" t="s">
        <v>176</v>
      </c>
    </row>
    <row r="176" spans="2:2">
      <c r="B176" t="s">
        <v>177</v>
      </c>
    </row>
    <row r="177" spans="2:2">
      <c r="B177" t="s">
        <v>178</v>
      </c>
    </row>
    <row r="178" spans="2:2">
      <c r="B178" t="s">
        <v>179</v>
      </c>
    </row>
    <row r="179" spans="2:2">
      <c r="B179" t="s">
        <v>180</v>
      </c>
    </row>
    <row r="180" spans="2:2">
      <c r="B180" t="s">
        <v>181</v>
      </c>
    </row>
    <row r="181" spans="2:2">
      <c r="B181" t="s">
        <v>182</v>
      </c>
    </row>
    <row r="182" spans="2:2">
      <c r="B182" t="s">
        <v>183</v>
      </c>
    </row>
    <row r="183" spans="2:2">
      <c r="B183" t="s">
        <v>184</v>
      </c>
    </row>
    <row r="184" spans="2:2">
      <c r="B184" t="s">
        <v>185</v>
      </c>
    </row>
    <row r="185" spans="2:2">
      <c r="B185" t="s">
        <v>186</v>
      </c>
    </row>
    <row r="186" spans="2:2">
      <c r="B186" t="s">
        <v>187</v>
      </c>
    </row>
    <row r="187" spans="2:2">
      <c r="B187" t="s">
        <v>188</v>
      </c>
    </row>
    <row r="188" spans="2:2">
      <c r="B188" t="s">
        <v>189</v>
      </c>
    </row>
    <row r="189" spans="2:2">
      <c r="B189" t="s">
        <v>190</v>
      </c>
    </row>
    <row r="190" spans="2:2">
      <c r="B190" t="s">
        <v>191</v>
      </c>
    </row>
    <row r="191" spans="2:2">
      <c r="B191" t="s">
        <v>192</v>
      </c>
    </row>
    <row r="192" spans="2:2">
      <c r="B192" t="s">
        <v>193</v>
      </c>
    </row>
    <row r="193" spans="2:2">
      <c r="B193" t="s">
        <v>194</v>
      </c>
    </row>
    <row r="194" spans="2:2">
      <c r="B194" t="s">
        <v>195</v>
      </c>
    </row>
    <row r="195" spans="2:2">
      <c r="B195" t="s">
        <v>196</v>
      </c>
    </row>
    <row r="196" spans="2:2">
      <c r="B196" t="s">
        <v>197</v>
      </c>
    </row>
    <row r="197" spans="2:2">
      <c r="B197" t="s">
        <v>198</v>
      </c>
    </row>
    <row r="198" spans="2:2">
      <c r="B198" t="s">
        <v>199</v>
      </c>
    </row>
    <row r="199" spans="2:2">
      <c r="B199" t="s">
        <v>200</v>
      </c>
    </row>
    <row r="200" spans="2:2">
      <c r="B200" t="s">
        <v>201</v>
      </c>
    </row>
    <row r="201" spans="2:2">
      <c r="B201" t="s">
        <v>202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7A4FD7CBC1FFE42B464E7DF9FAAE381" ma:contentTypeVersion="10" ma:contentTypeDescription="Create a new document." ma:contentTypeScope="" ma:versionID="276181e616882b6ecde4dd935769d89d">
  <xsd:schema xmlns:xsd="http://www.w3.org/2001/XMLSchema" xmlns:xs="http://www.w3.org/2001/XMLSchema" xmlns:p="http://schemas.microsoft.com/office/2006/metadata/properties" xmlns:ns3="9dcd2993-1b3f-4a1a-8689-2718a6dabff4" targetNamespace="http://schemas.microsoft.com/office/2006/metadata/properties" ma:root="true" ma:fieldsID="6340118bcd450860999f0a79af747fe6" ns3:_="">
    <xsd:import namespace="9dcd2993-1b3f-4a1a-8689-2718a6dabff4"/>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cd2993-1b3f-4a1a-8689-2718a6dabff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35CBB6B-5161-4C43-ABED-019221D6F9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cd2993-1b3f-4a1a-8689-2718a6dabf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5AE609F-4B76-43AE-8347-84A7B12FC255}">
  <ds:schemaRefs>
    <ds:schemaRef ds:uri="http://schemas.microsoft.com/sharepoint/v3/contenttype/forms"/>
  </ds:schemaRefs>
</ds:datastoreItem>
</file>

<file path=customXml/itemProps3.xml><?xml version="1.0" encoding="utf-8"?>
<ds:datastoreItem xmlns:ds="http://schemas.openxmlformats.org/officeDocument/2006/customXml" ds:itemID="{FFBBFFC2-4ACE-4AF6-85B1-AB314565C2DA}">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13</vt:i4>
      </vt:variant>
    </vt:vector>
  </HeadingPairs>
  <TitlesOfParts>
    <vt:vector size="16" baseType="lpstr">
      <vt:lpstr>Survey</vt:lpstr>
      <vt:lpstr>Hoja1</vt:lpstr>
      <vt:lpstr>Options</vt:lpstr>
      <vt:lpstr>AgeOfDiagnosis</vt:lpstr>
      <vt:lpstr>AppointmentLength</vt:lpstr>
      <vt:lpstr>ClinicVisits</vt:lpstr>
      <vt:lpstr>Countries</vt:lpstr>
      <vt:lpstr>DKAOnDiagnosis</vt:lpstr>
      <vt:lpstr>Frequency</vt:lpstr>
      <vt:lpstr>HbA1CBands</vt:lpstr>
      <vt:lpstr>NonDiagnosisRate</vt:lpstr>
      <vt:lpstr>NumberOfPatients</vt:lpstr>
      <vt:lpstr>Percentage</vt:lpstr>
      <vt:lpstr>Roles</vt:lpstr>
      <vt:lpstr>Sources</vt:lpstr>
      <vt:lpstr>YesNo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Ian Grey Robinson</dc:creator>
  <cp:lastModifiedBy>Goodman, Jami</cp:lastModifiedBy>
  <dcterms:created xsi:type="dcterms:W3CDTF">2020-07-24T07:53:21Z</dcterms:created>
  <dcterms:modified xsi:type="dcterms:W3CDTF">2020-09-11T19:13:07Z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0x01010037A4FD7CBC1FFE42B464E7DF9FAAE381</vt:lpwstr>
  </property>
</Properties>
</file>