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18720" yWindow="660" windowWidth="20640" windowHeight="1176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c r="E57"/>
  <c r="D57"/>
  <c r="E68"/>
  <c r="D68"/>
</calcChain>
</file>

<file path=xl/sharedStrings.xml><?xml version="1.0" encoding="utf-8"?>
<sst xmlns="http://schemas.openxmlformats.org/spreadsheetml/2006/main" count="475" uniqueCount="389">
  <si>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</si>
  <si>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</si>
  <si>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</si>
  <si>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</si>
  <si>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</si>
  <si>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</si>
  <si>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</si>
  <si>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</si>
  <si>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</si>
  <si>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</si>
  <si>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</si>
  <si>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</si>
  <si>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</si>
  <si>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</si>
  <si>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</si>
  <si>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</si>
  <si>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</si>
  <si>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</si>
  <si>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</si>
  <si>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</si>
  <si>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</si>
  <si>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</si>
  <si>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</si>
  <si>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</si>
  <si>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</si>
  <si>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</si>
  <si>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</si>
  <si>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</si>
  <si>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</si>
  <si>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</si>
  <si>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</si>
  <si>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</si>
  <si>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</si>
  <si>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</si>
  <si>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</si>
  <si>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</si>
  <si>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</si>
  <si>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</si>
  <si>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</si>
  <si>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</si>
  <si>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</si>
  <si>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</si>
  <si>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</si>
  <si>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</si>
  <si>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</si>
  <si>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</si>
  <si>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</si>
  <si>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</si>
  <si>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</si>
  <si>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</si>
  <si>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</si>
  <si>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</si>
  <si>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</si>
  <si>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</si>
  <si>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</si>
  <si>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</si>
  <si>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</si>
  <si>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</si>
  <si>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</si>
  <si>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</si>
  <si>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</si>
  <si>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</si>
  <si>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</si>
  <si>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</si>
  <si>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</si>
  <si>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</si>
  <si>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</si>
  <si>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</si>
  <si>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</si>
  <si>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</si>
  <si>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</si>
  <si>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</si>
  <si>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</si>
  <si>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</si>
  <si>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</si>
  <si>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</si>
  <si>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</si>
  <si>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</si>
  <si>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</si>
  <si>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</si>
  <si>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</si>
  <si>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</si>
  <si>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</si>
  <si>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</si>
  <si>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</si>
  <si>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</si>
  <si>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</si>
  <si>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</si>
  <si>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</si>
  <si>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</si>
  <si>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</si>
  <si>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</si>
  <si>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</si>
  <si>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</si>
  <si>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</si>
  <si>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</si>
  <si>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</si>
  <si>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</si>
  <si>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</si>
  <si>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</si>
  <si>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</si>
  <si>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</si>
  <si>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</si>
  <si>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</si>
  <si>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</si>
  <si>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</si>
  <si>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</si>
  <si>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</si>
  <si>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</si>
  <si>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</si>
  <si>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</si>
  <si>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</si>
  <si>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</si>
  <si>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</si>
  <si>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</si>
  <si>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</si>
  <si>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</si>
  <si>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</si>
  <si>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</si>
  <si>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</si>
  <si>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</si>
  <si>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</si>
  <si>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</si>
  <si>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</si>
  <si>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</si>
  <si>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</si>
  <si>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</si>
  <si>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</si>
  <si>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</si>
  <si>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</si>
  <si>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</si>
  <si>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</si>
  <si>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</si>
  <si>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</si>
  <si>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</si>
  <si>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</si>
  <si>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</si>
  <si>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</si>
  <si>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</si>
  <si>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</si>
  <si>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</si>
  <si>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</si>
  <si>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</si>
  <si>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</si>
  <si>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</si>
  <si>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</si>
  <si>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</si>
  <si>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</si>
  <si>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</si>
  <si>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</si>
  <si>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</si>
  <si>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</si>
  <si>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</si>
  <si>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</si>
  <si>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</si>
  <si>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</si>
  <si>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</si>
  <si>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</si>
  <si>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</si>
  <si>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</si>
  <si>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</si>
  <si>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</si>
  <si>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</si>
  <si>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</si>
  <si>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</si>
  <si>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</si>
  <si>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</si>
  <si>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</si>
  <si>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</si>
  <si>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</si>
  <si>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</si>
  <si>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</si>
  <si>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</si>
  <si>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</si>
  <si>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</si>
  <si>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</si>
  <si>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</si>
  <si>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</si>
  <si>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</si>
  <si>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</si>
  <si>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</si>
  <si>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</si>
  <si>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</si>
  <si>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</si>
  <si>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</si>
  <si>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</si>
  <si>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</si>
  <si>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</si>
  <si>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</si>
  <si>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</si>
  <si>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</si>
  <si>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</si>
  <si>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</si>
  <si>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</si>
  <si>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</si>
  <si>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</si>
  <si>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</si>
  <si>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</si>
  <si>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</si>
  <si>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</si>
  <si>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</si>
  <si>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</si>
  <si>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</si>
  <si>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</si>
  <si>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</si>
  <si>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</si>
  <si>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</si>
  <si>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</si>
  <si>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</si>
  <si>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</si>
  <si>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</si>
  <si>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</si>
  <si>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</si>
  <si>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</si>
  <si>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</si>
  <si>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</si>
  <si>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</si>
  <si>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</si>
  <si>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</si>
  <si>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</si>
  <si>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</si>
  <si>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</si>
  <si>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</si>
  <si>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</si>
  <si>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</si>
  <si>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</si>
  <si>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</si>
  <si>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</si>
  <si>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</si>
  <si>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</si>
  <si>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</si>
  <si>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</si>
  <si>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</si>
  <si>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</si>
  <si>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</si>
  <si>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</si>
  <si>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</si>
  <si>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</si>
  <si>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</si>
  <si>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</si>
  <si>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</si>
  <si>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</si>
  <si>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</si>
  <si>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</si>
  <si>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</si>
  <si>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</si>
  <si>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</si>
  <si>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</si>
  <si>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</si>
  <si>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</si>
  <si>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</si>
  <si>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</si>
  <si>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</si>
  <si>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</si>
  <si>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</si>
  <si>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</si>
  <si>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</si>
  <si>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</si>
  <si>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</si>
  <si>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</si>
  <si>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</si>
  <si>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</si>
  <si>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</si>
  <si>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</si>
  <si>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</si>
  <si>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</si>
  <si>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</si>
  <si>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</si>
  <si>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</si>
  <si>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</si>
  <si>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</si>
  <si>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</si>
  <si>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</si>
  <si>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</si>
  <si>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</si>
  <si>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</si>
  <si>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</si>
  <si>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</si>
  <si>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</si>
  <si>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</si>
  <si>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</si>
  <si>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</si>
  <si>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</si>
  <si>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</si>
  <si>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</si>
  <si>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</si>
  <si>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</si>
  <si>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</si>
  <si>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</si>
  <si>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</si>
  <si>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</si>
  <si>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</si>
  <si>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</si>
  <si>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</si>
  <si>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</si>
  <si>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</si>
  <si>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</si>
  <si>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</si>
  <si>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</si>
  <si>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</si>
  <si>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</si>
  <si>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</si>
  <si>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</si>
  <si>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</si>
  <si>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</si>
  <si>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</si>
  <si>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</si>
  <si>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</si>
  <si>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</si>
  <si>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</si>
  <si>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</si>
  <si>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</si>
  <si>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</si>
  <si>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</si>
  <si>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</si>
  <si>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</si>
  <si>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</si>
  <si>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</si>
  <si>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</si>
  <si>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</si>
  <si>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</si>
  <si>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</si>
  <si>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</si>
  <si>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</si>
  <si>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</si>
  <si>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</si>
  <si>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</si>
  <si>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</si>
  <si>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</si>
  <si>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</si>
  <si>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</si>
  <si>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</si>
  <si>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</si>
  <si>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</si>
  <si>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</si>
  <si>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</si>
  <si>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</si>
  <si>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</si>
  <si>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</si>
  <si>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</si>
  <si>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</si>
  <si>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</si>
  <si>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</si>
  <si>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</si>
  <si>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</si>
  <si>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</si>
  <si>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</si>
  <si>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</si>
  <si>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</si>
  <si>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</si>
  <si>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</si>
  <si>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</si>
  <si>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</si>
  <si>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</si>
  <si>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</si>
  <si>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</si>
  <si>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</si>
  <si>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</si>
  <si>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</si>
  <si>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</si>
  <si>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</si>
  <si>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</si>
  <si>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</si>
  <si>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</si>
  <si>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</si>
  <si>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</si>
  <si>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</si>
  <si>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</si>
  <si>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</si>
  <si>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</si>
  <si>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</si>
  <si>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</si>
  <si>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</si>
  <si>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</si>
  <si>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</si>
  <si>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</si>
  <si>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</si>
  <si>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</si>
  <si>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</si>
  <si>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</si>
  <si>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Argentine</t>
  </si>
  <si>
    <t>Buenos Aires</t>
  </si>
  <si>
    <t>Hospital Pediatria de Elizalde</t>
  </si>
  <si>
    <t>Without any charge for patient</t>
  </si>
  <si>
    <t>Without any charge for patient but in a limit number 4-6 per day</t>
  </si>
  <si>
    <t>With charge or provided for Private Health Insurance</t>
  </si>
  <si>
    <t xml:space="preserve">Without any charge for patient </t>
  </si>
  <si>
    <t>Public or Private</t>
  </si>
  <si>
    <t>oramos@intramed.net</t>
  </si>
</sst>
</file>

<file path=xl/styles.xml><?xml version="1.0" encoding="utf-8"?>
<styleSheet xmlns="http://schemas.openxmlformats.org/spreadsheetml/2006/main">
  <fonts count="8">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sz val="18"/>
      <color rgb="FF000000"/>
      <name val="Calibri"/>
      <family val="2"/>
      <scheme val="minor"/>
    </font>
    <font>
      <u/>
      <sz val="6.85"/>
      <color theme="10"/>
      <name val="Calibri"/>
      <family val="2"/>
    </font>
  </fonts>
  <fills count="6">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
      <patternFill patternType="solid">
        <fgColor rgb="FFE7E6E6"/>
        <bgColor rgb="FF000000"/>
      </patternFill>
    </fill>
  </fills>
  <borders count="4">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s>
  <cellStyleXfs count="2">
    <xf numFmtId="0" fontId="0" fillId="0" borderId="0"/>
    <xf numFmtId="0" fontId="7" fillId="0" borderId="0" applyNumberFormat="0" applyFill="0" applyBorder="0" applyAlignment="0" applyProtection="0">
      <alignment vertical="top"/>
      <protection locked="0"/>
    </xf>
  </cellStyleXfs>
  <cellXfs count="25">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xf numFmtId="0" fontId="6" fillId="5" borderId="3" xfId="0" applyFont="1" applyFill="1" applyBorder="1"/>
    <xf numFmtId="0" fontId="7" fillId="3" borderId="1" xfId="1" applyFill="1" applyBorder="1" applyAlignment="1" applyProtection="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1</xdr:row>
      <xdr:rowOff>697340</xdr:rowOff>
    </xdr:to>
    <xdr:pic>
      <xdr:nvPicPr>
        <xdr:cNvPr id="3" name="Picture 2">
          <a:extLst>
            <a:ext uri="{FF2B5EF4-FFF2-40B4-BE49-F238E27FC236}">
              <a16:creationId xmlns:a16="http://schemas.microsoft.com/office/drawing/2014/main" xmlns=""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oramos@intramed.net" TargetMode="External"/></Relationships>
</file>

<file path=xl/worksheets/sheet1.xml><?xml version="1.0" encoding="utf-8"?>
<worksheet xmlns="http://schemas.openxmlformats.org/spreadsheetml/2006/main" xmlns:r="http://schemas.openxmlformats.org/officeDocument/2006/relationships">
  <dimension ref="B2:F149"/>
  <sheetViews>
    <sheetView tabSelected="1" topLeftCell="A16" zoomScale="57" zoomScaleNormal="57" workbookViewId="0">
      <selection activeCell="F147" sqref="F147"/>
    </sheetView>
  </sheetViews>
  <sheetFormatPr baseColWidth="10"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19" t="s">
        <v>378</v>
      </c>
      <c r="C6" s="20"/>
      <c r="D6" s="20"/>
    </row>
    <row r="7" spans="2:4" ht="396.95" customHeight="1">
      <c r="B7" s="19" t="s">
        <v>379</v>
      </c>
      <c r="C7" s="20"/>
      <c r="D7" s="20"/>
    </row>
    <row r="10" spans="2:4" s="2" customFormat="1">
      <c r="B10" s="3" t="s">
        <v>2</v>
      </c>
    </row>
    <row r="12" spans="2:4">
      <c r="B12" s="1" t="s">
        <v>1</v>
      </c>
      <c r="C12" s="1" t="s">
        <v>0</v>
      </c>
      <c r="D12" s="6" t="s">
        <v>380</v>
      </c>
    </row>
    <row r="14" spans="2:4">
      <c r="B14" s="1" t="s">
        <v>204</v>
      </c>
      <c r="C14" s="1" t="s">
        <v>203</v>
      </c>
      <c r="D14" s="6" t="s">
        <v>381</v>
      </c>
    </row>
    <row r="16" spans="2:4">
      <c r="B16" s="1" t="s">
        <v>205</v>
      </c>
      <c r="C16" s="1" t="s">
        <v>206</v>
      </c>
      <c r="D16" s="6" t="s">
        <v>382</v>
      </c>
    </row>
    <row r="18" spans="2:6">
      <c r="B18" s="1" t="s">
        <v>223</v>
      </c>
      <c r="C18" s="1" t="s">
        <v>207</v>
      </c>
      <c r="D18" s="6" t="s">
        <v>208</v>
      </c>
    </row>
    <row r="22" spans="2:6" s="2" customFormat="1">
      <c r="B22" s="3" t="s">
        <v>224</v>
      </c>
    </row>
    <row r="24" spans="2:6" ht="144" customHeight="1">
      <c r="B24" s="19" t="s">
        <v>225</v>
      </c>
      <c r="C24" s="20"/>
      <c r="D24" s="20"/>
    </row>
    <row r="26" spans="2:6">
      <c r="B26" s="1" t="s">
        <v>227</v>
      </c>
      <c r="C26" s="1" t="s">
        <v>226</v>
      </c>
      <c r="D26" s="1" t="s">
        <v>230</v>
      </c>
      <c r="E26" s="1" t="s">
        <v>229</v>
      </c>
    </row>
    <row r="27" spans="2:6">
      <c r="C27" s="5" t="s">
        <v>231</v>
      </c>
      <c r="D27" s="6">
        <v>8</v>
      </c>
      <c r="E27" s="6" t="s">
        <v>237</v>
      </c>
    </row>
    <row r="29" spans="2:6">
      <c r="B29" s="1" t="s">
        <v>241</v>
      </c>
      <c r="C29" s="1" t="s">
        <v>240</v>
      </c>
      <c r="D29" s="1" t="s">
        <v>250</v>
      </c>
      <c r="E29" s="1" t="s">
        <v>251</v>
      </c>
      <c r="F29" s="1" t="s">
        <v>229</v>
      </c>
    </row>
    <row r="30" spans="2:6">
      <c r="C30" s="5" t="s">
        <v>242</v>
      </c>
      <c r="D30" s="6" t="s">
        <v>247</v>
      </c>
      <c r="E30" s="6" t="s">
        <v>244</v>
      </c>
      <c r="F30" s="6" t="s">
        <v>237</v>
      </c>
    </row>
    <row r="31" spans="2:6">
      <c r="C31" s="5" t="s">
        <v>231</v>
      </c>
      <c r="D31" s="6" t="s">
        <v>247</v>
      </c>
      <c r="E31" s="6"/>
      <c r="F31" s="6"/>
    </row>
    <row r="33" spans="2:5">
      <c r="B33" s="1" t="s">
        <v>253</v>
      </c>
      <c r="C33" s="1" t="s">
        <v>252</v>
      </c>
      <c r="D33" s="1" t="s">
        <v>264</v>
      </c>
      <c r="E33" s="1" t="s">
        <v>229</v>
      </c>
    </row>
    <row r="34" spans="2:5">
      <c r="C34" s="5" t="s">
        <v>242</v>
      </c>
      <c r="D34" s="6" t="s">
        <v>259</v>
      </c>
      <c r="E34" s="6" t="s">
        <v>238</v>
      </c>
    </row>
    <row r="35" spans="2:5">
      <c r="C35" s="5" t="s">
        <v>231</v>
      </c>
      <c r="D35" s="6" t="s">
        <v>259</v>
      </c>
      <c r="E35" s="6"/>
    </row>
    <row r="37" spans="2:5" ht="93">
      <c r="B37" s="1" t="s">
        <v>266</v>
      </c>
      <c r="C37" s="4" t="s">
        <v>265</v>
      </c>
      <c r="D37" s="1" t="s">
        <v>270</v>
      </c>
      <c r="E37" s="1" t="s">
        <v>229</v>
      </c>
    </row>
    <row r="38" spans="2:5">
      <c r="C38" s="1" t="s">
        <v>267</v>
      </c>
      <c r="D38" s="6" t="s">
        <v>263</v>
      </c>
      <c r="E38" s="6" t="s">
        <v>233</v>
      </c>
    </row>
    <row r="39" spans="2:5">
      <c r="C39" s="1" t="s">
        <v>268</v>
      </c>
      <c r="D39" s="6" t="s">
        <v>263</v>
      </c>
      <c r="E39" s="6" t="s">
        <v>233</v>
      </c>
    </row>
    <row r="40" spans="2:5">
      <c r="C40" s="1" t="s">
        <v>269</v>
      </c>
      <c r="D40" s="6" t="s">
        <v>263</v>
      </c>
      <c r="E40" s="6" t="s">
        <v>233</v>
      </c>
    </row>
    <row r="44" spans="2:5" s="2" customFormat="1">
      <c r="B44" s="3" t="s">
        <v>271</v>
      </c>
    </row>
    <row r="46" spans="2:5" ht="120" customHeight="1">
      <c r="B46" s="19" t="s">
        <v>272</v>
      </c>
      <c r="C46" s="20"/>
      <c r="D46" s="20"/>
    </row>
    <row r="48" spans="2:5">
      <c r="B48" s="1" t="s">
        <v>273</v>
      </c>
      <c r="C48" s="1" t="s">
        <v>274</v>
      </c>
      <c r="D48" s="1" t="s">
        <v>275</v>
      </c>
      <c r="E48" s="1" t="s">
        <v>228</v>
      </c>
    </row>
    <row r="49" spans="2:5">
      <c r="C49" s="5" t="s">
        <v>276</v>
      </c>
      <c r="D49" s="6"/>
      <c r="E49" s="6"/>
    </row>
    <row r="50" spans="2:5">
      <c r="C50" s="5" t="s">
        <v>277</v>
      </c>
      <c r="D50" s="6"/>
      <c r="E50" s="6"/>
    </row>
    <row r="51" spans="2:5">
      <c r="C51" s="5" t="s">
        <v>278</v>
      </c>
      <c r="D51" s="6">
        <v>0.1</v>
      </c>
      <c r="E51" s="6">
        <v>0.3</v>
      </c>
    </row>
    <row r="52" spans="2:5">
      <c r="C52" s="5" t="s">
        <v>279</v>
      </c>
      <c r="D52" s="6">
        <v>0.8</v>
      </c>
      <c r="E52" s="6">
        <v>0.6</v>
      </c>
    </row>
    <row r="53" spans="2:5">
      <c r="C53" s="5" t="s">
        <v>280</v>
      </c>
      <c r="D53" s="6">
        <v>0.1</v>
      </c>
      <c r="E53" s="6">
        <v>0.1</v>
      </c>
    </row>
    <row r="54" spans="2:5">
      <c r="C54" s="5" t="s">
        <v>281</v>
      </c>
      <c r="D54" s="6"/>
      <c r="E54" s="6"/>
    </row>
    <row r="55" spans="2:5">
      <c r="C55" s="5" t="s">
        <v>282</v>
      </c>
      <c r="D55" s="6"/>
      <c r="E55" s="6"/>
    </row>
    <row r="56" spans="2:5">
      <c r="C56" s="11" t="s">
        <v>285</v>
      </c>
      <c r="D56" s="9"/>
      <c r="E56" s="9"/>
    </row>
    <row r="57" spans="2:5">
      <c r="C57" s="12" t="s">
        <v>293</v>
      </c>
      <c r="D57" s="13">
        <f>SUM(D49:D56)</f>
        <v>1</v>
      </c>
      <c r="E57" s="13">
        <f>SUM(E49:E56)</f>
        <v>0.99999999999999989</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v>0.7</v>
      </c>
      <c r="E62" s="6">
        <v>0.7</v>
      </c>
    </row>
    <row r="63" spans="2:5">
      <c r="C63" s="5" t="s">
        <v>289</v>
      </c>
      <c r="D63" s="6">
        <v>0.2</v>
      </c>
      <c r="E63" s="6">
        <v>0.1</v>
      </c>
    </row>
    <row r="64" spans="2:5">
      <c r="C64" s="5" t="s">
        <v>290</v>
      </c>
      <c r="D64" s="6">
        <v>0.1</v>
      </c>
      <c r="E64" s="6">
        <v>0.2</v>
      </c>
    </row>
    <row r="65" spans="2:5">
      <c r="C65" s="5" t="s">
        <v>291</v>
      </c>
      <c r="D65" s="6"/>
      <c r="E65" s="6"/>
    </row>
    <row r="66" spans="2:5">
      <c r="C66" s="5" t="s">
        <v>292</v>
      </c>
      <c r="D66" s="6"/>
      <c r="E66" s="6"/>
    </row>
    <row r="67" spans="2:5">
      <c r="C67" s="10" t="s">
        <v>285</v>
      </c>
      <c r="D67" s="9"/>
      <c r="E67" s="9"/>
    </row>
    <row r="68" spans="2:5">
      <c r="C68" s="12" t="s">
        <v>293</v>
      </c>
      <c r="D68" s="13">
        <f>SUM(D60:D67)</f>
        <v>0.99999999999999989</v>
      </c>
      <c r="E68" s="13">
        <f>SUM(E60:E67)</f>
        <v>1</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296</v>
      </c>
      <c r="E73" s="6"/>
    </row>
    <row r="74" spans="2:5">
      <c r="C74" s="8" t="s">
        <v>301</v>
      </c>
      <c r="D74" s="6" t="s">
        <v>296</v>
      </c>
      <c r="E74" s="6"/>
    </row>
    <row r="75" spans="2:5">
      <c r="C75" s="8" t="s">
        <v>302</v>
      </c>
      <c r="D75" s="6" t="s">
        <v>296</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297</v>
      </c>
      <c r="E79" s="6"/>
    </row>
    <row r="80" spans="2:5">
      <c r="C80" s="10" t="s">
        <v>285</v>
      </c>
      <c r="D80" s="6" t="s">
        <v>297</v>
      </c>
      <c r="E80" s="6"/>
    </row>
    <row r="82" spans="2:4">
      <c r="B82" s="1" t="s">
        <v>308</v>
      </c>
      <c r="C82" s="1" t="s">
        <v>307</v>
      </c>
    </row>
    <row r="84" spans="2:4">
      <c r="C84" s="1" t="s">
        <v>309</v>
      </c>
      <c r="D84" s="14"/>
    </row>
    <row r="85" spans="2:4">
      <c r="D85" s="15"/>
    </row>
    <row r="86" spans="2:4">
      <c r="C86" s="1" t="s">
        <v>310</v>
      </c>
      <c r="D86" s="23" t="s">
        <v>383</v>
      </c>
    </row>
    <row r="87" spans="2:4">
      <c r="C87" s="1" t="s">
        <v>311</v>
      </c>
      <c r="D87" s="6" t="s">
        <v>384</v>
      </c>
    </row>
    <row r="88" spans="2:4">
      <c r="C88" s="1" t="s">
        <v>312</v>
      </c>
      <c r="D88" s="6" t="s">
        <v>385</v>
      </c>
    </row>
    <row r="89" spans="2:4">
      <c r="C89" s="1" t="s">
        <v>313</v>
      </c>
      <c r="D89" s="6" t="s">
        <v>386</v>
      </c>
    </row>
    <row r="90" spans="2:4">
      <c r="C90" s="1" t="s">
        <v>314</v>
      </c>
      <c r="D90" s="6" t="s">
        <v>387</v>
      </c>
    </row>
    <row r="91" spans="2:4">
      <c r="C91" s="1" t="s">
        <v>315</v>
      </c>
      <c r="D91" s="14"/>
    </row>
    <row r="92" spans="2:4">
      <c r="D92" s="1">
        <f>SUM(D86:D91)</f>
        <v>0</v>
      </c>
    </row>
    <row r="93" spans="2:4">
      <c r="B93" s="1" t="s">
        <v>317</v>
      </c>
      <c r="C93" s="19" t="s">
        <v>316</v>
      </c>
      <c r="D93" s="21">
        <v>0.2</v>
      </c>
    </row>
    <row r="94" spans="2:4">
      <c r="C94" s="20"/>
      <c r="D94" s="22"/>
    </row>
    <row r="98" spans="2:4" s="2" customFormat="1">
      <c r="B98" s="3" t="s">
        <v>318</v>
      </c>
    </row>
    <row r="100" spans="2:4" ht="54" customHeight="1">
      <c r="B100" s="19" t="s">
        <v>319</v>
      </c>
      <c r="C100" s="20"/>
      <c r="D100" s="20"/>
    </row>
    <row r="102" spans="2:4">
      <c r="B102" s="1" t="s">
        <v>321</v>
      </c>
      <c r="C102" s="1" t="s">
        <v>320</v>
      </c>
      <c r="D102" s="24" t="s">
        <v>388</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2.95" customHeight="1">
      <c r="B111" s="19" t="s">
        <v>329</v>
      </c>
      <c r="C111" s="20"/>
      <c r="D111" s="20"/>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v>4</v>
      </c>
      <c r="E120" s="6" t="s">
        <v>236</v>
      </c>
    </row>
    <row r="121" spans="2:5">
      <c r="C121" s="5" t="s">
        <v>231</v>
      </c>
      <c r="D121" s="6">
        <v>4</v>
      </c>
      <c r="E121" s="6" t="s">
        <v>233</v>
      </c>
    </row>
    <row r="123" spans="2:5">
      <c r="B123" s="1" t="s">
        <v>343</v>
      </c>
      <c r="C123" s="1" t="s">
        <v>344</v>
      </c>
      <c r="D123" s="1" t="s">
        <v>340</v>
      </c>
      <c r="E123" s="1" t="s">
        <v>229</v>
      </c>
    </row>
    <row r="124" spans="2:5">
      <c r="C124" s="5" t="s">
        <v>242</v>
      </c>
      <c r="D124" s="6" t="s">
        <v>345</v>
      </c>
      <c r="E124" s="6" t="s">
        <v>236</v>
      </c>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t="s">
        <v>296</v>
      </c>
      <c r="E131" s="6" t="s">
        <v>296</v>
      </c>
    </row>
    <row r="132" spans="2:5">
      <c r="C132" s="11" t="s">
        <v>285</v>
      </c>
      <c r="D132" s="6"/>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formula1>Countries</formula1>
    </dataValidation>
    <dataValidation type="list" allowBlank="1" showInputMessage="1" showErrorMessage="1" sqref="D18">
      <formula1>Roles</formula1>
    </dataValidation>
    <dataValidation type="list" allowBlank="1" showInputMessage="1" showErrorMessage="1" sqref="D27">
      <formula1>AgeOfDiagnosis</formula1>
    </dataValidation>
    <dataValidation type="list" allowBlank="1" showInputMessage="1" showErrorMessage="1" sqref="E27 F30:F31 E34:E35 E38:E40 E120:E121 E124:E125">
      <formula1>Sources</formula1>
    </dataValidation>
    <dataValidation type="list" allowBlank="1" showInputMessage="1" showErrorMessage="1" sqref="D30:E31">
      <formula1>HbA1CBands</formula1>
    </dataValidation>
    <dataValidation type="list" allowBlank="1" showInputMessage="1" showErrorMessage="1" sqref="D34:D35">
      <formula1>DKAOnDiagnosis</formula1>
    </dataValidation>
    <dataValidation type="list" allowBlank="1" showInputMessage="1" showErrorMessage="1" sqref="D38:D40">
      <formula1>NonDiagnosisRate</formula1>
    </dataValidation>
    <dataValidation type="list" allowBlank="1" showInputMessage="1" showErrorMessage="1" sqref="D49:E56 D60:E67">
      <formula1>Percentage</formula1>
    </dataValidation>
    <dataValidation type="list" allowBlank="1" showInputMessage="1" showErrorMessage="1" sqref="D71:E80 D105:D109 D128:E132 D135:E140">
      <formula1>YesNo</formula1>
    </dataValidation>
    <dataValidation type="list" allowBlank="1" showInputMessage="1" showErrorMessage="1" sqref="D117">
      <formula1>NumberOfPatients</formula1>
    </dataValidation>
    <dataValidation type="list" allowBlank="1" showInputMessage="1" showErrorMessage="1" sqref="D120:D121">
      <formula1>ClinicVisits</formula1>
    </dataValidation>
    <dataValidation type="list" allowBlank="1" showInputMessage="1" showErrorMessage="1" sqref="D124:D125">
      <formula1>AppointmentLength</formula1>
    </dataValidation>
    <dataValidation type="list" allowBlank="1" showInputMessage="1" showErrorMessage="1" sqref="D143:E149">
      <formula1>Frequency</formula1>
    </dataValidation>
  </dataValidations>
  <hyperlinks>
    <hyperlink ref="D102" r:id="rId1"/>
  </hyperlinks>
  <pageMargins left="0.70866141732283472" right="0.70866141732283472" top="0.74803149606299213" bottom="0.74803149606299213" header="0.31496062992125984" footer="0.31496062992125984"/>
  <pageSetup paperSize="9" scale="50" orientation="landscape" verticalDpi="300" r:id="rId2"/>
  <drawing r:id="rId3"/>
</worksheet>
</file>

<file path=xl/worksheets/sheet2.xml><?xml version="1.0" encoding="utf-8"?>
<worksheet xmlns="http://schemas.openxmlformats.org/spreadsheetml/2006/main" xmlns:r="http://schemas.openxmlformats.org/officeDocument/2006/relationships">
  <dimension ref="B2:N201"/>
  <sheetViews>
    <sheetView workbookViewId="0">
      <selection activeCell="N2" sqref="N2:N5"/>
    </sheetView>
  </sheetViews>
  <sheetFormatPr baseColWidth="10"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www.intercambiosvirtuales.org</cp:lastModifiedBy>
  <cp:lastPrinted>2020-09-09T16:00:45Z</cp:lastPrinted>
  <dcterms:created xsi:type="dcterms:W3CDTF">2020-07-24T07:53:21Z</dcterms:created>
  <dcterms:modified xsi:type="dcterms:W3CDTF">2020-09-09T16:01:01Z</dcterms:modified>
</cp:coreProperties>
</file>