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orb\source\repos\MonteCarlo\OneArmedBandits\"/>
    </mc:Choice>
  </mc:AlternateContent>
  <xr:revisionPtr revIDLastSave="0" documentId="13_ncr:1_{ADEDD507-9AD5-4AC8-AB8F-527A6187B5C6}" xr6:coauthVersionLast="47" xr6:coauthVersionMax="47" xr10:uidLastSave="{00000000-0000-0000-0000-000000000000}"/>
  <bookViews>
    <workbookView xWindow="28680" yWindow="-120" windowWidth="29040" windowHeight="15840" xr2:uid="{F8BC131A-8BAF-4A72-8A95-4E33A6F95728}"/>
  </bookViews>
  <sheets>
    <sheet name="Simpl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1" l="1"/>
  <c r="L7" i="1"/>
  <c r="C5" i="1"/>
  <c r="D5" i="1"/>
  <c r="E5" i="1"/>
  <c r="C6" i="1"/>
  <c r="D6" i="1"/>
  <c r="E6" i="1"/>
  <c r="C7" i="1"/>
  <c r="D7" i="1"/>
  <c r="E7" i="1"/>
  <c r="F5" i="1"/>
  <c r="F6" i="1"/>
  <c r="F7" i="1"/>
  <c r="G5" i="1"/>
  <c r="G6" i="1"/>
  <c r="G7" i="1"/>
  <c r="H5" i="1"/>
  <c r="D14" i="1"/>
  <c r="E14" i="1"/>
  <c r="F14" i="1"/>
  <c r="G14" i="1"/>
  <c r="H14" i="1"/>
  <c r="I14" i="1"/>
  <c r="J14" i="1"/>
  <c r="K14" i="1"/>
  <c r="L14" i="1"/>
  <c r="I5" i="1"/>
  <c r="J5" i="1"/>
  <c r="K5" i="1"/>
  <c r="L5" i="1"/>
  <c r="H6" i="1"/>
  <c r="I6" i="1"/>
  <c r="J6" i="1"/>
  <c r="K6" i="1"/>
  <c r="L6" i="1"/>
  <c r="H7" i="1"/>
  <c r="I7" i="1"/>
  <c r="J7" i="1"/>
  <c r="K7" i="1"/>
  <c r="D4" i="1"/>
  <c r="E4" i="1"/>
  <c r="F4" i="1"/>
  <c r="G4" i="1"/>
  <c r="H4" i="1"/>
  <c r="H15" i="1" s="1"/>
  <c r="I4" i="1"/>
  <c r="I15" i="1" s="1"/>
  <c r="J4" i="1"/>
  <c r="J15" i="1" s="1"/>
  <c r="K4" i="1"/>
  <c r="K15" i="1" s="1"/>
  <c r="L4" i="1"/>
  <c r="L15" i="1" s="1"/>
  <c r="C4" i="1"/>
  <c r="H3" i="1"/>
  <c r="I3" i="1"/>
  <c r="J3" i="1"/>
  <c r="K3" i="1"/>
  <c r="L3" i="1"/>
  <c r="N3" i="1"/>
  <c r="N4" i="1"/>
  <c r="N5" i="1"/>
  <c r="N6" i="1"/>
  <c r="N7" i="1" s="1"/>
  <c r="G15" i="1" l="1"/>
  <c r="F15" i="1"/>
  <c r="E15" i="1"/>
  <c r="D15" i="1"/>
  <c r="C15" i="1"/>
  <c r="C16" i="1" s="1"/>
  <c r="C17" i="1" s="1"/>
  <c r="C18" i="1" s="1"/>
  <c r="E16" i="1"/>
  <c r="E17" i="1" s="1"/>
  <c r="E18" i="1" s="1"/>
  <c r="D16" i="1"/>
  <c r="D17" i="1" s="1"/>
  <c r="D18" i="1" s="1"/>
  <c r="L16" i="1"/>
  <c r="L17" i="1" s="1"/>
  <c r="L18" i="1" s="1"/>
  <c r="H16" i="1"/>
  <c r="H17" i="1" s="1"/>
  <c r="H18" i="1" s="1"/>
  <c r="F16" i="1"/>
  <c r="F17" i="1" s="1"/>
  <c r="F18" i="1" s="1"/>
  <c r="I16" i="1"/>
  <c r="I17" i="1" s="1"/>
  <c r="I18" i="1" s="1"/>
  <c r="G16" i="1"/>
  <c r="G17" i="1" s="1"/>
  <c r="G18" i="1" s="1"/>
  <c r="K16" i="1"/>
  <c r="K17" i="1" s="1"/>
  <c r="K18" i="1" s="1"/>
  <c r="J16" i="1"/>
  <c r="J17" i="1" s="1"/>
  <c r="J18" i="1" s="1"/>
  <c r="N14" i="1"/>
  <c r="N15" i="1" l="1"/>
  <c r="N18" i="1"/>
  <c r="N16" i="1"/>
  <c r="N17" i="1" l="1"/>
  <c r="N19" i="1" s="1"/>
</calcChain>
</file>

<file path=xl/sharedStrings.xml><?xml version="1.0" encoding="utf-8"?>
<sst xmlns="http://schemas.openxmlformats.org/spreadsheetml/2006/main" count="7" uniqueCount="7">
  <si>
    <t>Symbols</t>
  </si>
  <si>
    <t>Hits</t>
  </si>
  <si>
    <t>Chance</t>
  </si>
  <si>
    <t>EV</t>
  </si>
  <si>
    <t>Payout</t>
  </si>
  <si>
    <t>bet</t>
  </si>
  <si>
    <t>PAYOUT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</si>
</sst>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5" formatCode="0.000%"/>
    <numFmt numFmtId="167" formatCode="_-* #,##0.000_-;\-* #,##0.00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8">
    <xf numFmtId="0" fontId="0" fillId="0" borderId="0" xfId="0"/>
    <xf numFmtId="10" fontId="0" fillId="0" borderId="0" xfId="2" applyNumberFormat="1" applyFont="1"/>
    <xf numFmtId="165" fontId="0" fillId="0" borderId="0" xfId="2" applyNumberFormat="1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65" fontId="0" fillId="0" borderId="0" xfId="0" applyNumberFormat="1"/>
    <xf numFmtId="43" fontId="0" fillId="0" borderId="0" xfId="1" applyFont="1"/>
    <xf numFmtId="167" fontId="0" fillId="0" borderId="0" xfId="1" applyNumberFormat="1" applyFont="1"/>
    <xf numFmtId="43" fontId="0" fillId="0" borderId="4" xfId="1" applyFont="1" applyBorder="1"/>
    <xf numFmtId="43" fontId="0" fillId="0" borderId="9" xfId="1" applyFont="1" applyBorder="1"/>
    <xf numFmtId="0" fontId="0" fillId="0" borderId="0" xfId="0" applyAlignment="1">
      <alignment horizontal="right"/>
    </xf>
    <xf numFmtId="10" fontId="0" fillId="0" borderId="3" xfId="2" applyNumberFormat="1" applyFont="1" applyBorder="1"/>
  </cellXfs>
  <cellStyles count="3">
    <cellStyle name="Komma" xfId="1" builtinId="3"/>
    <cellStyle name="Normal" xfId="0" builtinId="0"/>
    <cellStyle name="Pro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6F985-3E21-42CC-B310-25DE97E9EA14}">
  <dimension ref="A1:O19"/>
  <sheetViews>
    <sheetView tabSelected="1" workbookViewId="0">
      <selection activeCell="B6" sqref="B6"/>
    </sheetView>
  </sheetViews>
  <sheetFormatPr defaultRowHeight="15" x14ac:dyDescent="0.25"/>
  <sheetData>
    <row r="1" spans="1:15" x14ac:dyDescent="0.25">
      <c r="B1" s="8" t="s">
        <v>0</v>
      </c>
      <c r="C1" s="10">
        <v>0</v>
      </c>
      <c r="D1" s="10">
        <v>1</v>
      </c>
      <c r="E1" s="10">
        <v>2</v>
      </c>
      <c r="F1" s="10">
        <v>3</v>
      </c>
      <c r="G1" s="10">
        <v>4</v>
      </c>
      <c r="H1" s="10">
        <v>5</v>
      </c>
      <c r="I1" s="10">
        <v>6</v>
      </c>
      <c r="J1" s="10">
        <v>7</v>
      </c>
      <c r="K1" s="10">
        <v>8</v>
      </c>
      <c r="L1" s="10">
        <v>9</v>
      </c>
      <c r="N1" t="s">
        <v>2</v>
      </c>
    </row>
    <row r="2" spans="1:15" x14ac:dyDescent="0.25">
      <c r="A2" s="8" t="s">
        <v>1</v>
      </c>
      <c r="B2" s="9" t="s">
        <v>4</v>
      </c>
    </row>
    <row r="3" spans="1:15" x14ac:dyDescent="0.25">
      <c r="A3" s="7">
        <v>1</v>
      </c>
      <c r="B3" s="7">
        <v>0</v>
      </c>
      <c r="C3" s="4">
        <v>0</v>
      </c>
      <c r="D3" s="5">
        <v>0</v>
      </c>
      <c r="E3" s="5">
        <v>0</v>
      </c>
      <c r="F3" s="5">
        <v>0</v>
      </c>
      <c r="G3" s="5">
        <v>0</v>
      </c>
      <c r="H3" s="5">
        <f>0</f>
        <v>0</v>
      </c>
      <c r="I3" s="5">
        <f>0</f>
        <v>0</v>
      </c>
      <c r="J3" s="5">
        <f>0</f>
        <v>0</v>
      </c>
      <c r="K3" s="5">
        <f>0</f>
        <v>0</v>
      </c>
      <c r="L3" s="5">
        <f>0</f>
        <v>0</v>
      </c>
      <c r="N3" s="2">
        <f>1/10</f>
        <v>0.1</v>
      </c>
      <c r="O3" s="12"/>
    </row>
    <row r="4" spans="1:15" x14ac:dyDescent="0.25">
      <c r="A4" s="3">
        <v>2</v>
      </c>
      <c r="B4">
        <v>0.5</v>
      </c>
      <c r="C4" s="6">
        <f>((C1+1)*$B$10)*$B$4</f>
        <v>5</v>
      </c>
      <c r="D4">
        <f t="shared" ref="D4:L4" si="0">((D1+1)*$B$10)*$B$4</f>
        <v>10</v>
      </c>
      <c r="E4">
        <f t="shared" si="0"/>
        <v>15</v>
      </c>
      <c r="F4">
        <f t="shared" si="0"/>
        <v>20</v>
      </c>
      <c r="G4">
        <f t="shared" si="0"/>
        <v>25</v>
      </c>
      <c r="H4">
        <f t="shared" si="0"/>
        <v>30</v>
      </c>
      <c r="I4">
        <f t="shared" si="0"/>
        <v>35</v>
      </c>
      <c r="J4">
        <f t="shared" si="0"/>
        <v>40</v>
      </c>
      <c r="K4">
        <f t="shared" si="0"/>
        <v>45</v>
      </c>
      <c r="L4">
        <f t="shared" si="0"/>
        <v>50</v>
      </c>
      <c r="N4" s="2">
        <f>N3*(1/10)</f>
        <v>1.0000000000000002E-2</v>
      </c>
      <c r="O4" s="12"/>
    </row>
    <row r="5" spans="1:15" x14ac:dyDescent="0.25">
      <c r="A5" s="3">
        <v>3</v>
      </c>
      <c r="B5">
        <v>10</v>
      </c>
      <c r="C5" s="6">
        <f>((C1+1)*$B$10)*$B$5</f>
        <v>100</v>
      </c>
      <c r="D5">
        <f t="shared" ref="D5:L5" si="1">((D1+1)*$B$10)*$B$5</f>
        <v>200</v>
      </c>
      <c r="E5">
        <f t="shared" si="1"/>
        <v>300</v>
      </c>
      <c r="F5">
        <f t="shared" si="1"/>
        <v>400</v>
      </c>
      <c r="G5">
        <f t="shared" si="1"/>
        <v>500</v>
      </c>
      <c r="H5">
        <f t="shared" si="1"/>
        <v>600</v>
      </c>
      <c r="I5">
        <f t="shared" si="1"/>
        <v>700</v>
      </c>
      <c r="J5">
        <f t="shared" si="1"/>
        <v>800</v>
      </c>
      <c r="K5">
        <f t="shared" si="1"/>
        <v>900</v>
      </c>
      <c r="L5">
        <f t="shared" si="1"/>
        <v>1000</v>
      </c>
      <c r="N5" s="2">
        <f t="shared" ref="N5:N7" si="2">N4*(1/10)</f>
        <v>1.0000000000000002E-3</v>
      </c>
      <c r="O5" s="12"/>
    </row>
    <row r="6" spans="1:15" x14ac:dyDescent="0.25">
      <c r="A6" s="3">
        <v>4</v>
      </c>
      <c r="B6">
        <v>35</v>
      </c>
      <c r="C6" s="6">
        <f>((C1+1)*$B$10)*$B$6</f>
        <v>350</v>
      </c>
      <c r="D6">
        <f t="shared" ref="D6:L6" si="3">((D1+1)*$B$10)*$B$6</f>
        <v>700</v>
      </c>
      <c r="E6">
        <f t="shared" si="3"/>
        <v>1050</v>
      </c>
      <c r="F6">
        <f t="shared" si="3"/>
        <v>1400</v>
      </c>
      <c r="G6">
        <f t="shared" si="3"/>
        <v>1750</v>
      </c>
      <c r="H6">
        <f t="shared" si="3"/>
        <v>2100</v>
      </c>
      <c r="I6">
        <f t="shared" si="3"/>
        <v>2450</v>
      </c>
      <c r="J6">
        <f t="shared" si="3"/>
        <v>2800</v>
      </c>
      <c r="K6">
        <f t="shared" si="3"/>
        <v>3150</v>
      </c>
      <c r="L6">
        <f t="shared" si="3"/>
        <v>3500</v>
      </c>
      <c r="N6" s="2">
        <f t="shared" si="2"/>
        <v>1.0000000000000003E-4</v>
      </c>
      <c r="O6" s="12"/>
    </row>
    <row r="7" spans="1:15" x14ac:dyDescent="0.25">
      <c r="A7" s="3">
        <v>5</v>
      </c>
      <c r="B7">
        <v>100</v>
      </c>
      <c r="C7" s="6">
        <f>((C1+1)*$B$10)*$B$7</f>
        <v>1000</v>
      </c>
      <c r="D7">
        <f t="shared" ref="D7:L7" si="4">((D1+1)*$B$10)*$B$7</f>
        <v>2000</v>
      </c>
      <c r="E7">
        <f t="shared" si="4"/>
        <v>3000</v>
      </c>
      <c r="F7">
        <f t="shared" si="4"/>
        <v>4000</v>
      </c>
      <c r="G7">
        <f t="shared" si="4"/>
        <v>5000</v>
      </c>
      <c r="H7">
        <f t="shared" si="4"/>
        <v>6000</v>
      </c>
      <c r="I7">
        <f t="shared" si="4"/>
        <v>7000</v>
      </c>
      <c r="J7">
        <f t="shared" si="4"/>
        <v>8000</v>
      </c>
      <c r="K7">
        <f t="shared" si="4"/>
        <v>9000</v>
      </c>
      <c r="L7">
        <f t="shared" si="4"/>
        <v>10000</v>
      </c>
      <c r="N7" s="2">
        <f t="shared" si="2"/>
        <v>1.0000000000000004E-5</v>
      </c>
      <c r="O7" s="12"/>
    </row>
    <row r="9" spans="1:15" x14ac:dyDescent="0.25">
      <c r="O9" s="11"/>
    </row>
    <row r="10" spans="1:15" x14ac:dyDescent="0.25">
      <c r="A10" t="s">
        <v>5</v>
      </c>
      <c r="B10">
        <v>10</v>
      </c>
      <c r="O10" s="11"/>
    </row>
    <row r="11" spans="1:15" x14ac:dyDescent="0.25">
      <c r="M11" s="12"/>
      <c r="O11" s="11"/>
    </row>
    <row r="12" spans="1:15" x14ac:dyDescent="0.25">
      <c r="O12" s="11"/>
    </row>
    <row r="13" spans="1:15" x14ac:dyDescent="0.25">
      <c r="B13" s="16" t="s">
        <v>3</v>
      </c>
      <c r="O13" s="11"/>
    </row>
    <row r="14" spans="1:15" x14ac:dyDescent="0.25">
      <c r="C14" s="13">
        <f>(C3*$N3)</f>
        <v>0</v>
      </c>
      <c r="D14" s="13">
        <f t="shared" ref="D14:L14" si="5">(D3*$N3)</f>
        <v>0</v>
      </c>
      <c r="E14" s="13">
        <f t="shared" si="5"/>
        <v>0</v>
      </c>
      <c r="F14" s="13">
        <f t="shared" si="5"/>
        <v>0</v>
      </c>
      <c r="G14" s="13">
        <f t="shared" si="5"/>
        <v>0</v>
      </c>
      <c r="H14" s="13">
        <f t="shared" si="5"/>
        <v>0</v>
      </c>
      <c r="I14" s="13">
        <f t="shared" si="5"/>
        <v>0</v>
      </c>
      <c r="J14" s="13">
        <f t="shared" si="5"/>
        <v>0</v>
      </c>
      <c r="K14" s="13">
        <f t="shared" si="5"/>
        <v>0</v>
      </c>
      <c r="L14" s="13">
        <f t="shared" si="5"/>
        <v>0</v>
      </c>
      <c r="M14" s="1"/>
      <c r="N14" s="14">
        <f>SUM(C14:L14)</f>
        <v>0</v>
      </c>
    </row>
    <row r="15" spans="1:15" x14ac:dyDescent="0.25">
      <c r="C15" s="13">
        <f t="shared" ref="C15:K18" si="6">(C4*$N4)-(C14*$N$3)</f>
        <v>5.000000000000001E-2</v>
      </c>
      <c r="D15" s="13">
        <f t="shared" si="6"/>
        <v>0.10000000000000002</v>
      </c>
      <c r="E15" s="13">
        <f t="shared" si="6"/>
        <v>0.15000000000000002</v>
      </c>
      <c r="F15" s="13">
        <f t="shared" si="6"/>
        <v>0.20000000000000004</v>
      </c>
      <c r="G15" s="13">
        <f t="shared" si="6"/>
        <v>0.25000000000000006</v>
      </c>
      <c r="H15" s="13">
        <f t="shared" si="6"/>
        <v>0.30000000000000004</v>
      </c>
      <c r="I15" s="13">
        <f t="shared" si="6"/>
        <v>0.35000000000000009</v>
      </c>
      <c r="J15" s="13">
        <f t="shared" si="6"/>
        <v>0.40000000000000008</v>
      </c>
      <c r="K15" s="13">
        <f t="shared" si="6"/>
        <v>0.45000000000000007</v>
      </c>
      <c r="L15" s="13">
        <f>(L4*$N4)-(L14*$N$3)</f>
        <v>0.50000000000000011</v>
      </c>
      <c r="M15" s="1"/>
      <c r="N15" s="14">
        <f t="shared" ref="N15:N18" si="7">SUM(C15:L15)</f>
        <v>2.7500000000000004</v>
      </c>
    </row>
    <row r="16" spans="1:15" x14ac:dyDescent="0.25">
      <c r="C16" s="13">
        <f t="shared" si="6"/>
        <v>9.5000000000000015E-2</v>
      </c>
      <c r="D16" s="13">
        <f t="shared" si="6"/>
        <v>0.19000000000000003</v>
      </c>
      <c r="E16" s="13">
        <f t="shared" si="6"/>
        <v>0.28500000000000003</v>
      </c>
      <c r="F16" s="13">
        <f t="shared" si="6"/>
        <v>0.38000000000000006</v>
      </c>
      <c r="G16" s="13">
        <f t="shared" si="6"/>
        <v>0.47500000000000009</v>
      </c>
      <c r="H16" s="13">
        <f t="shared" si="6"/>
        <v>0.57000000000000006</v>
      </c>
      <c r="I16" s="13">
        <f t="shared" si="6"/>
        <v>0.66500000000000015</v>
      </c>
      <c r="J16" s="13">
        <f t="shared" si="6"/>
        <v>0.76000000000000012</v>
      </c>
      <c r="K16" s="13">
        <f t="shared" si="6"/>
        <v>0.8550000000000002</v>
      </c>
      <c r="L16" s="13">
        <f t="shared" ref="L16:L18" si="8">(L5*$N5)-(L15*$N$3)</f>
        <v>0.95000000000000018</v>
      </c>
      <c r="M16" s="1"/>
      <c r="N16" s="14">
        <f t="shared" si="7"/>
        <v>5.2250000000000014</v>
      </c>
    </row>
    <row r="17" spans="3:14" x14ac:dyDescent="0.25">
      <c r="C17" s="13">
        <f t="shared" si="6"/>
        <v>2.5500000000000009E-2</v>
      </c>
      <c r="D17" s="13">
        <f t="shared" si="6"/>
        <v>5.1000000000000018E-2</v>
      </c>
      <c r="E17" s="13">
        <f t="shared" si="6"/>
        <v>7.650000000000004E-2</v>
      </c>
      <c r="F17" s="13">
        <f t="shared" si="6"/>
        <v>0.10200000000000004</v>
      </c>
      <c r="G17" s="13">
        <f t="shared" si="6"/>
        <v>0.12750000000000003</v>
      </c>
      <c r="H17" s="13">
        <f t="shared" si="6"/>
        <v>0.15300000000000008</v>
      </c>
      <c r="I17" s="13">
        <f t="shared" si="6"/>
        <v>0.17850000000000005</v>
      </c>
      <c r="J17" s="13">
        <f t="shared" si="6"/>
        <v>0.20400000000000007</v>
      </c>
      <c r="K17" s="13">
        <f t="shared" si="6"/>
        <v>0.22950000000000009</v>
      </c>
      <c r="L17" s="13">
        <f t="shared" si="8"/>
        <v>0.25500000000000006</v>
      </c>
      <c r="M17" s="1"/>
      <c r="N17" s="14">
        <f t="shared" si="7"/>
        <v>1.4025000000000007</v>
      </c>
    </row>
    <row r="18" spans="3:14" x14ac:dyDescent="0.25">
      <c r="C18" s="13">
        <f t="shared" si="6"/>
        <v>7.4500000000000026E-3</v>
      </c>
      <c r="D18" s="13">
        <f t="shared" si="6"/>
        <v>1.4900000000000005E-2</v>
      </c>
      <c r="E18" s="13">
        <f t="shared" si="6"/>
        <v>2.2350000000000009E-2</v>
      </c>
      <c r="F18" s="13">
        <f t="shared" si="6"/>
        <v>2.9800000000000011E-2</v>
      </c>
      <c r="G18" s="13">
        <f t="shared" si="6"/>
        <v>3.7250000000000019E-2</v>
      </c>
      <c r="H18" s="13">
        <f t="shared" si="6"/>
        <v>4.4700000000000017E-2</v>
      </c>
      <c r="I18" s="13">
        <f t="shared" si="6"/>
        <v>5.215000000000003E-2</v>
      </c>
      <c r="J18" s="13">
        <f t="shared" si="6"/>
        <v>5.9600000000000021E-2</v>
      </c>
      <c r="K18" s="13">
        <f t="shared" si="6"/>
        <v>6.7050000000000026E-2</v>
      </c>
      <c r="L18" s="13">
        <f t="shared" si="8"/>
        <v>7.4500000000000038E-2</v>
      </c>
      <c r="M18" s="1"/>
      <c r="N18" s="15">
        <f t="shared" si="7"/>
        <v>0.40975000000000017</v>
      </c>
    </row>
    <row r="19" spans="3:14" x14ac:dyDescent="0.25">
      <c r="C19" s="1"/>
      <c r="D19" s="1"/>
      <c r="E19" s="1"/>
      <c r="F19" s="1"/>
      <c r="G19" s="1"/>
      <c r="H19" s="1"/>
      <c r="I19" s="1"/>
      <c r="J19" s="1"/>
      <c r="K19" s="1"/>
      <c r="L19" s="1"/>
      <c r="M19" s="1" t="s">
        <v>6</v>
      </c>
      <c r="N19" s="17">
        <f>(SUM(N14:N18)/B10)</f>
        <v>0.97872500000000018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Simple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Thorbjørn O Mortensen</dc:creator>
  <cp:lastModifiedBy>Thorbjørn O Mortensen</cp:lastModifiedBy>
  <dcterms:created xsi:type="dcterms:W3CDTF">2024-02-19T16:39:37Z</dcterms:created>
  <dcterms:modified xsi:type="dcterms:W3CDTF">2024-02-19T20:31:52Z</dcterms:modified>
</cp:coreProperties>
</file>