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source\repos\MonteCarlo\OneArmedBandits\"/>
    </mc:Choice>
  </mc:AlternateContent>
  <xr:revisionPtr revIDLastSave="0" documentId="13_ncr:1_{F76C85C3-E3D6-47D8-93DF-703A2BC3FBD3}" xr6:coauthVersionLast="47" xr6:coauthVersionMax="47" xr10:uidLastSave="{00000000-0000-0000-0000-000000000000}"/>
  <bookViews>
    <workbookView xWindow="-120" yWindow="-120" windowWidth="29040" windowHeight="15840" xr2:uid="{F8BC131A-8BAF-4A72-8A95-4E33A6F95728}"/>
  </bookViews>
  <sheets>
    <sheet name="Simple" sheetId="1" r:id="rId1"/>
    <sheet name="Wild 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C4" i="2"/>
  <c r="C7" i="2"/>
  <c r="C6" i="2"/>
  <c r="C5" i="2"/>
  <c r="C16" i="2"/>
  <c r="C15" i="2"/>
  <c r="O5" i="2"/>
  <c r="O6" i="2" s="1"/>
  <c r="O7" i="2" s="1"/>
  <c r="O4" i="2"/>
  <c r="O3" i="2"/>
  <c r="G14" i="2" s="1"/>
  <c r="G22" i="2" s="1"/>
  <c r="N5" i="2"/>
  <c r="N6" i="2"/>
  <c r="N7" i="2"/>
  <c r="N4" i="2"/>
  <c r="N3" i="2"/>
  <c r="G17" i="2"/>
  <c r="L7" i="2"/>
  <c r="K7" i="2"/>
  <c r="J7" i="2"/>
  <c r="I7" i="2"/>
  <c r="H7" i="2"/>
  <c r="G7" i="2"/>
  <c r="F7" i="2"/>
  <c r="E7" i="2"/>
  <c r="D7" i="2"/>
  <c r="C18" i="2"/>
  <c r="L6" i="2"/>
  <c r="L17" i="2" s="1"/>
  <c r="K6" i="2"/>
  <c r="K17" i="2" s="1"/>
  <c r="J6" i="2"/>
  <c r="I6" i="2"/>
  <c r="I18" i="2" s="1"/>
  <c r="H6" i="2"/>
  <c r="G6" i="2"/>
  <c r="F6" i="2"/>
  <c r="E6" i="2"/>
  <c r="D6" i="2"/>
  <c r="L5" i="2"/>
  <c r="K5" i="2"/>
  <c r="K16" i="2" s="1"/>
  <c r="J5" i="2"/>
  <c r="I5" i="2"/>
  <c r="H5" i="2"/>
  <c r="H16" i="2" s="1"/>
  <c r="G5" i="2"/>
  <c r="F5" i="2"/>
  <c r="E5" i="2"/>
  <c r="E16" i="2" s="1"/>
  <c r="D5" i="2"/>
  <c r="L4" i="2"/>
  <c r="L15" i="2" s="1"/>
  <c r="K4" i="2"/>
  <c r="K15" i="2" s="1"/>
  <c r="J4" i="2"/>
  <c r="J15" i="2" s="1"/>
  <c r="I4" i="2"/>
  <c r="I15" i="2" s="1"/>
  <c r="H4" i="2"/>
  <c r="H15" i="2" s="1"/>
  <c r="G4" i="2"/>
  <c r="G15" i="2" s="1"/>
  <c r="F4" i="2"/>
  <c r="F15" i="2" s="1"/>
  <c r="E4" i="2"/>
  <c r="E15" i="2" s="1"/>
  <c r="D4" i="2"/>
  <c r="D15" i="2" s="1"/>
  <c r="L3" i="2"/>
  <c r="K3" i="2"/>
  <c r="K14" i="2" s="1"/>
  <c r="K22" i="2" s="1"/>
  <c r="J3" i="2"/>
  <c r="J14" i="2" s="1"/>
  <c r="J22" i="2" s="1"/>
  <c r="I3" i="2"/>
  <c r="H3" i="2"/>
  <c r="D22" i="1"/>
  <c r="E22" i="1"/>
  <c r="F22" i="1"/>
  <c r="G22" i="1"/>
  <c r="H22" i="1"/>
  <c r="I22" i="1"/>
  <c r="J22" i="1"/>
  <c r="K22" i="1"/>
  <c r="L22" i="1"/>
  <c r="D14" i="1"/>
  <c r="E14" i="1"/>
  <c r="F14" i="1"/>
  <c r="G14" i="1"/>
  <c r="H14" i="1"/>
  <c r="I14" i="1"/>
  <c r="J14" i="1"/>
  <c r="K14" i="1"/>
  <c r="L14" i="1"/>
  <c r="C14" i="1"/>
  <c r="C22" i="1" s="1"/>
  <c r="L7" i="1"/>
  <c r="C5" i="1"/>
  <c r="D5" i="1"/>
  <c r="D16" i="1" s="1"/>
  <c r="D24" i="1" s="1"/>
  <c r="E5" i="1"/>
  <c r="E16" i="1" s="1"/>
  <c r="E24" i="1" s="1"/>
  <c r="C6" i="1"/>
  <c r="C18" i="1" s="1"/>
  <c r="C26" i="1" s="1"/>
  <c r="D6" i="1"/>
  <c r="E6" i="1"/>
  <c r="E18" i="1" s="1"/>
  <c r="E26" i="1" s="1"/>
  <c r="C7" i="1"/>
  <c r="D7" i="1"/>
  <c r="E7" i="1"/>
  <c r="F5" i="1"/>
  <c r="F16" i="1" s="1"/>
  <c r="F24" i="1" s="1"/>
  <c r="F6" i="1"/>
  <c r="F7" i="1"/>
  <c r="G5" i="1"/>
  <c r="G16" i="1" s="1"/>
  <c r="G24" i="1" s="1"/>
  <c r="G6" i="1"/>
  <c r="G7" i="1"/>
  <c r="H5" i="1"/>
  <c r="I5" i="1"/>
  <c r="I16" i="1" s="1"/>
  <c r="I24" i="1" s="1"/>
  <c r="J5" i="1"/>
  <c r="J16" i="1" s="1"/>
  <c r="J24" i="1" s="1"/>
  <c r="K5" i="1"/>
  <c r="L5" i="1"/>
  <c r="H6" i="1"/>
  <c r="I6" i="1"/>
  <c r="J6" i="1"/>
  <c r="K6" i="1"/>
  <c r="L6" i="1"/>
  <c r="L18" i="1" s="1"/>
  <c r="L26" i="1" s="1"/>
  <c r="H7" i="1"/>
  <c r="H18" i="1" s="1"/>
  <c r="H26" i="1" s="1"/>
  <c r="I7" i="1"/>
  <c r="I18" i="1" s="1"/>
  <c r="I26" i="1" s="1"/>
  <c r="J7" i="1"/>
  <c r="J18" i="1" s="1"/>
  <c r="J26" i="1" s="1"/>
  <c r="K7" i="1"/>
  <c r="D4" i="1"/>
  <c r="D15" i="1" s="1"/>
  <c r="D23" i="1" s="1"/>
  <c r="E4" i="1"/>
  <c r="E15" i="1" s="1"/>
  <c r="E23" i="1" s="1"/>
  <c r="F4" i="1"/>
  <c r="F15" i="1" s="1"/>
  <c r="F23" i="1" s="1"/>
  <c r="G4" i="1"/>
  <c r="G15" i="1" s="1"/>
  <c r="G23" i="1" s="1"/>
  <c r="H4" i="1"/>
  <c r="H15" i="1" s="1"/>
  <c r="H23" i="1" s="1"/>
  <c r="I4" i="1"/>
  <c r="I15" i="1" s="1"/>
  <c r="I23" i="1" s="1"/>
  <c r="J4" i="1"/>
  <c r="J15" i="1" s="1"/>
  <c r="J23" i="1" s="1"/>
  <c r="K4" i="1"/>
  <c r="K15" i="1" s="1"/>
  <c r="K23" i="1" s="1"/>
  <c r="L4" i="1"/>
  <c r="L15" i="1" s="1"/>
  <c r="L23" i="1" s="1"/>
  <c r="C4" i="1"/>
  <c r="C15" i="1" s="1"/>
  <c r="C23" i="1" s="1"/>
  <c r="H3" i="1"/>
  <c r="I3" i="1"/>
  <c r="J3" i="1"/>
  <c r="K3" i="1"/>
  <c r="L3" i="1"/>
  <c r="N3" i="1"/>
  <c r="N4" i="1"/>
  <c r="N5" i="1"/>
  <c r="N6" i="1"/>
  <c r="N7" i="1" s="1"/>
  <c r="N22" i="1" l="1"/>
  <c r="C27" i="1"/>
  <c r="N23" i="1"/>
  <c r="C16" i="1"/>
  <c r="C24" i="1" s="1"/>
  <c r="K16" i="1"/>
  <c r="K24" i="1" s="1"/>
  <c r="L16" i="1"/>
  <c r="L24" i="1" s="1"/>
  <c r="G18" i="1"/>
  <c r="G26" i="1" s="1"/>
  <c r="D17" i="1"/>
  <c r="D25" i="1" s="1"/>
  <c r="H16" i="1"/>
  <c r="H24" i="1" s="1"/>
  <c r="N24" i="1"/>
  <c r="K18" i="1"/>
  <c r="K26" i="1" s="1"/>
  <c r="C17" i="1"/>
  <c r="C25" i="1" s="1"/>
  <c r="J17" i="1"/>
  <c r="J25" i="1" s="1"/>
  <c r="F18" i="1"/>
  <c r="F26" i="1" s="1"/>
  <c r="I17" i="1"/>
  <c r="I25" i="1" s="1"/>
  <c r="H17" i="1"/>
  <c r="H25" i="1" s="1"/>
  <c r="G17" i="1"/>
  <c r="G25" i="1" s="1"/>
  <c r="C17" i="2"/>
  <c r="I16" i="2"/>
  <c r="L16" i="2"/>
  <c r="J16" i="2"/>
  <c r="D16" i="2"/>
  <c r="F16" i="2"/>
  <c r="G16" i="2"/>
  <c r="D18" i="2"/>
  <c r="E18" i="2"/>
  <c r="F18" i="2"/>
  <c r="G18" i="2"/>
  <c r="H18" i="2"/>
  <c r="J18" i="2"/>
  <c r="K18" i="2"/>
  <c r="L18" i="2"/>
  <c r="L26" i="2" s="1"/>
  <c r="D17" i="2"/>
  <c r="E17" i="2"/>
  <c r="F17" i="2"/>
  <c r="H17" i="2"/>
  <c r="I17" i="2"/>
  <c r="J17" i="2"/>
  <c r="I14" i="2"/>
  <c r="I22" i="2" s="1"/>
  <c r="L14" i="2"/>
  <c r="L22" i="2" s="1"/>
  <c r="H14" i="2"/>
  <c r="H22" i="2" s="1"/>
  <c r="C23" i="2"/>
  <c r="E23" i="2"/>
  <c r="H23" i="2"/>
  <c r="L25" i="2"/>
  <c r="E25" i="2"/>
  <c r="D23" i="2"/>
  <c r="F23" i="2"/>
  <c r="C14" i="2"/>
  <c r="C22" i="2" s="1"/>
  <c r="D14" i="2"/>
  <c r="D22" i="2" s="1"/>
  <c r="E14" i="2"/>
  <c r="E22" i="2" s="1"/>
  <c r="F14" i="2"/>
  <c r="F22" i="2" s="1"/>
  <c r="D18" i="1"/>
  <c r="D26" i="1" s="1"/>
  <c r="L17" i="1"/>
  <c r="L25" i="1" s="1"/>
  <c r="K17" i="1"/>
  <c r="K25" i="1" s="1"/>
  <c r="F17" i="1"/>
  <c r="F25" i="1" s="1"/>
  <c r="E17" i="1"/>
  <c r="E25" i="1" s="1"/>
  <c r="N25" i="1" l="1"/>
  <c r="N26" i="1"/>
  <c r="J25" i="2"/>
  <c r="F25" i="2"/>
  <c r="D25" i="2"/>
  <c r="K26" i="2"/>
  <c r="G25" i="2"/>
  <c r="G24" i="2"/>
  <c r="N22" i="2"/>
  <c r="G23" i="2"/>
  <c r="H25" i="2"/>
  <c r="E26" i="2"/>
  <c r="C26" i="2"/>
  <c r="K24" i="2"/>
  <c r="F26" i="2"/>
  <c r="J26" i="2"/>
  <c r="I26" i="2"/>
  <c r="I25" i="2"/>
  <c r="C24" i="2"/>
  <c r="I24" i="2"/>
  <c r="F24" i="2"/>
  <c r="K25" i="2"/>
  <c r="I23" i="2"/>
  <c r="N23" i="2" s="1"/>
  <c r="J24" i="2"/>
  <c r="H24" i="2"/>
  <c r="D26" i="2"/>
  <c r="D24" i="2"/>
  <c r="C25" i="2"/>
  <c r="L24" i="2"/>
  <c r="L23" i="2"/>
  <c r="G26" i="2"/>
  <c r="H26" i="2"/>
  <c r="J23" i="2"/>
  <c r="E24" i="2"/>
  <c r="K23" i="2"/>
  <c r="N27" i="1" l="1"/>
  <c r="N25" i="2"/>
  <c r="N26" i="2"/>
  <c r="N24" i="2"/>
  <c r="N27" i="2" l="1"/>
</calcChain>
</file>

<file path=xl/sharedStrings.xml><?xml version="1.0" encoding="utf-8"?>
<sst xmlns="http://schemas.openxmlformats.org/spreadsheetml/2006/main" count="15" uniqueCount="8">
  <si>
    <t>Symbols</t>
  </si>
  <si>
    <t>Hits</t>
  </si>
  <si>
    <t>Chance</t>
  </si>
  <si>
    <t>Payout</t>
  </si>
  <si>
    <t>bet</t>
  </si>
  <si>
    <t>Payout increase per hit</t>
  </si>
  <si>
    <t>Per spin payout</t>
  </si>
  <si>
    <t>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</si>
</sst>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_-* #,##0.000_-;\-* #,##0.000_-;_-* &quot;-&quot;??_-;_-@_-"/>
    <numFmt numFmtId="167" formatCode="_-* #,##0_-;\-* #,##0_-;_-* &quot;-&quot;??_-;_-@_-"/>
    <numFmt numFmtId="168" formatCode="_-* #,##0.000\ _k_r_._-;\-* #,##0.000\ _k_r_._-;_-* &quot;-&quot;?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2" applyNumberFormat="1" applyFont="1"/>
    <xf numFmtId="164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/>
    </xf>
    <xf numFmtId="167" fontId="0" fillId="0" borderId="0" xfId="1" applyNumberFormat="1" applyFont="1"/>
    <xf numFmtId="168" fontId="0" fillId="0" borderId="0" xfId="0" applyNumberFormat="1"/>
    <xf numFmtId="168" fontId="0" fillId="0" borderId="8" xfId="0" applyNumberFormat="1" applyBorder="1"/>
    <xf numFmtId="0" fontId="0" fillId="0" borderId="9" xfId="0" applyBorder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F985-3E21-42CC-B310-25DE97E9EA14}">
  <dimension ref="A1:O27"/>
  <sheetViews>
    <sheetView tabSelected="1" workbookViewId="0">
      <selection activeCell="C27" sqref="C27:N27"/>
    </sheetView>
  </sheetViews>
  <sheetFormatPr defaultRowHeight="15" x14ac:dyDescent="0.25"/>
  <cols>
    <col min="3" max="3" width="9.7109375" bestFit="1" customWidth="1"/>
    <col min="4" max="12" width="9.5703125" bestFit="1" customWidth="1"/>
    <col min="14" max="14" width="9.7109375" bestFit="1" customWidth="1"/>
  </cols>
  <sheetData>
    <row r="1" spans="1:15" x14ac:dyDescent="0.25">
      <c r="B1" s="8" t="s">
        <v>0</v>
      </c>
      <c r="C1" s="10">
        <v>0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N1" t="s">
        <v>2</v>
      </c>
    </row>
    <row r="2" spans="1:15" x14ac:dyDescent="0.25">
      <c r="A2" s="8" t="s">
        <v>1</v>
      </c>
      <c r="B2" s="9" t="s">
        <v>3</v>
      </c>
    </row>
    <row r="3" spans="1:15" x14ac:dyDescent="0.25">
      <c r="A3" s="7">
        <v>1</v>
      </c>
      <c r="B3" s="7">
        <v>0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f>0</f>
        <v>0</v>
      </c>
      <c r="I3" s="5">
        <f>0</f>
        <v>0</v>
      </c>
      <c r="J3" s="5">
        <f>0</f>
        <v>0</v>
      </c>
      <c r="K3" s="5">
        <f>0</f>
        <v>0</v>
      </c>
      <c r="L3" s="5">
        <f>0</f>
        <v>0</v>
      </c>
      <c r="N3" s="2">
        <f>1/10</f>
        <v>0.1</v>
      </c>
      <c r="O3" s="12"/>
    </row>
    <row r="4" spans="1:15" x14ac:dyDescent="0.25">
      <c r="A4" s="3">
        <v>2</v>
      </c>
      <c r="B4">
        <v>0.5</v>
      </c>
      <c r="C4" s="6">
        <f>((C1+1)*$B$10)*$B$4</f>
        <v>5</v>
      </c>
      <c r="D4">
        <f t="shared" ref="D4:L4" si="0">((D1+1)*$B$10)*$B$4</f>
        <v>10</v>
      </c>
      <c r="E4">
        <f t="shared" si="0"/>
        <v>15</v>
      </c>
      <c r="F4">
        <f t="shared" si="0"/>
        <v>20</v>
      </c>
      <c r="G4">
        <f t="shared" si="0"/>
        <v>25</v>
      </c>
      <c r="H4">
        <f t="shared" si="0"/>
        <v>30</v>
      </c>
      <c r="I4">
        <f t="shared" si="0"/>
        <v>35</v>
      </c>
      <c r="J4">
        <f t="shared" si="0"/>
        <v>40</v>
      </c>
      <c r="K4">
        <f t="shared" si="0"/>
        <v>45</v>
      </c>
      <c r="L4">
        <f t="shared" si="0"/>
        <v>50</v>
      </c>
      <c r="N4" s="2">
        <f>N3*(1/10)</f>
        <v>1.0000000000000002E-2</v>
      </c>
      <c r="O4" s="12"/>
    </row>
    <row r="5" spans="1:15" x14ac:dyDescent="0.25">
      <c r="A5" s="3">
        <v>3</v>
      </c>
      <c r="B5">
        <v>10</v>
      </c>
      <c r="C5" s="6">
        <f>((C1+1)*$B$10)*$B$5</f>
        <v>100</v>
      </c>
      <c r="D5">
        <f t="shared" ref="D5:L5" si="1">((D1+1)*$B$10)*$B$5</f>
        <v>200</v>
      </c>
      <c r="E5">
        <f t="shared" si="1"/>
        <v>300</v>
      </c>
      <c r="F5">
        <f t="shared" si="1"/>
        <v>400</v>
      </c>
      <c r="G5">
        <f t="shared" si="1"/>
        <v>500</v>
      </c>
      <c r="H5">
        <f t="shared" si="1"/>
        <v>600</v>
      </c>
      <c r="I5">
        <f t="shared" si="1"/>
        <v>700</v>
      </c>
      <c r="J5">
        <f t="shared" si="1"/>
        <v>800</v>
      </c>
      <c r="K5">
        <f t="shared" si="1"/>
        <v>900</v>
      </c>
      <c r="L5">
        <f t="shared" si="1"/>
        <v>1000</v>
      </c>
      <c r="N5" s="2">
        <f t="shared" ref="N5:N7" si="2">N4*(1/10)</f>
        <v>1.0000000000000002E-3</v>
      </c>
      <c r="O5" s="12"/>
    </row>
    <row r="6" spans="1:15" x14ac:dyDescent="0.25">
      <c r="A6" s="3">
        <v>4</v>
      </c>
      <c r="B6">
        <v>40</v>
      </c>
      <c r="C6" s="6">
        <f>((C1+1)*$B$10)*$B$6</f>
        <v>400</v>
      </c>
      <c r="D6">
        <f t="shared" ref="D6:L6" si="3">((D1+1)*$B$10)*$B$6</f>
        <v>800</v>
      </c>
      <c r="E6">
        <f t="shared" si="3"/>
        <v>1200</v>
      </c>
      <c r="F6">
        <f t="shared" si="3"/>
        <v>1600</v>
      </c>
      <c r="G6">
        <f t="shared" si="3"/>
        <v>2000</v>
      </c>
      <c r="H6">
        <f t="shared" si="3"/>
        <v>2400</v>
      </c>
      <c r="I6">
        <f t="shared" si="3"/>
        <v>2800</v>
      </c>
      <c r="J6">
        <f t="shared" si="3"/>
        <v>3200</v>
      </c>
      <c r="K6">
        <f t="shared" si="3"/>
        <v>3600</v>
      </c>
      <c r="L6">
        <f t="shared" si="3"/>
        <v>4000</v>
      </c>
      <c r="N6" s="2">
        <f t="shared" si="2"/>
        <v>1.0000000000000003E-4</v>
      </c>
      <c r="O6" s="12"/>
    </row>
    <row r="7" spans="1:15" x14ac:dyDescent="0.25">
      <c r="A7" s="3">
        <v>5</v>
      </c>
      <c r="B7">
        <v>100</v>
      </c>
      <c r="C7" s="6">
        <f>((C1+1)*$B$10)*$B$7</f>
        <v>1000</v>
      </c>
      <c r="D7">
        <f t="shared" ref="D7:L7" si="4">((D1+1)*$B$10)*$B$7</f>
        <v>2000</v>
      </c>
      <c r="E7">
        <f t="shared" si="4"/>
        <v>3000</v>
      </c>
      <c r="F7">
        <f t="shared" si="4"/>
        <v>4000</v>
      </c>
      <c r="G7">
        <f t="shared" si="4"/>
        <v>5000</v>
      </c>
      <c r="H7">
        <f t="shared" si="4"/>
        <v>6000</v>
      </c>
      <c r="I7">
        <f t="shared" si="4"/>
        <v>7000</v>
      </c>
      <c r="J7">
        <f t="shared" si="4"/>
        <v>8000</v>
      </c>
      <c r="K7">
        <f t="shared" si="4"/>
        <v>9000</v>
      </c>
      <c r="L7">
        <f t="shared" si="4"/>
        <v>10000</v>
      </c>
      <c r="N7" s="2">
        <f t="shared" si="2"/>
        <v>1.0000000000000004E-5</v>
      </c>
      <c r="O7" s="12"/>
    </row>
    <row r="9" spans="1:15" x14ac:dyDescent="0.25">
      <c r="O9" s="11"/>
    </row>
    <row r="10" spans="1:15" x14ac:dyDescent="0.25">
      <c r="A10" t="s">
        <v>4</v>
      </c>
      <c r="B10">
        <v>10</v>
      </c>
      <c r="O10" s="11"/>
    </row>
    <row r="11" spans="1:15" x14ac:dyDescent="0.25">
      <c r="M11" s="12"/>
      <c r="O11" s="11"/>
    </row>
    <row r="12" spans="1:15" x14ac:dyDescent="0.25">
      <c r="O12" s="11"/>
    </row>
    <row r="13" spans="1:15" x14ac:dyDescent="0.25">
      <c r="B13" s="14" t="s">
        <v>5</v>
      </c>
      <c r="O13" s="11"/>
    </row>
    <row r="14" spans="1:15" x14ac:dyDescent="0.25">
      <c r="C14" s="13">
        <f>(C3*$N3)</f>
        <v>0</v>
      </c>
      <c r="D14" s="13">
        <f t="shared" ref="D14:L14" si="5">(D3*$N3)</f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13">
        <f t="shared" si="5"/>
        <v>0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</row>
    <row r="15" spans="1:15" x14ac:dyDescent="0.25">
      <c r="C15" s="15">
        <f>C4-C3</f>
        <v>5</v>
      </c>
      <c r="D15" s="15">
        <f t="shared" ref="D15:L15" si="6">D4-D3</f>
        <v>10</v>
      </c>
      <c r="E15" s="15">
        <f t="shared" si="6"/>
        <v>15</v>
      </c>
      <c r="F15" s="15">
        <f t="shared" si="6"/>
        <v>20</v>
      </c>
      <c r="G15" s="15">
        <f t="shared" si="6"/>
        <v>25</v>
      </c>
      <c r="H15" s="15">
        <f t="shared" si="6"/>
        <v>30</v>
      </c>
      <c r="I15" s="15">
        <f t="shared" si="6"/>
        <v>35</v>
      </c>
      <c r="J15" s="15">
        <f t="shared" si="6"/>
        <v>40</v>
      </c>
      <c r="K15" s="15">
        <f t="shared" si="6"/>
        <v>45</v>
      </c>
      <c r="L15" s="15">
        <f t="shared" si="6"/>
        <v>50</v>
      </c>
    </row>
    <row r="16" spans="1:15" x14ac:dyDescent="0.25">
      <c r="C16" s="15">
        <f t="shared" ref="C16:L18" si="7">C5-C4</f>
        <v>95</v>
      </c>
      <c r="D16" s="15">
        <f t="shared" si="7"/>
        <v>190</v>
      </c>
      <c r="E16" s="15">
        <f t="shared" si="7"/>
        <v>285</v>
      </c>
      <c r="F16" s="15">
        <f t="shared" si="7"/>
        <v>380</v>
      </c>
      <c r="G16" s="15">
        <f t="shared" si="7"/>
        <v>475</v>
      </c>
      <c r="H16" s="15">
        <f t="shared" si="7"/>
        <v>570</v>
      </c>
      <c r="I16" s="15">
        <f t="shared" si="7"/>
        <v>665</v>
      </c>
      <c r="J16" s="15">
        <f t="shared" si="7"/>
        <v>760</v>
      </c>
      <c r="K16" s="15">
        <f t="shared" si="7"/>
        <v>855</v>
      </c>
      <c r="L16" s="15">
        <f t="shared" si="7"/>
        <v>950</v>
      </c>
    </row>
    <row r="17" spans="2:14" x14ac:dyDescent="0.25">
      <c r="C17" s="15">
        <f t="shared" si="7"/>
        <v>300</v>
      </c>
      <c r="D17" s="15">
        <f t="shared" si="7"/>
        <v>600</v>
      </c>
      <c r="E17" s="15">
        <f t="shared" si="7"/>
        <v>900</v>
      </c>
      <c r="F17" s="15">
        <f t="shared" si="7"/>
        <v>1200</v>
      </c>
      <c r="G17" s="15">
        <f t="shared" si="7"/>
        <v>1500</v>
      </c>
      <c r="H17" s="15">
        <f t="shared" si="7"/>
        <v>1800</v>
      </c>
      <c r="I17" s="15">
        <f t="shared" si="7"/>
        <v>2100</v>
      </c>
      <c r="J17" s="15">
        <f t="shared" si="7"/>
        <v>2400</v>
      </c>
      <c r="K17" s="15">
        <f t="shared" si="7"/>
        <v>2700</v>
      </c>
      <c r="L17" s="15">
        <f t="shared" si="7"/>
        <v>3000</v>
      </c>
    </row>
    <row r="18" spans="2:14" x14ac:dyDescent="0.25">
      <c r="C18" s="15">
        <f t="shared" si="7"/>
        <v>600</v>
      </c>
      <c r="D18" s="15">
        <f t="shared" si="7"/>
        <v>1200</v>
      </c>
      <c r="E18" s="15">
        <f t="shared" si="7"/>
        <v>1800</v>
      </c>
      <c r="F18" s="15">
        <f t="shared" si="7"/>
        <v>2400</v>
      </c>
      <c r="G18" s="15">
        <f t="shared" si="7"/>
        <v>3000</v>
      </c>
      <c r="H18" s="15">
        <f t="shared" si="7"/>
        <v>3600</v>
      </c>
      <c r="I18" s="15">
        <f t="shared" si="7"/>
        <v>4200</v>
      </c>
      <c r="J18" s="15">
        <f t="shared" si="7"/>
        <v>4800</v>
      </c>
      <c r="K18" s="15">
        <f t="shared" si="7"/>
        <v>5400</v>
      </c>
      <c r="L18" s="15">
        <f t="shared" si="7"/>
        <v>6000</v>
      </c>
    </row>
    <row r="19" spans="2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1" spans="2:14" x14ac:dyDescent="0.25">
      <c r="B21" t="s">
        <v>6</v>
      </c>
    </row>
    <row r="22" spans="2:14" x14ac:dyDescent="0.25">
      <c r="C22" s="16">
        <f>C14*$N3</f>
        <v>0</v>
      </c>
      <c r="D22" s="16">
        <f t="shared" ref="D22:L22" si="8">D14*$N3</f>
        <v>0</v>
      </c>
      <c r="E22" s="16">
        <f t="shared" si="8"/>
        <v>0</v>
      </c>
      <c r="F22" s="16">
        <f t="shared" si="8"/>
        <v>0</v>
      </c>
      <c r="G22" s="16">
        <f t="shared" si="8"/>
        <v>0</v>
      </c>
      <c r="H22" s="16">
        <f t="shared" si="8"/>
        <v>0</v>
      </c>
      <c r="I22" s="16">
        <f t="shared" si="8"/>
        <v>0</v>
      </c>
      <c r="J22" s="16">
        <f t="shared" si="8"/>
        <v>0</v>
      </c>
      <c r="K22" s="16">
        <f t="shared" si="8"/>
        <v>0</v>
      </c>
      <c r="L22" s="16">
        <f t="shared" si="8"/>
        <v>0</v>
      </c>
      <c r="N22" s="16">
        <f>SUM(C22:L22)</f>
        <v>0</v>
      </c>
    </row>
    <row r="23" spans="2:14" x14ac:dyDescent="0.25">
      <c r="C23" s="16">
        <f t="shared" ref="C23:L26" si="9">C15*$N4</f>
        <v>5.000000000000001E-2</v>
      </c>
      <c r="D23" s="16">
        <f t="shared" si="9"/>
        <v>0.10000000000000002</v>
      </c>
      <c r="E23" s="16">
        <f t="shared" si="9"/>
        <v>0.15000000000000002</v>
      </c>
      <c r="F23" s="16">
        <f t="shared" si="9"/>
        <v>0.20000000000000004</v>
      </c>
      <c r="G23" s="16">
        <f t="shared" si="9"/>
        <v>0.25000000000000006</v>
      </c>
      <c r="H23" s="16">
        <f t="shared" si="9"/>
        <v>0.30000000000000004</v>
      </c>
      <c r="I23" s="16">
        <f t="shared" si="9"/>
        <v>0.35000000000000009</v>
      </c>
      <c r="J23" s="16">
        <f t="shared" si="9"/>
        <v>0.40000000000000008</v>
      </c>
      <c r="K23" s="16">
        <f t="shared" si="9"/>
        <v>0.45000000000000007</v>
      </c>
      <c r="L23" s="16">
        <f t="shared" si="9"/>
        <v>0.50000000000000011</v>
      </c>
      <c r="N23" s="16">
        <f t="shared" ref="N23:N26" si="10">SUM(C23:L23)</f>
        <v>2.7500000000000004</v>
      </c>
    </row>
    <row r="24" spans="2:14" x14ac:dyDescent="0.25">
      <c r="C24" s="16">
        <f t="shared" si="9"/>
        <v>9.5000000000000029E-2</v>
      </c>
      <c r="D24" s="16">
        <f t="shared" si="9"/>
        <v>0.19000000000000006</v>
      </c>
      <c r="E24" s="16">
        <f t="shared" si="9"/>
        <v>0.28500000000000009</v>
      </c>
      <c r="F24" s="16">
        <f t="shared" si="9"/>
        <v>0.38000000000000012</v>
      </c>
      <c r="G24" s="16">
        <f t="shared" si="9"/>
        <v>0.47500000000000009</v>
      </c>
      <c r="H24" s="16">
        <f t="shared" si="9"/>
        <v>0.57000000000000017</v>
      </c>
      <c r="I24" s="16">
        <f t="shared" si="9"/>
        <v>0.66500000000000015</v>
      </c>
      <c r="J24" s="16">
        <f t="shared" si="9"/>
        <v>0.76000000000000023</v>
      </c>
      <c r="K24" s="16">
        <f t="shared" si="9"/>
        <v>0.8550000000000002</v>
      </c>
      <c r="L24" s="16">
        <f t="shared" si="9"/>
        <v>0.95000000000000018</v>
      </c>
      <c r="N24" s="16">
        <f t="shared" si="10"/>
        <v>5.2250000000000014</v>
      </c>
    </row>
    <row r="25" spans="2:14" x14ac:dyDescent="0.25">
      <c r="C25" s="16">
        <f t="shared" si="9"/>
        <v>3.0000000000000009E-2</v>
      </c>
      <c r="D25" s="16">
        <f t="shared" si="9"/>
        <v>6.0000000000000019E-2</v>
      </c>
      <c r="E25" s="16">
        <f t="shared" si="9"/>
        <v>9.0000000000000024E-2</v>
      </c>
      <c r="F25" s="16">
        <f t="shared" si="9"/>
        <v>0.12000000000000004</v>
      </c>
      <c r="G25" s="16">
        <f t="shared" si="9"/>
        <v>0.15000000000000005</v>
      </c>
      <c r="H25" s="16">
        <f t="shared" si="9"/>
        <v>0.18000000000000005</v>
      </c>
      <c r="I25" s="16">
        <f t="shared" si="9"/>
        <v>0.21000000000000008</v>
      </c>
      <c r="J25" s="16">
        <f t="shared" si="9"/>
        <v>0.24000000000000007</v>
      </c>
      <c r="K25" s="16">
        <f t="shared" si="9"/>
        <v>0.27000000000000007</v>
      </c>
      <c r="L25" s="16">
        <f t="shared" si="9"/>
        <v>0.3000000000000001</v>
      </c>
      <c r="N25" s="16">
        <f t="shared" si="10"/>
        <v>1.6500000000000004</v>
      </c>
    </row>
    <row r="26" spans="2:14" x14ac:dyDescent="0.25">
      <c r="C26" s="17">
        <f t="shared" si="9"/>
        <v>6.0000000000000027E-3</v>
      </c>
      <c r="D26" s="17">
        <f t="shared" si="9"/>
        <v>1.2000000000000005E-2</v>
      </c>
      <c r="E26" s="17">
        <f t="shared" si="9"/>
        <v>1.8000000000000009E-2</v>
      </c>
      <c r="F26" s="17">
        <f t="shared" si="9"/>
        <v>2.4000000000000011E-2</v>
      </c>
      <c r="G26" s="17">
        <f t="shared" si="9"/>
        <v>3.0000000000000013E-2</v>
      </c>
      <c r="H26" s="17">
        <f t="shared" si="9"/>
        <v>3.6000000000000018E-2</v>
      </c>
      <c r="I26" s="17">
        <f t="shared" si="9"/>
        <v>4.2000000000000016E-2</v>
      </c>
      <c r="J26" s="17">
        <f t="shared" si="9"/>
        <v>4.8000000000000022E-2</v>
      </c>
      <c r="K26" s="17">
        <f t="shared" si="9"/>
        <v>5.400000000000002E-2</v>
      </c>
      <c r="L26" s="17">
        <f t="shared" si="9"/>
        <v>6.0000000000000026E-2</v>
      </c>
      <c r="N26" s="17">
        <f t="shared" si="10"/>
        <v>0.33000000000000018</v>
      </c>
    </row>
    <row r="27" spans="2:14" x14ac:dyDescent="0.25">
      <c r="C27" s="16">
        <f>SUM(C22:C26)</f>
        <v>0.18100000000000005</v>
      </c>
      <c r="D27" s="16">
        <f t="shared" ref="D27:L27" si="11">SUM(D22:D26)</f>
        <v>0.3620000000000001</v>
      </c>
      <c r="E27" s="16">
        <f t="shared" si="11"/>
        <v>0.54300000000000015</v>
      </c>
      <c r="F27" s="16">
        <f t="shared" si="11"/>
        <v>0.7240000000000002</v>
      </c>
      <c r="G27" s="16">
        <f t="shared" si="11"/>
        <v>0.90500000000000014</v>
      </c>
      <c r="H27" s="16">
        <f t="shared" si="11"/>
        <v>1.0860000000000003</v>
      </c>
      <c r="I27" s="16">
        <f t="shared" si="11"/>
        <v>1.2670000000000001</v>
      </c>
      <c r="J27" s="16">
        <f t="shared" si="11"/>
        <v>1.4480000000000004</v>
      </c>
      <c r="K27" s="16">
        <f t="shared" si="11"/>
        <v>1.6290000000000002</v>
      </c>
      <c r="L27" s="16">
        <f t="shared" si="11"/>
        <v>1.8100000000000003</v>
      </c>
      <c r="N27" s="1">
        <f>SUM(N22:N26)/B10</f>
        <v>0.99550000000000016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4590-22A3-4566-B749-0E053ADB17B9}">
  <dimension ref="A1:O27"/>
  <sheetViews>
    <sheetView workbookViewId="0">
      <selection activeCell="D7" sqref="D7"/>
    </sheetView>
  </sheetViews>
  <sheetFormatPr defaultRowHeight="15" x14ac:dyDescent="0.25"/>
  <cols>
    <col min="3" max="3" width="9.7109375" bestFit="1" customWidth="1"/>
    <col min="4" max="12" width="9.5703125" bestFit="1" customWidth="1"/>
    <col min="14" max="14" width="10.7109375" bestFit="1" customWidth="1"/>
  </cols>
  <sheetData>
    <row r="1" spans="1:15" x14ac:dyDescent="0.25">
      <c r="B1" s="8" t="s">
        <v>0</v>
      </c>
      <c r="C1" s="10">
        <v>0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N1" t="s">
        <v>7</v>
      </c>
      <c r="O1" t="s">
        <v>2</v>
      </c>
    </row>
    <row r="2" spans="1:15" x14ac:dyDescent="0.25">
      <c r="A2" s="8" t="s">
        <v>1</v>
      </c>
      <c r="B2" s="9" t="s">
        <v>3</v>
      </c>
    </row>
    <row r="3" spans="1:15" x14ac:dyDescent="0.25">
      <c r="A3" s="7">
        <v>1</v>
      </c>
      <c r="B3" s="7">
        <v>0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f>0</f>
        <v>0</v>
      </c>
      <c r="I3" s="5">
        <f>0</f>
        <v>0</v>
      </c>
      <c r="J3" s="5">
        <f>0</f>
        <v>0</v>
      </c>
      <c r="K3" s="5">
        <f>0</f>
        <v>0</v>
      </c>
      <c r="L3" s="5">
        <f>0</f>
        <v>0</v>
      </c>
      <c r="N3">
        <f>2/10</f>
        <v>0.2</v>
      </c>
      <c r="O3" s="2">
        <f>N3</f>
        <v>0.2</v>
      </c>
    </row>
    <row r="4" spans="1:15" x14ac:dyDescent="0.25">
      <c r="A4" s="3">
        <v>2</v>
      </c>
      <c r="B4" s="18">
        <v>0.25</v>
      </c>
      <c r="C4">
        <f>($B$10)*$B$4</f>
        <v>2.5</v>
      </c>
      <c r="D4">
        <f t="shared" ref="D4:L4" si="0">((D1+1)*$B$10)*$B$4</f>
        <v>5</v>
      </c>
      <c r="E4">
        <f t="shared" si="0"/>
        <v>7.5</v>
      </c>
      <c r="F4">
        <f t="shared" si="0"/>
        <v>10</v>
      </c>
      <c r="G4">
        <f t="shared" si="0"/>
        <v>12.5</v>
      </c>
      <c r="H4">
        <f t="shared" si="0"/>
        <v>15</v>
      </c>
      <c r="I4">
        <f t="shared" si="0"/>
        <v>17.5</v>
      </c>
      <c r="J4">
        <f t="shared" si="0"/>
        <v>20</v>
      </c>
      <c r="K4">
        <f t="shared" si="0"/>
        <v>22.5</v>
      </c>
      <c r="L4">
        <f t="shared" si="0"/>
        <v>25</v>
      </c>
      <c r="N4">
        <f>2/10</f>
        <v>0.2</v>
      </c>
      <c r="O4" s="2">
        <f>O3*N4</f>
        <v>4.0000000000000008E-2</v>
      </c>
    </row>
    <row r="5" spans="1:15" x14ac:dyDescent="0.25">
      <c r="A5" s="3">
        <v>3</v>
      </c>
      <c r="B5" s="18">
        <v>0.5</v>
      </c>
      <c r="C5">
        <f>($B$10)*$B$5</f>
        <v>5</v>
      </c>
      <c r="D5">
        <f t="shared" ref="D5:L5" si="1">((D1+1)*$B$10)*$B$5</f>
        <v>10</v>
      </c>
      <c r="E5">
        <f t="shared" si="1"/>
        <v>15</v>
      </c>
      <c r="F5">
        <f t="shared" si="1"/>
        <v>20</v>
      </c>
      <c r="G5">
        <f t="shared" si="1"/>
        <v>25</v>
      </c>
      <c r="H5">
        <f t="shared" si="1"/>
        <v>30</v>
      </c>
      <c r="I5">
        <f t="shared" si="1"/>
        <v>35</v>
      </c>
      <c r="J5">
        <f t="shared" si="1"/>
        <v>40</v>
      </c>
      <c r="K5">
        <f t="shared" si="1"/>
        <v>45</v>
      </c>
      <c r="L5">
        <f t="shared" si="1"/>
        <v>50</v>
      </c>
      <c r="N5">
        <f t="shared" ref="N5:N7" si="2">2/10</f>
        <v>0.2</v>
      </c>
      <c r="O5" s="2">
        <f t="shared" ref="O5:O7" si="3">O4*N5</f>
        <v>8.0000000000000019E-3</v>
      </c>
    </row>
    <row r="6" spans="1:15" x14ac:dyDescent="0.25">
      <c r="A6" s="3">
        <v>4</v>
      </c>
      <c r="B6" s="18">
        <v>1</v>
      </c>
      <c r="C6">
        <f>($B$10)*$B$6</f>
        <v>10</v>
      </c>
      <c r="D6">
        <f t="shared" ref="D6:L6" si="4">((D1+1)*$B$10)*$B$6</f>
        <v>20</v>
      </c>
      <c r="E6">
        <f t="shared" si="4"/>
        <v>30</v>
      </c>
      <c r="F6">
        <f t="shared" si="4"/>
        <v>40</v>
      </c>
      <c r="G6">
        <f t="shared" si="4"/>
        <v>50</v>
      </c>
      <c r="H6">
        <f t="shared" si="4"/>
        <v>60</v>
      </c>
      <c r="I6">
        <f t="shared" si="4"/>
        <v>70</v>
      </c>
      <c r="J6">
        <f t="shared" si="4"/>
        <v>80</v>
      </c>
      <c r="K6">
        <f t="shared" si="4"/>
        <v>90</v>
      </c>
      <c r="L6">
        <f t="shared" si="4"/>
        <v>100</v>
      </c>
      <c r="N6">
        <f t="shared" si="2"/>
        <v>0.2</v>
      </c>
      <c r="O6" s="2">
        <f t="shared" si="3"/>
        <v>1.6000000000000005E-3</v>
      </c>
    </row>
    <row r="7" spans="1:15" x14ac:dyDescent="0.25">
      <c r="A7" s="3">
        <v>5</v>
      </c>
      <c r="B7" s="18">
        <v>15</v>
      </c>
      <c r="C7">
        <f>($B$10)*$B$7</f>
        <v>150</v>
      </c>
      <c r="D7">
        <f t="shared" ref="D7:L7" si="5">((D1+1)*$B$10)*$B$7</f>
        <v>300</v>
      </c>
      <c r="E7">
        <f t="shared" si="5"/>
        <v>450</v>
      </c>
      <c r="F7">
        <f t="shared" si="5"/>
        <v>600</v>
      </c>
      <c r="G7">
        <f t="shared" si="5"/>
        <v>750</v>
      </c>
      <c r="H7">
        <f t="shared" si="5"/>
        <v>900</v>
      </c>
      <c r="I7">
        <f t="shared" si="5"/>
        <v>1050</v>
      </c>
      <c r="J7">
        <f t="shared" si="5"/>
        <v>1200</v>
      </c>
      <c r="K7">
        <f t="shared" si="5"/>
        <v>1350</v>
      </c>
      <c r="L7">
        <f t="shared" si="5"/>
        <v>1500</v>
      </c>
      <c r="N7">
        <f t="shared" si="2"/>
        <v>0.2</v>
      </c>
      <c r="O7" s="2">
        <f t="shared" si="3"/>
        <v>3.2000000000000013E-4</v>
      </c>
    </row>
    <row r="9" spans="1:15" x14ac:dyDescent="0.25">
      <c r="O9" s="11"/>
    </row>
    <row r="10" spans="1:15" x14ac:dyDescent="0.25">
      <c r="A10" t="s">
        <v>4</v>
      </c>
      <c r="B10">
        <v>10</v>
      </c>
      <c r="O10" s="11"/>
    </row>
    <row r="11" spans="1:15" x14ac:dyDescent="0.25">
      <c r="M11" s="12"/>
      <c r="O11" s="11"/>
    </row>
    <row r="12" spans="1:15" x14ac:dyDescent="0.25">
      <c r="O12" s="11"/>
    </row>
    <row r="13" spans="1:15" x14ac:dyDescent="0.25">
      <c r="B13" s="14" t="s">
        <v>5</v>
      </c>
      <c r="O13" s="11"/>
    </row>
    <row r="14" spans="1:15" x14ac:dyDescent="0.25">
      <c r="C14" s="13">
        <f>(C3*$O3)</f>
        <v>0</v>
      </c>
      <c r="D14" s="13">
        <f>(D3*$O3)</f>
        <v>0</v>
      </c>
      <c r="E14" s="13">
        <f>(E3*$O3)</f>
        <v>0</v>
      </c>
      <c r="F14" s="13">
        <f>(F3*$O3)</f>
        <v>0</v>
      </c>
      <c r="G14" s="13">
        <f>(G3*$O3)</f>
        <v>0</v>
      </c>
      <c r="H14" s="13">
        <f>(H3*$O3)</f>
        <v>0</v>
      </c>
      <c r="I14" s="13">
        <f>(I3*$O3)</f>
        <v>0</v>
      </c>
      <c r="J14" s="13">
        <f>(J3*$O3)</f>
        <v>0</v>
      </c>
      <c r="K14" s="13">
        <f>(K3*$O3)</f>
        <v>0</v>
      </c>
      <c r="L14" s="13">
        <f>(L3*$O3)</f>
        <v>0</v>
      </c>
    </row>
    <row r="15" spans="1:15" x14ac:dyDescent="0.25">
      <c r="C15" s="15">
        <f>C4-C3</f>
        <v>2.5</v>
      </c>
      <c r="D15" s="15">
        <f t="shared" ref="D15:L15" si="6">D4-D3</f>
        <v>5</v>
      </c>
      <c r="E15" s="15">
        <f t="shared" si="6"/>
        <v>7.5</v>
      </c>
      <c r="F15" s="15">
        <f t="shared" si="6"/>
        <v>10</v>
      </c>
      <c r="G15" s="15">
        <f t="shared" si="6"/>
        <v>12.5</v>
      </c>
      <c r="H15" s="15">
        <f t="shared" si="6"/>
        <v>15</v>
      </c>
      <c r="I15" s="15">
        <f t="shared" si="6"/>
        <v>17.5</v>
      </c>
      <c r="J15" s="15">
        <f t="shared" si="6"/>
        <v>20</v>
      </c>
      <c r="K15" s="15">
        <f t="shared" si="6"/>
        <v>22.5</v>
      </c>
      <c r="L15" s="15">
        <f t="shared" si="6"/>
        <v>25</v>
      </c>
    </row>
    <row r="16" spans="1:15" x14ac:dyDescent="0.25">
      <c r="C16" s="15">
        <f t="shared" ref="C16:L18" si="7">C5-C4</f>
        <v>2.5</v>
      </c>
      <c r="D16" s="15">
        <f t="shared" si="7"/>
        <v>5</v>
      </c>
      <c r="E16" s="15">
        <f t="shared" si="7"/>
        <v>7.5</v>
      </c>
      <c r="F16" s="15">
        <f t="shared" si="7"/>
        <v>10</v>
      </c>
      <c r="G16" s="15">
        <f t="shared" si="7"/>
        <v>12.5</v>
      </c>
      <c r="H16" s="15">
        <f t="shared" si="7"/>
        <v>15</v>
      </c>
      <c r="I16" s="15">
        <f t="shared" si="7"/>
        <v>17.5</v>
      </c>
      <c r="J16" s="15">
        <f t="shared" si="7"/>
        <v>20</v>
      </c>
      <c r="K16" s="15">
        <f t="shared" si="7"/>
        <v>22.5</v>
      </c>
      <c r="L16" s="15">
        <f t="shared" si="7"/>
        <v>25</v>
      </c>
    </row>
    <row r="17" spans="2:14" x14ac:dyDescent="0.25">
      <c r="C17" s="15">
        <f t="shared" si="7"/>
        <v>5</v>
      </c>
      <c r="D17" s="15">
        <f t="shared" si="7"/>
        <v>10</v>
      </c>
      <c r="E17" s="15">
        <f t="shared" si="7"/>
        <v>15</v>
      </c>
      <c r="F17" s="15">
        <f t="shared" si="7"/>
        <v>20</v>
      </c>
      <c r="G17" s="15">
        <f t="shared" si="7"/>
        <v>25</v>
      </c>
      <c r="H17" s="15">
        <f t="shared" si="7"/>
        <v>30</v>
      </c>
      <c r="I17" s="15">
        <f t="shared" si="7"/>
        <v>35</v>
      </c>
      <c r="J17" s="15">
        <f t="shared" si="7"/>
        <v>40</v>
      </c>
      <c r="K17" s="15">
        <f t="shared" si="7"/>
        <v>45</v>
      </c>
      <c r="L17" s="15">
        <f t="shared" si="7"/>
        <v>50</v>
      </c>
    </row>
    <row r="18" spans="2:14" x14ac:dyDescent="0.25">
      <c r="C18" s="15">
        <f t="shared" si="7"/>
        <v>140</v>
      </c>
      <c r="D18" s="15">
        <f t="shared" si="7"/>
        <v>280</v>
      </c>
      <c r="E18" s="15">
        <f t="shared" si="7"/>
        <v>420</v>
      </c>
      <c r="F18" s="15">
        <f t="shared" si="7"/>
        <v>560</v>
      </c>
      <c r="G18" s="15">
        <f t="shared" si="7"/>
        <v>700</v>
      </c>
      <c r="H18" s="15">
        <f t="shared" si="7"/>
        <v>840</v>
      </c>
      <c r="I18" s="15">
        <f t="shared" si="7"/>
        <v>980</v>
      </c>
      <c r="J18" s="15">
        <f t="shared" si="7"/>
        <v>1120</v>
      </c>
      <c r="K18" s="15">
        <f t="shared" si="7"/>
        <v>1260</v>
      </c>
      <c r="L18" s="15">
        <f t="shared" si="7"/>
        <v>1400</v>
      </c>
    </row>
    <row r="19" spans="2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1" spans="2:14" x14ac:dyDescent="0.25">
      <c r="B21" t="s">
        <v>6</v>
      </c>
    </row>
    <row r="22" spans="2:14" x14ac:dyDescent="0.25">
      <c r="C22" s="16">
        <f>C14*$O3</f>
        <v>0</v>
      </c>
      <c r="D22" s="16">
        <f>D14*$O3</f>
        <v>0</v>
      </c>
      <c r="E22" s="16">
        <f>E14*$O3</f>
        <v>0</v>
      </c>
      <c r="F22" s="16">
        <f>F14*$O3</f>
        <v>0</v>
      </c>
      <c r="G22" s="16">
        <f>G14*$O3</f>
        <v>0</v>
      </c>
      <c r="H22" s="16">
        <f>H14*$O3</f>
        <v>0</v>
      </c>
      <c r="I22" s="16">
        <f>I14*$O3</f>
        <v>0</v>
      </c>
      <c r="J22" s="16">
        <f>J14*$O3</f>
        <v>0</v>
      </c>
      <c r="K22" s="16">
        <f>K14*$O3</f>
        <v>0</v>
      </c>
      <c r="L22" s="16">
        <f>L14*$O3</f>
        <v>0</v>
      </c>
      <c r="N22" s="16">
        <f>SUM(C22:L22)</f>
        <v>0</v>
      </c>
    </row>
    <row r="23" spans="2:14" x14ac:dyDescent="0.25">
      <c r="C23" s="16">
        <f>C15*$O4</f>
        <v>0.10000000000000002</v>
      </c>
      <c r="D23" s="16">
        <f>D15*$O4</f>
        <v>0.20000000000000004</v>
      </c>
      <c r="E23" s="16">
        <f>E15*$O4</f>
        <v>0.30000000000000004</v>
      </c>
      <c r="F23" s="16">
        <f>F15*$O4</f>
        <v>0.40000000000000008</v>
      </c>
      <c r="G23" s="16">
        <f>G15*$O4</f>
        <v>0.50000000000000011</v>
      </c>
      <c r="H23" s="16">
        <f>H15*$O4</f>
        <v>0.60000000000000009</v>
      </c>
      <c r="I23" s="16">
        <f>I15*$O4</f>
        <v>0.70000000000000018</v>
      </c>
      <c r="J23" s="16">
        <f>J15*$O4</f>
        <v>0.80000000000000016</v>
      </c>
      <c r="K23" s="16">
        <f>K15*$O4</f>
        <v>0.90000000000000013</v>
      </c>
      <c r="L23" s="16">
        <f>L15*$O4</f>
        <v>1.0000000000000002</v>
      </c>
      <c r="N23" s="16">
        <f t="shared" ref="N23:N26" si="8">SUM(C23:L23)</f>
        <v>5.5000000000000009</v>
      </c>
    </row>
    <row r="24" spans="2:14" x14ac:dyDescent="0.25">
      <c r="C24" s="16">
        <f>C16*$O5</f>
        <v>2.0000000000000004E-2</v>
      </c>
      <c r="D24" s="16">
        <f>D16*$O5</f>
        <v>4.0000000000000008E-2</v>
      </c>
      <c r="E24" s="16">
        <f>E16*$O5</f>
        <v>6.0000000000000012E-2</v>
      </c>
      <c r="F24" s="16">
        <f>F16*$O5</f>
        <v>8.0000000000000016E-2</v>
      </c>
      <c r="G24" s="16">
        <f>G16*$O5</f>
        <v>0.10000000000000002</v>
      </c>
      <c r="H24" s="16">
        <f>H16*$O5</f>
        <v>0.12000000000000002</v>
      </c>
      <c r="I24" s="16">
        <f>I16*$O5</f>
        <v>0.14000000000000004</v>
      </c>
      <c r="J24" s="16">
        <f>J16*$O5</f>
        <v>0.16000000000000003</v>
      </c>
      <c r="K24" s="16">
        <f>K16*$O5</f>
        <v>0.18000000000000005</v>
      </c>
      <c r="L24" s="16">
        <f>L16*$O5</f>
        <v>0.20000000000000004</v>
      </c>
      <c r="N24" s="16">
        <f t="shared" si="8"/>
        <v>1.1000000000000001</v>
      </c>
    </row>
    <row r="25" spans="2:14" x14ac:dyDescent="0.25">
      <c r="C25" s="16">
        <f>C17*$O6</f>
        <v>8.0000000000000019E-3</v>
      </c>
      <c r="D25" s="16">
        <f>D17*$O6</f>
        <v>1.6000000000000004E-2</v>
      </c>
      <c r="E25" s="16">
        <f>E17*$O6</f>
        <v>2.4000000000000007E-2</v>
      </c>
      <c r="F25" s="16">
        <f>F17*$O6</f>
        <v>3.2000000000000008E-2</v>
      </c>
      <c r="G25" s="16">
        <f>G17*$O6</f>
        <v>4.0000000000000015E-2</v>
      </c>
      <c r="H25" s="16">
        <f>H17*$O6</f>
        <v>4.8000000000000015E-2</v>
      </c>
      <c r="I25" s="16">
        <f>I17*$O6</f>
        <v>5.6000000000000015E-2</v>
      </c>
      <c r="J25" s="16">
        <f>J17*$O6</f>
        <v>6.4000000000000015E-2</v>
      </c>
      <c r="K25" s="16">
        <f>K17*$O6</f>
        <v>7.2000000000000022E-2</v>
      </c>
      <c r="L25" s="16">
        <f>L17*$O6</f>
        <v>8.0000000000000029E-2</v>
      </c>
      <c r="N25" s="16">
        <f t="shared" si="8"/>
        <v>0.44000000000000011</v>
      </c>
    </row>
    <row r="26" spans="2:14" x14ac:dyDescent="0.25">
      <c r="C26" s="16">
        <f>C18*$O7</f>
        <v>4.480000000000002E-2</v>
      </c>
      <c r="D26" s="16">
        <f>D18*$O7</f>
        <v>8.9600000000000041E-2</v>
      </c>
      <c r="E26" s="16">
        <f>E18*$O7</f>
        <v>0.13440000000000005</v>
      </c>
      <c r="F26" s="16">
        <f>F18*$O7</f>
        <v>0.17920000000000008</v>
      </c>
      <c r="G26" s="16">
        <f>G18*$O7</f>
        <v>0.22400000000000009</v>
      </c>
      <c r="H26" s="16">
        <f>H18*$O7</f>
        <v>0.26880000000000009</v>
      </c>
      <c r="I26" s="16">
        <f>I18*$O7</f>
        <v>0.31360000000000016</v>
      </c>
      <c r="J26" s="16">
        <f>J18*$O7</f>
        <v>0.35840000000000016</v>
      </c>
      <c r="K26" s="16">
        <f>K18*$O7</f>
        <v>0.40320000000000017</v>
      </c>
      <c r="L26" s="16">
        <f>L18*$O7</f>
        <v>0.44800000000000018</v>
      </c>
      <c r="N26" s="17">
        <f t="shared" si="8"/>
        <v>2.4640000000000013</v>
      </c>
    </row>
    <row r="27" spans="2:14" x14ac:dyDescent="0.25">
      <c r="N27" s="1">
        <f>SUM(N22:N26)/B10</f>
        <v>0.95040000000000036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Simple</vt:lpstr>
      <vt:lpstr>Wild 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2024-02-19T16:39:37Z</dcterms:created>
  <dcterms:modified xsi:type="dcterms:W3CDTF">2024-02-22T16:52:24Z</dcterms:modified>
</cp:coreProperties>
</file>