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esktop\testing\Nissan\"/>
    </mc:Choice>
  </mc:AlternateContent>
  <xr:revisionPtr revIDLastSave="0" documentId="13_ncr:1_{368D167C-DDB8-4368-8C3E-FA3120897F7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C-Sales-Report" sheetId="1" r:id="rId1"/>
    <sheet name="NC-Sales-Report" sheetId="3" r:id="rId2"/>
    <sheet name="EW-Sales-Report" sheetId="4" r:id="rId3"/>
    <sheet name="Summary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H12" i="2"/>
  <c r="G12" i="2"/>
  <c r="F12" i="2"/>
</calcChain>
</file>

<file path=xl/sharedStrings.xml><?xml version="1.0" encoding="utf-8"?>
<sst xmlns="http://schemas.openxmlformats.org/spreadsheetml/2006/main" count="416" uniqueCount="114">
  <si>
    <t>Created By:-</t>
  </si>
  <si>
    <t>Re-Tested By:-</t>
  </si>
  <si>
    <t>Sakshi</t>
  </si>
  <si>
    <t>Pre-condition :-</t>
  </si>
  <si>
    <t>Creation Date:-</t>
  </si>
  <si>
    <t>Developed By :-</t>
  </si>
  <si>
    <t>Version: -</t>
  </si>
  <si>
    <t>Module:-</t>
  </si>
  <si>
    <t>Module/Test Case ID</t>
  </si>
  <si>
    <t>Power_ID :-</t>
  </si>
  <si>
    <t>Date :-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</si>
  <si>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</si>
  <si>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</si>
  <si>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</si>
  <si>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</si>
  <si>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</si>
  <si>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</si>
  <si>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</si>
  <si>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</si>
  <si>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</si>
  <si>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</si>
  <si>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To verify Report Section</t>
  </si>
  <si>
    <t>Dealer is logged into the sys</t>
  </si>
  <si>
    <t>1)Enter URL
2)Enter Valid User Id and Pwd
3)Click on Report module</t>
  </si>
  <si>
    <t>Home Page open</t>
  </si>
  <si>
    <t>Home page should display</t>
  </si>
  <si>
    <t>Pass</t>
  </si>
  <si>
    <t>To Verify Report Section is clickable and user is able download report as per his/her required</t>
  </si>
  <si>
    <r>
      <t>Click on</t>
    </r>
    <r>
      <rPr>
        <b/>
        <sz val="11"/>
        <color theme="1"/>
        <rFont val="Calibri"/>
        <family val="2"/>
        <scheme val="minor"/>
      </rPr>
      <t xml:space="preserve"> Report </t>
    </r>
  </si>
  <si>
    <t xml:space="preserve">page open </t>
  </si>
  <si>
    <t xml:space="preserve">User should be able to download the reports and should  get redirect to the Report page having following fields :
1)Report Name
2)Descriptions
3)Folder name
</t>
  </si>
  <si>
    <t>Ishu</t>
  </si>
  <si>
    <t>11.03.2021</t>
  </si>
  <si>
    <t>To verify if user is able to download the SP sales Report</t>
  </si>
  <si>
    <t>1)Click on Reports
2)Click on SP-Sales Report 
3)Select Start and End date</t>
  </si>
  <si>
    <t>Start Date-11-03-2021
End date-11-03-2021</t>
  </si>
  <si>
    <t>User should be able to download the SP-sales Report and Report should be download in Excel file</t>
  </si>
  <si>
    <t>SP-Sales Report downloaded in the Excel file</t>
  </si>
  <si>
    <t>To verify if all the customer details are coming in the Report is correct as per the agreement details page</t>
  </si>
  <si>
    <t>All the data are matching with the Agreement Details page</t>
  </si>
  <si>
    <t>All the customer details are coming in the Report shuld be correct as per the agreement details page</t>
  </si>
  <si>
    <t>To verify Address column</t>
  </si>
  <si>
    <t>1)Observe all the details in Report and match with the Agreement Details page</t>
  </si>
  <si>
    <t>To verify if newly four columns are added :
customer Address
customer phone
customer email
Customer GSTIN no</t>
  </si>
  <si>
    <t>In the Sp sales Report all the four fields are added (Address
 phone
email
 GSTIN no)</t>
  </si>
  <si>
    <t xml:space="preserve">These four fields(customer Address
customer phone
customer email
Customer GSTIN no) should be added in the sp sales report </t>
  </si>
  <si>
    <t>Address data is same as agreement details page</t>
  </si>
  <si>
    <t>Adrees should be similar with the agreement details page</t>
  </si>
  <si>
    <t>To verify Mobile Number column</t>
  </si>
  <si>
    <t>Mobile Number data is same as agreement details page</t>
  </si>
  <si>
    <t>Mobile number should be similar with the agreement details page</t>
  </si>
  <si>
    <t>To verify Primary email column</t>
  </si>
  <si>
    <t xml:space="preserve"> Primary email data is same as agreement details page</t>
  </si>
  <si>
    <t>Primary email should be similar with the agreement details page</t>
  </si>
  <si>
    <t>To verify  GSTIN no column</t>
  </si>
  <si>
    <t xml:space="preserve"> GSTIN no data is same as agreement details page</t>
  </si>
  <si>
    <t xml:space="preserve"> GSTIN no should be similar with the agreement details page</t>
  </si>
  <si>
    <t>https://lh3.googleusercontent.com/-BPrQa6Gvbus/YEnhsnntdJI/AAAAAAAAAw4/lpJFfFptSacRD0vRZoKB8MLiyWNQiHTQwCK8BGAsYHg/s0/2021-03-11.jpg</t>
  </si>
  <si>
    <t>https://lh3.googleusercontent.com/-Ekz8wPt5fbY/YEnhsDAMQrI/AAAAAAAAAw0/BCEMhVAEPhUJI1XDFRJF930DJDxlkTvGwCK8BGAsYHg/s0/2021-03-11.jpg</t>
  </si>
  <si>
    <t>https://lh3.googleusercontent.com/-NW-by7c5Ghg/YEnhrxYNcII/AAAAAAAAAww/1sOgAvaONBsHT0C1sO1MBZVHldGFQHMVwCK8BGAsYHg/s0/2021-03-11.jpg</t>
  </si>
  <si>
    <t>https://lh3.googleusercontent.com/-abjw8q-OYho/YEnhrRPgErI/AAAAAAAAAwo/sIDrvmTtjKsUdVwx1dxzxpmv2m1qeqc0gCK8BGAsYHg/s0/2021-03-11.jpg</t>
  </si>
  <si>
    <t>High</t>
  </si>
  <si>
    <t>Module</t>
  </si>
  <si>
    <t>No. of test Written</t>
  </si>
  <si>
    <t>No. of test executed</t>
  </si>
  <si>
    <t xml:space="preserve">Fail </t>
  </si>
  <si>
    <t>Total</t>
  </si>
  <si>
    <t>Lead Dev:Ishu</t>
  </si>
  <si>
    <t>NC_Sales_Reports_TC_1</t>
  </si>
  <si>
    <t>DC_Sales_Reports_TC_1</t>
  </si>
  <si>
    <t>DC_Sales_Reports_TC_2</t>
  </si>
  <si>
    <t>DC_Sales_Reports_TC_3</t>
  </si>
  <si>
    <t>DC_Sales_Reports_TC_4</t>
  </si>
  <si>
    <t>DC_Sales_Reports_TC_5</t>
  </si>
  <si>
    <t>DC_Sales_Reports_TC_6</t>
  </si>
  <si>
    <t>DC_Sales_Reports_TC_7</t>
  </si>
  <si>
    <t>DC_Sales_Reports_TC_8</t>
  </si>
  <si>
    <t>DC_Sales_Reports_TC_9</t>
  </si>
  <si>
    <t>DC sales Reports</t>
  </si>
  <si>
    <t>NC sales Reports</t>
  </si>
  <si>
    <t>NC_Sales_Reports_TC_2</t>
  </si>
  <si>
    <t>NC_Sales_Reports_TC_3</t>
  </si>
  <si>
    <t>NC_Sales_Reports_TC_4</t>
  </si>
  <si>
    <t>NC_Sales_Reports_TC_5</t>
  </si>
  <si>
    <t>NC_Sales_Reports_TC_6</t>
  </si>
  <si>
    <t>NC_Sales_Reports_TC_7</t>
  </si>
  <si>
    <t>NC_Sales_Reports_TC_8</t>
  </si>
  <si>
    <t>NC_Sales_Reports_TC_9</t>
  </si>
  <si>
    <t>EW sales Reports</t>
  </si>
  <si>
    <t>EW_Sales_Reports_TC_1</t>
  </si>
  <si>
    <t>EW_Sales_Reports_TC_2</t>
  </si>
  <si>
    <t>EW_Sales_Reports_TC_3</t>
  </si>
  <si>
    <t>EW_Sales_Reports_TC_4</t>
  </si>
  <si>
    <t>EW_Sales_Reports_TC_5</t>
  </si>
  <si>
    <t>EW_Sales_Reports_TC_6</t>
  </si>
  <si>
    <t>EW_Sales_Reports_TC_7</t>
  </si>
  <si>
    <t>EW_Sales_Reports_TC_8</t>
  </si>
  <si>
    <t>EW_Sales_Reports_TC_9</t>
  </si>
  <si>
    <t>Project Name:-NISSAN DC</t>
  </si>
  <si>
    <t>DC-Sales Report</t>
  </si>
  <si>
    <t>NC-Sales Report</t>
  </si>
  <si>
    <t>EW-Sales Report</t>
  </si>
  <si>
    <t>DC_Sales_Reports_TC_10</t>
  </si>
  <si>
    <t>To verify if New column AMC Year Column is added in the downoaded report</t>
  </si>
  <si>
    <t xml:space="preserve">1)Observe all the details in Report and match with the Agreement Details page </t>
  </si>
  <si>
    <t>"NC In year" is changed into "AMC  Year"  in the Report</t>
  </si>
  <si>
    <t>AMC year should be added in the report and the correct data should reflect as per the entered by the Users</t>
  </si>
  <si>
    <t>30.03.2021</t>
  </si>
  <si>
    <t>1)http://13.127.206.20/nissan/index.php?module=SalesOrder&amp;view=Detail&amp;record=435882
2)User name-Magic-Nashik and Pwd-Welcome@123</t>
  </si>
  <si>
    <t>To verify if column NC Year Column has sa,e data as per the details page in the downoaded report</t>
  </si>
  <si>
    <t>1)https://nissanphp7.innov.co.in/index.php
2)User name-Nath-BAREILLY and Pwd-Welcome@123</t>
  </si>
  <si>
    <t>Start Date-16-03-2021
End date-16-03-2021</t>
  </si>
  <si>
    <t>Retesting Date</t>
  </si>
  <si>
    <t>Retesting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</si>
</sst>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8"/>
      <color rgb="FF555555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9CC2E5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7" fillId="0" borderId="0" xfId="0" applyFont="1"/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h3.googleusercontent.com/-BPrQa6Gvbus/YEnhsnntdJI/AAAAAAAAAw4/lpJFfFptSacRD0vRZoKB8MLiyWNQiHTQwCK8BGAsYHg/s0/2021-03-1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h3.googleusercontent.com/-BPrQa6Gvbus/YEnhsnntdJI/AAAAAAAAAw4/lpJFfFptSacRD0vRZoKB8MLiyWNQiHTQwCK8BGAsYHg/s0/2021-03-11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h3.googleusercontent.com/-BPrQa6Gvbus/YEnhsnntdJI/AAAAAAAAAw4/lpJFfFptSacRD0vRZoKB8MLiyWNQiHTQwCK8BGAsYHg/s0/2021-03-1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C3" sqref="C3:D3"/>
    </sheetView>
  </sheetViews>
  <sheetFormatPr defaultColWidth="16.85546875" defaultRowHeight="60.75" customHeight="1" x14ac:dyDescent="0.25"/>
  <cols>
    <col min="1" max="1" width="21" customWidth="1"/>
    <col min="4" max="4" width="23.140625" customWidth="1"/>
    <col min="5" max="5" width="15.28515625" bestFit="1" customWidth="1"/>
    <col min="6" max="6" width="23.7109375" bestFit="1" customWidth="1"/>
    <col min="7" max="7" width="38.85546875" bestFit="1" customWidth="1"/>
    <col min="9" max="9" width="23.28515625" customWidth="1"/>
    <col min="10" max="10" width="32.5703125" customWidth="1"/>
  </cols>
  <sheetData>
    <row r="1" spans="1:15" s="1" customFormat="1" ht="16.5" customHeight="1" x14ac:dyDescent="0.25">
      <c r="A1" s="24" t="s">
        <v>98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5" s="1" customFormat="1" ht="16.5" customHeight="1" x14ac:dyDescent="0.25">
      <c r="A2" s="23" t="s">
        <v>0</v>
      </c>
      <c r="B2" s="23"/>
      <c r="C2" s="23" t="s">
        <v>2</v>
      </c>
      <c r="D2" s="23"/>
      <c r="E2" s="23" t="s">
        <v>1</v>
      </c>
      <c r="F2" s="23"/>
      <c r="G2" s="2"/>
      <c r="H2" s="2"/>
      <c r="I2" s="2" t="s">
        <v>3</v>
      </c>
      <c r="J2" s="2"/>
      <c r="K2" s="2"/>
      <c r="L2" s="2"/>
      <c r="M2" s="2"/>
    </row>
    <row r="3" spans="1:15" s="1" customFormat="1" ht="16.5" customHeight="1" x14ac:dyDescent="0.25">
      <c r="A3" s="23" t="s">
        <v>4</v>
      </c>
      <c r="B3" s="23"/>
      <c r="C3" s="23" t="s">
        <v>107</v>
      </c>
      <c r="D3" s="23"/>
      <c r="E3" s="23" t="s">
        <v>1</v>
      </c>
      <c r="F3" s="23"/>
      <c r="G3" s="3"/>
      <c r="H3" s="2"/>
      <c r="I3" s="2" t="s">
        <v>5</v>
      </c>
      <c r="J3" s="2" t="s">
        <v>31</v>
      </c>
      <c r="K3" s="2"/>
      <c r="L3" s="2"/>
      <c r="M3" s="2"/>
    </row>
    <row r="4" spans="1:15" s="1" customFormat="1" ht="16.5" customHeight="1" x14ac:dyDescent="0.25">
      <c r="A4" s="23" t="s">
        <v>6</v>
      </c>
      <c r="B4" s="23"/>
      <c r="C4" s="23"/>
      <c r="D4" s="23"/>
      <c r="E4" s="23" t="s">
        <v>7</v>
      </c>
      <c r="F4" s="23"/>
      <c r="G4" s="4" t="s">
        <v>78</v>
      </c>
      <c r="H4" s="2"/>
      <c r="I4" s="2"/>
      <c r="J4" s="2"/>
      <c r="K4" s="2"/>
      <c r="L4" s="2"/>
      <c r="M4" s="2"/>
    </row>
    <row r="5" spans="1:15" s="1" customFormat="1" ht="16.5" customHeight="1" x14ac:dyDescent="0.25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112</v>
      </c>
      <c r="O5" s="5" t="s">
        <v>113</v>
      </c>
    </row>
    <row r="6" spans="1:15" s="1" customFormat="1" ht="60.75" customHeight="1" x14ac:dyDescent="0.25">
      <c r="A6" s="2" t="s">
        <v>69</v>
      </c>
      <c r="B6" s="22">
        <v>15319</v>
      </c>
      <c r="C6" s="2" t="s">
        <v>107</v>
      </c>
      <c r="D6" s="2" t="s">
        <v>21</v>
      </c>
      <c r="E6" s="2" t="s">
        <v>22</v>
      </c>
      <c r="F6" s="2" t="s">
        <v>23</v>
      </c>
      <c r="G6" s="2" t="s">
        <v>110</v>
      </c>
      <c r="H6" s="2" t="s">
        <v>24</v>
      </c>
      <c r="I6" s="2"/>
      <c r="J6" s="2" t="s">
        <v>25</v>
      </c>
      <c r="K6" s="2" t="s">
        <v>61</v>
      </c>
      <c r="L6" s="2" t="s">
        <v>61</v>
      </c>
      <c r="M6" s="2" t="s">
        <v>26</v>
      </c>
      <c r="N6" s="3">
        <v>44302</v>
      </c>
      <c r="O6" s="21" t="s">
        <v>26</v>
      </c>
    </row>
    <row r="7" spans="1:15" s="1" customFormat="1" ht="84.75" customHeight="1" x14ac:dyDescent="0.25">
      <c r="A7" s="7" t="s">
        <v>70</v>
      </c>
      <c r="B7" s="22">
        <v>15319</v>
      </c>
      <c r="C7" s="11" t="s">
        <v>107</v>
      </c>
      <c r="D7" s="2" t="s">
        <v>27</v>
      </c>
      <c r="E7" s="2" t="s">
        <v>22</v>
      </c>
      <c r="F7" s="2" t="s">
        <v>28</v>
      </c>
      <c r="G7" s="2"/>
      <c r="H7" s="2" t="s">
        <v>29</v>
      </c>
      <c r="I7" s="2"/>
      <c r="J7" s="2" t="s">
        <v>30</v>
      </c>
      <c r="K7" s="2" t="s">
        <v>61</v>
      </c>
      <c r="L7" s="2" t="s">
        <v>61</v>
      </c>
      <c r="M7" s="2" t="s">
        <v>26</v>
      </c>
      <c r="N7" s="3">
        <v>44302</v>
      </c>
      <c r="O7" s="21" t="s">
        <v>26</v>
      </c>
    </row>
    <row r="8" spans="1:15" s="8" customFormat="1" ht="60.75" customHeight="1" x14ac:dyDescent="0.25">
      <c r="A8" s="7" t="s">
        <v>71</v>
      </c>
      <c r="B8" s="22">
        <v>15319</v>
      </c>
      <c r="C8" s="11" t="s">
        <v>107</v>
      </c>
      <c r="D8" s="9" t="s">
        <v>33</v>
      </c>
      <c r="E8" s="2" t="s">
        <v>22</v>
      </c>
      <c r="F8" s="9" t="s">
        <v>34</v>
      </c>
      <c r="G8" s="9" t="s">
        <v>111</v>
      </c>
      <c r="H8" s="9" t="s">
        <v>37</v>
      </c>
      <c r="I8" s="9"/>
      <c r="J8" s="9" t="s">
        <v>36</v>
      </c>
      <c r="K8" s="2" t="s">
        <v>61</v>
      </c>
      <c r="L8" s="2" t="s">
        <v>61</v>
      </c>
      <c r="M8" s="2" t="s">
        <v>26</v>
      </c>
      <c r="N8" s="3">
        <v>44302</v>
      </c>
      <c r="O8" s="21" t="s">
        <v>26</v>
      </c>
    </row>
    <row r="9" spans="1:15" s="8" customFormat="1" ht="60.75" customHeight="1" x14ac:dyDescent="0.25">
      <c r="A9" s="7" t="s">
        <v>72</v>
      </c>
      <c r="B9" s="22">
        <v>15319</v>
      </c>
      <c r="C9" s="11" t="s">
        <v>107</v>
      </c>
      <c r="D9" s="9" t="s">
        <v>43</v>
      </c>
      <c r="E9" s="2" t="s">
        <v>22</v>
      </c>
      <c r="F9" s="9"/>
      <c r="G9" s="9"/>
      <c r="H9" s="9" t="s">
        <v>44</v>
      </c>
      <c r="I9" s="9"/>
      <c r="J9" s="9" t="s">
        <v>45</v>
      </c>
      <c r="K9" s="2" t="s">
        <v>61</v>
      </c>
      <c r="L9" s="2" t="s">
        <v>61</v>
      </c>
      <c r="M9" s="2" t="s">
        <v>26</v>
      </c>
      <c r="N9" s="3">
        <v>44302</v>
      </c>
      <c r="O9" s="21" t="s">
        <v>26</v>
      </c>
    </row>
    <row r="10" spans="1:15" s="8" customFormat="1" ht="111" customHeight="1" x14ac:dyDescent="0.25">
      <c r="A10" s="7" t="s">
        <v>73</v>
      </c>
      <c r="B10" s="22">
        <v>15319</v>
      </c>
      <c r="C10" s="11" t="s">
        <v>107</v>
      </c>
      <c r="D10" s="9" t="s">
        <v>38</v>
      </c>
      <c r="E10" s="2" t="s">
        <v>22</v>
      </c>
      <c r="F10" s="9" t="s">
        <v>42</v>
      </c>
      <c r="G10" s="9"/>
      <c r="H10" s="9" t="s">
        <v>39</v>
      </c>
      <c r="I10" s="9"/>
      <c r="J10" s="9" t="s">
        <v>40</v>
      </c>
      <c r="K10" s="2" t="s">
        <v>61</v>
      </c>
      <c r="L10" s="2" t="s">
        <v>61</v>
      </c>
      <c r="M10" s="2" t="s">
        <v>26</v>
      </c>
      <c r="N10" s="3">
        <v>44302</v>
      </c>
      <c r="O10" s="21" t="s">
        <v>26</v>
      </c>
    </row>
    <row r="11" spans="1:15" s="8" customFormat="1" ht="60.75" customHeight="1" x14ac:dyDescent="0.25">
      <c r="A11" s="7" t="s">
        <v>74</v>
      </c>
      <c r="B11" s="22">
        <v>15319</v>
      </c>
      <c r="C11" s="11" t="s">
        <v>107</v>
      </c>
      <c r="D11" s="9" t="s">
        <v>41</v>
      </c>
      <c r="E11" s="2" t="s">
        <v>22</v>
      </c>
      <c r="F11" s="9" t="s">
        <v>42</v>
      </c>
      <c r="G11" s="9"/>
      <c r="H11" s="9" t="s">
        <v>46</v>
      </c>
      <c r="I11" s="10" t="s">
        <v>57</v>
      </c>
      <c r="J11" s="9" t="s">
        <v>47</v>
      </c>
      <c r="K11" s="2" t="s">
        <v>61</v>
      </c>
      <c r="L11" s="2" t="s">
        <v>61</v>
      </c>
      <c r="M11" s="2" t="s">
        <v>26</v>
      </c>
      <c r="N11" s="3">
        <v>44302</v>
      </c>
      <c r="O11" s="21" t="s">
        <v>26</v>
      </c>
    </row>
    <row r="12" spans="1:15" s="8" customFormat="1" ht="60.75" customHeight="1" x14ac:dyDescent="0.25">
      <c r="A12" s="7" t="s">
        <v>75</v>
      </c>
      <c r="B12" s="22">
        <v>15319</v>
      </c>
      <c r="C12" s="11" t="s">
        <v>107</v>
      </c>
      <c r="D12" s="9" t="s">
        <v>48</v>
      </c>
      <c r="E12" s="2" t="s">
        <v>22</v>
      </c>
      <c r="F12" s="9" t="s">
        <v>42</v>
      </c>
      <c r="G12" s="9"/>
      <c r="H12" s="9" t="s">
        <v>49</v>
      </c>
      <c r="I12" s="9" t="s">
        <v>58</v>
      </c>
      <c r="J12" s="9" t="s">
        <v>50</v>
      </c>
      <c r="K12" s="2" t="s">
        <v>61</v>
      </c>
      <c r="L12" s="2" t="s">
        <v>61</v>
      </c>
      <c r="M12" s="2" t="s">
        <v>26</v>
      </c>
      <c r="N12" s="3">
        <v>44302</v>
      </c>
      <c r="O12" s="21" t="s">
        <v>26</v>
      </c>
    </row>
    <row r="13" spans="1:15" s="8" customFormat="1" ht="60.75" customHeight="1" x14ac:dyDescent="0.25">
      <c r="A13" s="7" t="s">
        <v>76</v>
      </c>
      <c r="B13" s="22">
        <v>15319</v>
      </c>
      <c r="C13" s="11" t="s">
        <v>107</v>
      </c>
      <c r="D13" s="9" t="s">
        <v>51</v>
      </c>
      <c r="E13" s="2" t="s">
        <v>22</v>
      </c>
      <c r="F13" s="9" t="s">
        <v>42</v>
      </c>
      <c r="G13" s="9"/>
      <c r="H13" s="9" t="s">
        <v>52</v>
      </c>
      <c r="I13" s="9" t="s">
        <v>59</v>
      </c>
      <c r="J13" s="9" t="s">
        <v>53</v>
      </c>
      <c r="K13" s="2" t="s">
        <v>61</v>
      </c>
      <c r="L13" s="2" t="s">
        <v>61</v>
      </c>
      <c r="M13" s="2" t="s">
        <v>26</v>
      </c>
      <c r="N13" s="3">
        <v>44302</v>
      </c>
      <c r="O13" s="21" t="s">
        <v>26</v>
      </c>
    </row>
    <row r="14" spans="1:15" s="8" customFormat="1" ht="60.75" customHeight="1" x14ac:dyDescent="0.25">
      <c r="A14" s="7" t="s">
        <v>77</v>
      </c>
      <c r="B14" s="22">
        <v>15319</v>
      </c>
      <c r="C14" s="11" t="s">
        <v>107</v>
      </c>
      <c r="D14" s="9" t="s">
        <v>54</v>
      </c>
      <c r="E14" s="2" t="s">
        <v>22</v>
      </c>
      <c r="F14" s="9" t="s">
        <v>42</v>
      </c>
      <c r="G14" s="9"/>
      <c r="H14" s="9" t="s">
        <v>55</v>
      </c>
      <c r="I14" s="9" t="s">
        <v>60</v>
      </c>
      <c r="J14" s="9" t="s">
        <v>56</v>
      </c>
      <c r="K14" s="11" t="s">
        <v>61</v>
      </c>
      <c r="L14" s="11" t="s">
        <v>61</v>
      </c>
      <c r="M14" s="11" t="s">
        <v>26</v>
      </c>
      <c r="N14" s="3">
        <v>44302</v>
      </c>
      <c r="O14" s="21" t="s">
        <v>26</v>
      </c>
    </row>
    <row r="15" spans="1:15" s="8" customFormat="1" ht="60.75" customHeight="1" x14ac:dyDescent="0.25">
      <c r="A15" s="11" t="s">
        <v>102</v>
      </c>
      <c r="B15" s="22">
        <v>15319</v>
      </c>
      <c r="C15" s="11" t="s">
        <v>107</v>
      </c>
      <c r="D15" s="8" t="s">
        <v>103</v>
      </c>
      <c r="E15" s="11" t="s">
        <v>22</v>
      </c>
      <c r="F15" s="9" t="s">
        <v>104</v>
      </c>
      <c r="H15" s="8" t="s">
        <v>105</v>
      </c>
      <c r="J15" s="8" t="s">
        <v>106</v>
      </c>
      <c r="K15" s="11" t="s">
        <v>61</v>
      </c>
      <c r="L15" s="11" t="s">
        <v>61</v>
      </c>
      <c r="M15" s="11" t="s">
        <v>26</v>
      </c>
      <c r="N15" s="3">
        <v>44302</v>
      </c>
      <c r="O15" s="21" t="s">
        <v>26</v>
      </c>
    </row>
    <row r="16" spans="1:15" s="8" customFormat="1" ht="60.75" customHeight="1" x14ac:dyDescent="0.25"/>
    <row r="17" s="8" customFormat="1" ht="60.75" customHeight="1" x14ac:dyDescent="0.25"/>
    <row r="18" s="8" customFormat="1" ht="60.75" customHeight="1" x14ac:dyDescent="0.25"/>
    <row r="19" s="8" customFormat="1" ht="60.75" customHeight="1" x14ac:dyDescent="0.25"/>
    <row r="20" s="8" customFormat="1" ht="60.75" customHeight="1" x14ac:dyDescent="0.25"/>
    <row r="21" s="8" customFormat="1" ht="60.75" customHeight="1" x14ac:dyDescent="0.25"/>
    <row r="22" s="8" customFormat="1" ht="60.75" customHeight="1" x14ac:dyDescent="0.25"/>
    <row r="23" s="8" customFormat="1" ht="60.75" customHeight="1" x14ac:dyDescent="0.25"/>
    <row r="24" s="8" customFormat="1" ht="60.75" customHeight="1" x14ac:dyDescent="0.25"/>
    <row r="25" s="8" customFormat="1" ht="60.75" customHeight="1" x14ac:dyDescent="0.25"/>
    <row r="26" s="8" customFormat="1" ht="60.75" customHeight="1" x14ac:dyDescent="0.25"/>
    <row r="27" s="8" customFormat="1" ht="60.75" customHeight="1" x14ac:dyDescent="0.25"/>
    <row r="28" s="8" customFormat="1" ht="60.75" customHeight="1" x14ac:dyDescent="0.25"/>
    <row r="29" s="8" customFormat="1" ht="60.75" customHeight="1" x14ac:dyDescent="0.25"/>
    <row r="30" s="8" customFormat="1" ht="60.75" customHeight="1" x14ac:dyDescent="0.25"/>
    <row r="31" s="8" customFormat="1" ht="60.75" customHeight="1" x14ac:dyDescent="0.25"/>
    <row r="32" s="8" customFormat="1" ht="60.75" customHeight="1" x14ac:dyDescent="0.25"/>
    <row r="33" s="8" customFormat="1" ht="60.75" customHeight="1" x14ac:dyDescent="0.25"/>
    <row r="34" s="8" customFormat="1" ht="60.75" customHeight="1" x14ac:dyDescent="0.25"/>
    <row r="35" s="8" customFormat="1" ht="60.75" customHeight="1" x14ac:dyDescent="0.25"/>
    <row r="36" s="8" customFormat="1" ht="60.75" customHeight="1" x14ac:dyDescent="0.25"/>
    <row r="37" s="8" customFormat="1" ht="60.75" customHeight="1" x14ac:dyDescent="0.25"/>
    <row r="38" s="8" customFormat="1" ht="60.75" customHeight="1" x14ac:dyDescent="0.25"/>
    <row r="39" s="8" customFormat="1" ht="60.75" customHeight="1" x14ac:dyDescent="0.25"/>
    <row r="40" s="8" customFormat="1" ht="60.75" customHeight="1" x14ac:dyDescent="0.25"/>
    <row r="41" s="8" customFormat="1" ht="60.75" customHeight="1" x14ac:dyDescent="0.25"/>
    <row r="42" s="8" customFormat="1" ht="60.75" customHeight="1" x14ac:dyDescent="0.25"/>
    <row r="43" s="8" customFormat="1" ht="60.75" customHeight="1" x14ac:dyDescent="0.25"/>
    <row r="44" s="8" customFormat="1" ht="60.75" customHeight="1" x14ac:dyDescent="0.25"/>
    <row r="45" s="8" customFormat="1" ht="60.75" customHeight="1" x14ac:dyDescent="0.25"/>
    <row r="46" s="8" customFormat="1" ht="60.75" customHeight="1" x14ac:dyDescent="0.25"/>
    <row r="47" s="8" customFormat="1" ht="60.75" customHeight="1" x14ac:dyDescent="0.25"/>
    <row r="48" s="8" customFormat="1" ht="60.75" customHeight="1" x14ac:dyDescent="0.25"/>
    <row r="49" s="8" customFormat="1" ht="60.75" customHeight="1" x14ac:dyDescent="0.25"/>
    <row r="50" s="8" customFormat="1" ht="60.75" customHeight="1" x14ac:dyDescent="0.25"/>
    <row r="51" s="8" customFormat="1" ht="60.75" customHeight="1" x14ac:dyDescent="0.25"/>
    <row r="52" s="8" customFormat="1" ht="60.75" customHeight="1" x14ac:dyDescent="0.25"/>
    <row r="53" s="8" customFormat="1" ht="60.75" customHeight="1" x14ac:dyDescent="0.25"/>
    <row r="54" s="8" customFormat="1" ht="60.75" customHeight="1" x14ac:dyDescent="0.25"/>
    <row r="55" s="8" customFormat="1" ht="60.75" customHeight="1" x14ac:dyDescent="0.25"/>
    <row r="56" s="8" customFormat="1" ht="60.75" customHeight="1" x14ac:dyDescent="0.25"/>
    <row r="57" s="8" customFormat="1" ht="60.75" customHeight="1" x14ac:dyDescent="0.25"/>
    <row r="58" s="8" customFormat="1" ht="60.75" customHeight="1" x14ac:dyDescent="0.25"/>
    <row r="59" s="8" customFormat="1" ht="60.75" customHeight="1" x14ac:dyDescent="0.25"/>
    <row r="60" s="8" customFormat="1" ht="60.75" customHeight="1" x14ac:dyDescent="0.25"/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hyperlinks>
    <hyperlink ref="I1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G6" workbookViewId="0">
      <selection activeCell="N7" sqref="N7"/>
    </sheetView>
  </sheetViews>
  <sheetFormatPr defaultColWidth="19" defaultRowHeight="116.25" customHeight="1" x14ac:dyDescent="0.25"/>
  <sheetData>
    <row r="1" spans="1:15" ht="23.25" customHeight="1" x14ac:dyDescent="0.25">
      <c r="A1" s="24" t="s">
        <v>98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5" ht="23.25" customHeight="1" x14ac:dyDescent="0.25">
      <c r="A2" s="23" t="s">
        <v>0</v>
      </c>
      <c r="B2" s="23"/>
      <c r="C2" s="23" t="s">
        <v>2</v>
      </c>
      <c r="D2" s="23"/>
      <c r="E2" s="23" t="s">
        <v>1</v>
      </c>
      <c r="F2" s="23"/>
      <c r="G2" s="7"/>
      <c r="H2" s="7"/>
      <c r="I2" s="7" t="s">
        <v>3</v>
      </c>
      <c r="J2" s="7"/>
      <c r="K2" s="7"/>
      <c r="L2" s="7"/>
      <c r="M2" s="7"/>
    </row>
    <row r="3" spans="1:15" ht="23.25" customHeight="1" x14ac:dyDescent="0.25">
      <c r="A3" s="23" t="s">
        <v>4</v>
      </c>
      <c r="B3" s="23"/>
      <c r="C3" s="23" t="s">
        <v>107</v>
      </c>
      <c r="D3" s="23"/>
      <c r="E3" s="23" t="s">
        <v>1</v>
      </c>
      <c r="F3" s="23"/>
      <c r="G3" s="3"/>
      <c r="H3" s="7"/>
      <c r="I3" s="7" t="s">
        <v>5</v>
      </c>
      <c r="J3" s="7" t="s">
        <v>31</v>
      </c>
      <c r="K3" s="7"/>
      <c r="L3" s="7"/>
      <c r="M3" s="7"/>
    </row>
    <row r="4" spans="1:15" ht="23.25" customHeight="1" x14ac:dyDescent="0.25">
      <c r="A4" s="23" t="s">
        <v>6</v>
      </c>
      <c r="B4" s="23"/>
      <c r="C4" s="23"/>
      <c r="D4" s="23"/>
      <c r="E4" s="23" t="s">
        <v>7</v>
      </c>
      <c r="F4" s="23"/>
      <c r="G4" s="4" t="s">
        <v>79</v>
      </c>
      <c r="H4" s="7"/>
      <c r="I4" s="7"/>
      <c r="J4" s="7"/>
      <c r="K4" s="7"/>
      <c r="L4" s="7"/>
      <c r="M4" s="7"/>
    </row>
    <row r="5" spans="1:15" ht="23.25" customHeight="1" x14ac:dyDescent="0.25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112</v>
      </c>
      <c r="O5" s="5" t="s">
        <v>113</v>
      </c>
    </row>
    <row r="6" spans="1:15" ht="116.25" customHeight="1" x14ac:dyDescent="0.25">
      <c r="A6" s="7" t="s">
        <v>68</v>
      </c>
      <c r="B6" s="22">
        <v>15319</v>
      </c>
      <c r="C6" s="11" t="s">
        <v>107</v>
      </c>
      <c r="D6" s="7" t="s">
        <v>21</v>
      </c>
      <c r="E6" s="7" t="s">
        <v>22</v>
      </c>
      <c r="F6" s="7" t="s">
        <v>23</v>
      </c>
      <c r="G6" s="11" t="s">
        <v>108</v>
      </c>
      <c r="H6" s="7" t="s">
        <v>24</v>
      </c>
      <c r="I6" s="7"/>
      <c r="J6" s="7" t="s">
        <v>25</v>
      </c>
      <c r="K6" s="7" t="s">
        <v>61</v>
      </c>
      <c r="L6" s="7" t="s">
        <v>61</v>
      </c>
      <c r="M6" s="7" t="s">
        <v>26</v>
      </c>
      <c r="N6" s="3">
        <v>44302</v>
      </c>
      <c r="O6" s="21" t="s">
        <v>26</v>
      </c>
    </row>
    <row r="7" spans="1:15" ht="116.25" customHeight="1" x14ac:dyDescent="0.25">
      <c r="A7" s="7" t="s">
        <v>80</v>
      </c>
      <c r="B7" s="22">
        <v>15319</v>
      </c>
      <c r="C7" s="11" t="s">
        <v>107</v>
      </c>
      <c r="D7" s="7" t="s">
        <v>27</v>
      </c>
      <c r="E7" s="7" t="s">
        <v>22</v>
      </c>
      <c r="F7" s="7" t="s">
        <v>28</v>
      </c>
      <c r="G7" s="7"/>
      <c r="H7" s="7" t="s">
        <v>29</v>
      </c>
      <c r="I7" s="7"/>
      <c r="J7" s="7" t="s">
        <v>30</v>
      </c>
      <c r="K7" s="7" t="s">
        <v>61</v>
      </c>
      <c r="L7" s="7" t="s">
        <v>61</v>
      </c>
      <c r="M7" s="7" t="s">
        <v>26</v>
      </c>
      <c r="N7" s="3">
        <v>44302</v>
      </c>
      <c r="O7" s="21" t="s">
        <v>26</v>
      </c>
    </row>
    <row r="8" spans="1:15" ht="116.25" customHeight="1" x14ac:dyDescent="0.25">
      <c r="A8" s="7" t="s">
        <v>81</v>
      </c>
      <c r="B8" s="22">
        <v>15319</v>
      </c>
      <c r="C8" s="11" t="s">
        <v>107</v>
      </c>
      <c r="D8" s="9" t="s">
        <v>33</v>
      </c>
      <c r="E8" s="7" t="s">
        <v>22</v>
      </c>
      <c r="F8" s="9" t="s">
        <v>34</v>
      </c>
      <c r="G8" s="9" t="s">
        <v>111</v>
      </c>
      <c r="H8" s="9" t="s">
        <v>37</v>
      </c>
      <c r="I8" s="9"/>
      <c r="J8" s="9" t="s">
        <v>36</v>
      </c>
      <c r="K8" s="7" t="s">
        <v>61</v>
      </c>
      <c r="L8" s="7" t="s">
        <v>61</v>
      </c>
      <c r="M8" s="7" t="s">
        <v>26</v>
      </c>
      <c r="N8" s="3">
        <v>44302</v>
      </c>
      <c r="O8" s="21" t="s">
        <v>26</v>
      </c>
    </row>
    <row r="9" spans="1:15" ht="116.25" customHeight="1" x14ac:dyDescent="0.25">
      <c r="A9" s="7" t="s">
        <v>82</v>
      </c>
      <c r="B9" s="22">
        <v>15319</v>
      </c>
      <c r="C9" s="11" t="s">
        <v>107</v>
      </c>
      <c r="D9" s="9" t="s">
        <v>43</v>
      </c>
      <c r="E9" s="7" t="s">
        <v>22</v>
      </c>
      <c r="F9" s="9"/>
      <c r="G9" s="9"/>
      <c r="H9" s="9" t="s">
        <v>44</v>
      </c>
      <c r="I9" s="9"/>
      <c r="J9" s="9" t="s">
        <v>45</v>
      </c>
      <c r="K9" s="7" t="s">
        <v>61</v>
      </c>
      <c r="L9" s="7" t="s">
        <v>61</v>
      </c>
      <c r="M9" s="7" t="s">
        <v>26</v>
      </c>
      <c r="N9" s="3">
        <v>44302</v>
      </c>
      <c r="O9" s="21" t="s">
        <v>26</v>
      </c>
    </row>
    <row r="10" spans="1:15" ht="116.25" customHeight="1" x14ac:dyDescent="0.25">
      <c r="A10" s="7" t="s">
        <v>83</v>
      </c>
      <c r="B10" s="22">
        <v>15319</v>
      </c>
      <c r="C10" s="11" t="s">
        <v>107</v>
      </c>
      <c r="D10" s="9" t="s">
        <v>38</v>
      </c>
      <c r="E10" s="7" t="s">
        <v>22</v>
      </c>
      <c r="F10" s="9" t="s">
        <v>42</v>
      </c>
      <c r="G10" s="9"/>
      <c r="H10" s="9" t="s">
        <v>39</v>
      </c>
      <c r="I10" s="9"/>
      <c r="J10" s="9" t="s">
        <v>40</v>
      </c>
      <c r="K10" s="7" t="s">
        <v>61</v>
      </c>
      <c r="L10" s="7" t="s">
        <v>61</v>
      </c>
      <c r="M10" s="7" t="s">
        <v>26</v>
      </c>
      <c r="N10" s="3">
        <v>44302</v>
      </c>
      <c r="O10" s="21" t="s">
        <v>26</v>
      </c>
    </row>
    <row r="11" spans="1:15" ht="116.25" customHeight="1" x14ac:dyDescent="0.25">
      <c r="A11" s="7" t="s">
        <v>84</v>
      </c>
      <c r="B11" s="22">
        <v>15319</v>
      </c>
      <c r="C11" s="11" t="s">
        <v>107</v>
      </c>
      <c r="D11" s="9" t="s">
        <v>41</v>
      </c>
      <c r="E11" s="7" t="s">
        <v>22</v>
      </c>
      <c r="F11" s="9" t="s">
        <v>42</v>
      </c>
      <c r="G11" s="9"/>
      <c r="H11" s="9" t="s">
        <v>46</v>
      </c>
      <c r="I11" s="10" t="s">
        <v>57</v>
      </c>
      <c r="J11" s="9" t="s">
        <v>47</v>
      </c>
      <c r="K11" s="7" t="s">
        <v>61</v>
      </c>
      <c r="L11" s="7" t="s">
        <v>61</v>
      </c>
      <c r="M11" s="7" t="s">
        <v>26</v>
      </c>
      <c r="N11" s="3">
        <v>44302</v>
      </c>
      <c r="O11" s="21" t="s">
        <v>26</v>
      </c>
    </row>
    <row r="12" spans="1:15" ht="116.25" customHeight="1" x14ac:dyDescent="0.25">
      <c r="A12" s="7" t="s">
        <v>85</v>
      </c>
      <c r="B12" s="22">
        <v>15319</v>
      </c>
      <c r="C12" s="11" t="s">
        <v>107</v>
      </c>
      <c r="D12" s="9" t="s">
        <v>48</v>
      </c>
      <c r="E12" s="7" t="s">
        <v>22</v>
      </c>
      <c r="F12" s="9" t="s">
        <v>42</v>
      </c>
      <c r="G12" s="9"/>
      <c r="H12" s="9" t="s">
        <v>49</v>
      </c>
      <c r="I12" s="9" t="s">
        <v>58</v>
      </c>
      <c r="J12" s="9" t="s">
        <v>50</v>
      </c>
      <c r="K12" s="7" t="s">
        <v>61</v>
      </c>
      <c r="L12" s="7" t="s">
        <v>61</v>
      </c>
      <c r="M12" s="7" t="s">
        <v>26</v>
      </c>
      <c r="N12" s="3">
        <v>44302</v>
      </c>
      <c r="O12" s="21" t="s">
        <v>26</v>
      </c>
    </row>
    <row r="13" spans="1:15" ht="116.25" customHeight="1" x14ac:dyDescent="0.25">
      <c r="A13" s="7" t="s">
        <v>86</v>
      </c>
      <c r="B13" s="22">
        <v>15319</v>
      </c>
      <c r="C13" s="11" t="s">
        <v>107</v>
      </c>
      <c r="D13" s="9" t="s">
        <v>51</v>
      </c>
      <c r="E13" s="7" t="s">
        <v>22</v>
      </c>
      <c r="F13" s="9" t="s">
        <v>42</v>
      </c>
      <c r="G13" s="9"/>
      <c r="H13" s="9" t="s">
        <v>52</v>
      </c>
      <c r="I13" s="9" t="s">
        <v>59</v>
      </c>
      <c r="J13" s="9" t="s">
        <v>53</v>
      </c>
      <c r="K13" s="7" t="s">
        <v>61</v>
      </c>
      <c r="L13" s="7" t="s">
        <v>61</v>
      </c>
      <c r="M13" s="7" t="s">
        <v>26</v>
      </c>
      <c r="N13" s="3">
        <v>44302</v>
      </c>
      <c r="O13" s="21" t="s">
        <v>26</v>
      </c>
    </row>
    <row r="14" spans="1:15" ht="116.25" customHeight="1" x14ac:dyDescent="0.25">
      <c r="A14" s="7" t="s">
        <v>87</v>
      </c>
      <c r="B14" s="22">
        <v>15319</v>
      </c>
      <c r="C14" s="11" t="s">
        <v>107</v>
      </c>
      <c r="D14" s="9" t="s">
        <v>54</v>
      </c>
      <c r="E14" s="7" t="s">
        <v>22</v>
      </c>
      <c r="F14" s="9" t="s">
        <v>42</v>
      </c>
      <c r="G14" s="9"/>
      <c r="H14" s="9" t="s">
        <v>55</v>
      </c>
      <c r="I14" s="9" t="s">
        <v>60</v>
      </c>
      <c r="J14" s="9" t="s">
        <v>56</v>
      </c>
      <c r="K14" s="7" t="s">
        <v>61</v>
      </c>
      <c r="L14" s="7" t="s">
        <v>61</v>
      </c>
      <c r="M14" s="7" t="s">
        <v>26</v>
      </c>
      <c r="N14" s="3">
        <v>44302</v>
      </c>
      <c r="O14" s="21" t="s">
        <v>26</v>
      </c>
    </row>
    <row r="15" spans="1:15" s="8" customFormat="1" ht="60.75" customHeight="1" x14ac:dyDescent="0.25">
      <c r="A15" s="11" t="s">
        <v>102</v>
      </c>
      <c r="B15" s="22">
        <v>15319</v>
      </c>
      <c r="C15" s="11" t="s">
        <v>107</v>
      </c>
      <c r="D15" s="8" t="s">
        <v>109</v>
      </c>
      <c r="E15" s="11" t="s">
        <v>22</v>
      </c>
      <c r="F15" s="9" t="s">
        <v>104</v>
      </c>
      <c r="J15" s="8" t="s">
        <v>106</v>
      </c>
      <c r="K15" s="11" t="s">
        <v>61</v>
      </c>
      <c r="L15" s="11" t="s">
        <v>61</v>
      </c>
      <c r="M15" s="11" t="s">
        <v>26</v>
      </c>
      <c r="N15" s="3">
        <v>44302</v>
      </c>
      <c r="O15" s="21" t="s">
        <v>26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hyperlinks>
    <hyperlink ref="I1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25" workbookViewId="0">
      <selection activeCell="G17" sqref="G17"/>
    </sheetView>
  </sheetViews>
  <sheetFormatPr defaultRowHeight="15" x14ac:dyDescent="0.25"/>
  <sheetData>
    <row r="1" spans="1:13" ht="22.5" x14ac:dyDescent="0.3">
      <c r="A1" s="20"/>
    </row>
    <row r="12" spans="1:13" ht="26.25" x14ac:dyDescent="0.25">
      <c r="A12" s="24" t="s">
        <v>98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45" x14ac:dyDescent="0.25">
      <c r="A13" s="23" t="s">
        <v>0</v>
      </c>
      <c r="B13" s="23"/>
      <c r="C13" s="23" t="s">
        <v>2</v>
      </c>
      <c r="D13" s="23"/>
      <c r="E13" s="23" t="s">
        <v>1</v>
      </c>
      <c r="F13" s="23"/>
      <c r="G13" s="7"/>
      <c r="H13" s="7"/>
      <c r="I13" s="7" t="s">
        <v>3</v>
      </c>
      <c r="J13" s="7"/>
      <c r="K13" s="7"/>
      <c r="L13" s="7"/>
      <c r="M13" s="7"/>
    </row>
    <row r="14" spans="1:13" ht="30" x14ac:dyDescent="0.25">
      <c r="A14" s="23" t="s">
        <v>4</v>
      </c>
      <c r="B14" s="23"/>
      <c r="C14" s="23" t="s">
        <v>32</v>
      </c>
      <c r="D14" s="23"/>
      <c r="E14" s="23" t="s">
        <v>1</v>
      </c>
      <c r="F14" s="23"/>
      <c r="G14" s="3"/>
      <c r="H14" s="7"/>
      <c r="I14" s="7" t="s">
        <v>5</v>
      </c>
      <c r="J14" s="7" t="s">
        <v>31</v>
      </c>
      <c r="K14" s="7"/>
      <c r="L14" s="7"/>
      <c r="M14" s="7"/>
    </row>
    <row r="15" spans="1:13" ht="30" x14ac:dyDescent="0.25">
      <c r="A15" s="23" t="s">
        <v>6</v>
      </c>
      <c r="B15" s="23"/>
      <c r="C15" s="23"/>
      <c r="D15" s="23"/>
      <c r="E15" s="23" t="s">
        <v>7</v>
      </c>
      <c r="F15" s="23"/>
      <c r="G15" s="4" t="s">
        <v>88</v>
      </c>
      <c r="H15" s="7"/>
      <c r="I15" s="7"/>
      <c r="J15" s="7"/>
      <c r="K15" s="7"/>
      <c r="L15" s="7"/>
      <c r="M15" s="7"/>
    </row>
    <row r="16" spans="1:13" ht="60" x14ac:dyDescent="0.25">
      <c r="A16" s="5" t="s">
        <v>8</v>
      </c>
      <c r="B16" s="5" t="s">
        <v>9</v>
      </c>
      <c r="C16" s="5" t="s">
        <v>10</v>
      </c>
      <c r="D16" s="5" t="s">
        <v>11</v>
      </c>
      <c r="E16" s="5" t="s">
        <v>12</v>
      </c>
      <c r="F16" s="5" t="s">
        <v>13</v>
      </c>
      <c r="G16" s="5" t="s">
        <v>14</v>
      </c>
      <c r="H16" s="5" t="s">
        <v>15</v>
      </c>
      <c r="I16" s="5" t="s">
        <v>16</v>
      </c>
      <c r="J16" s="5" t="s">
        <v>17</v>
      </c>
      <c r="K16" s="5" t="s">
        <v>18</v>
      </c>
      <c r="L16" s="5" t="s">
        <v>19</v>
      </c>
      <c r="M16" s="5" t="s">
        <v>20</v>
      </c>
    </row>
    <row r="17" spans="1:13" ht="270" x14ac:dyDescent="0.25">
      <c r="A17" s="7" t="s">
        <v>89</v>
      </c>
      <c r="B17" s="6">
        <v>15126</v>
      </c>
      <c r="C17" s="7" t="s">
        <v>32</v>
      </c>
      <c r="D17" s="7" t="s">
        <v>21</v>
      </c>
      <c r="E17" s="7" t="s">
        <v>22</v>
      </c>
      <c r="F17" s="7" t="s">
        <v>23</v>
      </c>
      <c r="G17" s="11" t="s">
        <v>108</v>
      </c>
      <c r="H17" s="7" t="s">
        <v>24</v>
      </c>
      <c r="I17" s="7"/>
      <c r="J17" s="7" t="s">
        <v>25</v>
      </c>
      <c r="K17" s="7" t="s">
        <v>61</v>
      </c>
      <c r="L17" s="7" t="s">
        <v>61</v>
      </c>
      <c r="M17" s="7" t="s">
        <v>26</v>
      </c>
    </row>
    <row r="18" spans="1:13" ht="360" x14ac:dyDescent="0.25">
      <c r="A18" s="7" t="s">
        <v>90</v>
      </c>
      <c r="B18" s="6">
        <v>15126</v>
      </c>
      <c r="C18" s="7" t="s">
        <v>32</v>
      </c>
      <c r="D18" s="7" t="s">
        <v>27</v>
      </c>
      <c r="E18" s="7" t="s">
        <v>22</v>
      </c>
      <c r="F18" s="7" t="s">
        <v>28</v>
      </c>
      <c r="G18" s="7"/>
      <c r="H18" s="7" t="s">
        <v>29</v>
      </c>
      <c r="I18" s="7"/>
      <c r="J18" s="7" t="s">
        <v>30</v>
      </c>
      <c r="K18" s="7" t="s">
        <v>61</v>
      </c>
      <c r="L18" s="7" t="s">
        <v>61</v>
      </c>
      <c r="M18" s="7" t="s">
        <v>26</v>
      </c>
    </row>
    <row r="19" spans="1:13" ht="225" x14ac:dyDescent="0.25">
      <c r="A19" s="7" t="s">
        <v>91</v>
      </c>
      <c r="B19" s="6">
        <v>15126</v>
      </c>
      <c r="C19" s="7" t="s">
        <v>32</v>
      </c>
      <c r="D19" s="9" t="s">
        <v>33</v>
      </c>
      <c r="E19" s="7" t="s">
        <v>22</v>
      </c>
      <c r="F19" s="9" t="s">
        <v>34</v>
      </c>
      <c r="G19" s="9" t="s">
        <v>35</v>
      </c>
      <c r="H19" s="9" t="s">
        <v>37</v>
      </c>
      <c r="I19" s="9"/>
      <c r="J19" s="9" t="s">
        <v>36</v>
      </c>
      <c r="K19" s="7" t="s">
        <v>61</v>
      </c>
      <c r="L19" s="7" t="s">
        <v>61</v>
      </c>
      <c r="M19" s="7" t="s">
        <v>26</v>
      </c>
    </row>
    <row r="20" spans="1:13" ht="270" x14ac:dyDescent="0.25">
      <c r="A20" s="7" t="s">
        <v>92</v>
      </c>
      <c r="B20" s="6">
        <v>15126</v>
      </c>
      <c r="C20" s="7" t="s">
        <v>32</v>
      </c>
      <c r="D20" s="9" t="s">
        <v>43</v>
      </c>
      <c r="E20" s="7" t="s">
        <v>22</v>
      </c>
      <c r="F20" s="9"/>
      <c r="G20" s="9"/>
      <c r="H20" s="9" t="s">
        <v>44</v>
      </c>
      <c r="I20" s="9"/>
      <c r="J20" s="9" t="s">
        <v>45</v>
      </c>
      <c r="K20" s="7" t="s">
        <v>61</v>
      </c>
      <c r="L20" s="7" t="s">
        <v>61</v>
      </c>
      <c r="M20" s="7" t="s">
        <v>26</v>
      </c>
    </row>
    <row r="21" spans="1:13" ht="225" x14ac:dyDescent="0.25">
      <c r="A21" s="7" t="s">
        <v>93</v>
      </c>
      <c r="B21" s="6">
        <v>15126</v>
      </c>
      <c r="C21" s="7" t="s">
        <v>32</v>
      </c>
      <c r="D21" s="9" t="s">
        <v>38</v>
      </c>
      <c r="E21" s="7" t="s">
        <v>22</v>
      </c>
      <c r="F21" s="9" t="s">
        <v>42</v>
      </c>
      <c r="G21" s="9"/>
      <c r="H21" s="9" t="s">
        <v>39</v>
      </c>
      <c r="I21" s="9"/>
      <c r="J21" s="9" t="s">
        <v>40</v>
      </c>
      <c r="K21" s="7" t="s">
        <v>61</v>
      </c>
      <c r="L21" s="7" t="s">
        <v>61</v>
      </c>
      <c r="M21" s="7" t="s">
        <v>26</v>
      </c>
    </row>
    <row r="22" spans="1:13" ht="285" x14ac:dyDescent="0.25">
      <c r="A22" s="7" t="s">
        <v>94</v>
      </c>
      <c r="B22" s="6">
        <v>15126</v>
      </c>
      <c r="C22" s="7" t="s">
        <v>32</v>
      </c>
      <c r="D22" s="9" t="s">
        <v>41</v>
      </c>
      <c r="E22" s="7" t="s">
        <v>22</v>
      </c>
      <c r="F22" s="9" t="s">
        <v>42</v>
      </c>
      <c r="G22" s="9"/>
      <c r="H22" s="9" t="s">
        <v>46</v>
      </c>
      <c r="I22" s="10" t="s">
        <v>57</v>
      </c>
      <c r="J22" s="9" t="s">
        <v>47</v>
      </c>
      <c r="K22" s="7" t="s">
        <v>61</v>
      </c>
      <c r="L22" s="7" t="s">
        <v>61</v>
      </c>
      <c r="M22" s="7" t="s">
        <v>26</v>
      </c>
    </row>
    <row r="23" spans="1:13" ht="285" x14ac:dyDescent="0.25">
      <c r="A23" s="7" t="s">
        <v>95</v>
      </c>
      <c r="B23" s="6">
        <v>15126</v>
      </c>
      <c r="C23" s="7" t="s">
        <v>32</v>
      </c>
      <c r="D23" s="9" t="s">
        <v>48</v>
      </c>
      <c r="E23" s="7" t="s">
        <v>22</v>
      </c>
      <c r="F23" s="9" t="s">
        <v>42</v>
      </c>
      <c r="G23" s="9"/>
      <c r="H23" s="9" t="s">
        <v>49</v>
      </c>
      <c r="I23" s="9" t="s">
        <v>58</v>
      </c>
      <c r="J23" s="9" t="s">
        <v>50</v>
      </c>
      <c r="K23" s="7" t="s">
        <v>61</v>
      </c>
      <c r="L23" s="7" t="s">
        <v>61</v>
      </c>
      <c r="M23" s="7" t="s">
        <v>26</v>
      </c>
    </row>
    <row r="24" spans="1:13" ht="285" x14ac:dyDescent="0.25">
      <c r="A24" s="7" t="s">
        <v>96</v>
      </c>
      <c r="B24" s="6">
        <v>15126</v>
      </c>
      <c r="C24" s="7" t="s">
        <v>32</v>
      </c>
      <c r="D24" s="9" t="s">
        <v>51</v>
      </c>
      <c r="E24" s="7" t="s">
        <v>22</v>
      </c>
      <c r="F24" s="9" t="s">
        <v>42</v>
      </c>
      <c r="G24" s="9"/>
      <c r="H24" s="9" t="s">
        <v>52</v>
      </c>
      <c r="I24" s="9" t="s">
        <v>59</v>
      </c>
      <c r="J24" s="9" t="s">
        <v>53</v>
      </c>
      <c r="K24" s="7" t="s">
        <v>61</v>
      </c>
      <c r="L24" s="7" t="s">
        <v>61</v>
      </c>
      <c r="M24" s="7" t="s">
        <v>26</v>
      </c>
    </row>
    <row r="25" spans="1:13" ht="270" x14ac:dyDescent="0.25">
      <c r="A25" s="7" t="s">
        <v>97</v>
      </c>
      <c r="B25" s="6">
        <v>15126</v>
      </c>
      <c r="C25" s="7" t="s">
        <v>32</v>
      </c>
      <c r="D25" s="9" t="s">
        <v>54</v>
      </c>
      <c r="E25" s="7" t="s">
        <v>22</v>
      </c>
      <c r="F25" s="9" t="s">
        <v>42</v>
      </c>
      <c r="G25" s="9"/>
      <c r="H25" s="9" t="s">
        <v>55</v>
      </c>
      <c r="I25" s="9" t="s">
        <v>60</v>
      </c>
      <c r="J25" s="9" t="s">
        <v>56</v>
      </c>
      <c r="K25" s="7" t="s">
        <v>61</v>
      </c>
      <c r="L25" s="7" t="s">
        <v>61</v>
      </c>
      <c r="M25" s="7" t="s">
        <v>26</v>
      </c>
    </row>
  </sheetData>
  <mergeCells count="10">
    <mergeCell ref="A15:B15"/>
    <mergeCell ref="C15:D15"/>
    <mergeCell ref="E15:F15"/>
    <mergeCell ref="A12:M12"/>
    <mergeCell ref="A13:B13"/>
    <mergeCell ref="C13:D13"/>
    <mergeCell ref="E13:F13"/>
    <mergeCell ref="A14:B14"/>
    <mergeCell ref="C14:D14"/>
    <mergeCell ref="E14:F14"/>
  </mergeCells>
  <hyperlinks>
    <hyperlink ref="I22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7:I12"/>
  <sheetViews>
    <sheetView workbookViewId="0">
      <selection activeCell="I14" sqref="I14"/>
    </sheetView>
  </sheetViews>
  <sheetFormatPr defaultRowHeight="15" x14ac:dyDescent="0.25"/>
  <cols>
    <col min="5" max="5" width="25.42578125" customWidth="1"/>
    <col min="6" max="6" width="24.28515625" customWidth="1"/>
    <col min="7" max="7" width="19.85546875" customWidth="1"/>
  </cols>
  <sheetData>
    <row r="7" spans="5:9" ht="18.75" x14ac:dyDescent="0.25">
      <c r="E7" s="25" t="s">
        <v>67</v>
      </c>
      <c r="F7" s="26"/>
      <c r="G7" s="26"/>
      <c r="H7" s="26"/>
      <c r="I7" s="26"/>
    </row>
    <row r="8" spans="5:9" ht="24.75" customHeight="1" x14ac:dyDescent="0.25">
      <c r="E8" s="12" t="s">
        <v>62</v>
      </c>
      <c r="F8" s="12" t="s">
        <v>63</v>
      </c>
      <c r="G8" s="12" t="s">
        <v>64</v>
      </c>
      <c r="H8" s="12" t="s">
        <v>26</v>
      </c>
      <c r="I8" s="12" t="s">
        <v>65</v>
      </c>
    </row>
    <row r="9" spans="5:9" x14ac:dyDescent="0.25">
      <c r="E9" s="12" t="s">
        <v>99</v>
      </c>
      <c r="F9" s="13">
        <v>9</v>
      </c>
      <c r="G9" s="13">
        <v>9</v>
      </c>
      <c r="H9" s="14">
        <v>9</v>
      </c>
      <c r="I9" s="15">
        <v>0</v>
      </c>
    </row>
    <row r="10" spans="5:9" x14ac:dyDescent="0.25">
      <c r="E10" s="12" t="s">
        <v>100</v>
      </c>
      <c r="F10" s="13">
        <v>9</v>
      </c>
      <c r="G10" s="13">
        <v>9</v>
      </c>
      <c r="H10" s="14">
        <v>9</v>
      </c>
      <c r="I10" s="15">
        <v>0</v>
      </c>
    </row>
    <row r="11" spans="5:9" x14ac:dyDescent="0.25">
      <c r="E11" s="12" t="s">
        <v>101</v>
      </c>
      <c r="F11" s="13">
        <v>9</v>
      </c>
      <c r="G11" s="13">
        <v>9</v>
      </c>
      <c r="H11" s="14">
        <v>9</v>
      </c>
      <c r="I11" s="15">
        <v>0</v>
      </c>
    </row>
    <row r="12" spans="5:9" x14ac:dyDescent="0.25">
      <c r="E12" s="16" t="s">
        <v>66</v>
      </c>
      <c r="F12" s="17">
        <f>SUM(F9:F11)</f>
        <v>27</v>
      </c>
      <c r="G12" s="17">
        <f>SUM(G9:G11)</f>
        <v>27</v>
      </c>
      <c r="H12" s="18">
        <f>SUM(H9:H11)</f>
        <v>27</v>
      </c>
      <c r="I12" s="19">
        <f>SUM(G1)</f>
        <v>0</v>
      </c>
    </row>
  </sheetData>
  <mergeCells count="1"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DC-Sales-Report</vt:lpstr>
      <vt:lpstr>NC-Sales-Report</vt:lpstr>
      <vt:lpstr>EW-Sales-Report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Admin</cp:lastModifiedBy>
  <dcterms:created xsi:type="dcterms:W3CDTF">2021-03-11T08:34:44Z</dcterms:created>
  <dcterms:modified xsi:type="dcterms:W3CDTF">2021-04-16T13:35:05Z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c5a7d645-7994-48b0-b978-577a488346a6</vt:lpwstr>
  </property>
</Properties>
</file>