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oe\Documents\PythonStuff\DnD_Calculator_Python-master\"/>
    </mc:Choice>
  </mc:AlternateContent>
  <xr:revisionPtr revIDLastSave="0" documentId="13_ncr:1_{4F3A7C7A-D180-45B2-B8D4-8ED4B20B5637}" xr6:coauthVersionLast="41" xr6:coauthVersionMax="41" xr10:uidLastSave="{00000000-0000-0000-0000-000000000000}"/>
  <bookViews>
    <workbookView xWindow="-110" yWindow="-110" windowWidth="19420" windowHeight="10420" tabRatio="691" activeTab="1" xr2:uid="{4B4A241C-1443-4296-B317-1E7B534F18C9}"/>
  </bookViews>
  <sheets>
    <sheet name="CharacterTables" sheetId="1" r:id="rId1"/>
    <sheet name="KeyTables" sheetId="2" r:id="rId2"/>
    <sheet name="Race" sheetId="3" r:id="rId3"/>
    <sheet name="AbilityScore" sheetId="4" r:id="rId4"/>
    <sheet name="Size" sheetId="5" r:id="rId5"/>
    <sheet name="Vision" sheetId="6" r:id="rId6"/>
    <sheet name="Language" sheetId="7" r:id="rId7"/>
    <sheet name="Skill" sheetId="8" r:id="rId8"/>
    <sheet name="RacialTraits" sheetId="9" r:id="rId9"/>
    <sheet name="WeaponProficiency" sheetId="10" r:id="rId10"/>
    <sheet name="Weapons" sheetId="11" r:id="rId11"/>
    <sheet name="OriginTrait" sheetId="12" r:id="rId12"/>
    <sheet name="BonusToDefense" sheetId="16" r:id="rId13"/>
    <sheet name="SavingThrowBonus" sheetId="15" r:id="rId14"/>
    <sheet name="DamageResistances" sheetId="13" r:id="rId15"/>
    <sheet name="DamageType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9" l="1"/>
  <c r="E29" i="9"/>
  <c r="D30" i="9"/>
  <c r="E30" i="9"/>
  <c r="D31" i="9"/>
  <c r="E31" i="9"/>
  <c r="D32" i="9"/>
  <c r="E32" i="9"/>
</calcChain>
</file>

<file path=xl/sharedStrings.xml><?xml version="1.0" encoding="utf-8"?>
<sst xmlns="http://schemas.openxmlformats.org/spreadsheetml/2006/main" count="789" uniqueCount="322">
  <si>
    <t>raceId</t>
  </si>
  <si>
    <t>CHAR(6)</t>
  </si>
  <si>
    <t>raceName</t>
  </si>
  <si>
    <t>VARCHAR(25)</t>
  </si>
  <si>
    <t>abilityScoreMain</t>
  </si>
  <si>
    <t>abilityScoreSub1</t>
  </si>
  <si>
    <t>abilityScoreSub2</t>
  </si>
  <si>
    <t>NUMBER(1)</t>
  </si>
  <si>
    <t>size</t>
  </si>
  <si>
    <t>CHAR(1)</t>
  </si>
  <si>
    <t>speed</t>
  </si>
  <si>
    <t>vision</t>
  </si>
  <si>
    <t>CHAR(2)</t>
  </si>
  <si>
    <t>language1</t>
  </si>
  <si>
    <t>language2</t>
  </si>
  <si>
    <t>language3</t>
  </si>
  <si>
    <t>skillBonus1</t>
  </si>
  <si>
    <t>skillBonus2</t>
  </si>
  <si>
    <t>mainValue</t>
  </si>
  <si>
    <t>sub1Value</t>
  </si>
  <si>
    <t>CHAR(3)</t>
  </si>
  <si>
    <t>skill1Value</t>
  </si>
  <si>
    <t>skill2Value</t>
  </si>
  <si>
    <t>NULL</t>
  </si>
  <si>
    <t>NOT NULL</t>
  </si>
  <si>
    <t>sub2Value</t>
  </si>
  <si>
    <t>PRIMARY KEY</t>
  </si>
  <si>
    <t>racialTrait1</t>
  </si>
  <si>
    <t>racialTrait2</t>
  </si>
  <si>
    <t>racialTrait3</t>
  </si>
  <si>
    <t>racialTrait4</t>
  </si>
  <si>
    <t>racialTrait5</t>
  </si>
  <si>
    <t>racialTrait6</t>
  </si>
  <si>
    <t>Class</t>
  </si>
  <si>
    <t>Race</t>
  </si>
  <si>
    <t>ParagonPath</t>
  </si>
  <si>
    <t>EpicDestiny</t>
  </si>
  <si>
    <t>Feat</t>
  </si>
  <si>
    <t>keytable</t>
  </si>
  <si>
    <t>classId</t>
  </si>
  <si>
    <t>className</t>
  </si>
  <si>
    <t>pathName</t>
  </si>
  <si>
    <t>pathId</t>
  </si>
  <si>
    <t>destinyId</t>
  </si>
  <si>
    <t>destinyName</t>
  </si>
  <si>
    <t>featId</t>
  </si>
  <si>
    <t>featName</t>
  </si>
  <si>
    <t>AbilityScore</t>
  </si>
  <si>
    <t>Size</t>
  </si>
  <si>
    <t>Vision</t>
  </si>
  <si>
    <t>Language</t>
  </si>
  <si>
    <t>Skill</t>
  </si>
  <si>
    <t>RacialTraits</t>
  </si>
  <si>
    <t>scoreId</t>
  </si>
  <si>
    <t>scoreName</t>
  </si>
  <si>
    <t>VARCHAR(10)</t>
  </si>
  <si>
    <t>sizeId</t>
  </si>
  <si>
    <t>sizeName</t>
  </si>
  <si>
    <t>visionName</t>
  </si>
  <si>
    <t>visionId</t>
  </si>
  <si>
    <t>languageId</t>
  </si>
  <si>
    <t>languageName</t>
  </si>
  <si>
    <t>traitId</t>
  </si>
  <si>
    <t>traitName</t>
  </si>
  <si>
    <t>VARCHAR(50)</t>
  </si>
  <si>
    <t>…</t>
  </si>
  <si>
    <t>description</t>
  </si>
  <si>
    <t>roleId</t>
  </si>
  <si>
    <t>powerSourceId</t>
  </si>
  <si>
    <t>Implement</t>
  </si>
  <si>
    <t>ArmorProficiency</t>
  </si>
  <si>
    <t>WeaponProficiency</t>
  </si>
  <si>
    <t>BonusToDefense</t>
  </si>
  <si>
    <t>PowerSource</t>
  </si>
  <si>
    <t>Role</t>
  </si>
  <si>
    <t>roleName</t>
  </si>
  <si>
    <t>powerSourceName</t>
  </si>
  <si>
    <t>armorProfId</t>
  </si>
  <si>
    <t>armorProfName</t>
  </si>
  <si>
    <t>hpLevel1</t>
  </si>
  <si>
    <t>hpPerLevel</t>
  </si>
  <si>
    <t>healingSurgeDay</t>
  </si>
  <si>
    <t>NUMBER(2)</t>
  </si>
  <si>
    <t>VARCHAR(15)</t>
  </si>
  <si>
    <t>VARCHAR(12)</t>
  </si>
  <si>
    <t>prerequisite1</t>
  </si>
  <si>
    <t>prerequisite2</t>
  </si>
  <si>
    <t>levelPrereq</t>
  </si>
  <si>
    <t>Prerequisites</t>
  </si>
  <si>
    <t>prerequisiteId</t>
  </si>
  <si>
    <t>prereqDescription</t>
  </si>
  <si>
    <t>VARCHAR(100)</t>
  </si>
  <si>
    <t>level</t>
  </si>
  <si>
    <t>defenseBonusId</t>
  </si>
  <si>
    <t>VARCHAR(1000)</t>
  </si>
  <si>
    <t>weaponProfId</t>
  </si>
  <si>
    <t>implementId</t>
  </si>
  <si>
    <t>TrainableSkills</t>
  </si>
  <si>
    <t>trainableId</t>
  </si>
  <si>
    <t>DRGBRN</t>
  </si>
  <si>
    <t>Dragonborn</t>
  </si>
  <si>
    <t>STR</t>
  </si>
  <si>
    <t>CHA</t>
  </si>
  <si>
    <t>M</t>
  </si>
  <si>
    <t>NL</t>
  </si>
  <si>
    <t>CON</t>
  </si>
  <si>
    <t>DEX</t>
  </si>
  <si>
    <t>INT</t>
  </si>
  <si>
    <t>WIS</t>
  </si>
  <si>
    <t>Charisma</t>
  </si>
  <si>
    <t>Wisdom</t>
  </si>
  <si>
    <t>Intelligence</t>
  </si>
  <si>
    <t>Dexterity</t>
  </si>
  <si>
    <t>Constitution</t>
  </si>
  <si>
    <t>Strength</t>
  </si>
  <si>
    <t>S</t>
  </si>
  <si>
    <t>T</t>
  </si>
  <si>
    <t>Medium</t>
  </si>
  <si>
    <t>Small</t>
  </si>
  <si>
    <t>Tiny</t>
  </si>
  <si>
    <t>LL</t>
  </si>
  <si>
    <t>DV</t>
  </si>
  <si>
    <t>Normal</t>
  </si>
  <si>
    <t>Low-Light</t>
  </si>
  <si>
    <t>Darkvision</t>
  </si>
  <si>
    <t>CO</t>
  </si>
  <si>
    <t>DR</t>
  </si>
  <si>
    <t>DW</t>
  </si>
  <si>
    <t>Common</t>
  </si>
  <si>
    <t>Draconic</t>
  </si>
  <si>
    <t>Dwarven</t>
  </si>
  <si>
    <t>HIS</t>
  </si>
  <si>
    <t>ITM</t>
  </si>
  <si>
    <t>skillId</t>
  </si>
  <si>
    <t>skillName</t>
  </si>
  <si>
    <t>ACR</t>
  </si>
  <si>
    <t>ARA</t>
  </si>
  <si>
    <t>ATH</t>
  </si>
  <si>
    <t>BLF</t>
  </si>
  <si>
    <t>DIP</t>
  </si>
  <si>
    <t>DUN</t>
  </si>
  <si>
    <t>END</t>
  </si>
  <si>
    <t>HEL</t>
  </si>
  <si>
    <t>INS</t>
  </si>
  <si>
    <t>NAT</t>
  </si>
  <si>
    <t>REL</t>
  </si>
  <si>
    <t>STL</t>
  </si>
  <si>
    <t>THE</t>
  </si>
  <si>
    <t>Acrobatics</t>
  </si>
  <si>
    <t>Athletics</t>
  </si>
  <si>
    <t>Bluff</t>
  </si>
  <si>
    <t>Diplomacy</t>
  </si>
  <si>
    <t>Dungeoneering</t>
  </si>
  <si>
    <t>Arcana</t>
  </si>
  <si>
    <t>Endurance</t>
  </si>
  <si>
    <t>Heal</t>
  </si>
  <si>
    <t>History</t>
  </si>
  <si>
    <t>Insight</t>
  </si>
  <si>
    <t>Intimidate</t>
  </si>
  <si>
    <t>Nature</t>
  </si>
  <si>
    <t>Perception</t>
  </si>
  <si>
    <t>Stealth</t>
  </si>
  <si>
    <t>Streetwise</t>
  </si>
  <si>
    <t>Thievery</t>
  </si>
  <si>
    <t>DRGFRY</t>
  </si>
  <si>
    <t>DRGHER</t>
  </si>
  <si>
    <t>DRGBRE</t>
  </si>
  <si>
    <t>Dragonborn Fury</t>
  </si>
  <si>
    <t>Draconic Heritage</t>
  </si>
  <si>
    <t>Dragon Breath</t>
  </si>
  <si>
    <t>When you're bloodied, you gain a +1 racial bonus to attack rolls.</t>
  </si>
  <si>
    <t>Your healing surge value is equal to one-quarter you maximum hit points + your Constitution modifier.</t>
  </si>
  <si>
    <t>You can use dragon breath as an encounter power.</t>
  </si>
  <si>
    <t>DWARF0</t>
  </si>
  <si>
    <t>Dwarf</t>
  </si>
  <si>
    <t>Cast-Iron Stomach</t>
  </si>
  <si>
    <t>Dwarven Resilience</t>
  </si>
  <si>
    <t>Dwarven Weapon Proficiency</t>
  </si>
  <si>
    <t>Encumbered Speed</t>
  </si>
  <si>
    <t>Stand Your Ground</t>
  </si>
  <si>
    <t>DWFCIS</t>
  </si>
  <si>
    <t>DWFRES</t>
  </si>
  <si>
    <t>DWFWEP</t>
  </si>
  <si>
    <t>DWFESP</t>
  </si>
  <si>
    <t>DWFSYG</t>
  </si>
  <si>
    <t>weaponType</t>
  </si>
  <si>
    <t>weaponName</t>
  </si>
  <si>
    <t>weaponTypeId</t>
  </si>
  <si>
    <t>weaponNameId</t>
  </si>
  <si>
    <t>CHAR(4)</t>
  </si>
  <si>
    <t>Weapons</t>
  </si>
  <si>
    <t>proficiencyBonus</t>
  </si>
  <si>
    <t>rangeMin</t>
  </si>
  <si>
    <t>rangeMax</t>
  </si>
  <si>
    <t>priceGP</t>
  </si>
  <si>
    <t>weightLB</t>
  </si>
  <si>
    <t>properties1</t>
  </si>
  <si>
    <t>properties2</t>
  </si>
  <si>
    <t>properties3</t>
  </si>
  <si>
    <t>damageNumOfDice</t>
  </si>
  <si>
    <t>damageDiceType</t>
  </si>
  <si>
    <t>VARCHAR(4)</t>
  </si>
  <si>
    <t>NUMBER(3)</t>
  </si>
  <si>
    <t>NUMBER(5)</t>
  </si>
  <si>
    <t>group2</t>
  </si>
  <si>
    <t>group1</t>
  </si>
  <si>
    <t>THAM</t>
  </si>
  <si>
    <t>WHAM</t>
  </si>
  <si>
    <t>Throwing Hammer</t>
  </si>
  <si>
    <t>Warhammer</t>
  </si>
  <si>
    <t>MM</t>
  </si>
  <si>
    <t>Military Melee</t>
  </si>
  <si>
    <t>d6</t>
  </si>
  <si>
    <t>d10</t>
  </si>
  <si>
    <t>Hammer</t>
  </si>
  <si>
    <t>Off-hand</t>
  </si>
  <si>
    <t>Heavy thrown</t>
  </si>
  <si>
    <t>Versatile</t>
  </si>
  <si>
    <t>ELADIN</t>
  </si>
  <si>
    <t>Eladrin</t>
  </si>
  <si>
    <t>EL</t>
  </si>
  <si>
    <t>Elven</t>
  </si>
  <si>
    <t>ELDEDU</t>
  </si>
  <si>
    <t>ELDWEP</t>
  </si>
  <si>
    <t>ELDWIL</t>
  </si>
  <si>
    <t>FEYORG</t>
  </si>
  <si>
    <t>TRANCE</t>
  </si>
  <si>
    <t>FEYSTP</t>
  </si>
  <si>
    <t>Eladrin Education</t>
  </si>
  <si>
    <t>Eladrin Weapon Proficiency</t>
  </si>
  <si>
    <t>Eladrin Will</t>
  </si>
  <si>
    <t>Fey Origin</t>
  </si>
  <si>
    <t>FEY</t>
  </si>
  <si>
    <t>originId</t>
  </si>
  <si>
    <t>originName</t>
  </si>
  <si>
    <t>OriginTrait</t>
  </si>
  <si>
    <t>Fey</t>
  </si>
  <si>
    <t>Trance</t>
  </si>
  <si>
    <t>Fey Step</t>
  </si>
  <si>
    <t>LSWD</t>
  </si>
  <si>
    <t>Longsword</t>
  </si>
  <si>
    <t>d8</t>
  </si>
  <si>
    <t>Heavy Blade</t>
  </si>
  <si>
    <t>saveBonus</t>
  </si>
  <si>
    <t>SavingThrowBonus</t>
  </si>
  <si>
    <t>throwBonusId</t>
  </si>
  <si>
    <t>damageTypeId</t>
  </si>
  <si>
    <t>DamageResistances</t>
  </si>
  <si>
    <t>resistanceId</t>
  </si>
  <si>
    <t>resistanceValue</t>
  </si>
  <si>
    <t>damageName</t>
  </si>
  <si>
    <t>VARCHAR(20)</t>
  </si>
  <si>
    <t>DamageType</t>
  </si>
  <si>
    <t>POI</t>
  </si>
  <si>
    <t>Poison</t>
  </si>
  <si>
    <t>acBonus</t>
  </si>
  <si>
    <t>fortitudeBonus</t>
  </si>
  <si>
    <t>reflexBonus</t>
  </si>
  <si>
    <t>willBonus</t>
  </si>
  <si>
    <t>CHM</t>
  </si>
  <si>
    <t>Charm</t>
  </si>
  <si>
    <t>ELFBAS</t>
  </si>
  <si>
    <t>Elf</t>
  </si>
  <si>
    <t>PER</t>
  </si>
  <si>
    <t>Religion</t>
  </si>
  <si>
    <t>ELFWEP</t>
  </si>
  <si>
    <t>ELFGRA</t>
  </si>
  <si>
    <t>ELFWST</t>
  </si>
  <si>
    <t>ELFACC</t>
  </si>
  <si>
    <t>Elven Weapon Proficiency</t>
  </si>
  <si>
    <t>Group Awareness</t>
  </si>
  <si>
    <t>Wild Step</t>
  </si>
  <si>
    <t>Elven Accuracy</t>
  </si>
  <si>
    <t>LGBW</t>
  </si>
  <si>
    <t>SHBW</t>
  </si>
  <si>
    <t>Longbow</t>
  </si>
  <si>
    <t>Shortbow</t>
  </si>
  <si>
    <t>MR</t>
  </si>
  <si>
    <t>Military Range</t>
  </si>
  <si>
    <t>Bow</t>
  </si>
  <si>
    <t>Load free</t>
  </si>
  <si>
    <t>HALFEL</t>
  </si>
  <si>
    <t>Half-Elf</t>
  </si>
  <si>
    <t>CH</t>
  </si>
  <si>
    <t>Choice</t>
  </si>
  <si>
    <t>HLFDIL</t>
  </si>
  <si>
    <t>HLFDUL</t>
  </si>
  <si>
    <t>HLFGRD</t>
  </si>
  <si>
    <t>Dilettante</t>
  </si>
  <si>
    <t>Dual Heritage</t>
  </si>
  <si>
    <t>Group Diplomacy</t>
  </si>
  <si>
    <t>HALFLG</t>
  </si>
  <si>
    <t>Halfling</t>
  </si>
  <si>
    <t>HAFBLD</t>
  </si>
  <si>
    <t>HAFNIM</t>
  </si>
  <si>
    <t>HAFSEC</t>
  </si>
  <si>
    <t>Bold</t>
  </si>
  <si>
    <t>Nimble Reaction</t>
  </si>
  <si>
    <t>Second Chance</t>
  </si>
  <si>
    <t>FER</t>
  </si>
  <si>
    <t>Fear</t>
  </si>
  <si>
    <t>HUMAN0</t>
  </si>
  <si>
    <t>Human</t>
  </si>
  <si>
    <t>CHO</t>
  </si>
  <si>
    <t>HUMATW</t>
  </si>
  <si>
    <t>HUMFET</t>
  </si>
  <si>
    <t>HUMSKL</t>
  </si>
  <si>
    <t>HUMDEF</t>
  </si>
  <si>
    <t>Bonus At-Will Power</t>
  </si>
  <si>
    <t>Bonus Feat</t>
  </si>
  <si>
    <t>Bonus Skill</t>
  </si>
  <si>
    <t>Human Defense Bonuses</t>
  </si>
  <si>
    <t>TIEFNG</t>
  </si>
  <si>
    <t>Tiefling</t>
  </si>
  <si>
    <t>TEFBLD</t>
  </si>
  <si>
    <t>TEFFIR</t>
  </si>
  <si>
    <t>TEFINF</t>
  </si>
  <si>
    <t>Bloodhunt</t>
  </si>
  <si>
    <t>Fire Resistance</t>
  </si>
  <si>
    <t>Infernal Wrath</t>
  </si>
  <si>
    <t>FIR</t>
  </si>
  <si>
    <t>formula?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</si>
</sst>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FBED-58D9-4D15-BF58-A92BD0F9B777}">
  <dimension ref="A1:W25"/>
  <sheetViews>
    <sheetView workbookViewId="0">
      <pane ySplit="1" topLeftCell="A2" activePane="bottomLeft" state="frozen"/>
      <selection pane="bottomLeft" activeCell="A5" sqref="A5"/>
    </sheetView>
  </sheetViews>
  <sheetFormatPr defaultRowHeight="14.5" x14ac:dyDescent="0.35"/>
  <cols>
    <col min="1" max="1" width="14.7265625" bestFit="1" customWidth="1"/>
    <col min="2" max="2" width="12.08984375" bestFit="1" customWidth="1"/>
    <col min="3" max="3" width="11.90625" bestFit="1" customWidth="1"/>
    <col min="5" max="5" width="14.7265625" bestFit="1" customWidth="1"/>
    <col min="6" max="6" width="12.08984375" bestFit="1" customWidth="1"/>
    <col min="7" max="7" width="11.90625" bestFit="1" customWidth="1"/>
    <col min="9" max="9" width="11.90625" bestFit="1" customWidth="1"/>
    <col min="10" max="10" width="12.08984375" bestFit="1" customWidth="1"/>
    <col min="11" max="11" width="11.90625" bestFit="1" customWidth="1"/>
    <col min="13" max="13" width="11.90625" bestFit="1" customWidth="1"/>
    <col min="14" max="14" width="12.08984375" bestFit="1" customWidth="1"/>
    <col min="15" max="15" width="11.90625" bestFit="1" customWidth="1"/>
    <col min="17" max="17" width="11.90625" bestFit="1" customWidth="1"/>
    <col min="18" max="18" width="12.08984375" bestFit="1" customWidth="1"/>
    <col min="19" max="19" width="11.90625" bestFit="1" customWidth="1"/>
  </cols>
  <sheetData>
    <row r="1" spans="1:23" x14ac:dyDescent="0.35">
      <c r="A1" s="1" t="s">
        <v>34</v>
      </c>
      <c r="B1" s="1"/>
      <c r="C1" s="1"/>
      <c r="E1" s="1" t="s">
        <v>33</v>
      </c>
      <c r="F1" s="1"/>
      <c r="G1" s="1"/>
      <c r="I1" s="1" t="s">
        <v>35</v>
      </c>
      <c r="J1" s="1"/>
      <c r="K1" s="1"/>
      <c r="M1" s="1" t="s">
        <v>36</v>
      </c>
      <c r="N1" s="1"/>
      <c r="O1" s="1"/>
      <c r="Q1" s="1" t="s">
        <v>37</v>
      </c>
      <c r="R1" s="1"/>
      <c r="S1" s="1"/>
      <c r="U1" s="1" t="s">
        <v>38</v>
      </c>
      <c r="V1" s="1"/>
      <c r="W1" s="1"/>
    </row>
    <row r="2" spans="1:23" x14ac:dyDescent="0.35">
      <c r="A2" t="s">
        <v>0</v>
      </c>
      <c r="B2" t="s">
        <v>1</v>
      </c>
      <c r="C2" t="s">
        <v>26</v>
      </c>
      <c r="E2" t="s">
        <v>39</v>
      </c>
      <c r="F2" t="s">
        <v>1</v>
      </c>
      <c r="G2" t="s">
        <v>26</v>
      </c>
      <c r="I2" t="s">
        <v>42</v>
      </c>
      <c r="J2" t="s">
        <v>1</v>
      </c>
      <c r="K2" t="s">
        <v>26</v>
      </c>
      <c r="M2" t="s">
        <v>43</v>
      </c>
      <c r="N2" t="s">
        <v>1</v>
      </c>
      <c r="O2" t="s">
        <v>26</v>
      </c>
      <c r="Q2" t="s">
        <v>45</v>
      </c>
      <c r="R2" t="s">
        <v>1</v>
      </c>
      <c r="S2" t="s">
        <v>26</v>
      </c>
    </row>
    <row r="3" spans="1:23" x14ac:dyDescent="0.35">
      <c r="A3" t="s">
        <v>2</v>
      </c>
      <c r="B3" t="s">
        <v>3</v>
      </c>
      <c r="C3" t="s">
        <v>24</v>
      </c>
      <c r="E3" t="s">
        <v>40</v>
      </c>
      <c r="F3" t="s">
        <v>3</v>
      </c>
      <c r="G3" t="s">
        <v>24</v>
      </c>
      <c r="I3" t="s">
        <v>41</v>
      </c>
      <c r="J3" t="s">
        <v>3</v>
      </c>
      <c r="K3" t="s">
        <v>24</v>
      </c>
      <c r="M3" t="s">
        <v>44</v>
      </c>
      <c r="N3" t="s">
        <v>3</v>
      </c>
      <c r="O3" t="s">
        <v>24</v>
      </c>
      <c r="Q3" t="s">
        <v>46</v>
      </c>
      <c r="R3" t="s">
        <v>3</v>
      </c>
      <c r="S3" t="s">
        <v>24</v>
      </c>
    </row>
    <row r="4" spans="1:23" x14ac:dyDescent="0.35">
      <c r="A4" t="s">
        <v>4</v>
      </c>
      <c r="B4" t="s">
        <v>20</v>
      </c>
      <c r="C4" t="s">
        <v>24</v>
      </c>
      <c r="E4" t="s">
        <v>67</v>
      </c>
      <c r="F4" t="s">
        <v>20</v>
      </c>
      <c r="G4" t="s">
        <v>24</v>
      </c>
      <c r="I4" t="s">
        <v>87</v>
      </c>
      <c r="J4" t="s">
        <v>82</v>
      </c>
      <c r="K4" t="s">
        <v>24</v>
      </c>
      <c r="M4" t="s">
        <v>87</v>
      </c>
      <c r="N4" t="s">
        <v>82</v>
      </c>
      <c r="O4" t="s">
        <v>24</v>
      </c>
      <c r="Q4" t="s">
        <v>87</v>
      </c>
      <c r="R4" t="s">
        <v>82</v>
      </c>
      <c r="S4" t="s">
        <v>23</v>
      </c>
    </row>
    <row r="5" spans="1:23" x14ac:dyDescent="0.35">
      <c r="A5" t="s">
        <v>18</v>
      </c>
      <c r="B5" t="s">
        <v>7</v>
      </c>
      <c r="C5" t="s">
        <v>24</v>
      </c>
      <c r="E5" t="s">
        <v>68</v>
      </c>
      <c r="F5" t="s">
        <v>20</v>
      </c>
      <c r="G5" t="s">
        <v>24</v>
      </c>
      <c r="I5" t="s">
        <v>85</v>
      </c>
      <c r="J5" t="s">
        <v>1</v>
      </c>
      <c r="K5" t="s">
        <v>23</v>
      </c>
      <c r="M5" t="s">
        <v>85</v>
      </c>
      <c r="N5" t="s">
        <v>1</v>
      </c>
      <c r="O5" t="s">
        <v>23</v>
      </c>
      <c r="Q5" t="s">
        <v>85</v>
      </c>
      <c r="R5" t="s">
        <v>1</v>
      </c>
      <c r="S5" t="s">
        <v>23</v>
      </c>
    </row>
    <row r="6" spans="1:23" x14ac:dyDescent="0.35">
      <c r="A6" t="s">
        <v>5</v>
      </c>
      <c r="B6" t="s">
        <v>20</v>
      </c>
      <c r="C6" t="s">
        <v>23</v>
      </c>
      <c r="E6" t="s">
        <v>79</v>
      </c>
      <c r="F6" t="s">
        <v>82</v>
      </c>
      <c r="G6" t="s">
        <v>24</v>
      </c>
      <c r="I6" t="s">
        <v>86</v>
      </c>
      <c r="J6" t="s">
        <v>1</v>
      </c>
      <c r="K6" t="s">
        <v>23</v>
      </c>
      <c r="M6" t="s">
        <v>86</v>
      </c>
      <c r="N6" t="s">
        <v>1</v>
      </c>
      <c r="O6" t="s">
        <v>23</v>
      </c>
      <c r="Q6" t="s">
        <v>86</v>
      </c>
      <c r="R6" t="s">
        <v>1</v>
      </c>
      <c r="S6" t="s">
        <v>23</v>
      </c>
    </row>
    <row r="7" spans="1:23" x14ac:dyDescent="0.35">
      <c r="A7" t="s">
        <v>19</v>
      </c>
      <c r="B7" t="s">
        <v>7</v>
      </c>
      <c r="C7" t="s">
        <v>23</v>
      </c>
      <c r="E7" t="s">
        <v>80</v>
      </c>
      <c r="F7" t="s">
        <v>82</v>
      </c>
      <c r="G7" t="s">
        <v>24</v>
      </c>
    </row>
    <row r="8" spans="1:23" x14ac:dyDescent="0.35">
      <c r="A8" t="s">
        <v>6</v>
      </c>
      <c r="B8" t="s">
        <v>20</v>
      </c>
      <c r="C8" t="s">
        <v>23</v>
      </c>
      <c r="E8" t="s">
        <v>81</v>
      </c>
      <c r="F8" t="s">
        <v>82</v>
      </c>
      <c r="G8" t="s">
        <v>24</v>
      </c>
    </row>
    <row r="9" spans="1:23" x14ac:dyDescent="0.35">
      <c r="A9" t="s">
        <v>25</v>
      </c>
      <c r="B9" t="s">
        <v>7</v>
      </c>
      <c r="C9" t="s">
        <v>23</v>
      </c>
    </row>
    <row r="10" spans="1:23" x14ac:dyDescent="0.35">
      <c r="A10" t="s">
        <v>8</v>
      </c>
      <c r="B10" t="s">
        <v>9</v>
      </c>
      <c r="C10" t="s">
        <v>24</v>
      </c>
    </row>
    <row r="11" spans="1:23" x14ac:dyDescent="0.35">
      <c r="A11" t="s">
        <v>10</v>
      </c>
      <c r="B11" t="s">
        <v>7</v>
      </c>
      <c r="C11" t="s">
        <v>24</v>
      </c>
    </row>
    <row r="12" spans="1:23" x14ac:dyDescent="0.35">
      <c r="A12" t="s">
        <v>11</v>
      </c>
      <c r="B12" t="s">
        <v>12</v>
      </c>
      <c r="C12" t="s">
        <v>24</v>
      </c>
    </row>
    <row r="13" spans="1:23" x14ac:dyDescent="0.35">
      <c r="A13" t="s">
        <v>13</v>
      </c>
      <c r="B13" t="s">
        <v>12</v>
      </c>
      <c r="C13" t="s">
        <v>24</v>
      </c>
    </row>
    <row r="14" spans="1:23" x14ac:dyDescent="0.35">
      <c r="A14" t="s">
        <v>14</v>
      </c>
      <c r="B14" t="s">
        <v>12</v>
      </c>
      <c r="C14" t="s">
        <v>23</v>
      </c>
    </row>
    <row r="15" spans="1:23" x14ac:dyDescent="0.35">
      <c r="A15" t="s">
        <v>15</v>
      </c>
      <c r="B15" t="s">
        <v>12</v>
      </c>
      <c r="C15" t="s">
        <v>23</v>
      </c>
    </row>
    <row r="16" spans="1:23" x14ac:dyDescent="0.35">
      <c r="A16" t="s">
        <v>16</v>
      </c>
      <c r="B16" t="s">
        <v>20</v>
      </c>
      <c r="C16" t="s">
        <v>23</v>
      </c>
    </row>
    <row r="17" spans="1:3" x14ac:dyDescent="0.35">
      <c r="A17" t="s">
        <v>21</v>
      </c>
      <c r="B17" t="s">
        <v>7</v>
      </c>
      <c r="C17" t="s">
        <v>23</v>
      </c>
    </row>
    <row r="18" spans="1:3" x14ac:dyDescent="0.35">
      <c r="A18" t="s">
        <v>17</v>
      </c>
      <c r="B18" t="s">
        <v>20</v>
      </c>
      <c r="C18" t="s">
        <v>23</v>
      </c>
    </row>
    <row r="19" spans="1:3" x14ac:dyDescent="0.35">
      <c r="A19" t="s">
        <v>22</v>
      </c>
      <c r="B19" t="s">
        <v>7</v>
      </c>
      <c r="C19" t="s">
        <v>23</v>
      </c>
    </row>
    <row r="20" spans="1:3" x14ac:dyDescent="0.35">
      <c r="A20" t="s">
        <v>27</v>
      </c>
      <c r="B20" t="s">
        <v>1</v>
      </c>
      <c r="C20" t="s">
        <v>23</v>
      </c>
    </row>
    <row r="21" spans="1:3" x14ac:dyDescent="0.35">
      <c r="A21" t="s">
        <v>28</v>
      </c>
      <c r="B21" t="s">
        <v>1</v>
      </c>
      <c r="C21" t="s">
        <v>23</v>
      </c>
    </row>
    <row r="22" spans="1:3" x14ac:dyDescent="0.35">
      <c r="A22" t="s">
        <v>29</v>
      </c>
      <c r="B22" t="s">
        <v>1</v>
      </c>
      <c r="C22" t="s">
        <v>23</v>
      </c>
    </row>
    <row r="23" spans="1:3" x14ac:dyDescent="0.35">
      <c r="A23" t="s">
        <v>30</v>
      </c>
      <c r="B23" t="s">
        <v>1</v>
      </c>
      <c r="C23" t="s">
        <v>23</v>
      </c>
    </row>
    <row r="24" spans="1:3" x14ac:dyDescent="0.35">
      <c r="A24" t="s">
        <v>31</v>
      </c>
      <c r="B24" t="s">
        <v>1</v>
      </c>
      <c r="C24" t="s">
        <v>23</v>
      </c>
    </row>
    <row r="25" spans="1:3" x14ac:dyDescent="0.35">
      <c r="A25" t="s">
        <v>32</v>
      </c>
      <c r="B25" t="s">
        <v>1</v>
      </c>
      <c r="C25" t="s">
        <v>23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62A3-40EA-476B-A3BE-7E1BF5887F3D}">
  <dimension ref="A1:C6"/>
  <sheetViews>
    <sheetView workbookViewId="0">
      <selection activeCell="B7" sqref="B7"/>
    </sheetView>
  </sheetViews>
  <sheetFormatPr defaultRowHeight="14.5" x14ac:dyDescent="0.35"/>
  <cols>
    <col min="1" max="1" width="12.6328125" bestFit="1" customWidth="1"/>
    <col min="2" max="2" width="13.26953125" bestFit="1" customWidth="1"/>
    <col min="3" max="3" width="14.1796875" bestFit="1" customWidth="1"/>
  </cols>
  <sheetData>
    <row r="1" spans="1:3" x14ac:dyDescent="0.35">
      <c r="A1" t="s">
        <v>95</v>
      </c>
      <c r="B1" t="s">
        <v>187</v>
      </c>
      <c r="C1" t="s">
        <v>188</v>
      </c>
    </row>
    <row r="2" spans="1:3" x14ac:dyDescent="0.35">
      <c r="A2" t="s">
        <v>182</v>
      </c>
      <c r="C2" t="s">
        <v>206</v>
      </c>
    </row>
    <row r="3" spans="1:3" x14ac:dyDescent="0.35">
      <c r="A3" t="s">
        <v>182</v>
      </c>
      <c r="C3" t="s">
        <v>207</v>
      </c>
    </row>
    <row r="4" spans="1:3" x14ac:dyDescent="0.35">
      <c r="A4" t="s">
        <v>223</v>
      </c>
      <c r="C4" t="s">
        <v>239</v>
      </c>
    </row>
    <row r="5" spans="1:3" x14ac:dyDescent="0.35">
      <c r="A5" t="s">
        <v>265</v>
      </c>
      <c r="C5" t="s">
        <v>273</v>
      </c>
    </row>
    <row r="6" spans="1:3" x14ac:dyDescent="0.35">
      <c r="A6" t="s">
        <v>265</v>
      </c>
      <c r="C6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D8C1-9151-4841-A1F5-6EEA4023BEC5}">
  <dimension ref="A1:P6"/>
  <sheetViews>
    <sheetView workbookViewId="0">
      <selection activeCell="O7" sqref="O7"/>
    </sheetView>
  </sheetViews>
  <sheetFormatPr defaultRowHeight="14.5" x14ac:dyDescent="0.35"/>
  <cols>
    <col min="1" max="1" width="14.1796875" bestFit="1" customWidth="1"/>
    <col min="2" max="2" width="14.1796875" customWidth="1"/>
    <col min="3" max="3" width="13.26953125" bestFit="1" customWidth="1"/>
    <col min="4" max="4" width="13.26953125" customWidth="1"/>
    <col min="5" max="5" width="15.1796875" bestFit="1" customWidth="1"/>
    <col min="6" max="6" width="17.1796875" bestFit="1" customWidth="1"/>
    <col min="7" max="7" width="15.08984375" bestFit="1" customWidth="1"/>
    <col min="8" max="8" width="8.81640625" bestFit="1" customWidth="1"/>
    <col min="9" max="9" width="9.1796875" bestFit="1" customWidth="1"/>
    <col min="12" max="12" width="11" bestFit="1" customWidth="1"/>
    <col min="14" max="14" width="10.453125" bestFit="1" customWidth="1"/>
    <col min="15" max="15" width="12.453125" bestFit="1" customWidth="1"/>
    <col min="16" max="16" width="10.453125" bestFit="1" customWidth="1"/>
  </cols>
  <sheetData>
    <row r="1" spans="1:16" x14ac:dyDescent="0.35">
      <c r="A1" t="s">
        <v>188</v>
      </c>
      <c r="B1" t="s">
        <v>186</v>
      </c>
      <c r="C1" t="s">
        <v>187</v>
      </c>
      <c r="D1" t="s">
        <v>185</v>
      </c>
      <c r="E1" t="s">
        <v>191</v>
      </c>
      <c r="F1" t="s">
        <v>199</v>
      </c>
      <c r="G1" t="s">
        <v>200</v>
      </c>
      <c r="H1" t="s">
        <v>192</v>
      </c>
      <c r="I1" t="s">
        <v>193</v>
      </c>
      <c r="J1" t="s">
        <v>194</v>
      </c>
      <c r="K1" t="s">
        <v>195</v>
      </c>
      <c r="L1" t="s">
        <v>205</v>
      </c>
      <c r="M1" t="s">
        <v>204</v>
      </c>
      <c r="N1" t="s">
        <v>196</v>
      </c>
      <c r="O1" t="s">
        <v>197</v>
      </c>
      <c r="P1" t="s">
        <v>198</v>
      </c>
    </row>
    <row r="2" spans="1:16" x14ac:dyDescent="0.35">
      <c r="A2" t="s">
        <v>206</v>
      </c>
      <c r="B2" t="s">
        <v>208</v>
      </c>
      <c r="C2" t="s">
        <v>210</v>
      </c>
      <c r="D2" t="s">
        <v>211</v>
      </c>
      <c r="E2">
        <v>2</v>
      </c>
      <c r="F2">
        <v>1</v>
      </c>
      <c r="G2" t="s">
        <v>212</v>
      </c>
      <c r="H2">
        <v>5</v>
      </c>
      <c r="I2">
        <v>10</v>
      </c>
      <c r="J2">
        <v>5</v>
      </c>
      <c r="K2">
        <v>2</v>
      </c>
      <c r="L2" t="s">
        <v>214</v>
      </c>
      <c r="N2" t="s">
        <v>215</v>
      </c>
      <c r="O2" t="s">
        <v>216</v>
      </c>
    </row>
    <row r="3" spans="1:16" x14ac:dyDescent="0.35">
      <c r="A3" t="s">
        <v>207</v>
      </c>
      <c r="B3" t="s">
        <v>209</v>
      </c>
      <c r="C3" t="s">
        <v>210</v>
      </c>
      <c r="D3" t="s">
        <v>211</v>
      </c>
      <c r="E3">
        <v>2</v>
      </c>
      <c r="F3">
        <v>1</v>
      </c>
      <c r="G3" t="s">
        <v>213</v>
      </c>
      <c r="J3">
        <v>15</v>
      </c>
      <c r="K3">
        <v>5</v>
      </c>
      <c r="L3" t="s">
        <v>214</v>
      </c>
      <c r="N3" t="s">
        <v>217</v>
      </c>
    </row>
    <row r="4" spans="1:16" x14ac:dyDescent="0.35">
      <c r="A4" t="s">
        <v>239</v>
      </c>
      <c r="B4" t="s">
        <v>240</v>
      </c>
      <c r="C4" t="s">
        <v>210</v>
      </c>
      <c r="D4" t="s">
        <v>211</v>
      </c>
      <c r="E4">
        <v>3</v>
      </c>
      <c r="F4">
        <v>1</v>
      </c>
      <c r="G4" t="s">
        <v>241</v>
      </c>
      <c r="J4">
        <v>15</v>
      </c>
      <c r="K4">
        <v>4</v>
      </c>
      <c r="L4" t="s">
        <v>242</v>
      </c>
      <c r="N4" t="s">
        <v>217</v>
      </c>
    </row>
    <row r="5" spans="1:16" x14ac:dyDescent="0.35">
      <c r="A5" t="s">
        <v>273</v>
      </c>
      <c r="B5" t="s">
        <v>275</v>
      </c>
      <c r="C5" t="s">
        <v>277</v>
      </c>
      <c r="D5" t="s">
        <v>278</v>
      </c>
      <c r="E5">
        <v>2</v>
      </c>
      <c r="F5">
        <v>1</v>
      </c>
      <c r="G5" t="s">
        <v>213</v>
      </c>
      <c r="H5">
        <v>20</v>
      </c>
      <c r="I5">
        <v>40</v>
      </c>
      <c r="J5">
        <v>30</v>
      </c>
      <c r="K5">
        <v>3</v>
      </c>
      <c r="L5" t="s">
        <v>279</v>
      </c>
      <c r="N5" t="s">
        <v>280</v>
      </c>
    </row>
    <row r="6" spans="1:16" x14ac:dyDescent="0.35">
      <c r="A6" t="s">
        <v>274</v>
      </c>
      <c r="B6" t="s">
        <v>276</v>
      </c>
      <c r="C6" t="s">
        <v>277</v>
      </c>
      <c r="D6" t="s">
        <v>278</v>
      </c>
      <c r="E6">
        <v>2</v>
      </c>
      <c r="F6">
        <v>1</v>
      </c>
      <c r="G6" t="s">
        <v>241</v>
      </c>
      <c r="H6">
        <v>15</v>
      </c>
      <c r="I6">
        <v>30</v>
      </c>
      <c r="J6">
        <v>25</v>
      </c>
      <c r="K6">
        <v>2</v>
      </c>
      <c r="L6" t="s">
        <v>279</v>
      </c>
      <c r="N6" t="s">
        <v>280</v>
      </c>
      <c r="O6" t="s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9D6B-440E-480A-94E1-29D4C5A16D46}">
  <dimension ref="A1:B2"/>
  <sheetViews>
    <sheetView workbookViewId="0">
      <selection activeCell="A3" sqref="A3"/>
    </sheetView>
  </sheetViews>
  <sheetFormatPr defaultRowHeight="14.5" x14ac:dyDescent="0.35"/>
  <cols>
    <col min="2" max="2" width="10.453125" bestFit="1" customWidth="1"/>
  </cols>
  <sheetData>
    <row r="1" spans="1:2" x14ac:dyDescent="0.35">
      <c r="A1" t="s">
        <v>233</v>
      </c>
      <c r="B1" t="s">
        <v>234</v>
      </c>
    </row>
    <row r="2" spans="1:2" x14ac:dyDescent="0.35">
      <c r="A2" t="s">
        <v>232</v>
      </c>
      <c r="B2" t="s">
        <v>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F83-6CF9-4E8C-9295-9160B3C582EF}">
  <dimension ref="A1:E3"/>
  <sheetViews>
    <sheetView workbookViewId="0">
      <selection activeCell="F3" sqref="F3"/>
    </sheetView>
  </sheetViews>
  <sheetFormatPr defaultRowHeight="14.5" x14ac:dyDescent="0.35"/>
  <cols>
    <col min="1" max="1" width="14.36328125" bestFit="1" customWidth="1"/>
    <col min="3" max="3" width="13.453125" bestFit="1" customWidth="1"/>
    <col min="4" max="4" width="10.7265625" bestFit="1" customWidth="1"/>
    <col min="5" max="5" width="8.81640625" bestFit="1" customWidth="1"/>
  </cols>
  <sheetData>
    <row r="1" spans="1:5" x14ac:dyDescent="0.35">
      <c r="A1" t="s">
        <v>93</v>
      </c>
      <c r="B1" t="s">
        <v>255</v>
      </c>
      <c r="C1" t="s">
        <v>256</v>
      </c>
      <c r="D1" t="s">
        <v>257</v>
      </c>
      <c r="E1" t="s">
        <v>258</v>
      </c>
    </row>
    <row r="2" spans="1:5" x14ac:dyDescent="0.35">
      <c r="A2" t="s">
        <v>224</v>
      </c>
      <c r="E2">
        <v>1</v>
      </c>
    </row>
    <row r="3" spans="1:5" x14ac:dyDescent="0.35">
      <c r="A3" t="s">
        <v>307</v>
      </c>
      <c r="C3">
        <v>1</v>
      </c>
      <c r="D3">
        <v>1</v>
      </c>
      <c r="E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EE4E-AE7D-49F0-A9A0-5B793ED43326}">
  <dimension ref="A1:C4"/>
  <sheetViews>
    <sheetView workbookViewId="0">
      <selection activeCell="A5" sqref="A5"/>
    </sheetView>
  </sheetViews>
  <sheetFormatPr defaultRowHeight="14.5" x14ac:dyDescent="0.35"/>
  <cols>
    <col min="1" max="1" width="12.6328125" bestFit="1" customWidth="1"/>
    <col min="2" max="2" width="13.1796875" bestFit="1" customWidth="1"/>
    <col min="3" max="3" width="9.7265625" bestFit="1" customWidth="1"/>
  </cols>
  <sheetData>
    <row r="1" spans="1:3" x14ac:dyDescent="0.35">
      <c r="A1" t="s">
        <v>245</v>
      </c>
      <c r="B1" t="s">
        <v>246</v>
      </c>
      <c r="C1" t="s">
        <v>243</v>
      </c>
    </row>
    <row r="2" spans="1:3" x14ac:dyDescent="0.35">
      <c r="A2" t="s">
        <v>180</v>
      </c>
      <c r="B2" t="s">
        <v>253</v>
      </c>
      <c r="C2">
        <v>5</v>
      </c>
    </row>
    <row r="3" spans="1:3" x14ac:dyDescent="0.35">
      <c r="A3" t="s">
        <v>224</v>
      </c>
      <c r="B3" t="s">
        <v>259</v>
      </c>
      <c r="C3">
        <v>5</v>
      </c>
    </row>
    <row r="4" spans="1:3" x14ac:dyDescent="0.35">
      <c r="A4" t="s">
        <v>293</v>
      </c>
      <c r="B4" t="s">
        <v>299</v>
      </c>
      <c r="C4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87A1-6C1E-4068-B49D-279164DB80CC}">
  <dimension ref="A1:D2"/>
  <sheetViews>
    <sheetView workbookViewId="0">
      <selection activeCell="D4" sqref="D4"/>
    </sheetView>
  </sheetViews>
  <sheetFormatPr defaultRowHeight="14.5" x14ac:dyDescent="0.35"/>
  <cols>
    <col min="1" max="1" width="10.81640625" bestFit="1" customWidth="1"/>
    <col min="2" max="2" width="13.1796875" bestFit="1" customWidth="1"/>
    <col min="3" max="3" width="13.90625" bestFit="1" customWidth="1"/>
  </cols>
  <sheetData>
    <row r="1" spans="1:4" x14ac:dyDescent="0.35">
      <c r="A1" t="s">
        <v>248</v>
      </c>
      <c r="B1" t="s">
        <v>246</v>
      </c>
      <c r="C1" t="s">
        <v>249</v>
      </c>
      <c r="D1" t="s">
        <v>321</v>
      </c>
    </row>
    <row r="2" spans="1:4" x14ac:dyDescent="0.35">
      <c r="A2" t="s">
        <v>315</v>
      </c>
      <c r="B2" t="s">
        <v>320</v>
      </c>
      <c r="C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9A67-CE33-44C8-B904-81446C78C3BC}">
  <dimension ref="A1:B4"/>
  <sheetViews>
    <sheetView workbookViewId="0">
      <selection activeCell="A5" sqref="A5:B5"/>
    </sheetView>
  </sheetViews>
  <sheetFormatPr defaultRowHeight="14.5" x14ac:dyDescent="0.35"/>
  <cols>
    <col min="1" max="1" width="13.1796875" bestFit="1" customWidth="1"/>
    <col min="2" max="2" width="16.7265625" bestFit="1" customWidth="1"/>
  </cols>
  <sheetData>
    <row r="1" spans="1:2" x14ac:dyDescent="0.35">
      <c r="A1" t="s">
        <v>246</v>
      </c>
      <c r="B1" t="s">
        <v>250</v>
      </c>
    </row>
    <row r="2" spans="1:2" x14ac:dyDescent="0.35">
      <c r="A2" t="s">
        <v>253</v>
      </c>
      <c r="B2" t="s">
        <v>254</v>
      </c>
    </row>
    <row r="3" spans="1:2" x14ac:dyDescent="0.35">
      <c r="A3" t="s">
        <v>259</v>
      </c>
      <c r="B3" t="s">
        <v>260</v>
      </c>
    </row>
    <row r="4" spans="1:2" x14ac:dyDescent="0.35">
      <c r="A4" t="s">
        <v>299</v>
      </c>
      <c r="B4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F971-85F3-4369-93FC-583A6BF9954A}">
  <dimension ref="A1:BW17"/>
  <sheetViews>
    <sheetView tabSelected="1" topLeftCell="N1" workbookViewId="0">
      <selection activeCell="W12" sqref="W12"/>
    </sheetView>
  </sheetViews>
  <sheetFormatPr defaultRowHeight="14.5" x14ac:dyDescent="0.35"/>
  <cols>
    <col min="1" max="1" width="14.7265625" bestFit="1" customWidth="1"/>
    <col min="2" max="2" width="12.08984375" bestFit="1" customWidth="1"/>
    <col min="3" max="3" width="11.90625" bestFit="1" customWidth="1"/>
    <col min="5" max="5" width="9.6328125" bestFit="1" customWidth="1"/>
    <col min="6" max="6" width="12.08984375" bestFit="1" customWidth="1"/>
    <col min="7" max="7" width="11.90625" bestFit="1" customWidth="1"/>
    <col min="9" max="9" width="10.54296875" bestFit="1" customWidth="1"/>
    <col min="10" max="10" width="12.08984375" bestFit="1" customWidth="1"/>
    <col min="11" max="11" width="11.90625" bestFit="1" customWidth="1"/>
    <col min="13" max="13" width="13.26953125" bestFit="1" customWidth="1"/>
    <col min="14" max="14" width="12.08984375" bestFit="1" customWidth="1"/>
    <col min="15" max="15" width="11.90625" bestFit="1" customWidth="1"/>
    <col min="17" max="17" width="9" bestFit="1" customWidth="1"/>
    <col min="18" max="18" width="12.08984375" bestFit="1" customWidth="1"/>
    <col min="19" max="19" width="11.90625" bestFit="1" customWidth="1"/>
    <col min="21" max="21" width="14.36328125" bestFit="1" customWidth="1"/>
    <col min="22" max="22" width="14.1796875" bestFit="1" customWidth="1"/>
    <col min="23" max="23" width="11.90625" bestFit="1" customWidth="1"/>
    <col min="25" max="25" width="9" bestFit="1" customWidth="1"/>
    <col min="26" max="26" width="12.08984375" bestFit="1" customWidth="1"/>
    <col min="27" max="27" width="11.90625" bestFit="1" customWidth="1"/>
    <col min="29" max="29" width="16.81640625" bestFit="1" customWidth="1"/>
    <col min="30" max="30" width="12.08984375" bestFit="1" customWidth="1"/>
    <col min="31" max="31" width="11.90625" bestFit="1" customWidth="1"/>
    <col min="33" max="33" width="14.453125" bestFit="1" customWidth="1"/>
    <col min="34" max="34" width="12.08984375" bestFit="1" customWidth="1"/>
    <col min="35" max="35" width="11.90625" bestFit="1" customWidth="1"/>
    <col min="37" max="37" width="14.1796875" bestFit="1" customWidth="1"/>
    <col min="38" max="38" width="12.08984375" bestFit="1" customWidth="1"/>
    <col min="39" max="39" width="11.90625" bestFit="1" customWidth="1"/>
    <col min="41" max="41" width="11.453125" bestFit="1" customWidth="1"/>
    <col min="42" max="42" width="12.08984375" bestFit="1" customWidth="1"/>
    <col min="43" max="43" width="11.90625" bestFit="1" customWidth="1"/>
    <col min="45" max="45" width="14.36328125" bestFit="1" customWidth="1"/>
    <col min="46" max="46" width="12.08984375" bestFit="1" customWidth="1"/>
    <col min="47" max="47" width="11.90625" bestFit="1" customWidth="1"/>
    <col min="49" max="49" width="9.90625" bestFit="1" customWidth="1"/>
    <col min="50" max="50" width="12.08984375" bestFit="1" customWidth="1"/>
    <col min="51" max="51" width="11.90625" bestFit="1" customWidth="1"/>
    <col min="53" max="53" width="16" bestFit="1" customWidth="1"/>
    <col min="54" max="54" width="13.1796875" bestFit="1" customWidth="1"/>
    <col min="55" max="55" width="11.90625" bestFit="1" customWidth="1"/>
    <col min="57" max="57" width="17.1796875" bestFit="1" customWidth="1"/>
    <col min="58" max="58" width="12.08984375" bestFit="1" customWidth="1"/>
    <col min="59" max="59" width="11.90625" bestFit="1" customWidth="1"/>
    <col min="61" max="61" width="10.453125" bestFit="1" customWidth="1"/>
    <col min="62" max="62" width="12.08984375" bestFit="1" customWidth="1"/>
    <col min="63" max="63" width="11.90625" bestFit="1" customWidth="1"/>
    <col min="65" max="65" width="13.1796875" bestFit="1" customWidth="1"/>
    <col min="66" max="66" width="12.08984375" bestFit="1" customWidth="1"/>
    <col min="67" max="67" width="11.90625" bestFit="1" customWidth="1"/>
    <col min="69" max="69" width="13.90625" bestFit="1" customWidth="1"/>
    <col min="70" max="70" width="10.54296875" bestFit="1" customWidth="1"/>
    <col min="71" max="71" width="11.90625" bestFit="1" customWidth="1"/>
    <col min="73" max="73" width="13.1796875" bestFit="1" customWidth="1"/>
    <col min="74" max="74" width="12.08984375" bestFit="1" customWidth="1"/>
    <col min="75" max="75" width="11.90625" bestFit="1" customWidth="1"/>
  </cols>
  <sheetData>
    <row r="1" spans="1:75" x14ac:dyDescent="0.35">
      <c r="A1" s="1" t="s">
        <v>47</v>
      </c>
      <c r="B1" s="1"/>
      <c r="C1" s="1"/>
      <c r="E1" s="1" t="s">
        <v>48</v>
      </c>
      <c r="F1" s="1"/>
      <c r="G1" s="1"/>
      <c r="I1" s="1" t="s">
        <v>49</v>
      </c>
      <c r="J1" s="1"/>
      <c r="K1" s="1"/>
      <c r="M1" s="1" t="s">
        <v>50</v>
      </c>
      <c r="N1" s="1"/>
      <c r="O1" s="1"/>
      <c r="Q1" s="1" t="s">
        <v>51</v>
      </c>
      <c r="R1" s="1"/>
      <c r="S1" s="1"/>
      <c r="U1" s="1" t="s">
        <v>52</v>
      </c>
      <c r="V1" s="1"/>
      <c r="W1" s="1"/>
      <c r="Y1" s="1" t="s">
        <v>74</v>
      </c>
      <c r="Z1" s="1"/>
      <c r="AA1" s="1"/>
      <c r="AC1" s="1" t="s">
        <v>73</v>
      </c>
      <c r="AD1" s="1"/>
      <c r="AE1" s="1"/>
      <c r="AG1" s="1" t="s">
        <v>70</v>
      </c>
      <c r="AH1" s="1"/>
      <c r="AI1" s="1"/>
      <c r="AK1" s="1" t="s">
        <v>71</v>
      </c>
      <c r="AL1" s="1"/>
      <c r="AM1" s="1"/>
      <c r="AO1" s="1" t="s">
        <v>69</v>
      </c>
      <c r="AP1" s="1"/>
      <c r="AQ1" s="1"/>
      <c r="AS1" s="1" t="s">
        <v>72</v>
      </c>
      <c r="AT1" s="1"/>
      <c r="AU1" s="1"/>
      <c r="AW1" s="1" t="s">
        <v>97</v>
      </c>
      <c r="AX1" s="1"/>
      <c r="AY1" s="1"/>
      <c r="BA1" s="1" t="s">
        <v>88</v>
      </c>
      <c r="BB1" s="1"/>
      <c r="BC1" s="1"/>
      <c r="BE1" s="1" t="s">
        <v>190</v>
      </c>
      <c r="BF1" s="1"/>
      <c r="BG1" s="1"/>
      <c r="BI1" s="1" t="s">
        <v>235</v>
      </c>
      <c r="BJ1" s="1"/>
      <c r="BK1" s="1"/>
      <c r="BM1" s="1" t="s">
        <v>244</v>
      </c>
      <c r="BN1" s="1"/>
      <c r="BO1" s="1"/>
      <c r="BQ1" s="1" t="s">
        <v>247</v>
      </c>
      <c r="BR1" s="1"/>
      <c r="BS1" s="1"/>
      <c r="BU1" s="1" t="s">
        <v>252</v>
      </c>
      <c r="BV1" s="1"/>
      <c r="BW1" s="1"/>
    </row>
    <row r="2" spans="1:75" x14ac:dyDescent="0.35">
      <c r="A2" t="s">
        <v>53</v>
      </c>
      <c r="B2" t="s">
        <v>20</v>
      </c>
      <c r="C2" t="s">
        <v>26</v>
      </c>
      <c r="E2" t="s">
        <v>56</v>
      </c>
      <c r="F2" t="s">
        <v>1</v>
      </c>
      <c r="G2" t="s">
        <v>26</v>
      </c>
      <c r="I2" t="s">
        <v>59</v>
      </c>
      <c r="J2" t="s">
        <v>1</v>
      </c>
      <c r="K2" t="s">
        <v>26</v>
      </c>
      <c r="M2" t="s">
        <v>60</v>
      </c>
      <c r="N2" t="s">
        <v>12</v>
      </c>
      <c r="O2" t="s">
        <v>26</v>
      </c>
      <c r="Q2" t="s">
        <v>133</v>
      </c>
      <c r="R2" t="s">
        <v>20</v>
      </c>
      <c r="S2" t="s">
        <v>26</v>
      </c>
      <c r="U2" t="s">
        <v>62</v>
      </c>
      <c r="V2" t="s">
        <v>1</v>
      </c>
      <c r="W2" t="s">
        <v>26</v>
      </c>
      <c r="Y2" t="s">
        <v>67</v>
      </c>
      <c r="Z2" t="s">
        <v>20</v>
      </c>
      <c r="AA2" t="s">
        <v>26</v>
      </c>
      <c r="AC2" t="s">
        <v>68</v>
      </c>
      <c r="AD2" t="s">
        <v>20</v>
      </c>
      <c r="AE2" t="s">
        <v>26</v>
      </c>
      <c r="AG2" t="s">
        <v>77</v>
      </c>
      <c r="AH2" t="s">
        <v>20</v>
      </c>
      <c r="AI2" t="s">
        <v>26</v>
      </c>
      <c r="AK2" t="s">
        <v>95</v>
      </c>
      <c r="AL2" t="s">
        <v>20</v>
      </c>
      <c r="AM2" t="s">
        <v>26</v>
      </c>
      <c r="AO2" t="s">
        <v>96</v>
      </c>
      <c r="AP2" t="s">
        <v>20</v>
      </c>
      <c r="AQ2" t="s">
        <v>26</v>
      </c>
      <c r="AS2" t="s">
        <v>93</v>
      </c>
      <c r="AT2" t="s">
        <v>20</v>
      </c>
      <c r="AU2" t="s">
        <v>26</v>
      </c>
      <c r="AW2" t="s">
        <v>98</v>
      </c>
      <c r="AX2" t="s">
        <v>20</v>
      </c>
      <c r="AY2" t="s">
        <v>26</v>
      </c>
      <c r="BA2" t="s">
        <v>89</v>
      </c>
      <c r="BB2" t="s">
        <v>1</v>
      </c>
      <c r="BC2" t="s">
        <v>26</v>
      </c>
      <c r="BE2" t="s">
        <v>188</v>
      </c>
      <c r="BF2" t="s">
        <v>189</v>
      </c>
      <c r="BG2" t="s">
        <v>26</v>
      </c>
      <c r="BI2" t="s">
        <v>233</v>
      </c>
      <c r="BJ2" t="s">
        <v>20</v>
      </c>
      <c r="BK2" t="s">
        <v>26</v>
      </c>
      <c r="BM2" t="s">
        <v>245</v>
      </c>
      <c r="BN2" t="s">
        <v>1</v>
      </c>
      <c r="BO2" t="s">
        <v>26</v>
      </c>
      <c r="BQ2" t="s">
        <v>248</v>
      </c>
      <c r="BR2" t="s">
        <v>1</v>
      </c>
      <c r="BS2" t="s">
        <v>26</v>
      </c>
      <c r="BU2" t="s">
        <v>246</v>
      </c>
      <c r="BV2" t="s">
        <v>20</v>
      </c>
      <c r="BW2" t="s">
        <v>26</v>
      </c>
    </row>
    <row r="3" spans="1:75" x14ac:dyDescent="0.35">
      <c r="A3" t="s">
        <v>54</v>
      </c>
      <c r="B3" t="s">
        <v>83</v>
      </c>
      <c r="C3" t="s">
        <v>24</v>
      </c>
      <c r="E3" t="s">
        <v>57</v>
      </c>
      <c r="F3" t="s">
        <v>55</v>
      </c>
      <c r="G3" t="s">
        <v>24</v>
      </c>
      <c r="I3" t="s">
        <v>58</v>
      </c>
      <c r="J3" t="s">
        <v>84</v>
      </c>
      <c r="K3" t="s">
        <v>24</v>
      </c>
      <c r="M3" t="s">
        <v>61</v>
      </c>
      <c r="N3" t="s">
        <v>3</v>
      </c>
      <c r="O3" t="s">
        <v>24</v>
      </c>
      <c r="Q3" t="s">
        <v>134</v>
      </c>
      <c r="R3" t="s">
        <v>83</v>
      </c>
      <c r="S3" t="s">
        <v>24</v>
      </c>
      <c r="U3" t="s">
        <v>63</v>
      </c>
      <c r="V3" t="s">
        <v>64</v>
      </c>
      <c r="W3" t="s">
        <v>24</v>
      </c>
      <c r="Y3" t="s">
        <v>75</v>
      </c>
      <c r="Z3" t="s">
        <v>55</v>
      </c>
      <c r="AA3" t="s">
        <v>24</v>
      </c>
      <c r="AC3" t="s">
        <v>76</v>
      </c>
      <c r="AD3" t="s">
        <v>55</v>
      </c>
      <c r="AE3" t="s">
        <v>24</v>
      </c>
      <c r="AG3" t="s">
        <v>78</v>
      </c>
      <c r="AH3" t="s">
        <v>55</v>
      </c>
      <c r="AI3" t="s">
        <v>24</v>
      </c>
      <c r="AK3" t="s">
        <v>75</v>
      </c>
      <c r="AL3" t="s">
        <v>55</v>
      </c>
      <c r="AM3" t="s">
        <v>24</v>
      </c>
      <c r="AO3" t="s">
        <v>75</v>
      </c>
      <c r="AP3" t="s">
        <v>55</v>
      </c>
      <c r="AQ3" t="s">
        <v>24</v>
      </c>
      <c r="AS3" t="s">
        <v>255</v>
      </c>
      <c r="AT3" t="s">
        <v>7</v>
      </c>
      <c r="AU3" t="s">
        <v>23</v>
      </c>
      <c r="AW3" t="s">
        <v>75</v>
      </c>
      <c r="AX3" t="s">
        <v>55</v>
      </c>
      <c r="AY3" t="s">
        <v>24</v>
      </c>
      <c r="BA3" t="s">
        <v>90</v>
      </c>
      <c r="BB3" t="s">
        <v>91</v>
      </c>
      <c r="BC3" t="s">
        <v>24</v>
      </c>
      <c r="BE3" t="s">
        <v>186</v>
      </c>
      <c r="BF3" t="s">
        <v>83</v>
      </c>
      <c r="BG3" t="s">
        <v>23</v>
      </c>
      <c r="BI3" t="s">
        <v>234</v>
      </c>
      <c r="BJ3" t="s">
        <v>55</v>
      </c>
      <c r="BK3" t="s">
        <v>24</v>
      </c>
      <c r="BM3" t="s">
        <v>246</v>
      </c>
      <c r="BN3" t="s">
        <v>20</v>
      </c>
      <c r="BO3" t="s">
        <v>24</v>
      </c>
      <c r="BQ3" t="s">
        <v>246</v>
      </c>
      <c r="BR3" t="s">
        <v>20</v>
      </c>
      <c r="BS3" t="s">
        <v>24</v>
      </c>
      <c r="BU3" t="s">
        <v>250</v>
      </c>
      <c r="BV3" t="s">
        <v>251</v>
      </c>
      <c r="BW3" t="s">
        <v>24</v>
      </c>
    </row>
    <row r="4" spans="1:75" x14ac:dyDescent="0.35">
      <c r="U4" t="s">
        <v>66</v>
      </c>
      <c r="V4" t="s">
        <v>94</v>
      </c>
      <c r="W4" t="s">
        <v>24</v>
      </c>
      <c r="AG4" t="s">
        <v>39</v>
      </c>
      <c r="AH4" t="s">
        <v>1</v>
      </c>
      <c r="AI4" t="s">
        <v>24</v>
      </c>
      <c r="AK4" t="s">
        <v>39</v>
      </c>
      <c r="AL4" t="s">
        <v>1</v>
      </c>
      <c r="AM4" t="s">
        <v>23</v>
      </c>
      <c r="AO4" t="s">
        <v>39</v>
      </c>
      <c r="AP4" t="s">
        <v>1</v>
      </c>
      <c r="AQ4" t="s">
        <v>24</v>
      </c>
      <c r="AS4" t="s">
        <v>256</v>
      </c>
      <c r="AT4" t="s">
        <v>7</v>
      </c>
      <c r="AU4" t="s">
        <v>23</v>
      </c>
      <c r="AW4" t="s">
        <v>39</v>
      </c>
      <c r="AX4" t="s">
        <v>1</v>
      </c>
      <c r="AY4" t="s">
        <v>23</v>
      </c>
      <c r="BA4" t="s">
        <v>92</v>
      </c>
      <c r="BB4" t="s">
        <v>82</v>
      </c>
      <c r="BC4" t="s">
        <v>23</v>
      </c>
      <c r="BE4" t="s">
        <v>187</v>
      </c>
      <c r="BF4" t="s">
        <v>12</v>
      </c>
      <c r="BG4" t="s">
        <v>24</v>
      </c>
      <c r="BM4" t="s">
        <v>243</v>
      </c>
      <c r="BN4" t="s">
        <v>82</v>
      </c>
      <c r="BO4" t="s">
        <v>24</v>
      </c>
      <c r="BQ4" t="s">
        <v>249</v>
      </c>
      <c r="BR4" t="s">
        <v>82</v>
      </c>
      <c r="BS4" t="s">
        <v>24</v>
      </c>
    </row>
    <row r="5" spans="1:75" x14ac:dyDescent="0.35">
      <c r="U5" t="s">
        <v>95</v>
      </c>
      <c r="V5" t="s">
        <v>7</v>
      </c>
      <c r="W5" t="s">
        <v>24</v>
      </c>
      <c r="AG5" t="s">
        <v>65</v>
      </c>
      <c r="AK5" t="s">
        <v>0</v>
      </c>
      <c r="AL5" t="s">
        <v>1</v>
      </c>
      <c r="AM5" t="s">
        <v>23</v>
      </c>
      <c r="AO5" t="s">
        <v>65</v>
      </c>
      <c r="AS5" t="s">
        <v>257</v>
      </c>
      <c r="AT5" t="s">
        <v>7</v>
      </c>
      <c r="AU5" t="s">
        <v>23</v>
      </c>
      <c r="AW5" t="s">
        <v>0</v>
      </c>
      <c r="AX5" t="s">
        <v>1</v>
      </c>
      <c r="AY5" t="s">
        <v>23</v>
      </c>
      <c r="BA5" t="s">
        <v>0</v>
      </c>
      <c r="BB5" t="s">
        <v>1</v>
      </c>
      <c r="BC5" t="s">
        <v>23</v>
      </c>
      <c r="BE5" t="s">
        <v>185</v>
      </c>
      <c r="BF5" t="s">
        <v>83</v>
      </c>
      <c r="BG5" t="s">
        <v>23</v>
      </c>
    </row>
    <row r="6" spans="1:75" x14ac:dyDescent="0.35">
      <c r="U6" t="s">
        <v>98</v>
      </c>
      <c r="V6" t="s">
        <v>7</v>
      </c>
      <c r="W6" t="s">
        <v>24</v>
      </c>
      <c r="AK6" t="s">
        <v>187</v>
      </c>
      <c r="AL6" t="s">
        <v>12</v>
      </c>
      <c r="AM6" t="s">
        <v>23</v>
      </c>
      <c r="AS6" t="s">
        <v>258</v>
      </c>
      <c r="AT6" t="s">
        <v>7</v>
      </c>
      <c r="AU6" t="s">
        <v>23</v>
      </c>
      <c r="BA6" t="s">
        <v>39</v>
      </c>
      <c r="BB6" t="s">
        <v>1</v>
      </c>
      <c r="BC6" t="s">
        <v>23</v>
      </c>
      <c r="BE6" t="s">
        <v>191</v>
      </c>
      <c r="BF6" t="s">
        <v>7</v>
      </c>
      <c r="BG6" t="s">
        <v>24</v>
      </c>
    </row>
    <row r="7" spans="1:75" x14ac:dyDescent="0.35">
      <c r="U7" t="s">
        <v>93</v>
      </c>
      <c r="V7" t="s">
        <v>7</v>
      </c>
      <c r="W7" t="s">
        <v>24</v>
      </c>
      <c r="AK7" t="s">
        <v>188</v>
      </c>
      <c r="AL7" t="s">
        <v>189</v>
      </c>
      <c r="AM7" t="s">
        <v>23</v>
      </c>
      <c r="BA7" t="s">
        <v>42</v>
      </c>
      <c r="BB7" t="s">
        <v>1</v>
      </c>
      <c r="BC7" t="s">
        <v>23</v>
      </c>
      <c r="BE7" t="s">
        <v>199</v>
      </c>
      <c r="BF7" t="s">
        <v>7</v>
      </c>
      <c r="BG7" t="s">
        <v>24</v>
      </c>
    </row>
    <row r="8" spans="1:75" x14ac:dyDescent="0.35">
      <c r="U8" t="s">
        <v>233</v>
      </c>
      <c r="V8" t="s">
        <v>20</v>
      </c>
      <c r="W8" t="s">
        <v>23</v>
      </c>
      <c r="BA8" t="s">
        <v>43</v>
      </c>
      <c r="BB8" t="s">
        <v>1</v>
      </c>
      <c r="BC8" t="s">
        <v>23</v>
      </c>
      <c r="BE8" t="s">
        <v>200</v>
      </c>
      <c r="BF8" t="s">
        <v>201</v>
      </c>
      <c r="BG8" t="s">
        <v>24</v>
      </c>
    </row>
    <row r="9" spans="1:75" x14ac:dyDescent="0.35">
      <c r="U9" t="s">
        <v>245</v>
      </c>
      <c r="V9" t="s">
        <v>7</v>
      </c>
      <c r="W9" t="s">
        <v>24</v>
      </c>
      <c r="BA9" t="s">
        <v>45</v>
      </c>
      <c r="BB9" t="s">
        <v>1</v>
      </c>
      <c r="BC9" t="s">
        <v>23</v>
      </c>
      <c r="BE9" t="s">
        <v>192</v>
      </c>
      <c r="BF9" t="s">
        <v>202</v>
      </c>
      <c r="BG9" t="s">
        <v>23</v>
      </c>
    </row>
    <row r="10" spans="1:75" x14ac:dyDescent="0.35">
      <c r="U10" t="s">
        <v>248</v>
      </c>
      <c r="V10" t="s">
        <v>7</v>
      </c>
      <c r="W10" t="s">
        <v>24</v>
      </c>
      <c r="BE10" t="s">
        <v>193</v>
      </c>
      <c r="BF10" t="s">
        <v>202</v>
      </c>
      <c r="BG10" t="s">
        <v>23</v>
      </c>
    </row>
    <row r="11" spans="1:75" x14ac:dyDescent="0.35">
      <c r="U11" t="s">
        <v>65</v>
      </c>
      <c r="BE11" t="s">
        <v>194</v>
      </c>
      <c r="BF11" t="s">
        <v>203</v>
      </c>
      <c r="BG11" t="s">
        <v>24</v>
      </c>
    </row>
    <row r="12" spans="1:75" x14ac:dyDescent="0.35">
      <c r="BE12" t="s">
        <v>195</v>
      </c>
      <c r="BF12" t="s">
        <v>202</v>
      </c>
      <c r="BG12" t="s">
        <v>24</v>
      </c>
    </row>
    <row r="13" spans="1:75" x14ac:dyDescent="0.35">
      <c r="BE13" t="s">
        <v>205</v>
      </c>
      <c r="BF13" t="s">
        <v>83</v>
      </c>
      <c r="BG13" t="s">
        <v>24</v>
      </c>
    </row>
    <row r="14" spans="1:75" x14ac:dyDescent="0.35">
      <c r="BE14" t="s">
        <v>204</v>
      </c>
      <c r="BF14" t="s">
        <v>83</v>
      </c>
      <c r="BG14" t="s">
        <v>23</v>
      </c>
    </row>
    <row r="15" spans="1:75" x14ac:dyDescent="0.35">
      <c r="BE15" t="s">
        <v>196</v>
      </c>
      <c r="BF15" t="s">
        <v>83</v>
      </c>
      <c r="BG15" t="s">
        <v>23</v>
      </c>
    </row>
    <row r="16" spans="1:75" x14ac:dyDescent="0.35">
      <c r="BE16" t="s">
        <v>197</v>
      </c>
      <c r="BF16" t="s">
        <v>83</v>
      </c>
      <c r="BG16" t="s">
        <v>23</v>
      </c>
    </row>
    <row r="17" spans="57:59" x14ac:dyDescent="0.35">
      <c r="BE17" t="s">
        <v>198</v>
      </c>
      <c r="BF17" t="s">
        <v>83</v>
      </c>
      <c r="BG17" t="s">
        <v>23</v>
      </c>
    </row>
  </sheetData>
  <mergeCells count="19">
    <mergeCell ref="A1:C1"/>
    <mergeCell ref="E1:G1"/>
    <mergeCell ref="I1:K1"/>
    <mergeCell ref="M1:O1"/>
    <mergeCell ref="Q1:S1"/>
    <mergeCell ref="BM1:BO1"/>
    <mergeCell ref="BQ1:BS1"/>
    <mergeCell ref="BU1:BW1"/>
    <mergeCell ref="U1:W1"/>
    <mergeCell ref="AG1:AI1"/>
    <mergeCell ref="AK1:AM1"/>
    <mergeCell ref="AO1:AQ1"/>
    <mergeCell ref="AS1:AU1"/>
    <mergeCell ref="BE1:BG1"/>
    <mergeCell ref="BI1:BK1"/>
    <mergeCell ref="BA1:BC1"/>
    <mergeCell ref="Y1:AA1"/>
    <mergeCell ref="AC1:AE1"/>
    <mergeCell ref="AW1:A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4C8E-E324-4711-9C03-505A9986D8DD}">
  <dimension ref="A1:X9"/>
  <sheetViews>
    <sheetView topLeftCell="G1" workbookViewId="0">
      <selection activeCell="S9" sqref="S9:U9"/>
    </sheetView>
  </sheetViews>
  <sheetFormatPr defaultRowHeight="14.5" x14ac:dyDescent="0.35"/>
  <cols>
    <col min="1" max="24" width="10.6328125" customWidth="1"/>
  </cols>
  <sheetData>
    <row r="1" spans="1:24" x14ac:dyDescent="0.35">
      <c r="A1" t="s">
        <v>0</v>
      </c>
      <c r="B1" t="s">
        <v>2</v>
      </c>
      <c r="C1" t="s">
        <v>4</v>
      </c>
      <c r="D1" t="s">
        <v>18</v>
      </c>
      <c r="E1" t="s">
        <v>5</v>
      </c>
      <c r="F1" t="s">
        <v>19</v>
      </c>
      <c r="G1" t="s">
        <v>6</v>
      </c>
      <c r="H1" t="s">
        <v>25</v>
      </c>
      <c r="I1" t="s">
        <v>8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O1" t="s">
        <v>16</v>
      </c>
      <c r="P1" t="s">
        <v>21</v>
      </c>
      <c r="Q1" t="s">
        <v>17</v>
      </c>
      <c r="R1" t="s">
        <v>22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35">
      <c r="A2" t="s">
        <v>99</v>
      </c>
      <c r="B2" t="s">
        <v>100</v>
      </c>
      <c r="C2" t="s">
        <v>101</v>
      </c>
      <c r="D2">
        <v>2</v>
      </c>
      <c r="E2" t="s">
        <v>102</v>
      </c>
      <c r="F2">
        <v>2</v>
      </c>
      <c r="I2" t="s">
        <v>103</v>
      </c>
      <c r="J2">
        <v>6</v>
      </c>
      <c r="K2" t="s">
        <v>104</v>
      </c>
      <c r="L2" t="s">
        <v>125</v>
      </c>
      <c r="M2" t="s">
        <v>126</v>
      </c>
      <c r="O2" t="s">
        <v>131</v>
      </c>
      <c r="P2">
        <v>2</v>
      </c>
      <c r="Q2" t="s">
        <v>132</v>
      </c>
      <c r="R2">
        <v>2</v>
      </c>
      <c r="S2" t="s">
        <v>164</v>
      </c>
      <c r="T2" t="s">
        <v>165</v>
      </c>
      <c r="U2" t="s">
        <v>166</v>
      </c>
    </row>
    <row r="3" spans="1:24" x14ac:dyDescent="0.35">
      <c r="A3" t="s">
        <v>173</v>
      </c>
      <c r="B3" t="s">
        <v>174</v>
      </c>
      <c r="C3" t="s">
        <v>105</v>
      </c>
      <c r="D3">
        <v>2</v>
      </c>
      <c r="E3" t="s">
        <v>108</v>
      </c>
      <c r="F3">
        <v>2</v>
      </c>
      <c r="I3" t="s">
        <v>103</v>
      </c>
      <c r="J3">
        <v>5</v>
      </c>
      <c r="K3" t="s">
        <v>120</v>
      </c>
      <c r="L3" t="s">
        <v>125</v>
      </c>
      <c r="M3" t="s">
        <v>127</v>
      </c>
      <c r="O3" t="s">
        <v>140</v>
      </c>
      <c r="P3">
        <v>2</v>
      </c>
      <c r="Q3" t="s">
        <v>141</v>
      </c>
      <c r="R3">
        <v>2</v>
      </c>
      <c r="S3" t="s">
        <v>180</v>
      </c>
      <c r="T3" t="s">
        <v>181</v>
      </c>
      <c r="U3" t="s">
        <v>182</v>
      </c>
      <c r="V3" t="s">
        <v>183</v>
      </c>
      <c r="W3" t="s">
        <v>184</v>
      </c>
    </row>
    <row r="4" spans="1:24" x14ac:dyDescent="0.35">
      <c r="A4" t="s">
        <v>218</v>
      </c>
      <c r="B4" t="s">
        <v>219</v>
      </c>
      <c r="C4" t="s">
        <v>106</v>
      </c>
      <c r="D4">
        <v>2</v>
      </c>
      <c r="E4" t="s">
        <v>107</v>
      </c>
      <c r="F4">
        <v>2</v>
      </c>
      <c r="I4" t="s">
        <v>103</v>
      </c>
      <c r="J4">
        <v>6</v>
      </c>
      <c r="K4" t="s">
        <v>120</v>
      </c>
      <c r="L4" t="s">
        <v>125</v>
      </c>
      <c r="M4" t="s">
        <v>220</v>
      </c>
      <c r="O4" t="s">
        <v>136</v>
      </c>
      <c r="P4">
        <v>2</v>
      </c>
      <c r="Q4" t="s">
        <v>131</v>
      </c>
      <c r="R4">
        <v>2</v>
      </c>
      <c r="S4" t="s">
        <v>222</v>
      </c>
      <c r="T4" t="s">
        <v>223</v>
      </c>
      <c r="U4" t="s">
        <v>224</v>
      </c>
      <c r="V4" t="s">
        <v>225</v>
      </c>
      <c r="W4" t="s">
        <v>226</v>
      </c>
      <c r="X4" t="s">
        <v>227</v>
      </c>
    </row>
    <row r="5" spans="1:24" x14ac:dyDescent="0.35">
      <c r="A5" t="s">
        <v>261</v>
      </c>
      <c r="B5" t="s">
        <v>262</v>
      </c>
      <c r="C5" t="s">
        <v>106</v>
      </c>
      <c r="D5">
        <v>2</v>
      </c>
      <c r="E5" t="s">
        <v>108</v>
      </c>
      <c r="F5">
        <v>2</v>
      </c>
      <c r="I5" t="s">
        <v>103</v>
      </c>
      <c r="J5">
        <v>7</v>
      </c>
      <c r="K5" t="s">
        <v>120</v>
      </c>
      <c r="L5" t="s">
        <v>125</v>
      </c>
      <c r="M5" t="s">
        <v>220</v>
      </c>
      <c r="O5" t="s">
        <v>144</v>
      </c>
      <c r="P5">
        <v>2</v>
      </c>
      <c r="Q5" t="s">
        <v>263</v>
      </c>
      <c r="R5">
        <v>2</v>
      </c>
      <c r="S5" t="s">
        <v>265</v>
      </c>
      <c r="T5" t="s">
        <v>225</v>
      </c>
      <c r="U5" t="s">
        <v>266</v>
      </c>
      <c r="V5" t="s">
        <v>267</v>
      </c>
      <c r="W5" t="s">
        <v>268</v>
      </c>
    </row>
    <row r="6" spans="1:24" x14ac:dyDescent="0.35">
      <c r="A6" t="s">
        <v>281</v>
      </c>
      <c r="B6" t="s">
        <v>282</v>
      </c>
      <c r="C6" t="s">
        <v>105</v>
      </c>
      <c r="D6">
        <v>2</v>
      </c>
      <c r="E6" t="s">
        <v>102</v>
      </c>
      <c r="F6">
        <v>2</v>
      </c>
      <c r="I6" t="s">
        <v>103</v>
      </c>
      <c r="J6">
        <v>6</v>
      </c>
      <c r="K6" t="s">
        <v>120</v>
      </c>
      <c r="L6" t="s">
        <v>125</v>
      </c>
      <c r="M6" t="s">
        <v>220</v>
      </c>
      <c r="N6" t="s">
        <v>283</v>
      </c>
      <c r="O6" t="s">
        <v>139</v>
      </c>
      <c r="P6">
        <v>2</v>
      </c>
      <c r="Q6" t="s">
        <v>143</v>
      </c>
      <c r="R6">
        <v>2</v>
      </c>
      <c r="S6" t="s">
        <v>285</v>
      </c>
      <c r="T6" t="s">
        <v>286</v>
      </c>
      <c r="U6" t="s">
        <v>287</v>
      </c>
    </row>
    <row r="7" spans="1:24" x14ac:dyDescent="0.35">
      <c r="A7" t="s">
        <v>291</v>
      </c>
      <c r="B7" t="s">
        <v>292</v>
      </c>
      <c r="C7" t="s">
        <v>106</v>
      </c>
      <c r="D7">
        <v>2</v>
      </c>
      <c r="E7" t="s">
        <v>102</v>
      </c>
      <c r="F7">
        <v>2</v>
      </c>
      <c r="I7" t="s">
        <v>115</v>
      </c>
      <c r="J7">
        <v>6</v>
      </c>
      <c r="K7" t="s">
        <v>104</v>
      </c>
      <c r="L7" t="s">
        <v>125</v>
      </c>
      <c r="M7" t="s">
        <v>283</v>
      </c>
      <c r="O7" t="s">
        <v>135</v>
      </c>
      <c r="P7">
        <v>2</v>
      </c>
      <c r="Q7" t="s">
        <v>147</v>
      </c>
      <c r="R7">
        <v>2</v>
      </c>
      <c r="S7" t="s">
        <v>293</v>
      </c>
      <c r="T7" t="s">
        <v>294</v>
      </c>
      <c r="U7" t="s">
        <v>295</v>
      </c>
    </row>
    <row r="8" spans="1:24" x14ac:dyDescent="0.35">
      <c r="A8" t="s">
        <v>301</v>
      </c>
      <c r="B8" t="s">
        <v>302</v>
      </c>
      <c r="C8" t="s">
        <v>303</v>
      </c>
      <c r="D8">
        <v>2</v>
      </c>
      <c r="I8" t="s">
        <v>103</v>
      </c>
      <c r="J8">
        <v>6</v>
      </c>
      <c r="K8" t="s">
        <v>104</v>
      </c>
      <c r="L8" t="s">
        <v>125</v>
      </c>
      <c r="M8" t="s">
        <v>283</v>
      </c>
      <c r="S8" t="s">
        <v>304</v>
      </c>
      <c r="T8" t="s">
        <v>305</v>
      </c>
      <c r="U8" t="s">
        <v>306</v>
      </c>
      <c r="V8" t="s">
        <v>307</v>
      </c>
    </row>
    <row r="9" spans="1:24" x14ac:dyDescent="0.35">
      <c r="A9" t="s">
        <v>312</v>
      </c>
      <c r="B9" t="s">
        <v>313</v>
      </c>
      <c r="C9" t="s">
        <v>107</v>
      </c>
      <c r="D9">
        <v>2</v>
      </c>
      <c r="E9" t="s">
        <v>102</v>
      </c>
      <c r="F9">
        <v>2</v>
      </c>
      <c r="I9" t="s">
        <v>103</v>
      </c>
      <c r="J9">
        <v>6</v>
      </c>
      <c r="K9" t="s">
        <v>120</v>
      </c>
      <c r="L9" t="s">
        <v>125</v>
      </c>
      <c r="M9" t="s">
        <v>283</v>
      </c>
      <c r="O9" t="s">
        <v>138</v>
      </c>
      <c r="P9">
        <v>2</v>
      </c>
      <c r="Q9" t="s">
        <v>146</v>
      </c>
      <c r="R9">
        <v>2</v>
      </c>
      <c r="S9" t="s">
        <v>314</v>
      </c>
      <c r="T9" t="s">
        <v>315</v>
      </c>
      <c r="U9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A8C1-401F-4364-890D-304347417B8E}">
  <dimension ref="A1:B8"/>
  <sheetViews>
    <sheetView workbookViewId="0">
      <selection activeCell="B9" sqref="B9"/>
    </sheetView>
  </sheetViews>
  <sheetFormatPr defaultRowHeight="14.5" x14ac:dyDescent="0.35"/>
  <cols>
    <col min="2" max="2" width="11" bestFit="1" customWidth="1"/>
  </cols>
  <sheetData>
    <row r="1" spans="1:2" x14ac:dyDescent="0.35">
      <c r="A1" t="s">
        <v>53</v>
      </c>
      <c r="B1" t="s">
        <v>54</v>
      </c>
    </row>
    <row r="2" spans="1:2" x14ac:dyDescent="0.35">
      <c r="A2" t="s">
        <v>101</v>
      </c>
      <c r="B2" t="s">
        <v>114</v>
      </c>
    </row>
    <row r="3" spans="1:2" x14ac:dyDescent="0.35">
      <c r="A3" t="s">
        <v>105</v>
      </c>
      <c r="B3" t="s">
        <v>113</v>
      </c>
    </row>
    <row r="4" spans="1:2" x14ac:dyDescent="0.35">
      <c r="A4" t="s">
        <v>106</v>
      </c>
      <c r="B4" t="s">
        <v>112</v>
      </c>
    </row>
    <row r="5" spans="1:2" x14ac:dyDescent="0.35">
      <c r="A5" t="s">
        <v>107</v>
      </c>
      <c r="B5" t="s">
        <v>111</v>
      </c>
    </row>
    <row r="6" spans="1:2" x14ac:dyDescent="0.35">
      <c r="A6" t="s">
        <v>108</v>
      </c>
      <c r="B6" t="s">
        <v>110</v>
      </c>
    </row>
    <row r="7" spans="1:2" x14ac:dyDescent="0.35">
      <c r="A7" t="s">
        <v>102</v>
      </c>
      <c r="B7" t="s">
        <v>109</v>
      </c>
    </row>
    <row r="8" spans="1:2" x14ac:dyDescent="0.35">
      <c r="A8" t="s">
        <v>303</v>
      </c>
      <c r="B8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1524-443E-49E9-B8FA-EFA632B5DD5F}">
  <dimension ref="A1:B4"/>
  <sheetViews>
    <sheetView workbookViewId="0">
      <selection activeCell="B5" sqref="B5"/>
    </sheetView>
  </sheetViews>
  <sheetFormatPr defaultRowHeight="14.5" x14ac:dyDescent="0.35"/>
  <cols>
    <col min="2" max="2" width="11" bestFit="1" customWidth="1"/>
  </cols>
  <sheetData>
    <row r="1" spans="1:2" x14ac:dyDescent="0.35">
      <c r="A1" t="s">
        <v>56</v>
      </c>
      <c r="B1" t="s">
        <v>57</v>
      </c>
    </row>
    <row r="2" spans="1:2" x14ac:dyDescent="0.35">
      <c r="A2" t="s">
        <v>103</v>
      </c>
      <c r="B2" t="s">
        <v>117</v>
      </c>
    </row>
    <row r="3" spans="1:2" x14ac:dyDescent="0.35">
      <c r="A3" t="s">
        <v>115</v>
      </c>
      <c r="B3" t="s">
        <v>118</v>
      </c>
    </row>
    <row r="4" spans="1:2" x14ac:dyDescent="0.35">
      <c r="A4" t="s">
        <v>116</v>
      </c>
      <c r="B4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AE0B-94DF-4C5C-BE79-ADF0EBA780D6}">
  <dimension ref="A1:B4"/>
  <sheetViews>
    <sheetView workbookViewId="0">
      <selection activeCell="B5" sqref="B5"/>
    </sheetView>
  </sheetViews>
  <sheetFormatPr defaultRowHeight="14.5" x14ac:dyDescent="0.35"/>
  <cols>
    <col min="2" max="2" width="11" bestFit="1" customWidth="1"/>
  </cols>
  <sheetData>
    <row r="1" spans="1:2" x14ac:dyDescent="0.35">
      <c r="A1" t="s">
        <v>59</v>
      </c>
      <c r="B1" t="s">
        <v>58</v>
      </c>
    </row>
    <row r="2" spans="1:2" x14ac:dyDescent="0.35">
      <c r="A2" t="s">
        <v>104</v>
      </c>
      <c r="B2" t="s">
        <v>122</v>
      </c>
    </row>
    <row r="3" spans="1:2" x14ac:dyDescent="0.35">
      <c r="A3" t="s">
        <v>120</v>
      </c>
      <c r="B3" t="s">
        <v>123</v>
      </c>
    </row>
    <row r="4" spans="1:2" x14ac:dyDescent="0.35">
      <c r="A4" t="s">
        <v>121</v>
      </c>
      <c r="B4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E847-BADA-4411-94D1-856852657921}">
  <dimension ref="A1:B6"/>
  <sheetViews>
    <sheetView workbookViewId="0">
      <selection activeCell="B7" sqref="B7"/>
    </sheetView>
  </sheetViews>
  <sheetFormatPr defaultRowHeight="14.5" x14ac:dyDescent="0.35"/>
  <cols>
    <col min="1" max="1" width="9.90625" bestFit="1" customWidth="1"/>
    <col min="2" max="2" width="13.26953125" bestFit="1" customWidth="1"/>
  </cols>
  <sheetData>
    <row r="1" spans="1:2" x14ac:dyDescent="0.35">
      <c r="A1" t="s">
        <v>60</v>
      </c>
      <c r="B1" t="s">
        <v>61</v>
      </c>
    </row>
    <row r="2" spans="1:2" x14ac:dyDescent="0.35">
      <c r="A2" t="s">
        <v>125</v>
      </c>
      <c r="B2" t="s">
        <v>128</v>
      </c>
    </row>
    <row r="3" spans="1:2" x14ac:dyDescent="0.35">
      <c r="A3" t="s">
        <v>126</v>
      </c>
      <c r="B3" t="s">
        <v>129</v>
      </c>
    </row>
    <row r="4" spans="1:2" x14ac:dyDescent="0.35">
      <c r="A4" t="s">
        <v>127</v>
      </c>
      <c r="B4" t="s">
        <v>130</v>
      </c>
    </row>
    <row r="5" spans="1:2" x14ac:dyDescent="0.35">
      <c r="A5" t="s">
        <v>220</v>
      </c>
      <c r="B5" t="s">
        <v>221</v>
      </c>
    </row>
    <row r="6" spans="1:2" x14ac:dyDescent="0.35">
      <c r="A6" t="s">
        <v>283</v>
      </c>
      <c r="B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A371-92DA-4307-8646-B8C8D7A6B3A2}">
  <dimension ref="A1:B18"/>
  <sheetViews>
    <sheetView workbookViewId="0">
      <selection activeCell="B16" sqref="B16"/>
    </sheetView>
  </sheetViews>
  <sheetFormatPr defaultRowHeight="14.5" x14ac:dyDescent="0.35"/>
  <cols>
    <col min="2" max="2" width="13.6328125" bestFit="1" customWidth="1"/>
  </cols>
  <sheetData>
    <row r="1" spans="1:2" x14ac:dyDescent="0.35">
      <c r="A1" t="s">
        <v>133</v>
      </c>
      <c r="B1" t="s">
        <v>134</v>
      </c>
    </row>
    <row r="2" spans="1:2" x14ac:dyDescent="0.35">
      <c r="A2" t="s">
        <v>135</v>
      </c>
      <c r="B2" t="s">
        <v>148</v>
      </c>
    </row>
    <row r="3" spans="1:2" x14ac:dyDescent="0.35">
      <c r="A3" t="s">
        <v>136</v>
      </c>
      <c r="B3" t="s">
        <v>153</v>
      </c>
    </row>
    <row r="4" spans="1:2" x14ac:dyDescent="0.35">
      <c r="A4" t="s">
        <v>137</v>
      </c>
      <c r="B4" t="s">
        <v>149</v>
      </c>
    </row>
    <row r="5" spans="1:2" x14ac:dyDescent="0.35">
      <c r="A5" t="s">
        <v>138</v>
      </c>
      <c r="B5" t="s">
        <v>150</v>
      </c>
    </row>
    <row r="6" spans="1:2" x14ac:dyDescent="0.35">
      <c r="A6" t="s">
        <v>139</v>
      </c>
      <c r="B6" t="s">
        <v>151</v>
      </c>
    </row>
    <row r="7" spans="1:2" x14ac:dyDescent="0.35">
      <c r="A7" t="s">
        <v>140</v>
      </c>
      <c r="B7" t="s">
        <v>152</v>
      </c>
    </row>
    <row r="8" spans="1:2" x14ac:dyDescent="0.35">
      <c r="A8" t="s">
        <v>141</v>
      </c>
      <c r="B8" t="s">
        <v>154</v>
      </c>
    </row>
    <row r="9" spans="1:2" x14ac:dyDescent="0.35">
      <c r="A9" t="s">
        <v>142</v>
      </c>
      <c r="B9" t="s">
        <v>155</v>
      </c>
    </row>
    <row r="10" spans="1:2" x14ac:dyDescent="0.35">
      <c r="A10" t="s">
        <v>131</v>
      </c>
      <c r="B10" t="s">
        <v>156</v>
      </c>
    </row>
    <row r="11" spans="1:2" x14ac:dyDescent="0.35">
      <c r="A11" t="s">
        <v>143</v>
      </c>
      <c r="B11" t="s">
        <v>157</v>
      </c>
    </row>
    <row r="12" spans="1:2" x14ac:dyDescent="0.35">
      <c r="A12" t="s">
        <v>132</v>
      </c>
      <c r="B12" t="s">
        <v>158</v>
      </c>
    </row>
    <row r="13" spans="1:2" x14ac:dyDescent="0.35">
      <c r="A13" t="s">
        <v>144</v>
      </c>
      <c r="B13" t="s">
        <v>159</v>
      </c>
    </row>
    <row r="14" spans="1:2" x14ac:dyDescent="0.35">
      <c r="A14" t="s">
        <v>263</v>
      </c>
      <c r="B14" t="s">
        <v>160</v>
      </c>
    </row>
    <row r="15" spans="1:2" x14ac:dyDescent="0.35">
      <c r="A15" t="s">
        <v>145</v>
      </c>
      <c r="B15" t="s">
        <v>264</v>
      </c>
    </row>
    <row r="16" spans="1:2" x14ac:dyDescent="0.35">
      <c r="A16" t="s">
        <v>146</v>
      </c>
      <c r="B16" t="s">
        <v>161</v>
      </c>
    </row>
    <row r="17" spans="1:2" x14ac:dyDescent="0.35">
      <c r="A17" t="s">
        <v>101</v>
      </c>
      <c r="B17" t="s">
        <v>162</v>
      </c>
    </row>
    <row r="18" spans="1:2" x14ac:dyDescent="0.35">
      <c r="A18" t="s">
        <v>147</v>
      </c>
      <c r="B18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9EC3-2FCA-442B-9771-875551DEE472}">
  <dimension ref="A1:I3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2" max="2" width="15.6328125" bestFit="1" customWidth="1"/>
    <col min="3" max="3" width="54.90625" bestFit="1" customWidth="1"/>
    <col min="4" max="4" width="12.6328125" bestFit="1" customWidth="1"/>
    <col min="5" max="5" width="9.90625" bestFit="1" customWidth="1"/>
    <col min="6" max="6" width="14.36328125" bestFit="1" customWidth="1"/>
    <col min="7" max="7" width="9.36328125" bestFit="1" customWidth="1"/>
    <col min="8" max="8" width="12.6328125" bestFit="1" customWidth="1"/>
    <col min="9" max="9" width="10.81640625" bestFit="1" customWidth="1"/>
  </cols>
  <sheetData>
    <row r="1" spans="1:9" x14ac:dyDescent="0.35">
      <c r="A1" t="s">
        <v>62</v>
      </c>
      <c r="B1" t="s">
        <v>63</v>
      </c>
      <c r="C1" t="s">
        <v>66</v>
      </c>
      <c r="D1" t="s">
        <v>95</v>
      </c>
      <c r="E1" t="s">
        <v>98</v>
      </c>
      <c r="F1" t="s">
        <v>93</v>
      </c>
      <c r="G1" t="s">
        <v>233</v>
      </c>
      <c r="H1" t="s">
        <v>245</v>
      </c>
      <c r="I1" t="s">
        <v>248</v>
      </c>
    </row>
    <row r="2" spans="1:9" x14ac:dyDescent="0.35">
      <c r="A2" t="s">
        <v>164</v>
      </c>
      <c r="B2" t="s">
        <v>167</v>
      </c>
      <c r="C2" t="s">
        <v>170</v>
      </c>
      <c r="D2">
        <v>0</v>
      </c>
      <c r="E2">
        <v>0</v>
      </c>
      <c r="F2">
        <v>0</v>
      </c>
      <c r="H2">
        <v>0</v>
      </c>
      <c r="I2">
        <v>0</v>
      </c>
    </row>
    <row r="3" spans="1:9" x14ac:dyDescent="0.35">
      <c r="A3" t="s">
        <v>165</v>
      </c>
      <c r="B3" t="s">
        <v>168</v>
      </c>
      <c r="C3" t="s">
        <v>171</v>
      </c>
      <c r="D3">
        <v>0</v>
      </c>
      <c r="E3">
        <v>0</v>
      </c>
      <c r="F3">
        <v>0</v>
      </c>
      <c r="H3">
        <v>0</v>
      </c>
      <c r="I3">
        <v>0</v>
      </c>
    </row>
    <row r="4" spans="1:9" x14ac:dyDescent="0.35">
      <c r="A4" t="s">
        <v>166</v>
      </c>
      <c r="B4" t="s">
        <v>169</v>
      </c>
      <c r="C4" t="s">
        <v>172</v>
      </c>
      <c r="D4">
        <v>0</v>
      </c>
      <c r="E4">
        <v>0</v>
      </c>
      <c r="F4">
        <v>0</v>
      </c>
      <c r="H4">
        <v>0</v>
      </c>
      <c r="I4">
        <v>0</v>
      </c>
    </row>
    <row r="5" spans="1:9" x14ac:dyDescent="0.35">
      <c r="A5" t="s">
        <v>180</v>
      </c>
      <c r="B5" t="s">
        <v>175</v>
      </c>
      <c r="D5">
        <v>0</v>
      </c>
      <c r="E5">
        <v>0</v>
      </c>
      <c r="F5">
        <v>0</v>
      </c>
      <c r="H5">
        <v>1</v>
      </c>
      <c r="I5">
        <v>0</v>
      </c>
    </row>
    <row r="6" spans="1:9" x14ac:dyDescent="0.35">
      <c r="A6" t="s">
        <v>181</v>
      </c>
      <c r="B6" t="s">
        <v>176</v>
      </c>
      <c r="D6">
        <v>0</v>
      </c>
      <c r="E6">
        <v>0</v>
      </c>
      <c r="F6">
        <v>0</v>
      </c>
      <c r="H6">
        <v>0</v>
      </c>
      <c r="I6">
        <v>0</v>
      </c>
    </row>
    <row r="7" spans="1:9" x14ac:dyDescent="0.35">
      <c r="A7" t="s">
        <v>182</v>
      </c>
      <c r="B7" t="s">
        <v>177</v>
      </c>
      <c r="D7">
        <v>1</v>
      </c>
      <c r="E7">
        <v>0</v>
      </c>
      <c r="F7">
        <v>0</v>
      </c>
      <c r="H7">
        <v>0</v>
      </c>
      <c r="I7">
        <v>0</v>
      </c>
    </row>
    <row r="8" spans="1:9" x14ac:dyDescent="0.35">
      <c r="A8" t="s">
        <v>183</v>
      </c>
      <c r="B8" t="s">
        <v>178</v>
      </c>
      <c r="D8">
        <v>0</v>
      </c>
      <c r="E8">
        <v>0</v>
      </c>
      <c r="F8">
        <v>0</v>
      </c>
      <c r="H8">
        <v>0</v>
      </c>
      <c r="I8">
        <v>0</v>
      </c>
    </row>
    <row r="9" spans="1:9" x14ac:dyDescent="0.35">
      <c r="A9" t="s">
        <v>184</v>
      </c>
      <c r="B9" t="s">
        <v>179</v>
      </c>
      <c r="D9">
        <v>0</v>
      </c>
      <c r="E9">
        <v>0</v>
      </c>
      <c r="F9">
        <v>0</v>
      </c>
      <c r="H9">
        <v>0</v>
      </c>
      <c r="I9">
        <v>0</v>
      </c>
    </row>
    <row r="10" spans="1:9" x14ac:dyDescent="0.35">
      <c r="A10" t="s">
        <v>222</v>
      </c>
      <c r="B10" t="s">
        <v>228</v>
      </c>
      <c r="D10">
        <v>0</v>
      </c>
      <c r="E10">
        <v>0</v>
      </c>
      <c r="F10">
        <v>0</v>
      </c>
      <c r="H10">
        <v>0</v>
      </c>
      <c r="I10">
        <v>0</v>
      </c>
    </row>
    <row r="11" spans="1:9" x14ac:dyDescent="0.35">
      <c r="A11" t="s">
        <v>223</v>
      </c>
      <c r="B11" t="s">
        <v>229</v>
      </c>
      <c r="D11">
        <v>1</v>
      </c>
      <c r="E11">
        <v>0</v>
      </c>
      <c r="F11">
        <v>0</v>
      </c>
      <c r="H11">
        <v>0</v>
      </c>
      <c r="I11">
        <v>0</v>
      </c>
    </row>
    <row r="12" spans="1:9" x14ac:dyDescent="0.35">
      <c r="A12" t="s">
        <v>224</v>
      </c>
      <c r="B12" t="s">
        <v>230</v>
      </c>
      <c r="D12">
        <v>0</v>
      </c>
      <c r="E12">
        <v>0</v>
      </c>
      <c r="F12">
        <v>1</v>
      </c>
      <c r="H12">
        <v>1</v>
      </c>
      <c r="I12">
        <v>0</v>
      </c>
    </row>
    <row r="13" spans="1:9" x14ac:dyDescent="0.35">
      <c r="A13" t="s">
        <v>225</v>
      </c>
      <c r="B13" t="s">
        <v>231</v>
      </c>
      <c r="D13">
        <v>0</v>
      </c>
      <c r="E13">
        <v>0</v>
      </c>
      <c r="F13">
        <v>0</v>
      </c>
      <c r="G13" t="s">
        <v>232</v>
      </c>
      <c r="H13">
        <v>0</v>
      </c>
      <c r="I13">
        <v>0</v>
      </c>
    </row>
    <row r="14" spans="1:9" x14ac:dyDescent="0.35">
      <c r="A14" t="s">
        <v>226</v>
      </c>
      <c r="B14" t="s">
        <v>237</v>
      </c>
      <c r="D14">
        <v>0</v>
      </c>
      <c r="E14">
        <v>0</v>
      </c>
      <c r="F14">
        <v>0</v>
      </c>
      <c r="H14">
        <v>0</v>
      </c>
      <c r="I14">
        <v>0</v>
      </c>
    </row>
    <row r="15" spans="1:9" x14ac:dyDescent="0.35">
      <c r="A15" t="s">
        <v>227</v>
      </c>
      <c r="B15" t="s">
        <v>238</v>
      </c>
      <c r="D15">
        <v>0</v>
      </c>
      <c r="E15">
        <v>0</v>
      </c>
      <c r="F15">
        <v>0</v>
      </c>
      <c r="H15">
        <v>0</v>
      </c>
      <c r="I15">
        <v>0</v>
      </c>
    </row>
    <row r="16" spans="1:9" x14ac:dyDescent="0.35">
      <c r="A16" t="s">
        <v>265</v>
      </c>
      <c r="B16" t="s">
        <v>269</v>
      </c>
      <c r="D16">
        <v>1</v>
      </c>
      <c r="E16">
        <v>0</v>
      </c>
      <c r="F16">
        <v>0</v>
      </c>
      <c r="H16">
        <v>0</v>
      </c>
      <c r="I16">
        <v>0</v>
      </c>
    </row>
    <row r="17" spans="1:9" x14ac:dyDescent="0.35">
      <c r="A17" t="s">
        <v>266</v>
      </c>
      <c r="B17" t="s">
        <v>270</v>
      </c>
      <c r="D17">
        <v>0</v>
      </c>
      <c r="E17">
        <v>0</v>
      </c>
      <c r="F17">
        <v>0</v>
      </c>
      <c r="H17">
        <v>0</v>
      </c>
      <c r="I17">
        <v>0</v>
      </c>
    </row>
    <row r="18" spans="1:9" x14ac:dyDescent="0.35">
      <c r="A18" t="s">
        <v>267</v>
      </c>
      <c r="B18" t="s">
        <v>271</v>
      </c>
      <c r="D18">
        <v>0</v>
      </c>
      <c r="E18">
        <v>0</v>
      </c>
      <c r="F18">
        <v>0</v>
      </c>
      <c r="H18">
        <v>0</v>
      </c>
      <c r="I18">
        <v>0</v>
      </c>
    </row>
    <row r="19" spans="1:9" x14ac:dyDescent="0.35">
      <c r="A19" t="s">
        <v>268</v>
      </c>
      <c r="B19" t="s">
        <v>272</v>
      </c>
      <c r="D19">
        <v>0</v>
      </c>
      <c r="E19">
        <v>0</v>
      </c>
      <c r="F19">
        <v>0</v>
      </c>
      <c r="H19">
        <v>0</v>
      </c>
      <c r="I19">
        <v>0</v>
      </c>
    </row>
    <row r="20" spans="1:9" x14ac:dyDescent="0.35">
      <c r="A20" t="s">
        <v>285</v>
      </c>
      <c r="B20" t="s">
        <v>288</v>
      </c>
      <c r="D20">
        <v>0</v>
      </c>
      <c r="E20">
        <v>0</v>
      </c>
      <c r="F20">
        <v>0</v>
      </c>
      <c r="H20">
        <v>0</v>
      </c>
      <c r="I20">
        <v>0</v>
      </c>
    </row>
    <row r="21" spans="1:9" x14ac:dyDescent="0.35">
      <c r="A21" t="s">
        <v>286</v>
      </c>
      <c r="B21" t="s">
        <v>289</v>
      </c>
      <c r="D21">
        <v>0</v>
      </c>
      <c r="E21">
        <v>0</v>
      </c>
      <c r="F21">
        <v>0</v>
      </c>
      <c r="H21">
        <v>0</v>
      </c>
      <c r="I21">
        <v>0</v>
      </c>
    </row>
    <row r="22" spans="1:9" x14ac:dyDescent="0.35">
      <c r="A22" t="s">
        <v>287</v>
      </c>
      <c r="B22" t="s">
        <v>290</v>
      </c>
      <c r="D22">
        <v>0</v>
      </c>
      <c r="E22">
        <v>0</v>
      </c>
      <c r="F22">
        <v>0</v>
      </c>
      <c r="H22">
        <v>0</v>
      </c>
      <c r="I22">
        <v>0</v>
      </c>
    </row>
    <row r="23" spans="1:9" x14ac:dyDescent="0.35">
      <c r="A23" t="s">
        <v>293</v>
      </c>
      <c r="B23" t="s">
        <v>296</v>
      </c>
      <c r="D23">
        <v>0</v>
      </c>
      <c r="E23">
        <v>0</v>
      </c>
      <c r="F23">
        <v>0</v>
      </c>
      <c r="H23">
        <v>1</v>
      </c>
      <c r="I23">
        <v>0</v>
      </c>
    </row>
    <row r="24" spans="1:9" x14ac:dyDescent="0.35">
      <c r="A24" t="s">
        <v>294</v>
      </c>
      <c r="B24" t="s">
        <v>297</v>
      </c>
      <c r="D24">
        <v>0</v>
      </c>
      <c r="E24">
        <v>0</v>
      </c>
      <c r="F24">
        <v>0</v>
      </c>
      <c r="H24">
        <v>0</v>
      </c>
      <c r="I24">
        <v>0</v>
      </c>
    </row>
    <row r="25" spans="1:9" x14ac:dyDescent="0.35">
      <c r="A25" t="s">
        <v>295</v>
      </c>
      <c r="B25" t="s">
        <v>298</v>
      </c>
      <c r="D25">
        <v>0</v>
      </c>
      <c r="E25">
        <v>0</v>
      </c>
      <c r="F25">
        <v>0</v>
      </c>
      <c r="H25">
        <v>0</v>
      </c>
      <c r="I25">
        <v>0</v>
      </c>
    </row>
    <row r="26" spans="1:9" x14ac:dyDescent="0.35">
      <c r="A26" t="s">
        <v>304</v>
      </c>
      <c r="B26" t="s">
        <v>308</v>
      </c>
      <c r="D26">
        <v>0</v>
      </c>
      <c r="E26">
        <v>0</v>
      </c>
      <c r="F26">
        <v>0</v>
      </c>
      <c r="H26">
        <v>0</v>
      </c>
      <c r="I26">
        <v>0</v>
      </c>
    </row>
    <row r="27" spans="1:9" x14ac:dyDescent="0.35">
      <c r="A27" t="s">
        <v>305</v>
      </c>
      <c r="B27" t="s">
        <v>309</v>
      </c>
      <c r="D27">
        <v>0</v>
      </c>
      <c r="E27">
        <v>0</v>
      </c>
      <c r="F27">
        <v>0</v>
      </c>
      <c r="H27">
        <v>0</v>
      </c>
      <c r="I27">
        <v>0</v>
      </c>
    </row>
    <row r="28" spans="1:9" x14ac:dyDescent="0.35">
      <c r="A28" t="s">
        <v>306</v>
      </c>
      <c r="B28" t="s">
        <v>310</v>
      </c>
      <c r="D28">
        <v>0</v>
      </c>
      <c r="E28">
        <v>0</v>
      </c>
      <c r="F28">
        <v>0</v>
      </c>
      <c r="H28">
        <v>0</v>
      </c>
      <c r="I28">
        <v>0</v>
      </c>
    </row>
    <row r="29" spans="1:9" x14ac:dyDescent="0.35">
      <c r="A29" t="s">
        <v>307</v>
      </c>
      <c r="B29" t="s">
        <v>311</v>
      </c>
      <c r="D29">
        <f t="shared" ref="D29:E32" si="0">$F$11</f>
        <v>0</v>
      </c>
      <c r="E29">
        <f t="shared" si="0"/>
        <v>0</v>
      </c>
      <c r="F29">
        <v>1</v>
      </c>
      <c r="H29">
        <v>0</v>
      </c>
      <c r="I29">
        <v>0</v>
      </c>
    </row>
    <row r="30" spans="1:9" x14ac:dyDescent="0.35">
      <c r="A30" t="s">
        <v>314</v>
      </c>
      <c r="B30" t="s">
        <v>317</v>
      </c>
      <c r="D30">
        <f t="shared" si="0"/>
        <v>0</v>
      </c>
      <c r="E30">
        <f t="shared" si="0"/>
        <v>0</v>
      </c>
      <c r="F30">
        <v>0</v>
      </c>
      <c r="H30">
        <v>0</v>
      </c>
      <c r="I30">
        <v>0</v>
      </c>
    </row>
    <row r="31" spans="1:9" x14ac:dyDescent="0.35">
      <c r="A31" t="s">
        <v>315</v>
      </c>
      <c r="B31" t="s">
        <v>318</v>
      </c>
      <c r="D31">
        <f t="shared" si="0"/>
        <v>0</v>
      </c>
      <c r="E31">
        <f t="shared" si="0"/>
        <v>0</v>
      </c>
      <c r="F31">
        <v>0</v>
      </c>
      <c r="H31">
        <v>0</v>
      </c>
      <c r="I31">
        <v>1</v>
      </c>
    </row>
    <row r="32" spans="1:9" x14ac:dyDescent="0.35">
      <c r="A32" t="s">
        <v>316</v>
      </c>
      <c r="B32" t="s">
        <v>319</v>
      </c>
      <c r="D32">
        <f t="shared" si="0"/>
        <v>0</v>
      </c>
      <c r="E32">
        <f t="shared" si="0"/>
        <v>0</v>
      </c>
      <c r="F32">
        <v>0</v>
      </c>
      <c r="H32">
        <v>0</v>
      </c>
      <c r="I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CharacterTables</vt:lpstr>
      <vt:lpstr>KeyTables</vt:lpstr>
      <vt:lpstr>Race</vt:lpstr>
      <vt:lpstr>AbilityScore</vt:lpstr>
      <vt:lpstr>Size</vt:lpstr>
      <vt:lpstr>Vision</vt:lpstr>
      <vt:lpstr>Language</vt:lpstr>
      <vt:lpstr>Skill</vt:lpstr>
      <vt:lpstr>RacialTraits</vt:lpstr>
      <vt:lpstr>WeaponProficiency</vt:lpstr>
      <vt:lpstr>Weapons</vt:lpstr>
      <vt:lpstr>OriginTrait</vt:lpstr>
      <vt:lpstr>BonusToDefense</vt:lpstr>
      <vt:lpstr>SavingThrowBonus</vt:lpstr>
      <vt:lpstr>DamageResistances</vt:lpstr>
      <vt:lpstr>DamageType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taboe</dc:creator>
  <cp:lastModifiedBy>taboe</cp:lastModifiedBy>
  <dcterms:created xsi:type="dcterms:W3CDTF">2019-08-25T12:13:38Z</dcterms:created>
  <dcterms:modified xsi:type="dcterms:W3CDTF">2019-09-29T11:18:11Z</dcterms:modified>
</cp:coreProperties>
</file>