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mc:AlternateContent xmlns:mc="http://schemas.openxmlformats.org/markup-compatibility/2006">
    <mc:Choice Requires="x15">
      <x15ac:absPath xmlns:x15ac="http://schemas.microsoft.com/office/spreadsheetml/2010/11/ac" url="H:\Projects\Telehealth Report\"/>
    </mc:Choice>
  </mc:AlternateContent>
  <xr:revisionPtr revIDLastSave="0" documentId="13_ncr:1_{6B5DC64F-F3AE-483B-BC39-C481365F473C}" xr6:coauthVersionLast="36" xr6:coauthVersionMax="36" xr10:uidLastSave="{00000000-0000-0000-0000-000000000000}"/>
  <bookViews>
    <workbookView xWindow="0" yWindow="0" windowWidth="21570" windowHeight="7980" xr2:uid="{00000000-000D-0000-FFFF-FFFF00000000}"/>
  </bookViews>
  <sheets>
    <sheet name="Logic" sheetId="1" r:id="rId1"/>
    <sheet name="codes" sheetId="2" r:id="rId2"/>
    <sheet name="Optum TAXONOMY" sheetId="3" r:id="rId3"/>
    <sheet name="Truven STD PROV  " sheetId="4" r:id="rId4"/>
  </sheets>
  <definedNames>
    <definedName name="_xlnm._FilterDatabase" localSheetId="2" hidden="1">'Optum TAXONOMY'!$A$6:$C$856</definedName>
    <definedName name="ASO">#REF!</definedName>
    <definedName name="LU_REVENUE_CODE">#REF!</definedName>
    <definedName name="_xlnm.Print_Titles" localSheetId="3">'Truven STD PROV  '!$1:$5</definedName>
    <definedName name="PROVIDER_CATEGORY_CODE">#REF!</definedName>
    <definedName name="Temp">#REF!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1" l="1"/>
  <c r="F12" i="1"/>
  <c r="F10" i="1"/>
  <c r="E20" i="1"/>
  <c r="E18" i="1"/>
  <c r="E16" i="1"/>
  <c r="E14" i="1"/>
  <c r="E12" i="1"/>
  <c r="E10" i="1"/>
  <c r="F8" i="1"/>
  <c r="E8" i="1"/>
  <c r="F6" i="1"/>
  <c r="E6" i="1"/>
  <c r="F4" i="1"/>
  <c r="E4" i="1"/>
</calcChain>
</file>

<file path=xl/sharedStrings.xml><?xml version="1.0" encoding="utf-8"?>
<sst xmlns="http://schemas.openxmlformats.org/spreadsheetml/2006/main" count="2876" uniqueCount="1891">
  <si>
    <t>What were the total claims for all in-office psychiatrist visits for outpatient services in 2019? Of these, what percent were delivered by telehealth (and what percent weren't)? What was the total spending and the average claim paid?</t>
  </si>
  <si>
    <r>
      <t>What were the total claims for all in-office psychologist</t>
    </r>
    <r>
      <rPr>
        <sz val="8"/>
        <color theme="1"/>
        <rFont val="Times New Roman"/>
        <family val="1"/>
      </rPr>
      <t> </t>
    </r>
    <r>
      <rPr>
        <sz val="12"/>
        <color rgb="FF000000"/>
        <rFont val="Times New Roman"/>
        <family val="1"/>
      </rPr>
      <t xml:space="preserve"> visits for outpatient services in 2019? Of these, what percent were delivered by telehealth (and what percent weren't)? What was the total spending and the average claim paid?</t>
    </r>
  </si>
  <si>
    <t>What were the total claims for all in-office occupational therapist visits for outpatient services in 2019? Of these, what percent were delivered by telehealth (and what percent weren't)? What was the total spending and the average claim paid?</t>
  </si>
  <si>
    <t>What were the total claims for all in-office physical therapist visits for outpatient services in 2019? Of these, what percent were delivered by telehealth (and what percent weren't)? What was the total spending and the average claim paid?</t>
  </si>
  <si>
    <t>What were the total claims for all in-office nutritionist visits for outpatient services in 2019? Of these, what percent were delivered by telehealth (and what percent weren't)? What was the total spending and the average claim paid?</t>
  </si>
  <si>
    <r>
      <t>What were the total claims for all in-office audiologist</t>
    </r>
    <r>
      <rPr>
        <sz val="8"/>
        <color theme="1"/>
        <rFont val="Times New Roman"/>
        <family val="1"/>
      </rPr>
      <t> </t>
    </r>
    <r>
      <rPr>
        <sz val="12"/>
        <color rgb="FF000000"/>
        <rFont val="Times New Roman"/>
        <family val="1"/>
      </rPr>
      <t xml:space="preserve"> visits for outpatient services in 2019? Of these, what percent were delivered by telehealth (and what percent weren't)? What was the total spending and the average claim paid?</t>
    </r>
  </si>
  <si>
    <t>2019 Count of claims</t>
  </si>
  <si>
    <t>2019 Count of Telehealth Claims</t>
  </si>
  <si>
    <t>2019 $ Per Claim</t>
  </si>
  <si>
    <t>2019 $ per Telehealth Claim</t>
  </si>
  <si>
    <r>
      <t xml:space="preserve">What were the total claims for all private commercial </t>
    </r>
    <r>
      <rPr>
        <b/>
        <sz val="12"/>
        <color rgb="FF000000"/>
        <rFont val="Times New Roman"/>
        <family val="1"/>
      </rPr>
      <t>in-office physician visits for outpatient services in 2019</t>
    </r>
    <r>
      <rPr>
        <sz val="12"/>
        <color rgb="FF000000"/>
        <rFont val="Times New Roman"/>
        <family val="1"/>
      </rPr>
      <t>? Of these, what percent were delivered by telemedicine (and what percent weren't)? What was the total spending and the average claim paid? </t>
    </r>
  </si>
  <si>
    <t>LOGIC</t>
  </si>
  <si>
    <t>Telehealth</t>
  </si>
  <si>
    <t>Office</t>
  </si>
  <si>
    <t>Walk-in Retail Health Clinic</t>
  </si>
  <si>
    <t>Urgent Care Facility</t>
  </si>
  <si>
    <t>Independent Clinic</t>
  </si>
  <si>
    <t>Federally Qualified Health Center</t>
  </si>
  <si>
    <t>Community Mental Health Center</t>
  </si>
  <si>
    <t>Public Health Clinic</t>
  </si>
  <si>
    <t>Rural Health Clinic</t>
  </si>
  <si>
    <t>Procedure Code for Telehealth/telemedicine</t>
  </si>
  <si>
    <t>Modifier Code for Telehealth/telemedicine</t>
  </si>
  <si>
    <t>GQ</t>
  </si>
  <si>
    <t>G0406-G0408</t>
  </si>
  <si>
    <t>GT</t>
  </si>
  <si>
    <t>G0425-G0427</t>
  </si>
  <si>
    <t>G0508</t>
  </si>
  <si>
    <t>G0509</t>
  </si>
  <si>
    <t>Q3014</t>
  </si>
  <si>
    <t>G0459</t>
  </si>
  <si>
    <t>Data:  Truven and Optum commercial claims data for 2019 Texas only, using professional claims only</t>
  </si>
  <si>
    <r>
      <t xml:space="preserve">What were the total claims for all private commercial </t>
    </r>
    <r>
      <rPr>
        <b/>
        <sz val="12"/>
        <color rgb="FF000000"/>
        <rFont val="Times New Roman"/>
        <family val="1"/>
      </rPr>
      <t>in-office professional visits for outpatient services in 2019</t>
    </r>
    <r>
      <rPr>
        <sz val="12"/>
        <color rgb="FF000000"/>
        <rFont val="Times New Roman"/>
        <family val="1"/>
      </rPr>
      <t>? Of these, what percent were delivered by telemedicine (and what percent weren't)? What was the total spending and the average claim paid? </t>
    </r>
  </si>
  <si>
    <t>POS Code</t>
  </si>
  <si>
    <t>1.  Search all professional claims  2.  Place of Service Code = any listed in codes   3.  break out telehealth claims by POS = 2 or  existance of modifier code for ony procedure code/line on claim</t>
  </si>
  <si>
    <t>From the professional claims identified in above step 1, report same for those provided by a physician per provider specialty codes</t>
  </si>
  <si>
    <t>From the professional claims identified in above step 1, report same for those provided by a psychologist per provider specialty codes</t>
  </si>
  <si>
    <t>From the professional claims identified in above step 1, report same for those provided by a psychiatrist per provider specialty codes</t>
  </si>
  <si>
    <t>From the professional claims identified in above step 1, report same for those provided by a occuptional therapist per provider specialty codes</t>
  </si>
  <si>
    <t>From the professional claims identified in above step 1, report same for those provided by a physical therapist per provider specialty codes</t>
  </si>
  <si>
    <t>From the professional claims identified in above step 1, report same for those provided by a nutritionist, dietician per provider specialty codes</t>
  </si>
  <si>
    <t>From the professional claims identified in above step 1, report same for those provided by a audiologist per provider specialty codes</t>
  </si>
  <si>
    <t>&lt;&lt; Home</t>
  </si>
  <si>
    <t>UNKNOWN</t>
  </si>
  <si>
    <t>Y</t>
  </si>
  <si>
    <t>UNK</t>
  </si>
  <si>
    <t>OTHER SERVICE PROVIDERS - PREVENTION PROFESSIONAL</t>
  </si>
  <si>
    <t>405300000X</t>
  </si>
  <si>
    <t>STUDENT, HEALTH CARE - STUDENT IN AN ORGANIZED HEALTH CARE EDUCATION/TRAINING PROGRAM</t>
  </si>
  <si>
    <t>390200000X</t>
  </si>
  <si>
    <t>RESPITE CARE FACILITY - RESPITE CARE - RESPITE CARE, PHYSICAL DISABILITIES, CHILD</t>
  </si>
  <si>
    <t>385HR2065X</t>
  </si>
  <si>
    <t>RESPITE CARE FACILITY - RESPITE CARE - RESPITE CARE, MENTAL RETARDATION AND/OR DEVELOPMENTAL DISABILITIES, CHILD</t>
  </si>
  <si>
    <t>385HR2060X</t>
  </si>
  <si>
    <t>RESPITE CARE FACILITY - RESPITE CARE - RESPITE CARE, MENTAL ILLNESS, CHILD</t>
  </si>
  <si>
    <t>385HR2055X</t>
  </si>
  <si>
    <t>RESPITE CARE FACILITY - RESPITE CARE - RESPITE CARE CAMP</t>
  </si>
  <si>
    <t>385HR2050X</t>
  </si>
  <si>
    <t>RESPITE CARE FACILITY - RESPITE CARE</t>
  </si>
  <si>
    <t>385H00000X</t>
  </si>
  <si>
    <t>NURSING SERVICE RELATED PROVIDERS - NURSE'S AIDE</t>
  </si>
  <si>
    <t>376K00000X</t>
  </si>
  <si>
    <t>NURSING SERVICE RELATED PROVIDERS - HOMEMAKER</t>
  </si>
  <si>
    <t>376J00000X</t>
  </si>
  <si>
    <t>NURSING SERVICE RELATED PROVIDERS - NURSING HOME ADMINISTRATOR</t>
  </si>
  <si>
    <t>376G00000X</t>
  </si>
  <si>
    <t>NURSING SERVICE RELATED PROVIDERS - HOME HEALTH AIDE</t>
  </si>
  <si>
    <t>374U00000X</t>
  </si>
  <si>
    <t>NURSING SERVICE RELATED PROVIDERS - RELIGIOUS NONMEDICAL NURSING PERSONNEL</t>
  </si>
  <si>
    <t>374T00000X</t>
  </si>
  <si>
    <t>NURSING SERVICE RELATED PROVIDERS - RELIGIOUS NONMEDICAL PRACTITIONER</t>
  </si>
  <si>
    <t>374K00000X</t>
  </si>
  <si>
    <t>NURSING SERVICE RELATED PROVIDERS - DOULA</t>
  </si>
  <si>
    <t>374J00000X</t>
  </si>
  <si>
    <t>NURSING SERVICE RELATED PROVIDERS - TECHNICIAN - PERSONAL CARE ATTENDANT</t>
  </si>
  <si>
    <t>3747P1801X</t>
  </si>
  <si>
    <t>NURSING SERVICE RELATED PROVIDERS - TECHNICIAN - ATTENDANT CARE PROVIDER</t>
  </si>
  <si>
    <t>3747A0650X</t>
  </si>
  <si>
    <t>NURSING SERVICE RELATED PROVIDERS - TECHNICIAN</t>
  </si>
  <si>
    <t>374700000X</t>
  </si>
  <si>
    <t>NURSING SERVICE RELATED PROVIDERS - DAY TRAINING/HABILITATION SPECIALIST</t>
  </si>
  <si>
    <t>373H00000X</t>
  </si>
  <si>
    <t>NURSING SERVICE RELATED PROVIDERS - ADULT COMPANION</t>
  </si>
  <si>
    <t>372600000X</t>
  </si>
  <si>
    <t>NURSING SERVICE RELATED PROVIDERS - CHORE PROVIDER</t>
  </si>
  <si>
    <t>372500000X</t>
  </si>
  <si>
    <t>PHYSICIAN ASSISTANTS &amp; ADVANCED PRACTICE NURSING PROVIDERS - ANESTHESIOLOGIST ASSISTANT</t>
  </si>
  <si>
    <t>367H00000X</t>
  </si>
  <si>
    <t>PHYSICIAN ASSISTANTS &amp; ADVANCED PRACTICE NURSING PROVIDERS - ADVANCED PRACTICE MIDWIFE</t>
  </si>
  <si>
    <t>367A00000X</t>
  </si>
  <si>
    <t>PHYSICIAN ASSISTANTS &amp; ADVANCED PRACTICE NURSING PROVIDERS - NURSE ANESTHETIST, CERTIFIED REGISTERED</t>
  </si>
  <si>
    <t>367500000X</t>
  </si>
  <si>
    <t>PHYSICIAN ASSISTANTS &amp; ADVANCED PRACTICE NURSING PROVIDERS - CLINICAL NURSE SPECIALIST - ONCOLOGY, PEDIATRICS</t>
  </si>
  <si>
    <t>364SX0204X</t>
  </si>
  <si>
    <t>PHYSICIAN ASSISTANTS &amp; ADVANCED PRACTICE NURSING PROVIDERS - CLINICAL NURSE SPECIALIST - ONCOLOGY</t>
  </si>
  <si>
    <t>364SX0200X</t>
  </si>
  <si>
    <t>PHYSICIAN ASSISTANTS &amp; ADVANCED PRACTICE NURSING PROVIDERS - CLINICAL NURSE SPECIALIST - OCCUPATIONAL HEALTH</t>
  </si>
  <si>
    <t>364SX0106X</t>
  </si>
  <si>
    <t>PHYSICIAN ASSISTANTS &amp; ADVANCED PRACTICE NURSING PROVIDERS - CLINICAL NURSE SPECIALIST - WOMEN'S HEALTH</t>
  </si>
  <si>
    <t>364SW0102X</t>
  </si>
  <si>
    <t>PHYSICIAN ASSISTANTS &amp; ADVANCED PRACTICE NURSING PROVIDERS - CLINICAL NURSE SPECIALIST - SCHOOL</t>
  </si>
  <si>
    <t>364SS0200X</t>
  </si>
  <si>
    <t>PHYSICIAN ASSISTANTS &amp; ADVANCED PRACTICE NURSING PROVIDERS - CLINICAL NURSE SPECIALIST - REHABILITATION</t>
  </si>
  <si>
    <t>364SR0400X</t>
  </si>
  <si>
    <t>PHYSICIAN ASSISTANTS &amp; ADVANCED PRACTICE NURSING PROVIDERS - CLINICAL NURSE SPECIALIST - PERIOPERATIVE</t>
  </si>
  <si>
    <t>364SP2800X</t>
  </si>
  <si>
    <t>PHYSICIAN ASSISTANTS &amp; ADVANCED PRACTICE NURSING PROVIDERS - CLINICAL NURSE SPECIALIST - PERINATAL</t>
  </si>
  <si>
    <t>364SP1700X</t>
  </si>
  <si>
    <t>PHYSICIAN ASSISTANTS &amp; ADVANCED PRACTICE NURSING PROVIDERS - CLINICAL NURSE SPECIALIST - PSYCH/MENTAL HEALTH, GEROPSYCHIATRIC</t>
  </si>
  <si>
    <t>364SP0813X</t>
  </si>
  <si>
    <t>PHYSICIAN ASSISTANTS &amp; ADVANCED PRACTICE NURSING PROVIDERS - CLINICAL NURSE SPECIALIST - PSYCH/MENTAL HEALTH, COMMUNITY</t>
  </si>
  <si>
    <t>364SP0812X</t>
  </si>
  <si>
    <t>PHYSICIAN ASSISTANTS &amp; ADVANCED PRACTICE NURSING PROVIDERS - CLINICAL NURSE SPECIALIST - PSYCH/MENTAL HEALTH, CHRONICALLY ILL</t>
  </si>
  <si>
    <t>364SP0811X</t>
  </si>
  <si>
    <t>PHYSICIAN ASSISTANTS &amp; ADVANCED PRACTICE NURSING PROVIDERS - CLINICAL NURSE SPECIALIST - PSYCH/MENTAL HEALTH, CHILD &amp; FAMILY</t>
  </si>
  <si>
    <t>364SP0810X</t>
  </si>
  <si>
    <t>PHYSICIAN ASSISTANTS &amp; ADVANCED PRACTICE NURSING PROVIDERS - CLINICAL NURSE SPECIALIST - PSYCH/MENTAL HEALTH, ADULT</t>
  </si>
  <si>
    <t>364SP0809X</t>
  </si>
  <si>
    <t>PHYSICIAN ASSISTANTS &amp; ADVANCED PRACTICE NURSING PROVIDERS - CLINICAL NURSE SPECIALIST - PSYCH/MENTAL HEALTH</t>
  </si>
  <si>
    <t>364SP0808X</t>
  </si>
  <si>
    <t>PHYSICIAN ASSISTANTS &amp; ADVANCED PRACTICE NURSING PROVIDERS - CLINICAL NURSE SPECIALIST - PSYCH/MENTAL HEALTH, CHILD &amp; ADOLESCENT</t>
  </si>
  <si>
    <t>364SP0807X</t>
  </si>
  <si>
    <t>PHYSICIAN ASSISTANTS &amp; ADVANCED PRACTICE NURSING PROVIDERS - CLINICAL NURSE SPECIALIST - PEDIATRICS</t>
  </si>
  <si>
    <t>364SP0200X</t>
  </si>
  <si>
    <t>PHYSICIAN ASSISTANTS &amp; ADVANCED PRACTICE NURSING PROVIDERS - CLINICAL NURSE SPECIALIST - NEUROSCIENCE</t>
  </si>
  <si>
    <t>364SN0800X</t>
  </si>
  <si>
    <t>PHYSICIAN ASSISTANTS &amp; ADVANCED PRACTICE NURSING PROVIDERS - CLINICAL NURSE SPECIALIST - NEONATAL</t>
  </si>
  <si>
    <t>364SN0000X</t>
  </si>
  <si>
    <t>PHYSICIAN ASSISTANTS &amp; ADVANCED PRACTICE NURSING PROVIDERS - CLINICAL NURSE SPECIALIST - MEDICAL-SURGICAL</t>
  </si>
  <si>
    <t>364SM0705X</t>
  </si>
  <si>
    <t>PHYSICIAN ASSISTANTS &amp; ADVANCED PRACTICE NURSING PROVIDERS - CLINICAL NURSE SPECIALIST - LONG-TERM CARE</t>
  </si>
  <si>
    <t>364SL0600X</t>
  </si>
  <si>
    <t>PHYSICIAN ASSISTANTS &amp; ADVANCED PRACTICE NURSING PROVIDERS - CLINICAL NURSE SPECIALIST - INFORMATICS</t>
  </si>
  <si>
    <t>364SI0800X</t>
  </si>
  <si>
    <t>PHYSICIAN ASSISTANTS &amp; ADVANCED PRACTICE NURSING PROVIDERS - CLINICAL NURSE SPECIALIST - HOLISTIC</t>
  </si>
  <si>
    <t>364SH1100X</t>
  </si>
  <si>
    <t>PHYSICIAN ASSISTANTS &amp; ADVANCED PRACTICE NURSING PROVIDERS - CLINICAL NURSE SPECIALIST - HOME HEALTH</t>
  </si>
  <si>
    <t>364SH0200X</t>
  </si>
  <si>
    <t>PHYSICIAN ASSISTANTS &amp; ADVANCED PRACTICE NURSING PROVIDERS - CLINICAL NURSE SPECIALIST - GERONTOLOGY</t>
  </si>
  <si>
    <t>364SG0600X</t>
  </si>
  <si>
    <t>PHYSICIAN ASSISTANTS &amp; ADVANCED PRACTICE NURSING PROVIDERS - CLINICAL NURSE SPECIALIST - FAMILY HEALTH</t>
  </si>
  <si>
    <t>364SF0001X</t>
  </si>
  <si>
    <t>PHYSICIAN ASSISTANTS &amp; ADVANCED PRACTICE NURSING PROVIDERS - CLINICAL NURSE SPECIALIST - ETHICS</t>
  </si>
  <si>
    <t>364SE1400X</t>
  </si>
  <si>
    <t>PHYSICIAN ASSISTANTS &amp; ADVANCED PRACTICE NURSING PROVIDERS - CLINICAL NURSE SPECIALIST - EMERGENCY</t>
  </si>
  <si>
    <t>364SE0003X</t>
  </si>
  <si>
    <t>PHYSICIAN ASSISTANTS &amp; ADVANCED PRACTICE NURSING PROVIDERS - CLINICAL NURSE SPECIALIST - CHRONIC CARE</t>
  </si>
  <si>
    <t>364SC2300X</t>
  </si>
  <si>
    <t>PHYSICIAN ASSISTANTS &amp; ADVANCED PRACTICE NURSING PROVIDERS - CLINICAL NURSE SPECIALIST - COMMUNITY HEALTH/PUBLIC HEALTH</t>
  </si>
  <si>
    <t>364SC1501X</t>
  </si>
  <si>
    <t>PHYSICIAN ASSISTANTS &amp; ADVANCED PRACTICE NURSING PROVIDERS - CLINICAL NURSE SPECIALIST - CRITICAL CARE MEDICINE</t>
  </si>
  <si>
    <t>364SC0200X</t>
  </si>
  <si>
    <t>PHYSICIAN ASSISTANTS &amp; ADVANCED PRACTICE NURSING PROVIDERS - CLINICAL NURSE SPECIALIST - ADULT HEALTH</t>
  </si>
  <si>
    <t>364SA2200X</t>
  </si>
  <si>
    <t>PHYSICIAN ASSISTANTS &amp; ADVANCED PRACTICE NURSING PROVIDERS - CLINICAL NURSE SPECIALIST - ACUTE CARE</t>
  </si>
  <si>
    <t>364SA2100X</t>
  </si>
  <si>
    <t>PHYSICIAN ASSISTANTS &amp; ADVANCED PRACTICE NURSING PROVIDERS - CLINICAL NURSE SPECIALIST</t>
  </si>
  <si>
    <t>364S00000X</t>
  </si>
  <si>
    <t>PHYSICIAN ASSISTANTS &amp; ADVANCED PRACTICE NURSING PROVIDERS - NURSE PRACTITIONER - OCCUPATIONAL HEALTH</t>
  </si>
  <si>
    <t>363LX0106X</t>
  </si>
  <si>
    <t>PHYSICIAN ASSISTANTS &amp; ADVANCED PRACTICE NURSING PROVIDERS - NURSE PRACTITIONER - OBSTETRICS &amp; GYNECOLOGY</t>
  </si>
  <si>
    <t>363LX0001X</t>
  </si>
  <si>
    <t>PHYSICIAN ASSISTANTS &amp; ADVANCED PRACTICE NURSING PROVIDERS - NURSE PRACTITIONER - WOMEN'S HEALTH</t>
  </si>
  <si>
    <t>363LW0102X</t>
  </si>
  <si>
    <t>PHYSICIAN ASSISTANTS &amp; ADVANCED PRACTICE NURSING PROVIDERS - NURSE PRACTITIONER - SCHOOL</t>
  </si>
  <si>
    <t>363LS0200X</t>
  </si>
  <si>
    <t>PHYSICIAN ASSISTANTS &amp; ADVANCED PRACTICE NURSING PROVIDERS - NURSE PRACTITIONER - PRIMARY CARE</t>
  </si>
  <si>
    <t>363LP2300X</t>
  </si>
  <si>
    <t>PHYSICIAN ASSISTANTS &amp; ADVANCED PRACTICE NURSING PROVIDERS - NURSE PRACTITIONER - PERINATAL</t>
  </si>
  <si>
    <t>363LP1700X</t>
  </si>
  <si>
    <t>PHYSICIAN ASSISTANTS &amp; ADVANCED PRACTICE NURSING PROVIDERS - NURSE PRACTITIONER - PSYCH/MENTAL HEALTH</t>
  </si>
  <si>
    <t>363LP0808X</t>
  </si>
  <si>
    <t>PHYSICIAN ASSISTANTS &amp; ADVANCED PRACTICE NURSING PROVIDERS - NURSE PRACTITIONER - PEDIATRICS, CRITICAL CARE</t>
  </si>
  <si>
    <t>363LP0222X</t>
  </si>
  <si>
    <t>PHYSICIAN ASSISTANTS &amp; ADVANCED PRACTICE NURSING PROVIDERS - NURSE PRACTITIONER - PEDIATRICS</t>
  </si>
  <si>
    <t>363LP0200X</t>
  </si>
  <si>
    <t>PHYSICIAN ASSISTANTS &amp; ADVANCED PRACTICE NURSING PROVIDERS - NURSE PRACTITIONER - NEONATAL, CRITICAL CARE</t>
  </si>
  <si>
    <t>363LN0005X</t>
  </si>
  <si>
    <t>PHYSICIAN ASSISTANTS &amp; ADVANCED PRACTICE NURSING PROVIDERS - NURSE PRACTITIONER - NEONATAL</t>
  </si>
  <si>
    <t>363LN0000X</t>
  </si>
  <si>
    <t>PHYSICIAN ASSISTANTS &amp; ADVANCED PRACTICE NURSING PROVIDERS - NURSE PRACTITIONER - GERONTOLOGY</t>
  </si>
  <si>
    <t>363LG0600X</t>
  </si>
  <si>
    <t>PHYSICIAN ASSISTANTS &amp; ADVANCED PRACTICE NURSING PROVIDERS - NURSE PRACTITIONER - FAMILY</t>
  </si>
  <si>
    <t>363LF0000X</t>
  </si>
  <si>
    <t>PHYSICIAN ASSISTANTS &amp; ADVANCED PRACTICE NURSING PROVIDERS - NURSE PRACTITIONER - COMMUNITY HEALTH</t>
  </si>
  <si>
    <t>363LC1500X</t>
  </si>
  <si>
    <t>PHYSICIAN ASSISTANTS &amp; ADVANCED PRACTICE NURSING PROVIDERS - NURSE PRACTITIONER - CRITICAL CARE MEDICINE</t>
  </si>
  <si>
    <t>363LC0200X</t>
  </si>
  <si>
    <t>PHYSICIAN ASSISTANTS &amp; ADVANCED PRACTICE NURSING PROVIDERS - NURSE PRACTITIONER - ADULT HEALTH</t>
  </si>
  <si>
    <t>363LA2200X</t>
  </si>
  <si>
    <t>PHYSICIAN ASSISTANTS &amp; ADVANCED PRACTICE NURSING PROVIDERS - NURSE PRACTITIONER - ACUTE CARE</t>
  </si>
  <si>
    <t>363LA2100X</t>
  </si>
  <si>
    <t>PHYSICIAN ASSISTANTS &amp; ADVANCED PRACTICE NURSING PROVIDERS - NURSE PRACTITIONER</t>
  </si>
  <si>
    <t>363L00000X</t>
  </si>
  <si>
    <t>PHYSICIAN ASSISTANTS &amp; ADVANCED PRACTICE NURSING PROVIDERS - PHYSICIAN ASSISTANT - SURGICAL TECHNOLOGIST</t>
  </si>
  <si>
    <t>363AS0400X</t>
  </si>
  <si>
    <t>PHYSICIAN ASSISTANTS &amp; ADVANCED PRACTICE NURSING PROVIDERS - PHYSICIAN ASSISTANT - MEDICAL</t>
  </si>
  <si>
    <t>363AM0700X</t>
  </si>
  <si>
    <t>PHYSICIAN ASSISTANTS &amp; ADVANCED PRACTICE NURSING PROVIDERS - PHYSICIAN ASSISTANT</t>
  </si>
  <si>
    <t>363A00000X</t>
  </si>
  <si>
    <t>TRANSPORTATION SERVICES - TRANSPORTATION BROKER</t>
  </si>
  <si>
    <t>347E00000X</t>
  </si>
  <si>
    <t>TRANSPORTATION SERVICES - TRAIN</t>
  </si>
  <si>
    <t>347D00000X</t>
  </si>
  <si>
    <t>TRANSPORTATION SERVICES - PRIVATE VEHICLE</t>
  </si>
  <si>
    <t>347C00000X</t>
  </si>
  <si>
    <t>TRANSPORTATION SERVICES - BUS</t>
  </si>
  <si>
    <t>347B00000X</t>
  </si>
  <si>
    <t>TRANSPORTATION SERVICES - AIR CARRIER</t>
  </si>
  <si>
    <t>344800000X</t>
  </si>
  <si>
    <t>TRANSPORTATION SERVICES - NON-EMERGENCY MEDICAL TRANSPORT (VAN)</t>
  </si>
  <si>
    <t>343900000X</t>
  </si>
  <si>
    <t>TRANSPORTATION SERVICES - SECURED MEDICAL TRANSPORT (VAN)</t>
  </si>
  <si>
    <t>343800000X</t>
  </si>
  <si>
    <t>TRANSPORTATION SERVICES - MILITARY/U.S. COAST GUARD TRANSPORT - MILITARY OR U.S. COAST GUARD AMBULANCE, WATER TRANSPORT</t>
  </si>
  <si>
    <t>3418M1130X</t>
  </si>
  <si>
    <t>TRANSPORTATION SERVICES - MILITARY/U.S. COAST GUARD TRANSPORT - MILITARY OR U.S. COAST GUARD AMBULANCE, AIR TRANSPORT</t>
  </si>
  <si>
    <t>3418M1120X</t>
  </si>
  <si>
    <t>TRANSPORTATION SERVICES - MILITARY/U.S. COAST GUARD TRANSPORT - MILITARY OR U.S. COAST GUARD AMBULANCE, GROUND TRANSPORT</t>
  </si>
  <si>
    <t>3418M1110X</t>
  </si>
  <si>
    <t>TRANSPORTATION SERVICES - MILITARY/U.S. COAST GUARD TRANSPORT</t>
  </si>
  <si>
    <t>341800000X</t>
  </si>
  <si>
    <t>TRANSPORTATION SERVICES - AMBULANCE - WATER TRANSPORT</t>
  </si>
  <si>
    <t>3416S0300X</t>
  </si>
  <si>
    <t>TRANSPORTATION SERVICES - AMBULANCE - LAND TRANSPORT</t>
  </si>
  <si>
    <t>3416L0300X</t>
  </si>
  <si>
    <t>TRANSPORTATION SERVICES - AMBULANCE - AIR TRANSPORT</t>
  </si>
  <si>
    <t>3416A0800X</t>
  </si>
  <si>
    <t>TRANSPORTATION SERVICES - AMBULANCE</t>
  </si>
  <si>
    <t>341600000X</t>
  </si>
  <si>
    <t>SUPPLIERS - PORTABLE X-RAY AND/OR OTHER PORTABLE DIAGNOSTIC IMAGING SUPPLIER</t>
  </si>
  <si>
    <t>335V00000X</t>
  </si>
  <si>
    <t>SUPPLIERS - ORGAN PROCUREMENT ORGANIZATION</t>
  </si>
  <si>
    <t>335U00000X</t>
  </si>
  <si>
    <t>SUPPLIERS - MEDICAL FOODS SUPPLIER</t>
  </si>
  <si>
    <t>335G00000X</t>
  </si>
  <si>
    <t>SUPPLIERS - PROSTHETIC/ORTHOTIC SUPPLIER</t>
  </si>
  <si>
    <t>335E00000X</t>
  </si>
  <si>
    <t>SUPPLIERS - PHARMACY - SPECIALTY PHARMACY</t>
  </si>
  <si>
    <t>3336S0011X</t>
  </si>
  <si>
    <t>SUPPLIERS - PHARMACY - NUCLEAR PHARMACY</t>
  </si>
  <si>
    <t>3336N0007X</t>
  </si>
  <si>
    <t>SUPPLIERS - PHARMACY - MANAGED CARE ORGANIZATION PHARMACY</t>
  </si>
  <si>
    <t>3336M0003X</t>
  </si>
  <si>
    <t>SUPPLIERS - PHARMACY - MAIL ORDER PHARMACY</t>
  </si>
  <si>
    <t>3336M0002X</t>
  </si>
  <si>
    <t>SUPPLIERS - PHARMACY - LONG TERM CARE PHARMACY</t>
  </si>
  <si>
    <t>3336L0003X</t>
  </si>
  <si>
    <t>SUPPLIERS - PHARMACY - INSTITUTIONAL PHARMACY</t>
  </si>
  <si>
    <t>3336I0012X</t>
  </si>
  <si>
    <t>SUPPLIERS - PHARMACY - HOME INFUSION THERAPY PHARMACY</t>
  </si>
  <si>
    <t>3336H0001X</t>
  </si>
  <si>
    <t>SUPPLIERS - PHARMACY - COMPOUNDING PHARMACY</t>
  </si>
  <si>
    <t>3336C0004X</t>
  </si>
  <si>
    <t>SUPPLIERS - PHARMACY - COMMUNITY/RETAIL PHARMACY</t>
  </si>
  <si>
    <t>3336C0003X</t>
  </si>
  <si>
    <t>SUPPLIERS - PHARMACY - CLINIC PHARMACY</t>
  </si>
  <si>
    <t>3336C0002X</t>
  </si>
  <si>
    <t>SUPPLIERS - PHARMACY</t>
  </si>
  <si>
    <t>333600000X</t>
  </si>
  <si>
    <t>SUPPLIERS - EMERGENCY RESPONSE SYSTEM COMPANIES</t>
  </si>
  <si>
    <t>333300000X</t>
  </si>
  <si>
    <t>SUPPLIERS - HOME DELIVERED MEALS</t>
  </si>
  <si>
    <t>332U00000X</t>
  </si>
  <si>
    <t>SUPPLIERS - HEARING  AID EQUIPMENT</t>
  </si>
  <si>
    <t>332S00000X</t>
  </si>
  <si>
    <t>SUPPLIERS - EYEWEAR SUPPLIER (EQUIPMENT, NOT THE SERVICE)</t>
  </si>
  <si>
    <t>332H00000X</t>
  </si>
  <si>
    <t>SUPPLIERS - EYE BANK</t>
  </si>
  <si>
    <t>332G00000X</t>
  </si>
  <si>
    <t>SUPPLIERS - DURABLE MEDICAL EQUIPMENT &amp; MEDICAL SUPPLIES - OXYGEN EQUIPMENT &amp; SUPPLIES</t>
  </si>
  <si>
    <t>332BX2000X</t>
  </si>
  <si>
    <t>SUPPLIERS - DURABLE MEDICAL EQUIPMENT &amp; MEDICAL SUPPLIES - PARENTERAL &amp; ENTERAL NUTRITION</t>
  </si>
  <si>
    <t>332BP3500X</t>
  </si>
  <si>
    <t>SUPPLIERS - DURABLE MEDICAL EQUIPMENT &amp; MEDICAL SUPPLIES - NURSING FACILITY SUPPLIES</t>
  </si>
  <si>
    <t>332BN1400X</t>
  </si>
  <si>
    <t>SUPPLIERS - DURABLE MEDICAL EQUIPMENT &amp; MEDICAL SUPPLIES - DIALYSIS EQUIPMENT &amp; SUPPLIES</t>
  </si>
  <si>
    <t>332BD1200X</t>
  </si>
  <si>
    <t>SUPPLIERS - DURABLE MEDICAL EQUIPMENT &amp; MEDICAL SUPPLIES - CUSTOMIZED EQUIPMENT</t>
  </si>
  <si>
    <t>332BC3200X</t>
  </si>
  <si>
    <t>SUPPLIERS - DURABLE MEDICAL EQUIPMENT &amp; MEDICAL SUPPLIES</t>
  </si>
  <si>
    <t>332B00000X</t>
  </si>
  <si>
    <t>SUPPLIERS - NON-PHARMACY DISPENSING SITE</t>
  </si>
  <si>
    <t>332900000X</t>
  </si>
  <si>
    <t>SUPPLIERS - INDIAN HEALTH SERVICE/TRIBAL/URBAN INDIAN HEALTH (I/T/U) PHARMACY</t>
  </si>
  <si>
    <t>332800000X</t>
  </si>
  <si>
    <t>SUPPLIERS - DEPARTMENT OF VETERANS AFFAIRS (VA) PHARMACY</t>
  </si>
  <si>
    <t>332100000X</t>
  </si>
  <si>
    <t>SUPPLIERS - MILITARY/U.S. COAST GUARD PHARMACY</t>
  </si>
  <si>
    <t>332000000X</t>
  </si>
  <si>
    <t>SUPPLIERS - BLOOD BANK</t>
  </si>
  <si>
    <t>331L00000X</t>
  </si>
  <si>
    <t>RESIDENTIAL TREATMENT FACILITIES - SUBSTANCE ABUSE REHABILITATION FACILITY - SUBSTANCE ABUSE TREATMENT, CHILDREN</t>
  </si>
  <si>
    <t>3245S0500X</t>
  </si>
  <si>
    <t>RESIDENTIAL TREATMENT FACILITIES - SUBSTANCE ABUSE REHABILITATION FACILITY</t>
  </si>
  <si>
    <t>324500000X</t>
  </si>
  <si>
    <t>RESIDENTIAL TREATMENT FACILITIES - PSYCHIATRIC RESIDENTIAL TREATMENT FACILITY</t>
  </si>
  <si>
    <t>323P00000X</t>
  </si>
  <si>
    <t>RESIDENTIAL TREATMENT FACILITIES - RESIDENTIAL TREATMENT FACILITY, EMOTIONALLY DISTURBED CHILDREN</t>
  </si>
  <si>
    <t>322D00000X</t>
  </si>
  <si>
    <t>RESIDENTIAL TREATMENT FACILITIES - COMMUNITY BASED RESIDENTIAL TREATMENT, MENTAL RETARDATION AND/OR DEVELOPMENTAL DISABILITIES</t>
  </si>
  <si>
    <t>320900000X</t>
  </si>
  <si>
    <t>RESIDENTIAL TREATMENT FACILITIES - COMMUNITY BASED RESIDENTIAL TREATMENT FACILITY, MENTAL ILLNESS</t>
  </si>
  <si>
    <t>320800000X</t>
  </si>
  <si>
    <t>RESIDENTIAL TREATMENT FACILITIES - RESIDENTIAL TREATMENT FACILITY, PHYSICAL DISABILITIES</t>
  </si>
  <si>
    <t>320700000X</t>
  </si>
  <si>
    <t>RESIDENTIAL TREATMENT FACILITIES - RESIDENTIAL TREATMENT FACILITY, MENTAL RETARDATION AND/OR DEVELOPMENTAL DISABILITIES</t>
  </si>
  <si>
    <t>320600000X</t>
  </si>
  <si>
    <t>NURSING &amp; CUSTODIAL CARE FACILITIES - CHRISTIAN SCIENCE FACILITY</t>
  </si>
  <si>
    <t>317400000X</t>
  </si>
  <si>
    <t>NURSING &amp; CUSTODIAL CARE FACILITIES - INTERMEDIATE CARE FACILITY, MENTALLY RETARDED</t>
  </si>
  <si>
    <t>315P00000X</t>
  </si>
  <si>
    <t>NURSING &amp; CUSTODIAL CARE FACILITIES - HOSPICE, INPATIENT</t>
  </si>
  <si>
    <t>315D00000X</t>
  </si>
  <si>
    <t>NURSING &amp; CUSTODIAL CARE FACILITIES - SKILLED NURSING FACILITY - NURSING CARE, PEDIATRIC</t>
  </si>
  <si>
    <t>3140N1450X</t>
  </si>
  <si>
    <t>NURSING &amp; CUSTODIAL CARE FACILITIES - SKILLED NURSING FACILITY</t>
  </si>
  <si>
    <t>314000000X</t>
  </si>
  <si>
    <t>NURSING &amp; CUSTODIAL CARE FACILITIES - NURSING FACILITY/INTERMEDIATE CARE FACILITY</t>
  </si>
  <si>
    <t>313M00000X</t>
  </si>
  <si>
    <t>NURSING &amp; CUSTODIAL CARE FACILITIES - CUSTODIAL CARE FACILITY - ADULT CARE HOME</t>
  </si>
  <si>
    <t>311ZA0620X</t>
  </si>
  <si>
    <t>NURSING &amp; CUSTODIAL CARE FACILITIES - CUSTODIAL CARE FACILITY</t>
  </si>
  <si>
    <t>311Z00000X</t>
  </si>
  <si>
    <t>NURSING &amp; CUSTODIAL CARE FACILITIES - ALZHEIMER CENTER (DEMENTIA CENTER)</t>
  </si>
  <si>
    <t>311500000X</t>
  </si>
  <si>
    <t>NURSING &amp; CUSTODIAL CARE FACILITIES - INTERMEDIATE CARE FACILITY, MENTAL ILLNESS</t>
  </si>
  <si>
    <t>310500000X</t>
  </si>
  <si>
    <t>NURSING &amp; CUSTODIAL CARE FACILITIES - ASSISTED LIVING FACILITY - ASSISTED LIVING, BEHAVIORAL DISTURBANCES</t>
  </si>
  <si>
    <t>3104A0630X</t>
  </si>
  <si>
    <t>NURSING &amp; CUSTODIAL CARE FACILITIES - ASSISTED LIVING FACILITY - ASSISTED LIVING, MENTAL ILLNESS</t>
  </si>
  <si>
    <t>3104A0625X</t>
  </si>
  <si>
    <t>NURSING &amp; CUSTODIAL CARE FACILITIES - ASSISTED LIVING FACILITY</t>
  </si>
  <si>
    <t>310400000X</t>
  </si>
  <si>
    <t>MANAGED CARE ORGANIZATIONS - POINT OF SERVICE</t>
  </si>
  <si>
    <t>305S00000X</t>
  </si>
  <si>
    <t>MANAGED CARE ORGANIZATIONS - PREFERRED PROVIDER ORGANIZATION</t>
  </si>
  <si>
    <t>305R00000X</t>
  </si>
  <si>
    <t>MANAGED CARE ORGANIZATIONS - HEALTH MAINTENANCE ORGANIZATION</t>
  </si>
  <si>
    <t>302R00000X</t>
  </si>
  <si>
    <t>MANAGED CARE ORGANIZATIONS - EXCLUSIVE PROVIDER ORGANIZATION</t>
  </si>
  <si>
    <t>302F00000X</t>
  </si>
  <si>
    <t>LABORATORIES - PHYSIOLOGICAL LABORATORY</t>
  </si>
  <si>
    <t>293D00000X</t>
  </si>
  <si>
    <t>LABORATORIES - DENTAL LABORATORY</t>
  </si>
  <si>
    <t>292200000X</t>
  </si>
  <si>
    <t>LABORATORIES - CLINICAL MEDICAL LABORATORY</t>
  </si>
  <si>
    <t>291U00000X</t>
  </si>
  <si>
    <t>LABORATORIES - MILITARY CLINICAL MEDICAL LABORATORY</t>
  </si>
  <si>
    <t>291900000X</t>
  </si>
  <si>
    <t>HOSPITALS - CHRISTIAN SCIENCE SANITORIUM</t>
  </si>
  <si>
    <t>287300000X</t>
  </si>
  <si>
    <t>HOSPITALS - MILITARY HOSPITAL - MILITARY GENERAL ACUTE CARE HOSPITAL. OPERATIONAL (TRANSPORTABLE)</t>
  </si>
  <si>
    <t>2865X1600X</t>
  </si>
  <si>
    <t>HOSPITALS - MILITARY HOSPITAL - MILITARY GENERAL ACUTE CARE HOSPITAL</t>
  </si>
  <si>
    <t>2865M2000X</t>
  </si>
  <si>
    <t>HOSPITALS - MILITARY HOSPITAL - COMMUNITY HEALTH</t>
  </si>
  <si>
    <t>2865C1500X</t>
  </si>
  <si>
    <t>HOSPITALS - MILITARY HOSPITAL</t>
  </si>
  <si>
    <t>286500000X</t>
  </si>
  <si>
    <t>HOSPITALS - SPECIAL HOSPITAL</t>
  </si>
  <si>
    <t>284300000X</t>
  </si>
  <si>
    <t>HOSPITALS - REHABILITATION HOSPITAL - CHILDREN</t>
  </si>
  <si>
    <t>283XC2000X</t>
  </si>
  <si>
    <t>HOSPITALS - REHABILITATION HOSPITAL</t>
  </si>
  <si>
    <t>283X00000X</t>
  </si>
  <si>
    <t>HOSPITALS - PSYCHIATRIC HOSPITAL</t>
  </si>
  <si>
    <t>283Q00000X</t>
  </si>
  <si>
    <t>HOSPITALS - GENERAL ACUTE CARE HOSPITAL - WOMEN</t>
  </si>
  <si>
    <t>282NW0100X</t>
  </si>
  <si>
    <t>HOSPITALS - GENERAL ACUTE CARE HOSPITAL - RURAL</t>
  </si>
  <si>
    <t>282NR1301X</t>
  </si>
  <si>
    <t>HOSPITALS - GENERAL ACUTE CARE HOSPITAL - CHILDREN</t>
  </si>
  <si>
    <t>282NC2000X</t>
  </si>
  <si>
    <t>HOSPITALS - GENERAL ACUTE CARE HOSPITAL - CRITICAL ACCESS</t>
  </si>
  <si>
    <t>282NC0060X</t>
  </si>
  <si>
    <t>HOSPITALS - GENERAL ACUTE CARE HOSPITAL</t>
  </si>
  <si>
    <t>282N00000X</t>
  </si>
  <si>
    <t>HOSPITALS - RELIGIOUS NONMEDICAL HEALTH CARE INSTITUTION</t>
  </si>
  <si>
    <t>282J00000X</t>
  </si>
  <si>
    <t>HOSPITALS - LONG TERM CARE HOSPITAL</t>
  </si>
  <si>
    <t>282E00000X</t>
  </si>
  <si>
    <t>HOSPITALS - CHRONIC DISEASE HOSPITAL - CHILDREN</t>
  </si>
  <si>
    <t>281PC2000X</t>
  </si>
  <si>
    <t>HOSPITALS - CHRONIC DISEASE HOSPITAL</t>
  </si>
  <si>
    <t>281P00000X</t>
  </si>
  <si>
    <t>HOSPITAL UNITS - REHABILITATION, SUBSTANCE USE DISORDER UNIT</t>
  </si>
  <si>
    <t>276400000X</t>
  </si>
  <si>
    <t>HOSPITAL UNITS - MEDICARE DEFINED SWING BED UNIT</t>
  </si>
  <si>
    <t>275N00000X</t>
  </si>
  <si>
    <t>HOSPITAL UNITS - REHABILITATION UNIT</t>
  </si>
  <si>
    <t>273Y00000X</t>
  </si>
  <si>
    <t>HOSPITAL UNITS - PSYCHIATRIC UNIT</t>
  </si>
  <si>
    <t>273R00000X</t>
  </si>
  <si>
    <t>HOSPITAL UNITS - EPILEPSY UNIT</t>
  </si>
  <si>
    <t>273100000X</t>
  </si>
  <si>
    <t>AMBULATORY HEALTH CARE FACILITIES - CLINIC/CENTER - ONCOLOGY, RADIATION</t>
  </si>
  <si>
    <t>261QX0203X</t>
  </si>
  <si>
    <t>AMBULATORY HEALTH CARE FACILITIES - CLINIC/CENTER - ONCOLOGY</t>
  </si>
  <si>
    <t>261QX0200X</t>
  </si>
  <si>
    <t>AMBULATORY HEALTH CARE FACILITIES - CLINIC/CENTER - OCCUPATIONAL MEDICINE</t>
  </si>
  <si>
    <t>261QX0100X</t>
  </si>
  <si>
    <t>AMBULATORY HEALTH CARE FACILITIES - CLINIC/CENTER - VA</t>
  </si>
  <si>
    <t>261QV0200X</t>
  </si>
  <si>
    <t>AMBULATORY HEALTH CARE FACILITIES - CLINIC/CENTER - URGENT CARE</t>
  </si>
  <si>
    <t>261QU0200X</t>
  </si>
  <si>
    <t>AMBULATORY HEALTH CARE FACILITIES - CLINIC/CENTER - SLEEP DISORDER DIAGNOSTIC</t>
  </si>
  <si>
    <t>261QS1200X</t>
  </si>
  <si>
    <t>AMBULATORY HEALTH CARE FACILITIES - CLINIC/CENTER - STUDENT HEALTH</t>
  </si>
  <si>
    <t>261QS1000X</t>
  </si>
  <si>
    <t>AMBULATORY HEALTH CARE FACILITIES - CLINIC/CENTER - OPHTHALMOLOGIC SURGERY</t>
  </si>
  <si>
    <t>261QS0132X</t>
  </si>
  <si>
    <t>AMBULATORY HEALTH CARE FACILITIES - CLINIC/CENTER - ORAL AND MAXILLOFACIAL SURGERY</t>
  </si>
  <si>
    <t>261QS0112X</t>
  </si>
  <si>
    <t>AMBULATORY HEALTH CARE FACILITIES - CLINIC/CENTER - RURAL HEALTH</t>
  </si>
  <si>
    <t>261QR1300X</t>
  </si>
  <si>
    <t>AMBULATORY HEALTH CARE FACILITIES - CLINIC/CENTER - RESEARCH</t>
  </si>
  <si>
    <t>261QR1100X</t>
  </si>
  <si>
    <t>AMBULATORY HEALTH CARE FACILITIES - CLINIC/CENTER - RECOVERY CARE</t>
  </si>
  <si>
    <t>261QR0800X</t>
  </si>
  <si>
    <t>AMBULATORY HEALTH CARE FACILITIES - CLINIC/CENTER - REHABILITATION, SUBSTANCE USE DISORDER</t>
  </si>
  <si>
    <t>261QR0405X</t>
  </si>
  <si>
    <t>AMBULATORY HEALTH CARE FACILITIES - CLINIC/CENTER - REHABILITATION, CARDIAC FACILITIES</t>
  </si>
  <si>
    <t>261QR0404X</t>
  </si>
  <si>
    <t>AMBULATORY HEALTH CARE FACILITIES - CLINIC/CENTER - REHABILITATION, COMPREHENSIVE OUTPATIENT REHABILITATION FACILITY (CORF)</t>
  </si>
  <si>
    <t>261QR0401X</t>
  </si>
  <si>
    <t>AMBULATORY HEALTH CARE FACILITIES - CLINIC/CENTER - REHABILITATION</t>
  </si>
  <si>
    <t>261QR0400X</t>
  </si>
  <si>
    <t>AMBULATORY HEALTH CARE FACILITIES - CLINIC/CENTER - RADIOLOGY, MOBILE</t>
  </si>
  <si>
    <t>261QR0208X</t>
  </si>
  <si>
    <t>AMBULATORY HEALTH CARE FACILITIES - CLINIC/CENTER - RADIOLOGY, MOBILE MAMMOGRAPHY</t>
  </si>
  <si>
    <t>261QR0207X</t>
  </si>
  <si>
    <t>AMBULATORY HEALTH CARE FACILITIES - CLINIC/CENTER - RADIOLOGY, MAMMOGRAPHY</t>
  </si>
  <si>
    <t>261QR0206X</t>
  </si>
  <si>
    <t>AMBULATORY HEALTH CARE FACILITIES - CLINIC/CENTER - RADIOLOGY</t>
  </si>
  <si>
    <t>261QR0200X</t>
  </si>
  <si>
    <t>AMBULATORY HEALTH CARE FACILITIES - CLINIC/CENTER - PAIN</t>
  </si>
  <si>
    <t>261QP3300X</t>
  </si>
  <si>
    <t>AMBULATORY HEALTH CARE FACILITIES - CLINIC/CENTER - PRISON HEALTH</t>
  </si>
  <si>
    <t>261QP2400X</t>
  </si>
  <si>
    <t>AMBULATORY HEALTH CARE FACILITIES - CLINIC/CENTER - PRIMARY CARE</t>
  </si>
  <si>
    <t>261QP2300X</t>
  </si>
  <si>
    <t>AMBULATORY HEALTH CARE FACILITIES - CLINIC/CENTER - PHYSICAL THERAPY</t>
  </si>
  <si>
    <t>261QP2000X</t>
  </si>
  <si>
    <t>AMBULATORY HEALTH CARE FACILITIES - CLINIC/CENTER - PODIATRIC</t>
  </si>
  <si>
    <t>261QP1100X</t>
  </si>
  <si>
    <t>AMBULATORY HEALTH CARE FACILITIES - CLINIC/CENTER - PUBLIC HEALTH, STATE OR LOCAL</t>
  </si>
  <si>
    <t>261QP0905X</t>
  </si>
  <si>
    <t>AMBULATORY HEALTH CARE FACILITIES - CLINIC/CENTER - PUBLIC HEALTH, FEDERAL</t>
  </si>
  <si>
    <t>261QP0904X</t>
  </si>
  <si>
    <t>AMBULATORY HEALTH CARE FACILITIES - CLINIC/CENTER - MEDICALLY FRAGILE INTANTS AND CHILDREN DAY CARE</t>
  </si>
  <si>
    <t>261QM3000X</t>
  </si>
  <si>
    <t>AMBULATORY HEALTH CARE FACILITIES - CLINIC/CENTER - METHADONE CLINIC</t>
  </si>
  <si>
    <t>261QM2800X</t>
  </si>
  <si>
    <t>AMBULATORY HEALTH CARE FACILITIES - CLINIC/CENTER - MEDICAL SPECIALTY</t>
  </si>
  <si>
    <t>261QM2500X</t>
  </si>
  <si>
    <t>AMBULATORY HEALTH CARE FACILITIES - CLINIC/CENTER - MULTI-SPECIALTY</t>
  </si>
  <si>
    <t>261QM1300X</t>
  </si>
  <si>
    <t>AMBULATORY HEALTH CARE FACILITIES - CLINIC/CENTER - MAGNETIC RESONANCE IMAGING (MRI)</t>
  </si>
  <si>
    <t>261QM1200X</t>
  </si>
  <si>
    <t>AMBULATORY HEALTH CARE FACILITIES - CLINIC/CENTER - MILITARY AMBULATORY PROCEDURE VISITS OPERATIONAL (TRANSPORTABLE)</t>
  </si>
  <si>
    <t>261QM1103X</t>
  </si>
  <si>
    <t>AMBULATORY HEALTH CARE FACILITIES - CLINIC/CENTER - MILITARY OUTPATIENT OPERATIONAL (TRANSPORTABLE) COMPONENT</t>
  </si>
  <si>
    <t>261QM1102X</t>
  </si>
  <si>
    <t>AMBULATORY HEALTH CARE FACILITIES - CLINIC/CENTER - MILITARY AND U.S. COAST GUARD AMBULATORY PROCEDURE</t>
  </si>
  <si>
    <t>261QM1101X</t>
  </si>
  <si>
    <t>AMBULATORY HEALTH CARE FACILITIES - CLINIC/CENTER - MILITARY/U.S. COAST GUARD OUTPATIENT</t>
  </si>
  <si>
    <t>261QM1100X</t>
  </si>
  <si>
    <t>AMBULATORY HEALTH CARE FACILITIES - CLINIC/CENTER - MIGRANT HEALTH</t>
  </si>
  <si>
    <t>261QM1000X</t>
  </si>
  <si>
    <t>AMBULATORY HEALTH CARE FACILITIES - CLINIC/CENTER - ADOLESCENT AND CHILDREN MENTAL HEALTH</t>
  </si>
  <si>
    <t>261QM0855X</t>
  </si>
  <si>
    <t>AMBULATORY HEALTH CARE FACILITIES - CLINIC/CENTER - ADULT MENTAL HEALTH</t>
  </si>
  <si>
    <t>261QM0850X</t>
  </si>
  <si>
    <t>AMBULATORY HEALTH CARE FACILITIES - CLINIC/CENTER - MENTAL HEALTH (INCLUDING COMMUNITY MENTAL HEALTH CENTER)</t>
  </si>
  <si>
    <t>261QM0801X</t>
  </si>
  <si>
    <t>AMBULATORY HEALTH CARE FACILITIES - CLINIC/CENTER - LITHOTRIPSY</t>
  </si>
  <si>
    <t>261QL0400X</t>
  </si>
  <si>
    <t>AMBULATORY HEALTH CARE FACILITIES - CLINIC/CENTER - INFUSION THERAPY</t>
  </si>
  <si>
    <t>261QI0500X</t>
  </si>
  <si>
    <t>AMBULATORY HEALTH CARE FACILITIES - CLINIC/CENTER - HEARING AND SPEECH</t>
  </si>
  <si>
    <t>261QH0700X</t>
  </si>
  <si>
    <t>AMBULATORY HEALTH CARE FACILITIES - CLINIC/CENTER - HEALTH SERVICE</t>
  </si>
  <si>
    <t>261QH0100X</t>
  </si>
  <si>
    <t>AMBULATORY HEALTH CARE FACILITIES - CLINIC/CENTER - GENETICS</t>
  </si>
  <si>
    <t>261QG0250X</t>
  </si>
  <si>
    <t>AMBULATORY HEALTH CARE FACILITIES - CLINIC/CENTER - FEDERALLY QUALIFIED HEALTH CENTER (FQHC)</t>
  </si>
  <si>
    <t>261QF0400X</t>
  </si>
  <si>
    <t>AMBULATORY HEALTH CARE FACILITIES - CLINIC/CENTER - FAMILY PLANNING, NON-SURGICAL</t>
  </si>
  <si>
    <t>261QF0050X</t>
  </si>
  <si>
    <t>AMBULATORY HEALTH CARE FACILITIES - CLINIC/CENTER - ENDOSCOPY</t>
  </si>
  <si>
    <t>261QE0800X</t>
  </si>
  <si>
    <t>AMBULATORY HEALTH CARE FACILITIES - CLINIC/CENTER - END-STAGE RENAL DISEASE (ESRD) TREATMENT</t>
  </si>
  <si>
    <t>261QE0700X</t>
  </si>
  <si>
    <t>AMBULATORY HEALTH CARE FACILITIES - CLINIC/CENTER - EMERGENCY CARE</t>
  </si>
  <si>
    <t>261QE0002X</t>
  </si>
  <si>
    <t>AMBULATORY HEALTH CARE FACILITIES - CLINIC/CENTER - DEVELOPMENTAL DISABILITIES</t>
  </si>
  <si>
    <t>261QD1600X</t>
  </si>
  <si>
    <t>AMBULATORY HEALTH CARE FACILITIES - CLINIC/CENTER - DENTAL</t>
  </si>
  <si>
    <t>261QD0000X</t>
  </si>
  <si>
    <t>AMBULATORY HEALTH CARE FACILITIES - CLINIC/CENTER - CORPORATE HEALTH</t>
  </si>
  <si>
    <t>261QC1800X</t>
  </si>
  <si>
    <t>AMBULATORY HEALTH CARE FACILITIES - CLINIC/CENTER - COMMUNITY HEALTH</t>
  </si>
  <si>
    <t>261QC1500X</t>
  </si>
  <si>
    <t>AMBULATORY HEALTH CARE FACILITIES - CLINIC/CENTER - CRITICAL ACCESS HOSPITAL</t>
  </si>
  <si>
    <t>261QC0050X</t>
  </si>
  <si>
    <t>AMBULATORY HEALTH CARE FACILITIES - CLINIC/CENTER - BIRTHING</t>
  </si>
  <si>
    <t>261QB0400X</t>
  </si>
  <si>
    <t>AMBULATORY HEALTH CARE FACILITIES - CLINIC/CENTER - AUGMENTATIVE COMMUNICATION</t>
  </si>
  <si>
    <t>261QA3000X</t>
  </si>
  <si>
    <t>AMBULATORY HEALTH CARE FACILITIES - CLINIC/CENTER - AMBULATORY SURGICAL</t>
  </si>
  <si>
    <t>261QA1903X</t>
  </si>
  <si>
    <t>AMBULATORY HEALTH CARE FACILITIES - CLINIC/CENTER - AMPUTEE</t>
  </si>
  <si>
    <t>261QA0900X</t>
  </si>
  <si>
    <t>AMBULATORY HEALTH CARE FACILITIES - CLINIC/CENTER - ADULT DAY CARE</t>
  </si>
  <si>
    <t>261QA0600X</t>
  </si>
  <si>
    <t>AMBULATORY HEALTH CARE FACILITIES - CLINIC/CENTER - AMBULATORY FERTILITY FACILITY</t>
  </si>
  <si>
    <t>261QA0006X</t>
  </si>
  <si>
    <t>AMBULATORY HEALTH CARE FACILITIES - CLINIC/CENTER - AMBULATORY FAMILY PLANNING FACILITY</t>
  </si>
  <si>
    <t>261QA0005X</t>
  </si>
  <si>
    <t>AMBULATORY HEALTH CARE FACILITIES - CLINIC/CENTER</t>
  </si>
  <si>
    <t>261Q00000X</t>
  </si>
  <si>
    <t>AGENCIES - IN HOME SUPPORTIVE CARE</t>
  </si>
  <si>
    <t>253Z00000X</t>
  </si>
  <si>
    <t>AGENCIES - FOSTER CARE AGENCY</t>
  </si>
  <si>
    <t>253J00000X</t>
  </si>
  <si>
    <t>AGENCIES - EARLY INTERVENTION PROVIDER AGENCY</t>
  </si>
  <si>
    <t>252Y00000X</t>
  </si>
  <si>
    <t>AGENCIES - SUPPORTS BROKERAGE</t>
  </si>
  <si>
    <t>251X00000X</t>
  </si>
  <si>
    <t>AGENCIES - VOLUNTARY OR CHARITABLE</t>
  </si>
  <si>
    <t>251V00000X</t>
  </si>
  <si>
    <t>AGENCIES - PACE PROVIDER ORGANIZATION</t>
  </si>
  <si>
    <t>251T00000X</t>
  </si>
  <si>
    <t>AGENCIES - COMMUNITY/BEHAVIORAL HEALTH</t>
  </si>
  <si>
    <t>251S00000X</t>
  </si>
  <si>
    <t>AGENCIES - PUBLIC HEALTH OR WELFARE</t>
  </si>
  <si>
    <t>251K00000X</t>
  </si>
  <si>
    <t>AGENCIES - NURSING CARE</t>
  </si>
  <si>
    <t>251J00000X</t>
  </si>
  <si>
    <t>AGENCIES - HOSPICE CARE, COMMUNITY BASED</t>
  </si>
  <si>
    <t>251G00000X</t>
  </si>
  <si>
    <t>AGENCIES - HOME INFUSION</t>
  </si>
  <si>
    <t>251F00000X</t>
  </si>
  <si>
    <t>AGENCIES - HOME HEALTH</t>
  </si>
  <si>
    <t>251E00000X</t>
  </si>
  <si>
    <t>AGENCIES - DAY TRAINING, DEVELOPMENTALLY DISABLED SERVICES</t>
  </si>
  <si>
    <t>251C00000X</t>
  </si>
  <si>
    <t>AGENCIES - CASE MANAGEMENT</t>
  </si>
  <si>
    <t>251B00000X</t>
  </si>
  <si>
    <t>AGENCIES - LOCAL EDUCATION AGENCY (LEA)</t>
  </si>
  <si>
    <t>251300000X</t>
  </si>
  <si>
    <t>TECHNOLOGISTS, TECHNICIANS &amp; OTHER TECHNICAL SERVICE PROVIDERS - PATHOLOGY - CLINICAL LABORATORY DIRECTOR, NON-PHYSICIAN</t>
  </si>
  <si>
    <t>247ZC0005X</t>
  </si>
  <si>
    <t>TECHNOLOGISTS, TECHNICIANS &amp; OTHER TECHNICAL SERVICE PROVIDERS - TECHNICIAN, OTHER - VETERINARY</t>
  </si>
  <si>
    <t>2472V0600X</t>
  </si>
  <si>
    <t>TECHNOLOGISTS, TECHNICIANS &amp; OTHER TECHNICAL SERVICE PROVIDERS - TECHNICIAN, OTHER - RENAL DIALYSIS</t>
  </si>
  <si>
    <t>2472R0900X</t>
  </si>
  <si>
    <t>TECHNOLOGISTS, TECHNICIANS &amp; OTHER TECHNICAL SERVICE PROVIDERS - TECHNICIAN, OTHER - EEG</t>
  </si>
  <si>
    <t>2472E0500X</t>
  </si>
  <si>
    <t>TECHNOLOGISTS, TECHNICIANS &amp; OTHER TECHNICAL SERVICE PROVIDERS - TECHNICIAN, OTHER - DARKROOM</t>
  </si>
  <si>
    <t>2472D0500X</t>
  </si>
  <si>
    <t>TECHNOLOGISTS, TECHNICIANS &amp; OTHER TECHNICAL SERVICE PROVIDERS - TECHNICIAN, OTHER - BIOMEDICAL ENGINEERING</t>
  </si>
  <si>
    <t>2472B0301X</t>
  </si>
  <si>
    <t>TECHNOLOGISTS, TECHNICIANS &amp; OTHER TECHNICAL SERVICE PROVIDERS - TECHNICIAN, OTHER</t>
  </si>
  <si>
    <t>247200000X</t>
  </si>
  <si>
    <t>TECHNOLOGISTS, TECHNICIANS &amp; OTHER TECHNICAL SERVICE PROVIDERS - RADIOLOGIC TECHNOLOGIST - VASCULAR-INTERVENTIONAL TECHNOLOGY</t>
  </si>
  <si>
    <t>2471V0106X</t>
  </si>
  <si>
    <t>TECHNOLOGISTS, TECHNICIANS &amp; OTHER TECHNICAL SERVICE PROVIDERS - RADIOLOGIC TECHNOLOGIST - VASCULAR SONOGRAPHY</t>
  </si>
  <si>
    <t>2471V0105X</t>
  </si>
  <si>
    <t>TECHNOLOGISTS, TECHNICIANS &amp; OTHER TECHNICAL SERVICE PROVIDERS - RADIOLOGIC TECHNOLOGIST - SONOGRAPHY</t>
  </si>
  <si>
    <t>2471S1302X</t>
  </si>
  <si>
    <t>TECHNOLOGISTS, TECHNICIANS &amp; OTHER TECHNICAL SERVICE PROVIDERS - RADIOLOGIC TECHNOLOGIST - RADIATION THERAPY</t>
  </si>
  <si>
    <t>2471R0002X</t>
  </si>
  <si>
    <t>TECHNOLOGISTS, TECHNICIANS &amp; OTHER TECHNICAL SERVICE PROVIDERS - RADIOLOGIC TECHNOLOGIST - QUALITY MANAGEMENT</t>
  </si>
  <si>
    <t>2471Q0001X</t>
  </si>
  <si>
    <t>TECHNOLOGISTS, TECHNICIANS &amp; OTHER TECHNICAL SERVICE PROVIDERS - RADIOLOGIC TECHNOLOGIST - NUCLEAR MEDICINE TECHNOLOGY</t>
  </si>
  <si>
    <t>2471N0900X</t>
  </si>
  <si>
    <t>TECHNOLOGISTS, TECHNICIANS &amp; OTHER TECHNICAL SERVICE PROVIDERS - RADIOLOGIC TECHNOLOGIST - MAMMOGRAPHY</t>
  </si>
  <si>
    <t>2471M2300X</t>
  </si>
  <si>
    <t>TECHNOLOGISTS, TECHNICIANS &amp; OTHER TECHNICAL SERVICE PROVIDERS - RADIOLOGIC TECHNOLOGIST - MAGNETIC RESONANCE IMAGING</t>
  </si>
  <si>
    <t>2471M1202X</t>
  </si>
  <si>
    <t>TECHNOLOGISTS, TECHNICIANS &amp; OTHER TECHNICAL SERVICE PROVIDERS - RADIOLOGIC TECHNOLOGIST - RADIOGRAPHY</t>
  </si>
  <si>
    <t>2471C3402X</t>
  </si>
  <si>
    <t>TECHNOLOGISTS, TECHNICIANS &amp; OTHER TECHNICAL SERVICE PROVIDERS - RADIOLOGIC TECHNOLOGIST - COMPUTED TOMOGRAPHY</t>
  </si>
  <si>
    <t>2471C3401X</t>
  </si>
  <si>
    <t>TECHNOLOGISTS, TECHNICIANS &amp; OTHER TECHNICAL SERVICE PROVIDERS - RADIOLOGIC TECHNOLOGIST - CARDIAC-INTERVENTIONAL TECHNOLOGY</t>
  </si>
  <si>
    <t>2471C1106X</t>
  </si>
  <si>
    <t>TECHNOLOGISTS, TECHNICIANS &amp; OTHER TECHNICAL SERVICE PROVIDERS - RADIOLOGIC TECHNOLOGIST - CARDIOVASCULAR-INTERVENTIONAL TECHNOLOGY</t>
  </si>
  <si>
    <t>2471C1101X</t>
  </si>
  <si>
    <t>TECHNOLOGISTS, TECHNICIANS &amp; OTHER TECHNICAL SERVICE PROVIDERS - RADIOLOGIC TECHNOLOGIST - BONE DENSITOMETRY</t>
  </si>
  <si>
    <t>2471B0102X</t>
  </si>
  <si>
    <t>TECHNOLOGISTS, TECHNICIANS &amp; OTHER TECHNICAL SERVICE PROVIDERS - RADIOLOGIC TECHNOLOGIST</t>
  </si>
  <si>
    <t>247100000X</t>
  </si>
  <si>
    <t>TECHNOLOGISTS, TECHNICIANS &amp; OTHER TECHNICAL SERVICE PROVIDERS - TECHNICIAN, HEALTH INFORMATION - ASSISTANT RECORD TECHNICIAN</t>
  </si>
  <si>
    <t>2470A2800X</t>
  </si>
  <si>
    <t>TECHNOLOGISTS, TECHNICIANS &amp; OTHER TECHNICAL SERVICE PROVIDERS - TECHNICIAN, HEALTH INFORMATION</t>
  </si>
  <si>
    <t>247000000X</t>
  </si>
  <si>
    <t>TECHNOLOGISTS, TECHNICIANS &amp; OTHER TECHNICAL SERVICE PROVIDERS - SPECIALIST/TECHNOLOGIST, OTHER - ORTHOPEDIC ASSISTANT</t>
  </si>
  <si>
    <t>246ZX2200X</t>
  </si>
  <si>
    <t>TECHNOLOGISTS, TECHNICIANS &amp; OTHER TECHNICAL SERVICE PROVIDERS - SPECIALIST/TECHNOLOGIST, OTHER - SURGICAL TECHNOLOGIST</t>
  </si>
  <si>
    <t>246ZS0410X</t>
  </si>
  <si>
    <t>TECHNOLOGISTS, TECHNICIANS &amp; OTHER TECHNICAL SERVICE PROVIDERS - SPECIALIST/TECHNOLOGIST, OTHER - SURGICAL</t>
  </si>
  <si>
    <t>246ZS0400X</t>
  </si>
  <si>
    <t>TECHNOLOGISTS, TECHNICIANS &amp; OTHER TECHNICAL SERVICE PROVIDERS - SPECIALIST/TECHNOLOGIST, OTHER - NEPHROLOGY</t>
  </si>
  <si>
    <t>246ZN0300X</t>
  </si>
  <si>
    <t>TECHNOLOGISTS, TECHNICIANS &amp; OTHER TECHNICAL SERVICE PROVIDERS - SPECIALIST/TECHNOLOGIST, OTHER - ILLUSTRATION, MEDICAL</t>
  </si>
  <si>
    <t>246ZI1000X</t>
  </si>
  <si>
    <t>TECHNOLOGISTS, TECHNICIANS &amp; OTHER TECHNICAL SERVICE PROVIDERS - SPECIALIST/TECHNOLOGIST, OTHER - GENETICIST, MEDICAL (PHD)</t>
  </si>
  <si>
    <t>246ZG1000X</t>
  </si>
  <si>
    <t>TECHNOLOGISTS, TECHNICIANS &amp; OTHER TECHNICAL SERVICE PROVIDERS - SPECIALIST/TECHNOLOGIST, OTHER - GRAPHICS METHODS</t>
  </si>
  <si>
    <t>246ZG0701X</t>
  </si>
  <si>
    <t>TECHNOLOGISTS, TECHNICIANS &amp; OTHER TECHNICAL SERVICE PROVIDERS - SPECIALIST/TECHNOLOGIST, OTHER - ELECTRONEURODIAGNOSTIC</t>
  </si>
  <si>
    <t>246ZE0600X</t>
  </si>
  <si>
    <t>TECHNOLOGISTS, TECHNICIANS &amp; OTHER TECHNICAL SERVICE PROVIDERS - SPECIALIST/TECHNOLOGIST, OTHER - EEG</t>
  </si>
  <si>
    <t>246ZE0500X</t>
  </si>
  <si>
    <t>TECHNOLOGISTS, TECHNICIANS &amp; OTHER TECHNICAL SERVICE PROVIDERS - SPECIALIST/TECHNOLOGIST, OTHER - SURGICAL ASSISTANT</t>
  </si>
  <si>
    <t>246ZC0007X</t>
  </si>
  <si>
    <t>TECHNOLOGISTS, TECHNICIANS &amp; OTHER TECHNICAL SERVICE PROVIDERS - SPECIALIST/TECHNOLOGIST, OTHER - BIOSTATISTICIAN</t>
  </si>
  <si>
    <t>246ZB0600X</t>
  </si>
  <si>
    <t>TECHNOLOGISTS, TECHNICIANS &amp; OTHER TECHNICAL SERVICE PROVIDERS - SPECIALIST/TECHNOLOGIST, OTHER - BIOCHEMIST</t>
  </si>
  <si>
    <t>246ZB0500X</t>
  </si>
  <si>
    <t>TECHNOLOGISTS, TECHNICIANS &amp; OTHER TECHNICAL SERVICE PROVIDERS - SPECIALIST/TECHNOLOGIST, OTHER - BIOMEDICAL PHOTOGRAPHER</t>
  </si>
  <si>
    <t>246ZB0302X</t>
  </si>
  <si>
    <t>TECHNOLOGISTS, TECHNICIANS &amp; OTHER TECHNICAL SERVICE PROVIDERS - SPECIALIST/TECHNOLOGIST, OTHER - BIOMEDICAL ENGINEERING</t>
  </si>
  <si>
    <t>246ZB0301X</t>
  </si>
  <si>
    <t>TECHNOLOGISTS, TECHNICIANS &amp; OTHER TECHNICAL SERVICE PROVIDERS - SPECIALIST/TECHNOLOGIST, OTHER - ART, MEDICAL</t>
  </si>
  <si>
    <t>246ZA2600X</t>
  </si>
  <si>
    <t>TECHNOLOGISTS, TECHNICIANS &amp; OTHER TECHNICAL SERVICE PROVIDERS - SPECIALIST/TECHNOLOGIST, OTHER</t>
  </si>
  <si>
    <t>246Z00000X</t>
  </si>
  <si>
    <t>TECHNOLOGISTS, TECHNICIANS &amp; OTHER TECHNICAL SERVICE PROVIDERS - SPEC/TECH, HEALTH INFO - REGISTERED RECORD ADMINISTRATOR</t>
  </si>
  <si>
    <t>246YR1600X</t>
  </si>
  <si>
    <t>TECHNOLOGISTS, TECHNICIANS &amp; OTHER TECHNICAL SERVICE PROVIDERS - SPEC/TECH, HEALTH INFO - CODING SPECIALIST, PHYSICIAN OFFICE BASED</t>
  </si>
  <si>
    <t>246YC3302X</t>
  </si>
  <si>
    <t>TECHNOLOGISTS, TECHNICIANS &amp; OTHER TECHNICAL SERVICE PROVIDERS - SPEC/TECH, HEALTH INFO - CODING SPECIALIST, HOSPITAL BASED</t>
  </si>
  <si>
    <t>246YC3301X</t>
  </si>
  <si>
    <t>TECHNOLOGISTS, TECHNICIANS &amp; OTHER TECHNICAL SERVICE PROVIDERS - SPEC/TECH, HEALTH INFO</t>
  </si>
  <si>
    <t>246Y00000X</t>
  </si>
  <si>
    <t>TECHNOLOGISTS, TECHNICIANS &amp; OTHER TECHNICAL SERVICE PROVIDERS - SPEC/TECH, CARDIOVASCULAR - SONOGRAPHY</t>
  </si>
  <si>
    <t>246XS1301X</t>
  </si>
  <si>
    <t>TECHNOLOGISTS, TECHNICIANS &amp; OTHER TECHNICAL SERVICE PROVIDERS - SPEC/TECH, CARDIOVASCULAR - VASCULAR SPECIALIST</t>
  </si>
  <si>
    <t>246XC2903X</t>
  </si>
  <si>
    <t>TECHNOLOGISTS, TECHNICIANS &amp; OTHER TECHNICAL SERVICE PROVIDERS - SPEC/TECH, CARDIOVASCULAR - CARDIOVASCULAR INVASIVE SPECIALIST</t>
  </si>
  <si>
    <t>246XC2901X</t>
  </si>
  <si>
    <t>TECHNOLOGISTS, TECHNICIANS &amp; OTHER TECHNICAL SERVICE PROVIDERS - SPEC/TECH, CARDIOVASCULAR</t>
  </si>
  <si>
    <t>246X00000X</t>
  </si>
  <si>
    <t>TECHNOLOGISTS, TECHNICIANS &amp; OTHER TECHNICAL SERVICE PROVIDERS - TECHNICIAN, CARDIOLOGY</t>
  </si>
  <si>
    <t>246W00000X</t>
  </si>
  <si>
    <t>TECHNOLOGISTS, TECHNICIANS &amp; OTHER TECHNICAL SERVICE PROVIDERS - TECHNICIAN, PATHOLOGY - PHLEBOTOMY</t>
  </si>
  <si>
    <t>246RP1900X</t>
  </si>
  <si>
    <t>TECHNOLOGISTS, TECHNICIANS &amp; OTHER TECHNICAL SERVICE PROVIDERS - TECHNICIAN, PATHOLOGY - MEDICAL LABORATORY</t>
  </si>
  <si>
    <t>246RM2200X</t>
  </si>
  <si>
    <t>TECHNOLOGISTS, TECHNICIANS &amp; OTHER TECHNICAL SERVICE PROVIDERS - TECHNICIAN, PATHOLOGY - HISTOLOGY</t>
  </si>
  <si>
    <t>246RH0600X</t>
  </si>
  <si>
    <t>TECHNOLOGISTS, TECHNICIANS &amp; OTHER TECHNICAL SERVICE PROVIDERS - TECHNICIAN, PATHOLOGY</t>
  </si>
  <si>
    <t>246R00000X</t>
  </si>
  <si>
    <t>TECHNOLOGISTS, TECHNICIANS &amp; OTHER TECHNICAL SERVICE PROVIDERS - SPEC/TECH, PATHOLOGY - MICROBIOLOGY</t>
  </si>
  <si>
    <t>246QM0900X</t>
  </si>
  <si>
    <t>TECHNOLOGISTS, TECHNICIANS &amp; OTHER TECHNICAL SERVICE PROVIDERS - SPEC/TECH, PATHOLOGY - MEDICAL TECHNOLOGIST</t>
  </si>
  <si>
    <t>246QM0706X</t>
  </si>
  <si>
    <t>TECHNOLOGISTS, TECHNICIANS &amp; OTHER TECHNICAL SERVICE PROVIDERS - SPEC/TECH, PATHOLOGY - LABORATORY MANAGEMENT, DIPLOMATE</t>
  </si>
  <si>
    <t>246QL0901X</t>
  </si>
  <si>
    <t>TECHNOLOGISTS, TECHNICIANS &amp; OTHER TECHNICAL SERVICE PROVIDERS - SPEC/TECH, PATHOLOGY - LABORATORY MANAGEMENT</t>
  </si>
  <si>
    <t>246QL0900X</t>
  </si>
  <si>
    <t>TECHNOLOGISTS, TECHNICIANS &amp; OTHER TECHNICAL SERVICE PROVIDERS - SPEC/TECH, PATHOLOGY - IMMUNOLOGY</t>
  </si>
  <si>
    <t>246QI0000X</t>
  </si>
  <si>
    <t>TECHNOLOGISTS, TECHNICIANS &amp; OTHER TECHNICAL SERVICE PROVIDERS - SPEC/TECH, PATHOLOGY - HISTOLOGY</t>
  </si>
  <si>
    <t>246QH0600X</t>
  </si>
  <si>
    <t>TECHNOLOGISTS, TECHNICIANS &amp; OTHER TECHNICAL SERVICE PROVIDERS - SPEC/TECH, PATHOLOGY - HEMAPHERESIS PRACTITIONER</t>
  </si>
  <si>
    <t>246QH0401X</t>
  </si>
  <si>
    <t>TECHNOLOGISTS, TECHNICIANS &amp; OTHER TECHNICAL SERVICE PROVIDERS - SPEC/TECH, PATHOLOGY - HEMATOLOGY</t>
  </si>
  <si>
    <t>246QH0000X</t>
  </si>
  <si>
    <t>TECHNOLOGISTS, TECHNICIANS &amp; OTHER TECHNICAL SERVICE PROVIDERS - SPEC/TECH, PATHOLOGY - CYTOTECHNOLOGY</t>
  </si>
  <si>
    <t>246QC2700X</t>
  </si>
  <si>
    <t>TECHNOLOGISTS, TECHNICIANS &amp; OTHER TECHNICAL SERVICE PROVIDERS - SPEC/TECH, PATHOLOGY - CHEMISTRY</t>
  </si>
  <si>
    <t>246QC1000X</t>
  </si>
  <si>
    <t>TECHNOLOGISTS, TECHNICIANS &amp; OTHER TECHNICAL SERVICE PROVIDERS - SPEC/TECH, PATHOLOGY - BLOOD BANKING</t>
  </si>
  <si>
    <t>246QB0000X</t>
  </si>
  <si>
    <t>TECHNOLOGISTS, TECHNICIANS &amp; OTHER TECHNICAL SERVICE PROVIDERS - SPEC/TECH, PATHOLOGY</t>
  </si>
  <si>
    <t>246Q00000X</t>
  </si>
  <si>
    <t>TECHNOLOGISTS, TECHNICIANS &amp; OTHER TECHNICAL SERVICE PROVIDERS - RADIOLOGY PRACTITIONER ASSISTANT</t>
  </si>
  <si>
    <t>243U00000X</t>
  </si>
  <si>
    <t>TECHNOLOGISTS, TECHNICIANS &amp; OTHER TECHNICAL SERVICE PROVIDERS - PERFUSIONIST</t>
  </si>
  <si>
    <t>242T00000X</t>
  </si>
  <si>
    <t>SPEECH, LANGUAGE AND HEARING SERVICE PROVIDERS - HEARING INSTRUMENT SPECIALIST</t>
  </si>
  <si>
    <t>237700000X</t>
  </si>
  <si>
    <t>SPEECH, LANGUAGE AND HEARING SERVICE PROVIDERS - AUDIOLOGIST-HEARING AID FITTER</t>
  </si>
  <si>
    <t>237600000X</t>
  </si>
  <si>
    <t>SPEECH, LANGUAGE AND HEARING SERVICE PROVIDERS - SPEECH-LANGUAGE PATHOLOGIST</t>
  </si>
  <si>
    <t>235Z00000X</t>
  </si>
  <si>
    <t>SPEECH, LANGUAGE AND HEARING SERVICE PROVIDERS - SPECIALIST/TECHNOLOGIST - SPEECH-LANGUAGE ASSISTANT</t>
  </si>
  <si>
    <t>2355S0801X</t>
  </si>
  <si>
    <t>SPEECH, LANGUAGE AND HEARING SERVICE PROVIDERS - SPECIALIST/TECHNOLOGIST - AUDIOLOGY ASSISTANT</t>
  </si>
  <si>
    <t>2355A2700X</t>
  </si>
  <si>
    <t>SPEECH, LANGUAGE AND HEARING SERVICE PROVIDERS - SPECIALIST/TECHNOLOGIST</t>
  </si>
  <si>
    <t>235500000X</t>
  </si>
  <si>
    <t>SPEECH, LANGUAGE AND HEARING SERVICE PROVIDERS - AUDIOLOGIST - ASSISTIVE TECHNOLOGY SUPPLIER</t>
  </si>
  <si>
    <t>231HA2500X</t>
  </si>
  <si>
    <t>SPEECH, LANGUAGE AND HEARING SERVICE PROVIDERS - AUDIOLOGIST - ASSISTIVE TECHNOLOGY PRACTITIONER</t>
  </si>
  <si>
    <t>231HA2400X</t>
  </si>
  <si>
    <t>SPEECH, LANGUAGE AND HEARING SERVICE PROVIDERS - AUDIOLOGIST</t>
  </si>
  <si>
    <t>231H00000X</t>
  </si>
  <si>
    <t>RESPIRATORY, DEVELOPMENTAL, REHABILITATIVE AND RESTORATIVE SERVICE PROVIDERS - ANAPLASTOLOGIST</t>
  </si>
  <si>
    <t>229N00000X</t>
  </si>
  <si>
    <t>RESPIRATORY, DEVELOPMENTAL, REHABILITATIVE AND RESTORATIVE SERVICE PROVIDERS - RESPIRATORY THERAPIST, REGISTERED - SNF/SUBACUTE CARE</t>
  </si>
  <si>
    <t>2279S1500X</t>
  </si>
  <si>
    <t>RESPIRATORY, DEVELOPMENTAL, REHABILITATIVE AND RESTORATIVE SERVICE PROVIDERS - RESPIRATORY THERAPIST, REGISTERED - PATIENT TRANSPORT</t>
  </si>
  <si>
    <t>2279P4000X</t>
  </si>
  <si>
    <t>RESPIRATORY, DEVELOPMENTAL, REHABILITATIVE AND RESTORATIVE SERVICE PROVIDERS - RESPIRATORY THERAPIST, REGISTERED - NEONATAL/PEDIATRICS</t>
  </si>
  <si>
    <t>2279P3900X</t>
  </si>
  <si>
    <t>RESPIRATORY, DEVELOPMENTAL, REHABILITATIVE AND RESTORATIVE SERVICE PROVIDERS - RESPIRATORY THERAPIST, REGISTERED - PALLIATIVE/HOSPICE</t>
  </si>
  <si>
    <t>2279P3800X</t>
  </si>
  <si>
    <t>RESPIRATORY, DEVELOPMENTAL, REHABILITATIVE AND RESTORATIVE SERVICE PROVIDERS - RESPIRATORY THERAPIST, REGISTERED - PULMONARY FUNCTION TECHNOLOGIST</t>
  </si>
  <si>
    <t>2279P1006X</t>
  </si>
  <si>
    <t>RESPIRATORY, DEVELOPMENTAL, REHABILITATIVE AND RESTORATIVE SERVICE PROVIDERS - RESPIRATORY THERAPIST, REGISTERED - PULMONARY REHABILITATION</t>
  </si>
  <si>
    <t>2279P1005X</t>
  </si>
  <si>
    <t>RESPIRATORY, DEVELOPMENTAL, REHABILITATIVE AND RESTORATIVE SERVICE PROVIDERS - RESPIRATORY THERAPIST, REGISTERED - PULMONARY DIAGNOSTICS</t>
  </si>
  <si>
    <t>2279P1004X</t>
  </si>
  <si>
    <t>RESPIRATORY, DEVELOPMENTAL, REHABILITATIVE AND RESTORATIVE SERVICE PROVIDERS - RESPIRATORY THERAPIST, REGISTERED - HOME HEALTH</t>
  </si>
  <si>
    <t>2279H0200X</t>
  </si>
  <si>
    <t>RESPIRATORY, DEVELOPMENTAL, REHABILITATIVE AND RESTORATIVE SERVICE PROVIDERS - RESPIRATORY THERAPIST, REGISTERED - GENERAL CARE</t>
  </si>
  <si>
    <t>2279G1100X</t>
  </si>
  <si>
    <t>RESPIRATORY, DEVELOPMENTAL, REHABILITATIVE AND RESTORATIVE SERVICE PROVIDERS - RESPIRATORY THERAPIST, REGISTERED - GERIATRIC CARE</t>
  </si>
  <si>
    <t>2279G0305X</t>
  </si>
  <si>
    <t>RESPIRATORY, DEVELOPMENTAL, REHABILITATIVE AND RESTORATIVE SERVICE PROVIDERS - RESPIRATORY THERAPIST, REGISTERED - EDUCATIONAL</t>
  </si>
  <si>
    <t>2279E1000X</t>
  </si>
  <si>
    <t>RESPIRATORY, DEVELOPMENTAL, REHABILITATIVE AND RESTORATIVE SERVICE PROVIDERS - RESPIRATORY THERAPIST, REGISTERED - EMERGENCY CARE</t>
  </si>
  <si>
    <t>2279E0002X</t>
  </si>
  <si>
    <t>RESPIRATORY, DEVELOPMENTAL, REHABILITATIVE AND RESTORATIVE SERVICE PROVIDERS - RESPIRATORY THERAPIST, REGISTERED - CRITICAL CARE</t>
  </si>
  <si>
    <t>2279C0205X</t>
  </si>
  <si>
    <t>RESPIRATORY, DEVELOPMENTAL, REHABILITATIVE AND RESTORATIVE SERVICE PROVIDERS - RESPIRATORY THERAPIST, REGISTERED</t>
  </si>
  <si>
    <t>227900000X</t>
  </si>
  <si>
    <t>RESPIRATORY, DEVELOPMENTAL, REHABILITATIVE AND RESTORATIVE SERVICE PROVIDERS - RESPIRATORY THERAPIST, CERTIFIED - SNF/SUBACUTE CARE</t>
  </si>
  <si>
    <t>2278S1500X</t>
  </si>
  <si>
    <t>RESPIRATORY, DEVELOPMENTAL, REHABILITATIVE AND RESTORATIVE SERVICE PROVIDERS - RESPIRATORY THERAPIST, CERTIFIED - PATIENT TRANSPORT</t>
  </si>
  <si>
    <t>2278P4000X</t>
  </si>
  <si>
    <t>RESPIRATORY, DEVELOPMENTAL, REHABILITATIVE AND RESTORATIVE SERVICE PROVIDERS - RESPIRATORY THERAPIST, CERTIFIED - NEONATAL/PEDIATRICS</t>
  </si>
  <si>
    <t>2278P3900X</t>
  </si>
  <si>
    <t>RESPIRATORY, DEVELOPMENTAL, REHABILITATIVE AND RESTORATIVE SERVICE PROVIDERS - RESPIRATORY THERAPIST, CERTIFIED - PALLIATIVE/HOSPICE</t>
  </si>
  <si>
    <t>2278P3800X</t>
  </si>
  <si>
    <t>RESPIRATORY, DEVELOPMENTAL, REHABILITATIVE AND RESTORATIVE SERVICE PROVIDERS - RESPIRATORY THERAPIST, CERTIFIED - PULMONARY FUNCTION TECHNOLOGIST</t>
  </si>
  <si>
    <t>2278P1006X</t>
  </si>
  <si>
    <t>RESPIRATORY, DEVELOPMENTAL, REHABILITATIVE AND RESTORATIVE SERVICE PROVIDERS - RESPIRATORY THERAPIST, CERTIFIED - PULMONARY REHABILITATION</t>
  </si>
  <si>
    <t>2278P1005X</t>
  </si>
  <si>
    <t>RESPIRATORY, DEVELOPMENTAL, REHABILITATIVE AND RESTORATIVE SERVICE PROVIDERS - RESPIRATORY THERAPIST, CERTIFIED - PULMONARY DIAGNOSTICS</t>
  </si>
  <si>
    <t>2278P1004X</t>
  </si>
  <si>
    <t>RESPIRATORY, DEVELOPMENTAL, REHABILITATIVE AND RESTORATIVE SERVICE PROVIDERS - RESPIRATORY THERAPIST, CERTIFIED - HOME HEALTH</t>
  </si>
  <si>
    <t>2278H0200X</t>
  </si>
  <si>
    <t>RESPIRATORY, DEVELOPMENTAL, REHABILITATIVE AND RESTORATIVE SERVICE PROVIDERS - RESPIRATORY THERAPIST, CERTIFIED - GENERAL CARE</t>
  </si>
  <si>
    <t>2278G1100X</t>
  </si>
  <si>
    <t>RESPIRATORY, DEVELOPMENTAL, REHABILITATIVE AND RESTORATIVE SERVICE PROVIDERS - RESPIRATORY THERAPIST, CERTIFIED - GERIATRIC CARE</t>
  </si>
  <si>
    <t>2278G0305X</t>
  </si>
  <si>
    <t>RESPIRATORY, DEVELOPMENTAL, REHABILITATIVE AND RESTORATIVE SERVICE PROVIDERS - RESPIRATORY THERAPIST, CERTIFIED - EDUCATIONAL</t>
  </si>
  <si>
    <t>2278E1000X</t>
  </si>
  <si>
    <t>RESPIRATORY, DEVELOPMENTAL, REHABILITATIVE AND RESTORATIVE SERVICE PROVIDERS - RESPIRATORY THERAPIST, CERTIFIED - EMERGENCY CARE</t>
  </si>
  <si>
    <t>2278E0002X</t>
  </si>
  <si>
    <t>RESPIRATORY, DEVELOPMENTAL, REHABILITATIVE AND RESTORATIVE SERVICE PROVIDERS - RESPIRATORY THERAPIST, CERTIFIED - CRITICAL CARE</t>
  </si>
  <si>
    <t>2278C0205X</t>
  </si>
  <si>
    <t>RESPIRATORY, DEVELOPMENTAL, REHABILITATIVE AND RESTORATIVE SERVICE PROVIDERS - RESPIRATORY THERAPIST, CERTIFIED</t>
  </si>
  <si>
    <t>227800000X</t>
  </si>
  <si>
    <t>RESPIRATORY, DEVELOPMENTAL, REHABILITATIVE AND RESTORATIVE SERVICE PROVIDERS - KINESIOTHERAPIST</t>
  </si>
  <si>
    <t>226300000X</t>
  </si>
  <si>
    <t>RESPIRATORY, DEVELOPMENTAL, REHABILITATIVE AND RESTORATIVE SERVICE PROVIDERS - RECREATIONAL THERAPIST ASSISTANT</t>
  </si>
  <si>
    <t>226000000X</t>
  </si>
  <si>
    <t>RESPIRATORY, DEVELOPMENTAL, REHABILITATIVE AND RESTORATIVE SERVICE PROVIDERS - OCCUPATIONAL THERAPIST - DRIVING AND COMMUNITY MOBILITY</t>
  </si>
  <si>
    <t>225XR0403X</t>
  </si>
  <si>
    <t>RESPIRATORY, DEVELOPMENTAL, REHABILITATIVE AND RESTORATIVE SERVICE PROVIDERS - OCCUPATIONAL THERAPIST - PEDIATRICS</t>
  </si>
  <si>
    <t>225XP0200X</t>
  </si>
  <si>
    <t>RESPIRATORY, DEVELOPMENTAL, REHABILITATIVE AND RESTORATIVE SERVICE PROVIDERS - OCCUPATIONAL THERAPIST - PHYSICAL REHABILITATION</t>
  </si>
  <si>
    <t>225XP0019X</t>
  </si>
  <si>
    <t>RESPIRATORY, DEVELOPMENTAL, REHABILITATIVE AND RESTORATIVE SERVICE PROVIDERS - OCCUPATIONAL THERAPIST - NEUROREHABILITATION</t>
  </si>
  <si>
    <t>225XN1300X</t>
  </si>
  <si>
    <t>RESPIRATORY, DEVELOPMENTAL, REHABILITATIVE AND RESTORATIVE SERVICE PROVIDERS - OCCUPATIONAL THERAPIST - MENTAL HEALTH</t>
  </si>
  <si>
    <t>225XM0800X</t>
  </si>
  <si>
    <t>RESPIRATORY, DEVELOPMENTAL, REHABILITATIVE AND RESTORATIVE SERVICE PROVIDERS - OCCUPATIONAL THERAPIST - LOW VISION</t>
  </si>
  <si>
    <t>225XL0004X</t>
  </si>
  <si>
    <t>RESPIRATORY, DEVELOPMENTAL, REHABILITATIVE AND RESTORATIVE SERVICE PROVIDERS - OCCUPATIONAL THERAPIST - HUMAN FACTORS</t>
  </si>
  <si>
    <t>225XH1300X</t>
  </si>
  <si>
    <t>RESPIRATORY, DEVELOPMENTAL, REHABILITATIVE AND RESTORATIVE SERVICE PROVIDERS - OCCUPATIONAL THERAPIST - HAND</t>
  </si>
  <si>
    <t>225XH1200X</t>
  </si>
  <si>
    <t>RESPIRATORY, DEVELOPMENTAL, REHABILITATIVE AND RESTORATIVE SERVICE PROVIDERS - OCCUPATIONAL THERAPIST - GERONTOLOGY</t>
  </si>
  <si>
    <t>225XG0600X</t>
  </si>
  <si>
    <t>RESPIRATORY, DEVELOPMENTAL, REHABILITATIVE AND RESTORATIVE SERVICE PROVIDERS - OCCUPATIONAL THERAPIST - FEEDING, EATING &amp; SWALLOWING</t>
  </si>
  <si>
    <t>225XF0002X</t>
  </si>
  <si>
    <t>RESPIRATORY, DEVELOPMENTAL, REHABILITATIVE AND RESTORATIVE SERVICE PROVIDERS - OCCUPATIONAL THERAPIST - ERGONOMICS</t>
  </si>
  <si>
    <t>225XE1200X</t>
  </si>
  <si>
    <t>RESPIRATORY, DEVELOPMENTAL, REHABILITATIVE AND RESTORATIVE SERVICE PROVIDERS - OCCUPATIONAL THERAPIST - ENVIRONMENTAL MODIFICATION</t>
  </si>
  <si>
    <t>225XE0001X</t>
  </si>
  <si>
    <t>RESPIRATORY, DEVELOPMENTAL, REHABILITATIVE AND RESTORATIVE SERVICE PROVIDERS - OCCUPATIONAL THERAPIST</t>
  </si>
  <si>
    <t>225X00000X</t>
  </si>
  <si>
    <t>RESPIRATORY, DEVELOPMENTAL, REHABILITATIVE AND RESTORATIVE SERVICE PROVIDERS - REHABILITATION COUNSELOR - ORIENTATION AND MOBILITY TRAINING PROVIDER</t>
  </si>
  <si>
    <t>225CX0006X</t>
  </si>
  <si>
    <t>RESPIRATORY, DEVELOPMENTAL, REHABILITATIVE AND RESTORATIVE SERVICE PROVIDERS - REHABILITATION COUNSELOR - ASSISTIVE TECHNOLOGY SUPPLIER</t>
  </si>
  <si>
    <t>225CA2500X</t>
  </si>
  <si>
    <t>RESPIRATORY, DEVELOPMENTAL, REHABILITATIVE AND RESTORATIVE SERVICE PROVIDERS - REHABILITATION COUNSELOR - ASSISTIVE TECHNOLOGY PRACTITIONER</t>
  </si>
  <si>
    <t>225CA2400X</t>
  </si>
  <si>
    <t>RESPIRATORY, DEVELOPMENTAL, REHABILITATIVE AND RESTORATIVE SERVICE PROVIDERS - REHABILITATION COUNSELOR</t>
  </si>
  <si>
    <t>225C00000X</t>
  </si>
  <si>
    <t>RESPIRATORY, DEVELOPMENTAL, REHABILITATIVE AND RESTORATIVE SERVICE PROVIDERS - PULMONARY FUNCTION TECHNOLOGIST</t>
  </si>
  <si>
    <t>225B00000X</t>
  </si>
  <si>
    <t>RESPIRATORY, DEVELOPMENTAL, REHABILITATIVE AND RESTORATIVE SERVICE PROVIDERS - MUSIC THERAPIST</t>
  </si>
  <si>
    <t>225A00000X</t>
  </si>
  <si>
    <t>RESPIRATORY, DEVELOPMENTAL, REHABILITATIVE AND RESTORATIVE SERVICE PROVIDERS - RECREATION THERAPIST</t>
  </si>
  <si>
    <t>225800000X</t>
  </si>
  <si>
    <t>RESPIRATORY, DEVELOPMENTAL, REHABILITATIVE AND RESTORATIVE SERVICE PROVIDERS - MASSAGE THERAPIST</t>
  </si>
  <si>
    <t>225700000X</t>
  </si>
  <si>
    <t>RESPIRATORY, DEVELOPMENTAL, REHABILITATIVE AND RESTORATIVE SERVICE PROVIDERS - DANCE THERAPIST</t>
  </si>
  <si>
    <t>225600000X</t>
  </si>
  <si>
    <t>RESPIRATORY, DEVELOPMENTAL, REHABILITATIVE AND RESTORATIVE SERVICE PROVIDERS - SPECIALIST/TECHNOLOGIST - REHABILITATION, BLIND</t>
  </si>
  <si>
    <t>2255R0406X</t>
  </si>
  <si>
    <t>RESPIRATORY, DEVELOPMENTAL, REHABILITATIVE AND RESTORATIVE SERVICE PROVIDERS - SPECIALIST/TECHNOLOGIST - ATHLETIC TRAINER</t>
  </si>
  <si>
    <t>2255A2300X</t>
  </si>
  <si>
    <t>RESPIRATORY, DEVELOPMENTAL, REHABILITATIVE AND RESTORATIVE SERVICE PROVIDERS - SPECIALIST/TECHNOLOGIST</t>
  </si>
  <si>
    <t>225500000X</t>
  </si>
  <si>
    <t>RESPIRATORY, DEVELOPMENTAL, REHABILITATIVE AND RESTORATIVE SERVICE PROVIDERS - REHABILITATION PRACTITIONER</t>
  </si>
  <si>
    <t>225400000X</t>
  </si>
  <si>
    <t>RESPIRATORY, DEVELOPMENTAL, REHABILITATIVE AND RESTORATIVE SERVICE PROVIDERS - PHYSICAL THERAPY ASSISTANT</t>
  </si>
  <si>
    <t>225200000X</t>
  </si>
  <si>
    <t>RESPIRATORY, DEVELOPMENTAL, REHABILITATIVE AND RESTORATIVE SERVICE PROVIDERS - PHYSICAL THERAPIST - ORTHOPEDIC</t>
  </si>
  <si>
    <t>2251X0800X</t>
  </si>
  <si>
    <t>RESPIRATORY, DEVELOPMENTAL, REHABILITATIVE AND RESTORATIVE SERVICE PROVIDERS - PHYSICAL THERAPIST - SPORTS</t>
  </si>
  <si>
    <t>2251S0007X</t>
  </si>
  <si>
    <t>RESPIRATORY, DEVELOPMENTAL, REHABILITATIVE AND RESTORATIVE SERVICE PROVIDERS - PHYSICAL THERAPIST - PEDIATRICS</t>
  </si>
  <si>
    <t>2251P0200X</t>
  </si>
  <si>
    <t>RESPIRATORY, DEVELOPMENTAL, REHABILITATIVE AND RESTORATIVE SERVICE PROVIDERS - PHYSICAL THERAPIST - NEUROLOGY</t>
  </si>
  <si>
    <t>2251N0400X</t>
  </si>
  <si>
    <t>RESPIRATORY, DEVELOPMENTAL, REHABILITATIVE AND RESTORATIVE SERVICE PROVIDERS - PHYSICAL THERAPIST - HUMAN FACTORS</t>
  </si>
  <si>
    <t>2251H1300X</t>
  </si>
  <si>
    <t>RESPIRATORY, DEVELOPMENTAL, REHABILITATIVE AND RESTORATIVE SERVICE PROVIDERS - PHYSICAL THERAPIST - HAND</t>
  </si>
  <si>
    <t>2251H1200X</t>
  </si>
  <si>
    <t>RESPIRATORY, DEVELOPMENTAL, REHABILITATIVE AND RESTORATIVE SERVICE PROVIDERS - PHYSICAL THERAPIST - GERIATRICS</t>
  </si>
  <si>
    <t>2251G0304X</t>
  </si>
  <si>
    <t>RESPIRATORY, DEVELOPMENTAL, REHABILITATIVE AND RESTORATIVE SERVICE PROVIDERS - PHYSICAL THERAPIST - ELECTROPHYSIOLOGY, CLINICAL</t>
  </si>
  <si>
    <t>2251E1300X</t>
  </si>
  <si>
    <t>RESPIRATORY, DEVELOPMENTAL, REHABILITATIVE AND RESTORATIVE SERVICE PROVIDERS - PHYSICAL THERAPIST - ERGONOMICS</t>
  </si>
  <si>
    <t>2251E1200X</t>
  </si>
  <si>
    <t>RESPIRATORY, DEVELOPMENTAL, REHABILITATIVE AND RESTORATIVE SERVICE PROVIDERS - PHYSICAL THERAPIST - CARDIOPULMONARY</t>
  </si>
  <si>
    <t>2251C2600X</t>
  </si>
  <si>
    <t>RESPIRATORY, DEVELOPMENTAL, REHABILITATIVE AND RESTORATIVE SERVICE PROVIDERS - PHYSICAL THERAPIST</t>
  </si>
  <si>
    <t>225100000X</t>
  </si>
  <si>
    <t>RESPIRATORY, DEVELOPMENTAL, REHABILITATIVE AND RESTORATIVE SERVICE PROVIDERS - ORTHOTIC FITTER</t>
  </si>
  <si>
    <t>225000000X</t>
  </si>
  <si>
    <t>RESPIRATORY, DEVELOPMENTAL, REHABILITATIVE AND RESTORATIVE SERVICE PROVIDERS - OCCUPATIONAL THERAPY ASSISTANT - DRIVING AND COMMUNITY MOBILITY</t>
  </si>
  <si>
    <t>224ZR0403X</t>
  </si>
  <si>
    <t>RESPIRATORY, DEVELOPMENTAL, REHABILITATIVE AND RESTORATIVE SERVICE PROVIDERS - OCCUPATIONAL THERAPY ASSISTANT - LOW VISION</t>
  </si>
  <si>
    <t>224ZL0004X</t>
  </si>
  <si>
    <t>RESPIRATORY, DEVELOPMENTAL, REHABILITATIVE AND RESTORATIVE SERVICE PROVIDERS - OCCUPATIONAL THERAPY ASSISTANT - FEEDING, EATING &amp; SWALLOWING</t>
  </si>
  <si>
    <t>224ZF0002X</t>
  </si>
  <si>
    <t>RESPIRATORY, DEVELOPMENTAL, REHABILITATIVE AND RESTORATIVE SERVICE PROVIDERS - OCCUPATIONAL THERAPY ASSISTANT - ENVIRONMENTAL MODIFICATION</t>
  </si>
  <si>
    <t>224ZE0001X</t>
  </si>
  <si>
    <t>RESPIRATORY, DEVELOPMENTAL, REHABILITATIVE AND RESTORATIVE SERVICE PROVIDERS - OCCUPATIONAL THERAPY ASSISTANT</t>
  </si>
  <si>
    <t>224Z00000X</t>
  </si>
  <si>
    <t>RESPIRATORY, DEVELOPMENTAL, REHABILITATIVE AND RESTORATIVE SERVICE PROVIDERS - CLINICAL EXERCISE PHYSIOLOGIST</t>
  </si>
  <si>
    <t>224Y00000X</t>
  </si>
  <si>
    <t>RESPIRATORY, DEVELOPMENTAL, REHABILITATIVE AND RESTORATIVE SERVICE PROVIDERS - PROSTHETIST</t>
  </si>
  <si>
    <t>224P00000X</t>
  </si>
  <si>
    <t>RESPIRATORY, DEVELOPMENTAL, REHABILITATIVE AND RESTORATIVE SERVICE PROVIDERS - PEDORTHIST</t>
  </si>
  <si>
    <t>224L00000X</t>
  </si>
  <si>
    <t>RESPIRATORY, DEVELOPMENTAL, REHABILITATIVE AND RESTORATIVE SERVICE PROVIDERS - MASTECTOMY FITTER</t>
  </si>
  <si>
    <t>224900000X</t>
  </si>
  <si>
    <t>RESPIRATORY, DEVELOPMENTAL, REHABILITATIVE AND RESTORATIVE SERVICE PROVIDERS - ORTHOTIST</t>
  </si>
  <si>
    <t>222Z00000X</t>
  </si>
  <si>
    <t>RESPIRATORY, DEVELOPMENTAL, REHABILITATIVE AND RESTORATIVE SERVICE PROVIDERS - DEVELOPMENTAL THERAPIST</t>
  </si>
  <si>
    <t>222Q00000X</t>
  </si>
  <si>
    <t>RESPIRATORY, DEVELOPMENTAL, REHABILITATIVE AND RESTORATIVE SERVICE PROVIDERS - ART THERAPIST</t>
  </si>
  <si>
    <t>221700000X</t>
  </si>
  <si>
    <t>PODIATRIC MEDICINE &amp; SURGERY SERVICE PROVIDERS - PODIATRIST - FOOT SURGERY</t>
  </si>
  <si>
    <t>213ES0131X</t>
  </si>
  <si>
    <t>PODIATRIC MEDICINE &amp; SURGERY SERVICE PROVIDERS - PODIATRIST - FOOT &amp; ANKLE SURGERY</t>
  </si>
  <si>
    <t>213ES0103X</t>
  </si>
  <si>
    <t>PODIATRIC MEDICINE &amp; SURGERY SERVICE PROVIDERS - PODIATRIST - SPORTS MEDICINE</t>
  </si>
  <si>
    <t>213ES0000X</t>
  </si>
  <si>
    <t>PODIATRIC MEDICINE &amp; SURGERY SERVICE PROVIDERS - PODIATRIST - RADIOLOGY</t>
  </si>
  <si>
    <t>213ER0200X</t>
  </si>
  <si>
    <t>PODIATRIC MEDICINE &amp; SURGERY SERVICE PROVIDERS - PODIATRIST - PRIMARY PODIATRIC MEDICINE</t>
  </si>
  <si>
    <t>213EP1101X</t>
  </si>
  <si>
    <t>PODIATRIC MEDICINE &amp; SURGERY SERVICE PROVIDERS - PODIATRIST - PUBLIC MEDICINE</t>
  </si>
  <si>
    <t>213EP0504X</t>
  </si>
  <si>
    <t>PODIATRIC MEDICINE &amp; SURGERY SERVICE PROVIDERS - PODIATRIST - GENERAL PRACTICE</t>
  </si>
  <si>
    <t>213EG0000X</t>
  </si>
  <si>
    <t>PODIATRIC MEDICINE &amp; SURGERY SERVICE PROVIDERS - PODIATRIST</t>
  </si>
  <si>
    <t>213E00000X</t>
  </si>
  <si>
    <t>213E000000</t>
  </si>
  <si>
    <t>PODIATRIC MEDICINE &amp; SURGERY SERVICE PROVIDERS - ASSISTANT, PODIATRIC</t>
  </si>
  <si>
    <t>211D00000X</t>
  </si>
  <si>
    <t>ALLOPATHIC &amp; OSTEOPATHIC PHYSICIANS - LEGAL MEDICINE</t>
  </si>
  <si>
    <t>209800000X</t>
  </si>
  <si>
    <t>ALLOPATHIC &amp; OSTEOPATHIC PHYSICIANS - PAIN MEDICINE - INTERVENTIONAL PAIN MEDICINE</t>
  </si>
  <si>
    <t>208VP0014X</t>
  </si>
  <si>
    <t>ALLOPATHIC &amp; OSTEOPATHIC PHYSICIANS - PAIN MEDICINE - PAIN MEDICINE</t>
  </si>
  <si>
    <t>208VP0000X</t>
  </si>
  <si>
    <t>ALLOPATHIC &amp; OSTEOPATHIC PHYSICIANS - CLINICAL PHARMACOLOGY</t>
  </si>
  <si>
    <t>208U00000X</t>
  </si>
  <si>
    <t>208ON0001X</t>
  </si>
  <si>
    <t>ALLOPATHIC &amp; OSTEOPATHIC PHYSICIANS - HOSPITALIST</t>
  </si>
  <si>
    <t>208M00000X</t>
  </si>
  <si>
    <t>ALLOPATHIC &amp; OSTEOPATHIC PHYSICIANS - THORACIC SURGERY (CARDIOTHORACIC VASCULAR SURGERY)</t>
  </si>
  <si>
    <t>208G00000X</t>
  </si>
  <si>
    <t>ALLOPATHIC &amp; OSTEOPATHIC PHYSICIANS - GENERAL PRACTICE</t>
  </si>
  <si>
    <t>208D00000X</t>
  </si>
  <si>
    <t>ALLOPATHIC &amp; OSTEOPATHIC PHYSICIANS - COLON &amp; RECTAL SURGERY</t>
  </si>
  <si>
    <t>208C00000X</t>
  </si>
  <si>
    <t>ALLOPATHIC &amp; OSTEOPATHIC PHYSICIANS - UROLOGY - PEDIATRIC UROLOGY</t>
  </si>
  <si>
    <t>2088P0231X</t>
  </si>
  <si>
    <t>ALLOPATHIC &amp; OSTEOPATHIC PHYSICIANS - UROLOGY - FEMALE PELVIC MEDICINE AND RECONSTRUCTIVE SURGERY</t>
  </si>
  <si>
    <t>2088F0040X</t>
  </si>
  <si>
    <t>ALLOPATHIC &amp; OSTEOPATHIC PHYSICIANS - UROLOGY</t>
  </si>
  <si>
    <t>208800000X</t>
  </si>
  <si>
    <t>ALLOPATHIC &amp; OSTEOPATHIC PHYSICIANS - SURGERY - SURGICAL ONCOLOGY</t>
  </si>
  <si>
    <t>2086X0206X</t>
  </si>
  <si>
    <t>ALLOPATHIC &amp; OSTEOPATHIC PHYSICIANS - SURGERY - VASCULAR SURGERY</t>
  </si>
  <si>
    <t>2086S0129X</t>
  </si>
  <si>
    <t>ALLOPATHIC &amp; OSTEOPATHIC PHYSICIANS - SURGERY - TRAUMA SURGERY</t>
  </si>
  <si>
    <t>2086S0127X</t>
  </si>
  <si>
    <t>ALLOPATHIC &amp; OSTEOPATHIC PHYSICIANS - SURGERY - PLASTIC AND RECONSTRUCTIVE SURGERY</t>
  </si>
  <si>
    <t>2086S0122X</t>
  </si>
  <si>
    <t>ALLOPATHIC &amp; OSTEOPATHIC PHYSICIANS - SURGERY - PEDIATRIC SURGERY</t>
  </si>
  <si>
    <t>2086S0120X</t>
  </si>
  <si>
    <t>ALLOPATHIC &amp; OSTEOPATHIC PHYSICIANS - SURGERY - SURGERY OF THE HAND</t>
  </si>
  <si>
    <t>2086S0105X</t>
  </si>
  <si>
    <t>ALLOPATHIC &amp; OSTEOPATHIC PHYSICIANS - SURGERY - SURGICAL CRITICAL CARE</t>
  </si>
  <si>
    <t>2086S0102X</t>
  </si>
  <si>
    <t>ALLOPATHIC &amp; OSTEOPATHIC PHYSICIANS - SURGERY - HOSPICE AND PALLIATIVE MEDICINE</t>
  </si>
  <si>
    <t>2086H0002X</t>
  </si>
  <si>
    <t>ALLOPATHIC &amp; OSTEOPATHIC PHYSICIANS - SURGERY</t>
  </si>
  <si>
    <t>208600000X</t>
  </si>
  <si>
    <t>ALLOPATHIC &amp; OSTEOPATHIC PHYSICIANS - RADIOLOGY - DIAGNOSTIC ULTRASOUND</t>
  </si>
  <si>
    <t>2085U0001X</t>
  </si>
  <si>
    <t>ALLOPATHIC &amp; OSTEOPATHIC PHYSICIANS - RADIOLOGY - RADIOLOGICAL PHYSICS</t>
  </si>
  <si>
    <t>2085R0205X</t>
  </si>
  <si>
    <t>ALLOPATHIC &amp; OSTEOPATHIC PHYSICIANS - RADIOLOGY - VASCULAR &amp; INTERVENTIONAL RADIOLOGY</t>
  </si>
  <si>
    <t>2085R0204X</t>
  </si>
  <si>
    <t>ALLOPATHIC &amp; OSTEOPATHIC PHYSICIANS - RADIOLOGY - THERAPEUTIC RADIOLOGY</t>
  </si>
  <si>
    <t>2085R0203X</t>
  </si>
  <si>
    <t>ALLOPATHIC &amp; OSTEOPATHIC PHYSICIANS - RADIOLOGY - DIAGNOSTIC RADIOLOGY</t>
  </si>
  <si>
    <t>2085R0202X</t>
  </si>
  <si>
    <t>ALLOPATHIC &amp; OSTEOPATHIC PHYSICIANS - RADIOLOGY - RADIATION ONCOLOGY</t>
  </si>
  <si>
    <t>2085R0001X</t>
  </si>
  <si>
    <t>ALLOPATHIC &amp; OSTEOPATHIC PHYSICIANS - RADIOLOGY - PEDIATRIC RADIOLOGY</t>
  </si>
  <si>
    <t>2085P0229X</t>
  </si>
  <si>
    <t>ALLOPATHIC &amp; OSTEOPATHIC PHYSICIANS - RADIOLOGY - NUCLEAR RADIOLOGY</t>
  </si>
  <si>
    <t>2085N0904X</t>
  </si>
  <si>
    <t>ALLOPATHIC &amp; OSTEOPATHIC PHYSICIANS - RADIOLOGY - NEURORADIOLOGY</t>
  </si>
  <si>
    <t>2085N0700X</t>
  </si>
  <si>
    <t>ALLOPATHIC &amp; OSTEOPATHIC PHYSICIANS - RADIOLOGY - HOSPICE AND PALLIATIVE MEDICINE</t>
  </si>
  <si>
    <t>2085H0002X</t>
  </si>
  <si>
    <t>ALLOPATHIC &amp; OSTEOPATHIC PHYSICIANS - RADIOLOGY - DIAGNOSTIC NEUROIMAGING</t>
  </si>
  <si>
    <t>2085D0003X</t>
  </si>
  <si>
    <t>ALLOPATHIC &amp; OSTEOPATHIC PHYSICIANS - RADIOLOGY - BODY IMAGING</t>
  </si>
  <si>
    <t>2085B0100X</t>
  </si>
  <si>
    <t>ALLOPATHIC &amp; OSTEOPATHIC PHYSICIANS - PSYCHIATRY &amp; NEUROLOGY - VASCULAR NEUROLOGY</t>
  </si>
  <si>
    <t>2084V0102X</t>
  </si>
  <si>
    <t>ALLOPATHIC &amp; OSTEOPATHIC PHYSICIANS - PSYCHIATRY &amp; NEUROLOGY - SLEEP MEDICINE</t>
  </si>
  <si>
    <t>2084S0012X</t>
  </si>
  <si>
    <t>ALLOPATHIC &amp; OSTEOPATHIC PHYSICIANS - PSYCHIATRY &amp; NEUROLOGY - SPORTS MEDICINE</t>
  </si>
  <si>
    <t>2084S0010X</t>
  </si>
  <si>
    <t>ALLOPATHIC &amp; OSTEOPATHIC PHYSICIANS - PSYCHIATRY &amp; NEUROLOGY - PAIN MEDICINE</t>
  </si>
  <si>
    <t>2084P2900X</t>
  </si>
  <si>
    <t>ALLOPATHIC &amp; OSTEOPATHIC PHYSICIANS - PSYCHIATRY &amp; NEUROLOGY - GERIATRIC PSYCHIATRY</t>
  </si>
  <si>
    <t>2084P0805X</t>
  </si>
  <si>
    <t>ALLOPATHIC &amp; OSTEOPATHIC PHYSICIANS - PSYCHIATRY &amp; NEUROLOGY - CHILD &amp; ADOLESCENT PSYCHIATRY</t>
  </si>
  <si>
    <t>2084P0804X</t>
  </si>
  <si>
    <t>ALLOPATHIC &amp; OSTEOPATHIC PHYSICIANS - PSYCHIATRY &amp; NEUROLOGY - ADDICTION PSYCHIATRY</t>
  </si>
  <si>
    <t>2084P0802X</t>
  </si>
  <si>
    <t>ALLOPATHIC &amp; OSTEOPATHIC PHYSICIANS - PSYCHIATRY &amp; NEUROLOGY - PSYCHIATRY</t>
  </si>
  <si>
    <t>2084P0800X</t>
  </si>
  <si>
    <t>ALLOPATHIC &amp; OSTEOPATHIC PHYSICIANS - PSYCHIATRY &amp; NEUROLOGY - BRAIN INJURY MEDICINE</t>
  </si>
  <si>
    <t>2084P0301X</t>
  </si>
  <si>
    <t>ALLOPATHIC &amp; OSTEOPATHIC PHYSICIANS - PSYCHIATRY &amp; NEUROLOGY - PSYCHOSOMATIC MEDICINE</t>
  </si>
  <si>
    <t>2084P0015X</t>
  </si>
  <si>
    <t>ALLOPATHIC &amp; OSTEOPATHIC PHYSICIANS - PSYCHIATRY &amp; NEUROLOGY - NEURODEVELOPMENTAL DISABILITIES</t>
  </si>
  <si>
    <t>2084P0005X</t>
  </si>
  <si>
    <t>ALLOPATHIC &amp; OSTEOPATHIC PHYSICIANS - PSYCHIATRY &amp; NEUROLOGY - CLINICAL NEUROPHYSIOLOGY</t>
  </si>
  <si>
    <t>2084N0600X</t>
  </si>
  <si>
    <t>ALLOPATHIC &amp; OSTEOPATHIC PHYSICIANS - PSYCHIATRY &amp; NEUROLOGY - NEUROLOGY WITH SPECIAL QUALIFICATIONS IN CHILD NEUROLOGY</t>
  </si>
  <si>
    <t>2084N0402X</t>
  </si>
  <si>
    <t>ALLOPATHIC &amp; OSTEOPATHIC PHYSICIANS - PSYCHIATRY &amp; NEUROLOGY - NEUROLOGY</t>
  </si>
  <si>
    <t>2084N0400X</t>
  </si>
  <si>
    <t>ALLOPATHIC &amp; OSTEOPATHIC PHYSICIANS - PSYCHIATRY &amp; NEUROLOGY - NEUROMUSCULAR MEDICINE</t>
  </si>
  <si>
    <t>2084N0008X</t>
  </si>
  <si>
    <t>ALLOPATHIC &amp; OSTEOPATHIC PHYSICIANS - PSYCHIATRY &amp; NEUROLOGY - HOSPICE AND PALLIATIVE MEDICINE</t>
  </si>
  <si>
    <t>2084H0002X</t>
  </si>
  <si>
    <t>ALLOPATHIC &amp; OSTEOPATHIC PHYSICIANS - PSYCHIATRY &amp; NEUROLOGY - FORENSIC PSYCHIATRY</t>
  </si>
  <si>
    <t>2084F0202X</t>
  </si>
  <si>
    <t>ALLOPATHIC &amp; OSTEOPATHIC PHYSICIANS - PSYCHIATRY &amp; NEUROLOGY - DIAGNOSTIC NEUROIMAGING</t>
  </si>
  <si>
    <t>2084D0003X</t>
  </si>
  <si>
    <t>ALLOPATHIC &amp; OSTEOPATHIC PHYSICIANS - PSYCHIATRY &amp; NEUROLOGY - BEHAVIORAL NEUROLOGY &amp; NEUROPSYCHIATRY</t>
  </si>
  <si>
    <t>2084B0040X</t>
  </si>
  <si>
    <t>ALLOPATHIC &amp; OSTEOPATHIC PHYSICIANS - PSYCHIATRY &amp; NEUROLOGY - OBESITY MEDICINE</t>
  </si>
  <si>
    <t>2084B0002X</t>
  </si>
  <si>
    <t>ALLOPATHIC &amp; OSTEOPATHIC PHYSICIANS - PSYCHIATRY &amp; NEUROLOGY - ADDICTION MEDICINE</t>
  </si>
  <si>
    <t>2084A0401X</t>
  </si>
  <si>
    <t>ALLOPATHIC &amp; OSTEOPATHIC PHYSICIANS - PREVENTIVE MEDICINE - OCCUPATIONAL MEDICINE</t>
  </si>
  <si>
    <t>2083X0100X</t>
  </si>
  <si>
    <t>ALLOPATHIC &amp; OSTEOPATHIC PHYSICIANS - PREVENTIVE MEDICINE - MEDICAL TOXICOLOGY</t>
  </si>
  <si>
    <t>2083T0002X</t>
  </si>
  <si>
    <t>ALLOPATHIC &amp; OSTEOPATHIC PHYSICIANS - PREVENTIVE MEDICINE - SPORTS MEDICINE</t>
  </si>
  <si>
    <t>2083S0010X</t>
  </si>
  <si>
    <t>ALLOPATHIC &amp; OSTEOPATHIC PHYSICIANS - PREVENTIVE MEDICINE - PUBLIC HEALTH &amp; GENERAL PREVENTIVE MEDICINE</t>
  </si>
  <si>
    <t>2083P0901X</t>
  </si>
  <si>
    <t>ALLOPATHIC &amp; OSTEOPATHIC PHYSICIANS - PREVENTIVE MEDICINE - PREVENTIVE MEDICINE/OCCUPATIONAL ENVIRONMENTAL MEDICINE</t>
  </si>
  <si>
    <t>2083P0500X</t>
  </si>
  <si>
    <t>ALLOPATHIC &amp; OSTEOPATHIC PHYSICIANS - PREVENTIVE MEDICINE - UNDERSEA AND HYPERBARIC MEDICINE</t>
  </si>
  <si>
    <t>2083P0011X</t>
  </si>
  <si>
    <t>ALLOPATHIC &amp; OSTEOPATHIC PHYSICIANS - PREVENTIVE MEDICINE - CLINICAL INFORMATICS</t>
  </si>
  <si>
    <t>2083C0008X</t>
  </si>
  <si>
    <t>ALLOPATHIC &amp; OSTEOPATHIC PHYSICIANS - PREVENTIVE MEDICINE - OBESITY MEDICINE</t>
  </si>
  <si>
    <t>2083B0002X</t>
  </si>
  <si>
    <t>ALLOPATHIC &amp; OSTEOPATHIC PHYSICIANS - PREVENTIVE MEDICINE - AEROSPACE MEDICINE</t>
  </si>
  <si>
    <t>2083A0100X</t>
  </si>
  <si>
    <t>ALLOPATHIC &amp; OSTEOPATHIC PHYSICIANS - PLASTIC SURGERY - SURGERY OF THE HAND</t>
  </si>
  <si>
    <t>2082S0105X</t>
  </si>
  <si>
    <t>ALLOPATHIC &amp; OSTEOPATHIC PHYSICIANS - PLASTIC SURGERY - PLASTIC SURGERY WITHIN THE HEAD AND NECK</t>
  </si>
  <si>
    <t>2082S0099X</t>
  </si>
  <si>
    <t>ALLOPATHIC &amp; OSTEOPATHIC PHYSICIANS - PLASTIC SURGERY</t>
  </si>
  <si>
    <t>208200000X</t>
  </si>
  <si>
    <t>ALLOPATHIC &amp; OSTEOPATHIC PHYSICIANS - PHYSICAL MEDICINE &amp; REHABILITATION - SPORTS MEDICINE</t>
  </si>
  <si>
    <t>2081S0010X</t>
  </si>
  <si>
    <t>ALLOPATHIC &amp; OSTEOPATHIC PHYSICIANS - PHYSICAL MEDICINE &amp; REHABILITATION - PAIN MEDICINE</t>
  </si>
  <si>
    <t>2081P2900X</t>
  </si>
  <si>
    <t>ALLOPATHIC &amp; OSTEOPATHIC PHYSICIANS - PHYSICAL MEDICINE &amp; REHABILITATION - BRAIN INJURY MEDICINE</t>
  </si>
  <si>
    <t>2081P0301X</t>
  </si>
  <si>
    <t>ALLOPATHIC &amp; OSTEOPATHIC PHYSICIANS - PHYSICAL MEDICINE &amp; REHABILITATION - PEDIATRIC REHABILITATION MEDICINE</t>
  </si>
  <si>
    <t>2081P0010X</t>
  </si>
  <si>
    <t>ALLOPATHIC &amp; OSTEOPATHIC PHYSICIANS - PHYSICAL MEDICINE &amp; REHABILITATION - SPINAL CORD INJURY MEDICINE</t>
  </si>
  <si>
    <t>2081P0004X</t>
  </si>
  <si>
    <t>ALLOPATHIC &amp; OSTEOPATHIC PHYSICIANS - PHYSICAL MEDICINE &amp; REHABILITATION - NEUROMUSCULAR MEDICINE</t>
  </si>
  <si>
    <t>2081N0008X</t>
  </si>
  <si>
    <t>ALLOPATHIC &amp; OSTEOPATHIC PHYSICIANS - PHYSICAL MEDICINE &amp; REHABILITATION - HOSPICE AND PALLIATIVE MEDICINE</t>
  </si>
  <si>
    <t>2081H0002X</t>
  </si>
  <si>
    <t>ALLOPATHIC &amp; OSTEOPATHIC PHYSICIANS - PHYSICAL MEDICINE &amp; REHABILITATION</t>
  </si>
  <si>
    <t>208100000X</t>
  </si>
  <si>
    <t>ALLOPATHIC &amp; OSTEOPATHIC PHYSICIANS - PEDIATRICS - MEDICAL TOXICOLOGY</t>
  </si>
  <si>
    <t>2080T0002X</t>
  </si>
  <si>
    <t>ALLOPATHIC &amp; OSTEOPATHIC PHYSICIANS - PEDIATRICS - SLEEP MEDICINE</t>
  </si>
  <si>
    <t>2080S0012X</t>
  </si>
  <si>
    <t>ALLOPATHIC &amp; OSTEOPATHIC PHYSICIANS - PEDIATRICS - SPORTS MEDICINE</t>
  </si>
  <si>
    <t>2080S0010X</t>
  </si>
  <si>
    <t>ALLOPATHIC &amp; OSTEOPATHIC PHYSICIANS - PEDIATRICS - PEDIATRIC RHEUMATOLOGY</t>
  </si>
  <si>
    <t>2080P0216X</t>
  </si>
  <si>
    <t>ALLOPATHIC &amp; OSTEOPATHIC PHYSICIANS - PEDIATRICS - PEDIATRIC PULMONOLOGY</t>
  </si>
  <si>
    <t>2080P0214X</t>
  </si>
  <si>
    <t>ALLOPATHIC &amp; OSTEOPATHIC PHYSICIANS - PEDIATRICS - PEDIATRIC NEPHROLOGY</t>
  </si>
  <si>
    <t>2080P0210X</t>
  </si>
  <si>
    <t>ALLOPATHIC &amp; OSTEOPATHIC PHYSICIANS - PEDIATRICS - PEDIATRIC INFECTIOUS DISEASES</t>
  </si>
  <si>
    <t>2080P0208X</t>
  </si>
  <si>
    <t>ALLOPATHIC &amp; OSTEOPATHIC PHYSICIANS - PEDIATRICS - PEDIATRIC HEMATOLOGY-ONCOLOGY</t>
  </si>
  <si>
    <t>2080P0207X</t>
  </si>
  <si>
    <t>ALLOPATHIC &amp; OSTEOPATHIC PHYSICIANS - PEDIATRICS - PEDIATRIC GASTROENTEROLOGY</t>
  </si>
  <si>
    <t>2080P0206X</t>
  </si>
  <si>
    <t>ALLOPATHIC &amp; OSTEOPATHIC PHYSICIANS - PEDIATRICS - PEDIATRIC ENDOCRINOLOGY</t>
  </si>
  <si>
    <t>2080P0205X</t>
  </si>
  <si>
    <t>ALLOPATHIC &amp; OSTEOPATHIC PHYSICIANS - PEDIATRICS - PEDIATRIC EMERGENCY MEDICINE</t>
  </si>
  <si>
    <t>2080P0204X</t>
  </si>
  <si>
    <t>ALLOPATHIC &amp; OSTEOPATHIC PHYSICIANS - PEDIATRICS - PEDIATRIC CRITICAL CARE MEDICINE</t>
  </si>
  <si>
    <t>2080P0203X</t>
  </si>
  <si>
    <t>ALLOPATHIC &amp; OSTEOPATHIC PHYSICIANS - PEDIATRICS - PEDIATRIC CARDIOLOGY</t>
  </si>
  <si>
    <t>2080P0202X</t>
  </si>
  <si>
    <t>ALLOPATHIC &amp; OSTEOPATHIC PHYSICIANS - PEDIATRICS - PEDIATRIC ALLERGY/IMMUNOLOGY</t>
  </si>
  <si>
    <t>2080P0201X</t>
  </si>
  <si>
    <t>ALLOPATHIC &amp; OSTEOPATHIC PHYSICIANS - PEDIATRICS - NEURODEVELOPMENTAL DISABILITIES</t>
  </si>
  <si>
    <t>2080P0008X</t>
  </si>
  <si>
    <t>ALLOPATHIC &amp; OSTEOPATHIC PHYSICIANS - PEDIATRICS - DEVELOPMENTAL – BEHAVIORAL PEDIATRICS</t>
  </si>
  <si>
    <t>2080P0006X</t>
  </si>
  <si>
    <t>ALLOPATHIC &amp; OSTEOPATHIC PHYSICIANS - PEDIATRICS - NEONATAL-PERINATAL MEDICINE</t>
  </si>
  <si>
    <t>2080N0001X</t>
  </si>
  <si>
    <t>ALLOPATHIC &amp; OSTEOPATHIC PHYSICIANS - PEDIATRICS - CLINICAL &amp; LABORATORY IMMUNOLOGY</t>
  </si>
  <si>
    <t>2080I0007X</t>
  </si>
  <si>
    <t>ALLOPATHIC &amp; OSTEOPATHIC PHYSICIANS - PEDIATRICS - HOSPICE AND PALLIATIVE MEDICINE</t>
  </si>
  <si>
    <t>2080H0002X</t>
  </si>
  <si>
    <t>ALLOPATHIC &amp; OSTEOPATHIC PHYSICIANS - PEDIATRICS - CHILD ABUSE PEDIATRICS</t>
  </si>
  <si>
    <t>2080C0008X</t>
  </si>
  <si>
    <t>ALLOPATHIC &amp; OSTEOPATHIC PHYSICIANS - PEDIATRICS - OBESITY MEDICINE</t>
  </si>
  <si>
    <t>2080B0002X</t>
  </si>
  <si>
    <t>ALLOPATHIC &amp; OSTEOPATHIC PHYSICIANS - PEDIATRICS - ADOLESCENT MEDICINE</t>
  </si>
  <si>
    <t>2080A0000X</t>
  </si>
  <si>
    <t>ALLOPATHIC &amp; OSTEOPATHIC PHYSICIANS - PEDIATRICS</t>
  </si>
  <si>
    <t>208000000X</t>
  </si>
  <si>
    <t>208000000C</t>
  </si>
  <si>
    <t>ALLOPATHIC &amp; OSTEOPATHIC PHYSICIANS - PATHOLOGY - PEDIATRIC PATHOLOGY</t>
  </si>
  <si>
    <t>207ZP0213X</t>
  </si>
  <si>
    <t>ALLOPATHIC &amp; OSTEOPATHIC PHYSICIANS - PATHOLOGY - CLINICAL PATHOLOGY/LABORATORY MEDICINE</t>
  </si>
  <si>
    <t>207ZP0105X</t>
  </si>
  <si>
    <t>ALLOPATHIC &amp; OSTEOPATHIC PHYSICIANS - PATHOLOGY - CHEMICAL PATHOLOGY</t>
  </si>
  <si>
    <t>207ZP0104X</t>
  </si>
  <si>
    <t>ALLOPATHIC &amp; OSTEOPATHIC PHYSICIANS - PATHOLOGY - ANATOMIC PATHOLOGY &amp; CLINICAL PATHOLOGY</t>
  </si>
  <si>
    <t>207ZP0102X</t>
  </si>
  <si>
    <t>ALLOPATHIC &amp; OSTEOPATHIC PHYSICIANS - PATHOLOGY - ANATOMIC PATHOLOGY</t>
  </si>
  <si>
    <t>207ZP0101X</t>
  </si>
  <si>
    <t>ALLOPATHIC &amp; OSTEOPATHIC PHYSICIANS - PATHOLOGY - MOLECULAR GENETIC PATHOLOGY</t>
  </si>
  <si>
    <t>207ZP0007X</t>
  </si>
  <si>
    <t>ALLOPATHIC &amp; OSTEOPATHIC PHYSICIANS - PATHOLOGY - NEUROPATHOLOGY</t>
  </si>
  <si>
    <t>207ZN0500X</t>
  </si>
  <si>
    <t>ALLOPATHIC &amp; OSTEOPATHIC PHYSICIANS - PATHOLOGY - MEDICAL MICROBIOLOGY</t>
  </si>
  <si>
    <t>207ZM0300X</t>
  </si>
  <si>
    <t>ALLOPATHIC &amp; OSTEOPATHIC PHYSICIANS - PATHOLOGY - IMMUNOPATHOLOGY</t>
  </si>
  <si>
    <t>207ZI0100X</t>
  </si>
  <si>
    <t>ALLOPATHIC &amp; OSTEOPATHIC PHYSICIANS - PATHOLOGY - HEMATOLOGY</t>
  </si>
  <si>
    <t>207ZH0000X</t>
  </si>
  <si>
    <t>ALLOPATHIC &amp; OSTEOPATHIC PHYSICIANS - PATHOLOGY - FORENSIC PATHOLOGY</t>
  </si>
  <si>
    <t>207ZF0201X</t>
  </si>
  <si>
    <t>ALLOPATHIC &amp; OSTEOPATHIC PHYSICIANS - PATHOLOGY - DERMATOPATHOLOGY</t>
  </si>
  <si>
    <t>207ZD0900X</t>
  </si>
  <si>
    <t>ALLOPATHIC &amp; OSTEOPATHIC PHYSICIANS - PATHOLOGY - CYTOPATHOLOGY</t>
  </si>
  <si>
    <t>207ZC0500X</t>
  </si>
  <si>
    <t>ALLOPATHIC &amp; OSTEOPATHIC PHYSICIANS - PATHOLOGY - CLINICAL INFORMATICS</t>
  </si>
  <si>
    <t>207ZC0008X</t>
  </si>
  <si>
    <t>ALLOPATHIC &amp; OSTEOPATHIC PHYSICIANS - PATHOLOGY - CLINICAL PATHOLOGY</t>
  </si>
  <si>
    <t>207ZC0006X</t>
  </si>
  <si>
    <t>ALLOPATHIC &amp; OSTEOPATHIC PHYSICIANS - PATHOLOGY - BLOOD BANKING &amp; TRANSFUSION MEDICINE</t>
  </si>
  <si>
    <t>207ZB0001X</t>
  </si>
  <si>
    <t>ALLOPATHIC &amp; OSTEOPATHIC PHYSICIANS - OTOLARYNGOLOGY - OTOLARYNGOLOGY/FACIAL PLASTIC SURGERY</t>
  </si>
  <si>
    <t>207YX0905X</t>
  </si>
  <si>
    <t>ALLOPATHIC &amp; OSTEOPATHIC PHYSICIANS - OTOLARYNGOLOGY - OTOLOGY &amp; NEUROTOLOGY</t>
  </si>
  <si>
    <t>207YX0901X</t>
  </si>
  <si>
    <t>ALLOPATHIC &amp; OSTEOPATHIC PHYSICIANS - OTOLARYNGOLOGY - OTOLARYNGIC ALLERGY</t>
  </si>
  <si>
    <t>207YX0602X</t>
  </si>
  <si>
    <t>ALLOPATHIC &amp; OSTEOPATHIC PHYSICIANS - OTOLARYNGOLOGY - PLASTIC SURGERY WITHIN THE HEAD &amp; NECK</t>
  </si>
  <si>
    <t>207YX0007X</t>
  </si>
  <si>
    <t>ALLOPATHIC &amp; OSTEOPATHIC PHYSICIANS - OTOLARYNGOLOGY - FACIAL PLASTIC SURGERY</t>
  </si>
  <si>
    <t>207YS0123X</t>
  </si>
  <si>
    <t>ALLOPATHIC &amp; OSTEOPATHIC PHYSICIANS - OTOLARYNGOLOGY - SLEEP MEDICINE</t>
  </si>
  <si>
    <t>207YS0012X</t>
  </si>
  <si>
    <t>ALLOPATHIC &amp; OSTEOPATHIC PHYSICIANS - OTOLARYNGOLOGY - PEDIATRIC OTOLARYNGOLOGY</t>
  </si>
  <si>
    <t>207YP0228X</t>
  </si>
  <si>
    <t>ALLOPATHIC &amp; OSTEOPATHIC PHYSICIANS - OTOLARYNGOLOGY</t>
  </si>
  <si>
    <t>207Y00000X</t>
  </si>
  <si>
    <t>ALLOPATHIC &amp; OSTEOPATHIC PHYSICIANS - ORTHOPAEDIC SURGERY - ORTHOPAEDIC TRAUMA</t>
  </si>
  <si>
    <t>207XX0801X</t>
  </si>
  <si>
    <t>ALLOPATHIC &amp; OSTEOPATHIC PHYSICIANS - ORTHOPAEDIC SURGERY - SPORTS MEDICINE</t>
  </si>
  <si>
    <t>207XX0005X</t>
  </si>
  <si>
    <t>ALLOPATHIC &amp; OSTEOPATHIC PHYSICIANS - ORTHOPAEDIC SURGERY - FOOT AND ANKLE SURGERY</t>
  </si>
  <si>
    <t>207XX0004X</t>
  </si>
  <si>
    <t>ALLOPATHIC &amp; OSTEOPATHIC PHYSICIANS - ORTHOPAEDIC SURGERY - ORTHOPAEDIC SURGERY OF THE SPINE</t>
  </si>
  <si>
    <t>207XS0117X</t>
  </si>
  <si>
    <t>ALLOPATHIC &amp; OSTEOPATHIC PHYSICIANS - ORTHOPAEDIC SURGERY - ADULT RECONSTRUCTIVE ORTHOPAEDIC SURGERY</t>
  </si>
  <si>
    <t>207XS0114X</t>
  </si>
  <si>
    <t>ALLOPATHIC &amp; OSTEOPATHIC PHYSICIANS - ORTHOPAEDIC SURGERY - HAND SURGERY</t>
  </si>
  <si>
    <t>207XS0106X</t>
  </si>
  <si>
    <t>ALLOPATHIC &amp; OSTEOPATHIC PHYSICIANS - ORTHOPAEDIC SURGERY - PEDIATRIC ORTHOPAEDIC SURGERY</t>
  </si>
  <si>
    <t>207XP3100X</t>
  </si>
  <si>
    <t>ALLOPATHIC &amp; OSTEOPATHIC PHYSICIANS - ORTHOPAEDIC SURGERY</t>
  </si>
  <si>
    <t>207X00000X</t>
  </si>
  <si>
    <t>ALLOPATHIC &amp; OSTEOPATHIC PHYSICIANS - OPHTHALMOLOGY - OPHTHALMIC PLASTIC AND RECONSTRUCTIVE SURGERY</t>
  </si>
  <si>
    <t>207WX0200X</t>
  </si>
  <si>
    <t>ALLOPATHIC &amp; OSTEOPATHIC PHYSICIANS - OPHTHALMOLOGY</t>
  </si>
  <si>
    <t>207W00000X</t>
  </si>
  <si>
    <t>ALLOPATHIC &amp; OSTEOPATHIC PHYSICIANS - OBSTETRICS &amp; GYNECOLOGY - GYNECOLOGIC ONCOLOGY</t>
  </si>
  <si>
    <t>207VX0201X</t>
  </si>
  <si>
    <t>ALLOPATHIC &amp; OSTEOPATHIC PHYSICIANS - OBSTETRICS &amp; GYNECOLOGY - OBSTETRICS</t>
  </si>
  <si>
    <t>207VX0000X</t>
  </si>
  <si>
    <t>ALLOPATHIC &amp; OSTEOPATHIC PHYSICIANS - OBSTETRICS &amp; GYNECOLOGY - MATERNAL &amp; FETAL MEDICINE</t>
  </si>
  <si>
    <t>207VM0101X</t>
  </si>
  <si>
    <t>ALLOPATHIC &amp; OSTEOPATHIC PHYSICIANS - OBSTETRICS &amp; GYNECOLOGY - HOSPICE AND PALLIATIVE MEDICINE</t>
  </si>
  <si>
    <t>207VH0002X</t>
  </si>
  <si>
    <t>ALLOPATHIC &amp; OSTEOPATHIC PHYSICIANS - OBSTETRICS &amp; GYNECOLOGY - GYNECOLOGY</t>
  </si>
  <si>
    <t>207VG0400X</t>
  </si>
  <si>
    <t>ALLOPATHIC &amp; OSTEOPATHIC PHYSICIANS - OBSTETRICS &amp; GYNECOLOGY - FEMALE PELVIC MEDICINE AND RECONSTRUCTIVE SURGERY</t>
  </si>
  <si>
    <t>207VF0040X</t>
  </si>
  <si>
    <t>ALLOPATHIC &amp; OSTEOPATHIC PHYSICIANS - OBSTETRICS &amp; GYNECOLOGY - REPRODUCTIVE ENDOCRINOLOGY</t>
  </si>
  <si>
    <t>207VE0102X</t>
  </si>
  <si>
    <t>ALLOPATHIC &amp; OSTEOPATHIC PHYSICIANS - OBSTETRICS &amp; GYNECOLOGY - CRITICAL CARE MEDICINE</t>
  </si>
  <si>
    <t>207VC0200X</t>
  </si>
  <si>
    <t>ALLOPATHIC &amp; OSTEOPATHIC PHYSICIANS - OBSTETRICS &amp; GYNECOLOGY - OBESITY MEDICINE</t>
  </si>
  <si>
    <t>207VB0002X</t>
  </si>
  <si>
    <t>ALLOPATHIC &amp; OSTEOPATHIC PHYSICIANS - OBSTETRICS &amp; GYNECOLOGY</t>
  </si>
  <si>
    <t>207V00000X</t>
  </si>
  <si>
    <t>ALLOPATHIC &amp; OSTEOPATHIC PHYSICIANS - NUCLEAR MEDICINE - IN VIVO &amp; IN VITRO NUCLEAR MEDICINE</t>
  </si>
  <si>
    <t>207UN0903X</t>
  </si>
  <si>
    <t>ALLOPATHIC &amp; OSTEOPATHIC PHYSICIANS - NUCLEAR MEDICINE - NUCLEAR IMAGING &amp; THERAPY</t>
  </si>
  <si>
    <t>207UN0902X</t>
  </si>
  <si>
    <t>ALLOPATHIC &amp; OSTEOPATHIC PHYSICIANS - NUCLEAR MEDICINE - NUCLEAR CARDIOLOGY</t>
  </si>
  <si>
    <t>207UN0901X</t>
  </si>
  <si>
    <t>ALLOPATHIC &amp; OSTEOPATHIC PHYSICIANS - NUCLEAR MEDICINE</t>
  </si>
  <si>
    <t>207U00000X</t>
  </si>
  <si>
    <t>ALLOPATHIC &amp; OSTEOPATHIC PHYSICIANS - NEUROLOGICAL SURGERY</t>
  </si>
  <si>
    <t>207T00000X</t>
  </si>
  <si>
    <t>ALLOPATHIC &amp; OSTEOPATHIC PHYSICIANS - MEDICAL GENETICS - MOLECULAR GENETIC PATHOLOGY</t>
  </si>
  <si>
    <t>207SM0001X</t>
  </si>
  <si>
    <t>ALLOPATHIC &amp; OSTEOPATHIC PHYSICIANS - MEDICAL GENETICS - PH.D. MEDICAL GENETICS</t>
  </si>
  <si>
    <t>207SG0205X</t>
  </si>
  <si>
    <t>ALLOPATHIC &amp; OSTEOPATHIC PHYSICIANS - MEDICAL GENETICS - CLINICAL MOLECULAR GENETICS</t>
  </si>
  <si>
    <t>207SG0203X</t>
  </si>
  <si>
    <t>ALLOPATHIC &amp; OSTEOPATHIC PHYSICIANS - MEDICAL GENETICS - CLINICAL BIOCHEMICAL GENETICS</t>
  </si>
  <si>
    <t>207SG0202X</t>
  </si>
  <si>
    <t>ALLOPATHIC &amp; OSTEOPATHIC PHYSICIANS - MEDICAL GENETICS - CLINICAL GENETICS (M.D.)</t>
  </si>
  <si>
    <t>207SG0201X</t>
  </si>
  <si>
    <t>ALLOPATHIC &amp; OSTEOPATHIC PHYSICIANS - MEDICAL GENETICS - CLINICAL CYTOGENETIC</t>
  </si>
  <si>
    <t>207SC0300X</t>
  </si>
  <si>
    <t>ALLOPATHIC &amp; OSTEOPATHIC PHYSICIANS - INTERNAL MEDICINE - MEDICAL ONCOLOGY</t>
  </si>
  <si>
    <t>207RX0202X</t>
  </si>
  <si>
    <t>ALLOPATHIC &amp; OSTEOPATHIC PHYSICIANS - INTERNAL MEDICINE - SLEEP MEDICINE</t>
  </si>
  <si>
    <t>207RS0012X</t>
  </si>
  <si>
    <t>ALLOPATHIC &amp; OSTEOPATHIC PHYSICIANS - INTERNAL MEDICINE - SPORTS MEDICINE</t>
  </si>
  <si>
    <t>207RS0010X</t>
  </si>
  <si>
    <t>ALLOPATHIC &amp; OSTEOPATHIC PHYSICIANS - INTERNAL MEDICINE - RHEUMATOLOGY</t>
  </si>
  <si>
    <t>207RR0500X</t>
  </si>
  <si>
    <t>ALLOPATHIC &amp; OSTEOPATHIC PHYSICIANS - INTERNAL MEDICINE - PULMONARY DISEASE</t>
  </si>
  <si>
    <t>207RP1001X</t>
  </si>
  <si>
    <t>ALLOPATHIC &amp; OSTEOPATHIC PHYSICIANS - INTERNAL MEDICINE - NEPHROLOGY</t>
  </si>
  <si>
    <t>207RN0300X</t>
  </si>
  <si>
    <t>207RN0000X</t>
  </si>
  <si>
    <t>ALLOPATHIC &amp; OSTEOPATHIC PHYSICIANS - INTERNAL MEDICINE - MAGNETIC RESONANCE IMAGING (MRI)</t>
  </si>
  <si>
    <t>207RM1200X</t>
  </si>
  <si>
    <t>ALLOPATHIC &amp; OSTEOPATHIC PHYSICIANS - INTERNAL MEDICINE - INFECTIOUS DISEASE</t>
  </si>
  <si>
    <t>207RI0200X</t>
  </si>
  <si>
    <t>ALLOPATHIC &amp; OSTEOPATHIC PHYSICIANS - INTERNAL MEDICINE - INTERVENTIONAL CARDIOLOGY</t>
  </si>
  <si>
    <t>207RI0011X</t>
  </si>
  <si>
    <t>ALLOPATHIC &amp; OSTEOPATHIC PHYSICIANS - INTERNAL MEDICINE - HEPATOLOGY</t>
  </si>
  <si>
    <t>207RI0008X</t>
  </si>
  <si>
    <t>ALLOPATHIC &amp; OSTEOPATHIC PHYSICIANS - INTERNAL MEDICINE - CLINICAL &amp; LABORATORY IMMUNOLOGY</t>
  </si>
  <si>
    <t>207RI0001X</t>
  </si>
  <si>
    <t>ALLOPATHIC &amp; OSTEOPATHIC PHYSICIANS - INTERNAL MEDICINE - HYPERTENSION SPECIALIST</t>
  </si>
  <si>
    <t>207RH0005X</t>
  </si>
  <si>
    <t>ALLOPATHIC &amp; OSTEOPATHIC PHYSICIANS - INTERNAL MEDICINE - HEMATOLOGY &amp; ONCOLOGY</t>
  </si>
  <si>
    <t>207RH0003X</t>
  </si>
  <si>
    <t>ALLOPATHIC &amp; OSTEOPATHIC PHYSICIANS - INTERNAL MEDICINE - HOSPICE AND PALLIATIVE MEDICINE</t>
  </si>
  <si>
    <t>207RH0002X</t>
  </si>
  <si>
    <t>ALLOPATHIC &amp; OSTEOPATHIC PHYSICIANS - INTERNAL MEDICINE - HEMATOLOGY</t>
  </si>
  <si>
    <t>207RH0000X</t>
  </si>
  <si>
    <t>ALLOPATHIC &amp; OSTEOPATHIC PHYSICIANS - INTERNAL MEDICINE - GERIATRIC MEDICINE</t>
  </si>
  <si>
    <t>207RG0300X</t>
  </si>
  <si>
    <t>ALLOPATHIC &amp; OSTEOPATHIC PHYSICIANS - INTERNAL MEDICINE - GASTROENTEROLOGY</t>
  </si>
  <si>
    <t>207RG0100X</t>
  </si>
  <si>
    <t>ALLOPATHIC &amp; OSTEOPATHIC PHYSICIANS - INTERNAL MEDICINE - ENDOCRINOLOGY, DIABETES &amp; METABOLISM</t>
  </si>
  <si>
    <t>207RE0101X</t>
  </si>
  <si>
    <t>ALLOPATHIC &amp; OSTEOPATHIC PHYSICIANS - INTERNAL MEDICINE - CRITICAL CARE MEDICINE</t>
  </si>
  <si>
    <t>207RC0200X</t>
  </si>
  <si>
    <t>ALLOPATHIC &amp; OSTEOPATHIC PHYSICIANS - INTERNAL MEDICINE - CLINICAL CARDIAC ELECTROPHYSIOLOGY</t>
  </si>
  <si>
    <t>207RC0001X</t>
  </si>
  <si>
    <t>ALLOPATHIC &amp; OSTEOPATHIC PHYSICIANS - INTERNAL MEDICINE - CARDIOVASCULAR DISEASE</t>
  </si>
  <si>
    <t>207RC0000X</t>
  </si>
  <si>
    <t>ALLOPATHIC &amp; OSTEOPATHIC PHYSICIANS - INTERNAL MEDICINE - OBESITY MEDICINE</t>
  </si>
  <si>
    <t>207RB0002X</t>
  </si>
  <si>
    <t>ALLOPATHIC &amp; OSTEOPATHIC PHYSICIANS - INTERNAL MEDICINE - ADDICTION MEDICINE</t>
  </si>
  <si>
    <t>207RA0401X</t>
  </si>
  <si>
    <t>ALLOPATHIC &amp; OSTEOPATHIC PHYSICIANS - INTERNAL MEDICINE - ALLERGY &amp; IMMUNOLOGY</t>
  </si>
  <si>
    <t>207RA0201X</t>
  </si>
  <si>
    <t>ALLOPATHIC &amp; OSTEOPATHIC PHYSICIANS - INTERNAL MEDICINE - ADOLESCENT MEDICINE</t>
  </si>
  <si>
    <t>207RA0000X</t>
  </si>
  <si>
    <t>207R10011X</t>
  </si>
  <si>
    <t>ALLOPATHIC &amp; OSTEOPATHIC PHYSICIANS - INTERNAL MEDICINE</t>
  </si>
  <si>
    <t>207R00000X</t>
  </si>
  <si>
    <t>ALLOPATHIC &amp; OSTEOPATHIC PHYSICIANS - FAMILY MEDICINE - SLEEP MEDICINE</t>
  </si>
  <si>
    <t>207QS1201X</t>
  </si>
  <si>
    <t>ALLOPATHIC &amp; OSTEOPATHIC PHYSICIANS - FAMILY MEDICINE - SPORTS MEDICINE</t>
  </si>
  <si>
    <t>207QS0010X</t>
  </si>
  <si>
    <t>ALLOPATHIC &amp; OSTEOPATHIC PHYSICIANS - FAMILY MEDICINE - HOSPICE AND PALLIATIVE MEDICINE</t>
  </si>
  <si>
    <t>207QH0002X</t>
  </si>
  <si>
    <t>ALLOPATHIC &amp; OSTEOPATHIC PHYSICIANS - FAMILY MEDICINE - GERIATRIC MEDICINE</t>
  </si>
  <si>
    <t>207QG0300X</t>
  </si>
  <si>
    <t>ALLOPATHIC &amp; OSTEOPATHIC PHYSICIANS - FAMILY MEDICINE - OBESITY MEDICINE</t>
  </si>
  <si>
    <t>207QB0002X</t>
  </si>
  <si>
    <t>ALLOPATHIC &amp; OSTEOPATHIC PHYSICIANS - FAMILY MEDICINE - ADULT MEDICINE</t>
  </si>
  <si>
    <t>207QA0505X</t>
  </si>
  <si>
    <t>ALLOPATHIC &amp; OSTEOPATHIC PHYSICIANS - FAMILY MEDICINE - ADDICTION MEDICINE</t>
  </si>
  <si>
    <t>207QA0401X</t>
  </si>
  <si>
    <t>ALLOPATHIC &amp; OSTEOPATHIC PHYSICIANS - FAMILY MEDICINE - ADOLESCENT MEDICINE</t>
  </si>
  <si>
    <t>207QA0000X</t>
  </si>
  <si>
    <t>ALLOPATHIC &amp; OSTEOPATHIC PHYSICIANS - FAMILY MEDICINE</t>
  </si>
  <si>
    <t>207Q00000X</t>
  </si>
  <si>
    <t>ALLOPATHIC &amp; OSTEOPATHIC PHYSICIANS - EMERGENCY MEDICINE - MEDICAL TOXICOLOGY</t>
  </si>
  <si>
    <t>207PT0002X</t>
  </si>
  <si>
    <t>ALLOPATHIC &amp; OSTEOPATHIC PHYSICIANS - EMERGENCY MEDICINE - SPORTS MEDICINE</t>
  </si>
  <si>
    <t>207PS0010X</t>
  </si>
  <si>
    <t>ALLOPATHIC &amp; OSTEOPATHIC PHYSICIANS - EMERGENCY MEDICINE - PEDIATRIC EMERGENCY MEDICINE</t>
  </si>
  <si>
    <t>207PP0204X</t>
  </si>
  <si>
    <t>ALLOPATHIC &amp; OSTEOPATHIC PHYSICIANS - EMERGENCY MEDICINE - HOSPICE AND PALLIATIVE MEDICINE</t>
  </si>
  <si>
    <t>207PH0002X</t>
  </si>
  <si>
    <t>ALLOPATHIC &amp; OSTEOPATHIC PHYSICIANS - EMERGENCY MEDICINE - UNDERSEA AND HYPERBARIC MEDICINE</t>
  </si>
  <si>
    <t>207PE0005X</t>
  </si>
  <si>
    <t>ALLOPATHIC &amp; OSTEOPATHIC PHYSICIANS - EMERGENCY MEDICINE - EMERGENCY MEDICAL SERVICES</t>
  </si>
  <si>
    <t>207PE0004X</t>
  </si>
  <si>
    <t>ALLOPATHIC &amp; OSTEOPATHIC PHYSICIANS - EMERGENCY MEDICINE</t>
  </si>
  <si>
    <t>207P00000X</t>
  </si>
  <si>
    <t>ALLOPATHIC &amp; OSTEOPATHIC PHYSICIANS - DERMATOLOGY - PROCEDURAL DERMATOLOGY</t>
  </si>
  <si>
    <t>207NS0135X</t>
  </si>
  <si>
    <t>ALLOPATHIC &amp; OSTEOPATHIC PHYSICIANS - DERMATOLOGY - PEDIATRIC DERMATOLOGY</t>
  </si>
  <si>
    <t>207NP0225X</t>
  </si>
  <si>
    <t>ALLOPATHIC &amp; OSTEOPATHIC PHYSICIANS - DERMATOLOGY - CLINICAL &amp; LABORATORY DERMATOLOGICAL IMMUNOLOGY</t>
  </si>
  <si>
    <t>207NI0002X</t>
  </si>
  <si>
    <t>ALLOPATHIC &amp; OSTEOPATHIC PHYSICIANS - DERMATOLOGY - DERMATOPATHOLOGY</t>
  </si>
  <si>
    <t>207ND0900X</t>
  </si>
  <si>
    <t>ALLOPATHIC &amp; OSTEOPATHIC PHYSICIANS - DERMATOLOGY - MOHS-MICROGRAPHIC SURGERY</t>
  </si>
  <si>
    <t>207ND0101X</t>
  </si>
  <si>
    <t>ALLOPATHIC &amp; OSTEOPATHIC PHYSICIANS - DERMATOLOGY</t>
  </si>
  <si>
    <t>207N00000X</t>
  </si>
  <si>
    <t>ALLOPATHIC &amp; OSTEOPATHIC PHYSICIANS - ANESTHESIOLOGY - PEDIATRIC ANESTHESIOLOGY</t>
  </si>
  <si>
    <t>207LP3000X</t>
  </si>
  <si>
    <t>ALLOPATHIC &amp; OSTEOPATHIC PHYSICIANS - ANESTHESIOLOGY - PAIN MEDICINE</t>
  </si>
  <si>
    <t>207LP2900X</t>
  </si>
  <si>
    <t>ALLOPATHIC &amp; OSTEOPATHIC PHYSICIANS - ANESTHESIOLOGY - HOSPICE AND PALLIATIVE MEDICINE</t>
  </si>
  <si>
    <t>207LH0002X</t>
  </si>
  <si>
    <t>ALLOPATHIC &amp; OSTEOPATHIC PHYSICIANS - ANESTHESIOLOGY - CRITICAL CARE MEDICINE</t>
  </si>
  <si>
    <t>207LC0200X</t>
  </si>
  <si>
    <t>ALLOPATHIC &amp; OSTEOPATHIC PHYSICIANS - ANESTHESIOLOGY - ADDICTION MEDICINE</t>
  </si>
  <si>
    <t>207LA0401X</t>
  </si>
  <si>
    <t>ALLOPATHIC &amp; OSTEOPATHIC PHYSICIANS - ANESTHESIOLOGY</t>
  </si>
  <si>
    <t>207L00000X</t>
  </si>
  <si>
    <t>ALLOPATHIC &amp; OSTEOPATHIC PHYSICIANS - ALLERGY &amp; IMMUNOLOGY - CLINICAL &amp; LABORATORY IMMUNOLOGY</t>
  </si>
  <si>
    <t>207KI0005X</t>
  </si>
  <si>
    <t>ALLOPATHIC &amp; OSTEOPATHIC PHYSICIANS - ALLERGY &amp; IMMUNOLOGY - ALLERGY</t>
  </si>
  <si>
    <t>207KA0200X</t>
  </si>
  <si>
    <t>ALLOPATHIC &amp; OSTEOPATHIC PHYSICIANS - ALLERGY &amp; IMMUNOLOGY</t>
  </si>
  <si>
    <t>207K00000X</t>
  </si>
  <si>
    <t>ALLOPATHIC &amp; OSTEOPATHIC PHYSICIANS - ELECTRODIAGNOSTIC MEDICINE</t>
  </si>
  <si>
    <t>204R00000X</t>
  </si>
  <si>
    <t>ALLOPATHIC &amp; OSTEOPATHIC PHYSICIANS - ORAL &amp; MAXILLOFACIAL SURGERY</t>
  </si>
  <si>
    <t>204E00000X</t>
  </si>
  <si>
    <t>ALLOPATHIC &amp; OSTEOPATHIC PHYSICIANS - NEUROMUSCULOSKELETAL MEDICINE &amp; OMM</t>
  </si>
  <si>
    <t>204D00000X</t>
  </si>
  <si>
    <t>ALLOPATHIC &amp; OSTEOPATHIC PHYSICIANS - NEUROMUSCULOSKELETAL MEDICINE, SPORTS MEDICINE</t>
  </si>
  <si>
    <t>204C00000X</t>
  </si>
  <si>
    <t>ALLOPATHIC &amp; OSTEOPATHIC PHYSICIANS - PHLEBOLOGY</t>
  </si>
  <si>
    <t>202K00000X</t>
  </si>
  <si>
    <t>ALLOPATHIC &amp; OSTEOPATHIC PHYSICIANS - INDEPENDENT MEDICAL EXAMINER</t>
  </si>
  <si>
    <t>202C00000X</t>
  </si>
  <si>
    <t>GROUP - SINGLE SPECIALTY</t>
  </si>
  <si>
    <t>193400000X</t>
  </si>
  <si>
    <t>GROUP - MULTI-SPECIALTY</t>
  </si>
  <si>
    <t>193200000X</t>
  </si>
  <si>
    <t>1871651406</t>
  </si>
  <si>
    <t>PHARMACY SERVICE PROVIDERS - PHARMACY TECHNICIAN</t>
  </si>
  <si>
    <t>183700000X</t>
  </si>
  <si>
    <t>PHARMACY SERVICE PROVIDERS - PHARMACIST - ONCOLOGY</t>
  </si>
  <si>
    <t>1835X0200X</t>
  </si>
  <si>
    <t>PHARMACY SERVICE PROVIDERS - PHARMACIST - AMBULATORY CARE</t>
  </si>
  <si>
    <t>1835P2201X</t>
  </si>
  <si>
    <t>PHARMACY SERVICE PROVIDERS - PHARMACIST - PSYCHIATRIC</t>
  </si>
  <si>
    <t>1835P1300X</t>
  </si>
  <si>
    <t>PHARMACY SERVICE PROVIDERS - PHARMACIST - PHARMACOTHERAPY</t>
  </si>
  <si>
    <t>1835P1200X</t>
  </si>
  <si>
    <t>PHARMACY SERVICE PROVIDERS - PHARMACIST - PEDIATRICS</t>
  </si>
  <si>
    <t>1835P0200X</t>
  </si>
  <si>
    <t>PHARMACY SERVICE PROVIDERS - PHARMACIST - PHARMACIST CLINICIAN (PHC)/ CLINICAL PHARMACY SPECIALIST</t>
  </si>
  <si>
    <t>1835P0018X</t>
  </si>
  <si>
    <t>PHARMACY SERVICE PROVIDERS - PHARMACIST - NUTRITION SUPPORT</t>
  </si>
  <si>
    <t>1835N1003X</t>
  </si>
  <si>
    <t>PHARMACY SERVICE PROVIDERS - PHARMACIST - NUCLEAR</t>
  </si>
  <si>
    <t>1835N0905X</t>
  </si>
  <si>
    <t>PHARMACY SERVICE PROVIDERS - PHARMACIST - GERIATRIC</t>
  </si>
  <si>
    <t>1835G0303X</t>
  </si>
  <si>
    <t>PHARMACY SERVICE PROVIDERS - PHARMACIST - GENERAL PRACTICE</t>
  </si>
  <si>
    <t>1835G0000X</t>
  </si>
  <si>
    <t>PHARMACY SERVICE PROVIDERS - PHARMACIST - CRITICAL CARE</t>
  </si>
  <si>
    <t>1835C0205X</t>
  </si>
  <si>
    <t>PHARMACY SERVICE PROVIDERS - PHARMACIST</t>
  </si>
  <si>
    <t>183500000X</t>
  </si>
  <si>
    <t>OTHER SERVICE PROVIDERS - LODGING</t>
  </si>
  <si>
    <t>177F00000X</t>
  </si>
  <si>
    <t>OTHER SERVICE PROVIDERS - FUNERAL DIRECTOR</t>
  </si>
  <si>
    <t>176P00000X</t>
  </si>
  <si>
    <t>OTHER SERVICE PROVIDERS - MIDWIFE</t>
  </si>
  <si>
    <t>176B00000X</t>
  </si>
  <si>
    <t>OTHER SERVICE PROVIDERS - PEER SPECIALIST</t>
  </si>
  <si>
    <t>175T00000X</t>
  </si>
  <si>
    <t>OTHER SERVICE PROVIDERS - MIDWIFE, LAY</t>
  </si>
  <si>
    <t>175M00000X</t>
  </si>
  <si>
    <t>OTHER SERVICE PROVIDERS - HOMEOPATH</t>
  </si>
  <si>
    <t>175L00000X</t>
  </si>
  <si>
    <t>OTHER SERVICE PROVIDERS - NATUROPATH</t>
  </si>
  <si>
    <t>175F00000X</t>
  </si>
  <si>
    <t>OTHER SERVICE PROVIDERS - CLINICAL ETHICIST</t>
  </si>
  <si>
    <t>174V00000X</t>
  </si>
  <si>
    <t>OTHER SERVICE PROVIDERS - LACTATION CONSULTANT, NON-RN</t>
  </si>
  <si>
    <t>174N00000X</t>
  </si>
  <si>
    <t>OTHER SERVICE PROVIDERS - VETERINARIAN - MEDICAL RESEARCH</t>
  </si>
  <si>
    <t>174MM1900X</t>
  </si>
  <si>
    <t>OTHER SERVICE PROVIDERS - VETERINARIAN</t>
  </si>
  <si>
    <t>174M00000X</t>
  </si>
  <si>
    <t>OTHER SERVICE PROVIDERS - HEALTH EDUCATOR</t>
  </si>
  <si>
    <t>174H00000X</t>
  </si>
  <si>
    <t>OTHER SERVICE PROVIDERS - SPECIALIST - RESEARCH DATA ABSTRACTER/CODER</t>
  </si>
  <si>
    <t>1744R1103X</t>
  </si>
  <si>
    <t>OTHER SERVICE PROVIDERS - SPECIALIST - RESEARCH STUDY</t>
  </si>
  <si>
    <t>1744R1102X</t>
  </si>
  <si>
    <t>OTHER SERVICE PROVIDERS - SPECIALIST - PROSTHETICS CASE MANAGEMENT</t>
  </si>
  <si>
    <t>1744P3200X</t>
  </si>
  <si>
    <t>OTHER SERVICE PROVIDERS - SPECIALIST - GRAPHICS DESIGNER</t>
  </si>
  <si>
    <t>1744G0900X</t>
  </si>
  <si>
    <t>OTHER SERVICE PROVIDERS - SPECIALIST</t>
  </si>
  <si>
    <t>174400000X</t>
  </si>
  <si>
    <t>OTHER SERVICE PROVIDERS - MEALS</t>
  </si>
  <si>
    <t>174200000X</t>
  </si>
  <si>
    <t>OTHER SERVICE PROVIDERS - SLEEP SPECIALIST, PHD</t>
  </si>
  <si>
    <t>173F00000X</t>
  </si>
  <si>
    <t>OTHER SERVICE PROVIDERS - REFLEXOLOGIST</t>
  </si>
  <si>
    <t>173C00000X</t>
  </si>
  <si>
    <t>OTHER SERVICE PROVIDERS - LEGAL MEDICINE</t>
  </si>
  <si>
    <t>173000000X</t>
  </si>
  <si>
    <t>OTHER SERVICE PROVIDERS - COMMUNITY HEALTH WORKER</t>
  </si>
  <si>
    <t>172V00000X</t>
  </si>
  <si>
    <t>OTHER SERVICE PROVIDERS - NAPRAPATH</t>
  </si>
  <si>
    <t>172P00000X</t>
  </si>
  <si>
    <t>OTHER SERVICE PROVIDERS - MECHANOTHERAPIST</t>
  </si>
  <si>
    <t>172M00000X</t>
  </si>
  <si>
    <t>OTHER SERVICE PROVIDERS - DRIVER</t>
  </si>
  <si>
    <t>172A00000X</t>
  </si>
  <si>
    <t>OTHER SERVICE PROVIDERS - CONTRACTOR - VEHICLE MODIFICATIONS</t>
  </si>
  <si>
    <t>171WV0202X</t>
  </si>
  <si>
    <t>OTHER SERVICE PROVIDERS - CONTRACTOR - HOME MODIFICATIONS</t>
  </si>
  <si>
    <t>171WH0202X</t>
  </si>
  <si>
    <t>OTHER SERVICE PROVIDERS - CONTRACTOR</t>
  </si>
  <si>
    <t>171W00000X</t>
  </si>
  <si>
    <t>OTHER SERVICE PROVIDERS - INTERPRETER</t>
  </si>
  <si>
    <t>171R00000X</t>
  </si>
  <si>
    <t>OTHER SERVICE PROVIDERS - CASE MANAGER/CARE COORDINATOR</t>
  </si>
  <si>
    <t>171M00000X</t>
  </si>
  <si>
    <t>OTHER SERVICE PROVIDERS - ACUPUNCTURIST</t>
  </si>
  <si>
    <t>171100000X</t>
  </si>
  <si>
    <t>OTHER SERVICE PROVIDERS - MILITARY HEALTH CARE PROVIDER - INDEPENDENT DUTY MEDICAL TECHNICIANS</t>
  </si>
  <si>
    <t>1710I1003X</t>
  </si>
  <si>
    <t>OTHER SERVICE PROVIDERS - MILITARY HEALTH CARE PROVIDER - INDEPENDENT DUTY CORPSMAN</t>
  </si>
  <si>
    <t>1710I1002X</t>
  </si>
  <si>
    <t>OTHER SERVICE PROVIDERS - MILITARY HEALTH CARE PROVIDER</t>
  </si>
  <si>
    <t>171000000X</t>
  </si>
  <si>
    <t>OTHER SERVICE PROVIDERS - GENETIC COUNSELOR, MS</t>
  </si>
  <si>
    <t>170300000X</t>
  </si>
  <si>
    <t>OTHER SERVICE PROVIDERS - MEDICAL GENETICS, PH.D. MEDICAL GENETICS</t>
  </si>
  <si>
    <t>170100000X</t>
  </si>
  <si>
    <t>NURSING SERVICE PROVIDERS - LICENSED PSYCHIATRIC TECHNICIAN</t>
  </si>
  <si>
    <t>167G00000X</t>
  </si>
  <si>
    <t>NURSING SERVICE PROVIDERS - LICENSED VOCATIONAL NURSE</t>
  </si>
  <si>
    <t>164X00000X</t>
  </si>
  <si>
    <t>NURSING SERVICE PROVIDERS - LICENSED PRACTICAL NURSE</t>
  </si>
  <si>
    <t>164W00000X</t>
  </si>
  <si>
    <t>NURSING SERVICE PROVIDERS - REGISTERED NURSE - OSTOMY CARE</t>
  </si>
  <si>
    <t>163WX1500X</t>
  </si>
  <si>
    <t>NURSING SERVICE PROVIDERS - REGISTERED NURSE - OPHTHALMIC</t>
  </si>
  <si>
    <t>163WX1100X</t>
  </si>
  <si>
    <t>NURSING SERVICE PROVIDERS - REGISTERED NURSE - ORTHOPEDIC</t>
  </si>
  <si>
    <t>163WX0800X</t>
  </si>
  <si>
    <t>NURSING SERVICE PROVIDERS - REGISTERED NURSE - OTORHINOLARYNGOLOGY &amp; HEAD-NECK</t>
  </si>
  <si>
    <t>163WX0601X</t>
  </si>
  <si>
    <t>NURSING SERVICE PROVIDERS - REGISTERED NURSE - ONCOLOGY</t>
  </si>
  <si>
    <t>163WX0200X</t>
  </si>
  <si>
    <t>NURSING SERVICE PROVIDERS - REGISTERED NURSE - OCCUPATIONAL HEALTH</t>
  </si>
  <si>
    <t>163WX0106X</t>
  </si>
  <si>
    <t>NURSING SERVICE PROVIDERS - REGISTERED NURSE - OBSTETRIC, INPATIENT</t>
  </si>
  <si>
    <t>163WX0003X</t>
  </si>
  <si>
    <t>NURSING SERVICE PROVIDERS - REGISTERED NURSE - OBSTETRIC, HIGH-RISK</t>
  </si>
  <si>
    <t>163WX0002X</t>
  </si>
  <si>
    <t>NURSING SERVICE PROVIDERS - REGISTERED NURSE - WOMEN'S HEALTH CARE, AMBULATORY</t>
  </si>
  <si>
    <t>163WW0101X</t>
  </si>
  <si>
    <t>NURSING SERVICE PROVIDERS - REGISTERED NURSE - WOUND CARE</t>
  </si>
  <si>
    <t>163WW0000X</t>
  </si>
  <si>
    <t>NURSING SERVICE PROVIDERS - REGISTERED NURSE - UROLOGY</t>
  </si>
  <si>
    <t>163WU0100X</t>
  </si>
  <si>
    <t>NURSING SERVICE PROVIDERS - REGISTERED NURSE - SCHOOL</t>
  </si>
  <si>
    <t>163WS0200X</t>
  </si>
  <si>
    <t>NURSING SERVICE PROVIDERS - REGISTERED NURSE - PLASTIC SURGERY</t>
  </si>
  <si>
    <t>163WS0121X</t>
  </si>
  <si>
    <t>NURSING SERVICE PROVIDERS - REGISTERED NURSE - REPRODUCTIVE ENDOCRINOLOGY/INFERTILITY</t>
  </si>
  <si>
    <t>163WR1000X</t>
  </si>
  <si>
    <t>NURSING SERVICE PROVIDERS - REGISTERED NURSE - REHABILITATION</t>
  </si>
  <si>
    <t>163WR0400X</t>
  </si>
  <si>
    <t>NURSING SERVICE PROVIDERS - REGISTERED NURSE - REGISTERED NURSE FIRST ASSISTANT</t>
  </si>
  <si>
    <t>163WR0006X</t>
  </si>
  <si>
    <t>NURSING SERVICE PROVIDERS - REGISTERED NURSE - AMBULATORY CARE</t>
  </si>
  <si>
    <t>163WP2201X</t>
  </si>
  <si>
    <t>NURSING SERVICE PROVIDERS - REGISTERED NURSE - PERINATAL</t>
  </si>
  <si>
    <t>163WP1700X</t>
  </si>
  <si>
    <t>NURSING SERVICE PROVIDERS - REGISTERED NURSE - PSYCH/MENTAL HEALTH, ADULT</t>
  </si>
  <si>
    <t>163WP0809X</t>
  </si>
  <si>
    <t>NURSING SERVICE PROVIDERS - REGISTERED NURSE - PSYCH/MENTAL HEALTH</t>
  </si>
  <si>
    <t>163WP0808X</t>
  </si>
  <si>
    <t>NURSING SERVICE PROVIDERS - REGISTERED NURSE - PSYCH/MENTAL HEALTH, CHILD &amp; ADOLESCENT</t>
  </si>
  <si>
    <t>163WP0807X</t>
  </si>
  <si>
    <t>NURSING SERVICE PROVIDERS - REGISTERED NURSE - PEDIATRIC ONCOLOGY</t>
  </si>
  <si>
    <t>163WP0218X</t>
  </si>
  <si>
    <t>NURSING SERVICE PROVIDERS - REGISTERED NURSE - PEDIATRICS</t>
  </si>
  <si>
    <t>163WP0200X</t>
  </si>
  <si>
    <t>NURSING SERVICE PROVIDERS - REGISTERED NURSE - PAIN MANAGEMENT</t>
  </si>
  <si>
    <t>163WP0000X</t>
  </si>
  <si>
    <t>NURSING SERVICE PROVIDERS - REGISTERED NURSE - NUTRITION SUPPORT</t>
  </si>
  <si>
    <t>163WN1003X</t>
  </si>
  <si>
    <t>NURSING SERVICE PROVIDERS - REGISTERED NURSE - NEUROSCIENCE</t>
  </si>
  <si>
    <t>163WN0800X</t>
  </si>
  <si>
    <t>NURSING SERVICE PROVIDERS - REGISTERED NURSE - NEPHROLOGY</t>
  </si>
  <si>
    <t>163WN0300X</t>
  </si>
  <si>
    <t>NURSING SERVICE PROVIDERS - REGISTERED NURSE - NEONATAL, LOW-RISK</t>
  </si>
  <si>
    <t>163WN0003X</t>
  </si>
  <si>
    <t>NURSING SERVICE PROVIDERS - REGISTERED NURSE - NEONATAL INTENSIVE CARE</t>
  </si>
  <si>
    <t>163WN0002X</t>
  </si>
  <si>
    <t>NURSING SERVICE PROVIDERS - REGISTERED NURSE - NURSE MASSAGE THERAPIST (NMT)</t>
  </si>
  <si>
    <t>163WM1400X</t>
  </si>
  <si>
    <t>NURSING SERVICE PROVIDERS - REGISTERED NURSE - MEDICAL-SURGICAL</t>
  </si>
  <si>
    <t>163WM0705X</t>
  </si>
  <si>
    <t>NURSING SERVICE PROVIDERS - REGISTERED NURSE - MATERNAL NEWBORN</t>
  </si>
  <si>
    <t>163WM0102X</t>
  </si>
  <si>
    <t>NURSING SERVICE PROVIDERS - REGISTERED NURSE - LACTATION CONSULTANT</t>
  </si>
  <si>
    <t>163WL0100X</t>
  </si>
  <si>
    <t>NURSING SERVICE PROVIDERS - REGISTERED NURSE - INFECTION CONTROL</t>
  </si>
  <si>
    <t>163WI0600X</t>
  </si>
  <si>
    <t>NURSING SERVICE PROVIDERS - REGISTERED NURSE - INFUSION THERAPY</t>
  </si>
  <si>
    <t>163WI0500X</t>
  </si>
  <si>
    <t>NURSING SERVICE PROVIDERS - REGISTERED NURSE - HOSPICE</t>
  </si>
  <si>
    <t>163WH1000X</t>
  </si>
  <si>
    <t>NURSING SERVICE PROVIDERS - REGISTERED NURSE - HEMODIALYSIS</t>
  </si>
  <si>
    <t>163WH0500X</t>
  </si>
  <si>
    <t>NURSING SERVICE PROVIDERS - REGISTERED NURSE - HOME HEALTH</t>
  </si>
  <si>
    <t>163WH0200X</t>
  </si>
  <si>
    <t>NURSING SERVICE PROVIDERS - REGISTERED NURSE - GERONTOLOGY</t>
  </si>
  <si>
    <t>163WG0600X</t>
  </si>
  <si>
    <t>NURSING SERVICE PROVIDERS - REGISTERED NURSE - GASTROENTEROLOGY</t>
  </si>
  <si>
    <t>163WG0100X</t>
  </si>
  <si>
    <t>NURSING SERVICE PROVIDERS - REGISTERED NURSE - GENERAL PRACTICE</t>
  </si>
  <si>
    <t>163WG0000X</t>
  </si>
  <si>
    <t>NURSING SERVICE PROVIDERS - REGISTERED NURSE - FLIGHT</t>
  </si>
  <si>
    <t>163WF0300X</t>
  </si>
  <si>
    <t>NURSING SERVICE PROVIDERS - REGISTERED NURSE - ENTEROSTOMAL THERAPY</t>
  </si>
  <si>
    <t>163WE0900X</t>
  </si>
  <si>
    <t>NURSING SERVICE PROVIDERS - REGISTERED NURSE - EMERGENCY</t>
  </si>
  <si>
    <t>163WE0003X</t>
  </si>
  <si>
    <t>NURSING SERVICE PROVIDERS - REGISTERED NURSE - DIALYSIS, PERITONEAL</t>
  </si>
  <si>
    <t>163WD1100X</t>
  </si>
  <si>
    <t>NURSING SERVICE PROVIDERS - REGISTERED NURSE - DIABETES EDUCATOR</t>
  </si>
  <si>
    <t>163WD0400X</t>
  </si>
  <si>
    <t>NURSING SERVICE PROVIDERS - REGISTERED NURSE - CARDIAC REHABILITATION</t>
  </si>
  <si>
    <t>163WC3500X</t>
  </si>
  <si>
    <t>NURSING SERVICE PROVIDERS - REGISTERED NURSE - CONTINENCE CARE</t>
  </si>
  <si>
    <t>163WC2100X</t>
  </si>
  <si>
    <t>NURSING SERVICE PROVIDERS - REGISTERED NURSE - CONTINUING EDUCATION/STAFF DEVELOPMENT</t>
  </si>
  <si>
    <t>163WC1600X</t>
  </si>
  <si>
    <t>NURSING SERVICE PROVIDERS - REGISTERED NURSE - COMMUNITY HEALTH</t>
  </si>
  <si>
    <t>163WC1500X</t>
  </si>
  <si>
    <t>NURSING SERVICE PROVIDERS - REGISTERED NURSE - COLLEGE HEALTH</t>
  </si>
  <si>
    <t>163WC1400X</t>
  </si>
  <si>
    <t>NURSING SERVICE PROVIDERS - REGISTERED NURSE - CASE MANAGEMENT</t>
  </si>
  <si>
    <t>163WC0400X</t>
  </si>
  <si>
    <t>NURSING SERVICE PROVIDERS - REGISTERED NURSE - CRITICAL CARE MEDICINE</t>
  </si>
  <si>
    <t>163WC0200X</t>
  </si>
  <si>
    <t>NURSING SERVICE PROVIDERS - REGISTERED NURSE - ADMINISTRATOR</t>
  </si>
  <si>
    <t>163WA2000X</t>
  </si>
  <si>
    <t>NURSING SERVICE PROVIDERS - REGISTERED NURSE - ADDICTION (SUBSTANCE USE DISORDER)</t>
  </si>
  <si>
    <t>163WA0400X</t>
  </si>
  <si>
    <t>NURSING SERVICE PROVIDERS - REGISTERED NURSE</t>
  </si>
  <si>
    <t>163W00000X</t>
  </si>
  <si>
    <t>EYE AND VISION SERVICES PROVIDERS - TECHNICIAN/TECHNOLOGIST - ORTHOPTIST</t>
  </si>
  <si>
    <t>156FX1900X</t>
  </si>
  <si>
    <t>EYE AND VISION SERVICES PROVIDERS - TECHNICIAN/TECHNOLOGIST - OPTICIAN</t>
  </si>
  <si>
    <t>156FX1800X</t>
  </si>
  <si>
    <t>EYE AND VISION SERVICES PROVIDERS - TECHNICIAN/TECHNOLOGIST - OCULARIST</t>
  </si>
  <si>
    <t>156FX1700X</t>
  </si>
  <si>
    <t>EYE AND VISION SERVICES PROVIDERS - TECHNICIAN/TECHNOLOGIST - OPTOMETRIC TECHNICIAN</t>
  </si>
  <si>
    <t>156FX1202X</t>
  </si>
  <si>
    <t>EYE AND VISION SERVICES PROVIDERS - TECHNICIAN/TECHNOLOGIST - OPTOMETRIC ASSISTANT</t>
  </si>
  <si>
    <t>156FX1201X</t>
  </si>
  <si>
    <t>EYE AND VISION SERVICES PROVIDERS - TECHNICIAN/TECHNOLOGIST - OPHTHALMIC ASSISTANT</t>
  </si>
  <si>
    <t>156FX1101X</t>
  </si>
  <si>
    <t>EYE AND VISION SERVICES PROVIDERS - TECHNICIAN/TECHNOLOGIST - OPHTHALMIC</t>
  </si>
  <si>
    <t>156FX1100X</t>
  </si>
  <si>
    <t>EYE AND VISION SERVICES PROVIDERS - TECHNICIAN/TECHNOLOGIST - CONTACT LENS FITTER</t>
  </si>
  <si>
    <t>156FC0801X</t>
  </si>
  <si>
    <t>EYE AND VISION SERVICES PROVIDERS - TECHNICIAN/TECHNOLOGIST - CONTACT LENS</t>
  </si>
  <si>
    <t>156FC0800X</t>
  </si>
  <si>
    <t>EYE AND VISION SERVICES PROVIDERS - TECHNICIAN/TECHNOLOGIST</t>
  </si>
  <si>
    <t>156F00000X</t>
  </si>
  <si>
    <t>EYE AND VISION SERVICES PROVIDERS - OPTOMETRIST - OCCUPATIONAL VISION</t>
  </si>
  <si>
    <t>152WX0102X</t>
  </si>
  <si>
    <t>EYE AND VISION SERVICES PROVIDERS - OPTOMETRIST - VISION THERAPY</t>
  </si>
  <si>
    <t>152WV0400X</t>
  </si>
  <si>
    <t>EYE AND VISION SERVICES PROVIDERS - OPTOMETRIST - SPORTS VISION</t>
  </si>
  <si>
    <t>152WS0006X</t>
  </si>
  <si>
    <t>EYE AND VISION SERVICES PROVIDERS - OPTOMETRIST - PEDIATRICS</t>
  </si>
  <si>
    <t>152WP0200X</t>
  </si>
  <si>
    <t>EYE AND VISION SERVICES PROVIDERS - OPTOMETRIST - LOW VISION REHABILITATION</t>
  </si>
  <si>
    <t>152WL0500X</t>
  </si>
  <si>
    <t>EYE AND VISION SERVICES PROVIDERS - OPTOMETRIST - CORNEAL AND CONTACT MANAGEMENT</t>
  </si>
  <si>
    <t>152WC0802X</t>
  </si>
  <si>
    <t>EYE AND VISION SERVICES PROVIDERS - OPTOMETRIST</t>
  </si>
  <si>
    <t>152W00000X</t>
  </si>
  <si>
    <t>152000000X</t>
  </si>
  <si>
    <t>EMERGENCY MEDICAL SERVICE PROVIDERS - EMERGENCY MEDICAL TECHNICIAN, BASIC</t>
  </si>
  <si>
    <t>146N00000X</t>
  </si>
  <si>
    <t>EMERGENCY MEDICAL SERVICE PROVIDERS - EMERGENCY MEDICAL TECHNICIAN, INTERMEDIATE</t>
  </si>
  <si>
    <t>146M00000X</t>
  </si>
  <si>
    <t>EMERGENCY MEDICAL SERVICE PROVIDERS - EMERGENCY MEDICAL TECHNICIAN, PARAMEDIC</t>
  </si>
  <si>
    <t>146L00000X</t>
  </si>
  <si>
    <t>EMERGENCY MEDICAL SERVICE PROVIDERS - PERSONAL EMERGENCY RESPONSE ATTENDANT</t>
  </si>
  <si>
    <t>146D00000X</t>
  </si>
  <si>
    <t>DIETARY &amp; NUTRITIONAL SERVICE PROVIDERS - DIETETIC TECHNICIAN, REGISTERED</t>
  </si>
  <si>
    <t>136A00000X</t>
  </si>
  <si>
    <t>DIETARY &amp; NUTRITIONAL SERVICE PROVIDERS - DIETITIAN, REGISTERED - NUTRITION, METABOLIC</t>
  </si>
  <si>
    <t>133VN1006X</t>
  </si>
  <si>
    <t>DIETARY &amp; NUTRITIONAL SERVICE PROVIDERS - DIETITIAN, REGISTERED - NUTRITION, RENAL</t>
  </si>
  <si>
    <t>133VN1005X</t>
  </si>
  <si>
    <t>DIETARY &amp; NUTRITIONAL SERVICE PROVIDERS - DIETITIAN, REGISTERED - NUTRITION, PEDIATRIC</t>
  </si>
  <si>
    <t>133VN1004X</t>
  </si>
  <si>
    <t>DIETARY &amp; NUTRITIONAL SERVICE PROVIDERS - DIETITIAN, REGISTERED</t>
  </si>
  <si>
    <t>133V00000X</t>
  </si>
  <si>
    <t>DIETARY &amp; NUTRITIONAL SERVICE PROVIDERS - NUTRITIONIST - NUTRITION, EDUCATION</t>
  </si>
  <si>
    <t>133NN1002X</t>
  </si>
  <si>
    <t>DIETARY &amp; NUTRITIONAL SERVICE PROVIDERS - NUTRITIONIST</t>
  </si>
  <si>
    <t>133N00000X</t>
  </si>
  <si>
    <t>DIETARY &amp; NUTRITIONAL SERVICE PROVIDERS - DIETARY MANAGER</t>
  </si>
  <si>
    <t>132700000X</t>
  </si>
  <si>
    <t>DENTAL PROVIDERS - DENTAL LABORATORY TECHNICIAN</t>
  </si>
  <si>
    <t>126900000X</t>
  </si>
  <si>
    <t>DENTAL PROVIDERS - DENTAL ASSISTANT</t>
  </si>
  <si>
    <t>126800000X</t>
  </si>
  <si>
    <t>DENTAL PROVIDERS - ORAL MEDICINIST</t>
  </si>
  <si>
    <t>125Q00000X</t>
  </si>
  <si>
    <t>DENTAL PROVIDERS - ADVANCED PRACTICE DENTAL THERAPIST</t>
  </si>
  <si>
    <t>125K00000X</t>
  </si>
  <si>
    <t>DENTAL PROVIDERS - DENTAL THERAPIST</t>
  </si>
  <si>
    <t>125J00000X</t>
  </si>
  <si>
    <t>DENTAL PROVIDERS - DENTAL HYGIENIST</t>
  </si>
  <si>
    <t>124Q00000X</t>
  </si>
  <si>
    <t>DENTAL PROVIDERS - DENTURIST</t>
  </si>
  <si>
    <t>122400000X</t>
  </si>
  <si>
    <t>DENTAL PROVIDERS - DENTIST - ORTHODONTICS AND DENTOFACIAL ORTHOPEDICS</t>
  </si>
  <si>
    <t>1223X0400X</t>
  </si>
  <si>
    <t>DENTAL PROVIDERS - DENTIST - ORAL AND MAXILLOFACIAL RADIOLOGY</t>
  </si>
  <si>
    <t>1223X0008X</t>
  </si>
  <si>
    <t>DENTAL PROVIDERS - DENTIST - ORAL AND MAXILLOFACIAL SURGERY</t>
  </si>
  <si>
    <t>1223S0112X</t>
  </si>
  <si>
    <t>DENTAL PROVIDERS - DENTIST - PROSTHODONTICS</t>
  </si>
  <si>
    <t>1223P0700X</t>
  </si>
  <si>
    <t>DENTAL PROVIDERS - DENTIST - PERIODONTICS</t>
  </si>
  <si>
    <t>1223P0300X</t>
  </si>
  <si>
    <t>DENTAL PROVIDERS - DENTIST - PEDIATRIC DENTISTRY</t>
  </si>
  <si>
    <t>1223P0221X</t>
  </si>
  <si>
    <t>DENTAL PROVIDERS - DENTIST - ORAL AND MAXILLOFACIAL PATHOLOGY</t>
  </si>
  <si>
    <t>1223P0106X</t>
  </si>
  <si>
    <t>DENTAL PROVIDERS - DENTIST - GENERAL PRACTICE</t>
  </si>
  <si>
    <t>1223G0001X</t>
  </si>
  <si>
    <t>DENTAL PROVIDERS - DENTIST - ENDODONTICS</t>
  </si>
  <si>
    <t>1223E0200X</t>
  </si>
  <si>
    <t>DENTAL PROVIDERS - DENTIST - DENTIST ANESTHESIOLOGIST</t>
  </si>
  <si>
    <t>1223D0004X</t>
  </si>
  <si>
    <t>DENTAL PROVIDERS - DENTIST - DENTAL PUBLIC HEALTH</t>
  </si>
  <si>
    <t>1223D0001X</t>
  </si>
  <si>
    <t>DENTAL PROVIDERS - DENTIST</t>
  </si>
  <si>
    <t>122300000X</t>
  </si>
  <si>
    <t>CHIROPRACTIC PROVIDERS - CHIROPRACTOR - ORTHOPEDIC</t>
  </si>
  <si>
    <t>111NX0800X</t>
  </si>
  <si>
    <t>CHIROPRACTIC PROVIDERS - CHIROPRACTOR - OCCUPATIONAL HEALTH</t>
  </si>
  <si>
    <t>111NX0100X</t>
  </si>
  <si>
    <t>CHIROPRACTIC PROVIDERS - CHIROPRACTOR - THERMOGRAPHY</t>
  </si>
  <si>
    <t>111NT0100X</t>
  </si>
  <si>
    <t>CHIROPRACTIC PROVIDERS - CHIROPRACTOR - SPORTS PHYSICIAN</t>
  </si>
  <si>
    <t>111NS0005X</t>
  </si>
  <si>
    <t>CHIROPRACTIC PROVIDERS - CHIROPRACTOR - REHABILITATION</t>
  </si>
  <si>
    <t>111NR0400X</t>
  </si>
  <si>
    <t>CHIROPRACTIC PROVIDERS - CHIROPRACTOR - RADIOLOGY</t>
  </si>
  <si>
    <t>111NR0200X</t>
  </si>
  <si>
    <t>CHIROPRACTIC PROVIDERS - CHIROPRACTOR - PEDIATRIC CHIROPRACTOR</t>
  </si>
  <si>
    <t>111NP0017X</t>
  </si>
  <si>
    <t>CHIROPRACTIC PROVIDERS - CHIROPRACTOR - NUTRITION</t>
  </si>
  <si>
    <t>111NN1001X</t>
  </si>
  <si>
    <t>CHIROPRACTIC PROVIDERS - CHIROPRACTOR - NEUROLOGY</t>
  </si>
  <si>
    <t>111NN0400X</t>
  </si>
  <si>
    <t>CHIROPRACTIC PROVIDERS - CHIROPRACTOR - INTERNIST</t>
  </si>
  <si>
    <t>111NI0900X</t>
  </si>
  <si>
    <t>CHIROPRACTIC PROVIDERS - CHIROPRACTOR - INDEPENDENT MEDICAL EXAMINER</t>
  </si>
  <si>
    <t>111NI0013X</t>
  </si>
  <si>
    <t>CHIROPRACTIC PROVIDERS - CHIROPRACTOR</t>
  </si>
  <si>
    <t>111N00000X</t>
  </si>
  <si>
    <t>BEHAVIORAL HEALTH &amp; SOCIAL SERVICE PROVIDERS - MARRIAGE &amp; FAMILY THERAPIST</t>
  </si>
  <si>
    <t>106H00000X</t>
  </si>
  <si>
    <t>BEHAVIORAL HEALTH &amp; SOCIAL SERVICE PROVIDERS - SOCIAL WORKER - SCHOOL</t>
  </si>
  <si>
    <t>1041S0200X</t>
  </si>
  <si>
    <t>BEHAVIORAL HEALTH &amp; SOCIAL SERVICE PROVIDERS - SOCIAL WORKER - CLINICAL</t>
  </si>
  <si>
    <t>1041C0700X</t>
  </si>
  <si>
    <t>BEHAVIORAL HEALTH &amp; SOCIAL SERVICE PROVIDERS - SOCIAL WORKER</t>
  </si>
  <si>
    <t>104100000X</t>
  </si>
  <si>
    <t>BEHAVIORAL HEALTH &amp; SOCIAL SERVICE PROVIDERS - PSYCHOLOGIST - WOMEN</t>
  </si>
  <si>
    <t>103TW0100X</t>
  </si>
  <si>
    <t>BEHAVIORAL HEALTH &amp; SOCIAL SERVICE PROVIDERS - PSYCHOLOGIST - SCHOOL</t>
  </si>
  <si>
    <t>103TS0200X</t>
  </si>
  <si>
    <t>BEHAVIORAL HEALTH &amp; SOCIAL SERVICE PROVIDERS - PSYCHOLOGIST - REHABILITATION</t>
  </si>
  <si>
    <t>103TR0400X</t>
  </si>
  <si>
    <t>BEHAVIORAL HEALTH &amp; SOCIAL SERVICE PROVIDERS - PSYCHOLOGIST - GROUP PSYCHOTHERAPY</t>
  </si>
  <si>
    <t>103TP2701X</t>
  </si>
  <si>
    <t>BEHAVIORAL HEALTH &amp; SOCIAL SERVICE PROVIDERS - PSYCHOLOGIST - PSYCHOTHERAPY</t>
  </si>
  <si>
    <t>103TP2700X</t>
  </si>
  <si>
    <t>BEHAVIORAL HEALTH &amp; SOCIAL SERVICE PROVIDERS - PSYCHOLOGIST - PSYCHOANALYSIS</t>
  </si>
  <si>
    <t>103TP0814X</t>
  </si>
  <si>
    <t>BEHAVIORAL HEALTH &amp; SOCIAL SERVICE PROVIDERS - PSYCHOLOGIST - PRESCRIBING (MEDICAL)</t>
  </si>
  <si>
    <t>103TP0016X</t>
  </si>
  <si>
    <t>BEHAVIORAL HEALTH &amp; SOCIAL SERVICE PROVIDERS - PSYCHOLOGIST - MENTAL RETARDATION &amp; DEVELOPMENTAL DISABILITIES</t>
  </si>
  <si>
    <t>103TM1800X</t>
  </si>
  <si>
    <t>BEHAVIORAL HEALTH &amp; SOCIAL SERVICE PROVIDERS - PSYCHOLOGIST - MEN &amp; MASCULINITY</t>
  </si>
  <si>
    <t>103TM1700X</t>
  </si>
  <si>
    <t>BEHAVIORAL HEALTH &amp; SOCIAL SERVICE PROVIDERS - PSYCHOLOGIST - HEALTH SERVICE</t>
  </si>
  <si>
    <t>103TH0100X</t>
  </si>
  <si>
    <t>BEHAVIORAL HEALTH &amp; SOCIAL SERVICE PROVIDERS - PSYCHOLOGIST - HEALTH</t>
  </si>
  <si>
    <t>103TH0004X</t>
  </si>
  <si>
    <t>BEHAVIORAL HEALTH &amp; SOCIAL SERVICE PROVIDERS - PSYCHOLOGIST - FORENSIC</t>
  </si>
  <si>
    <t>103TF0200X</t>
  </si>
  <si>
    <t>BEHAVIORAL HEALTH &amp; SOCIAL SERVICE PROVIDERS - PSYCHOLOGIST - FAMILY</t>
  </si>
  <si>
    <t>103TF0000X</t>
  </si>
  <si>
    <t>BEHAVIORAL HEALTH &amp; SOCIAL SERVICE PROVIDERS - PSYCHOLOGIST - EXERCISE &amp; SPORTS</t>
  </si>
  <si>
    <t>103TE1100X</t>
  </si>
  <si>
    <t>BEHAVIORAL HEALTH &amp; SOCIAL SERVICE PROVIDERS - PSYCHOLOGIST - EDUCATIONAL</t>
  </si>
  <si>
    <t>103TE1000X</t>
  </si>
  <si>
    <t>BEHAVIORAL HEALTH &amp; SOCIAL SERVICE PROVIDERS - PSYCHOLOGIST - CLINICAL CHILD &amp; ADOLESCENT</t>
  </si>
  <si>
    <t>103TC2200X</t>
  </si>
  <si>
    <t>BEHAVIORAL HEALTH &amp; SOCIAL SERVICE PROVIDERS - PSYCHOLOGIST - COUNSELING</t>
  </si>
  <si>
    <t>103TC1900X</t>
  </si>
  <si>
    <t>BEHAVIORAL HEALTH &amp; SOCIAL SERVICE PROVIDERS - PSYCHOLOGIST - CLINICAL</t>
  </si>
  <si>
    <t>103TC0700X</t>
  </si>
  <si>
    <t>BEHAVIORAL HEALTH &amp; SOCIAL SERVICE PROVIDERS - PSYCHOLOGIST - COGNITIVE &amp; BEHAVIORAL</t>
  </si>
  <si>
    <t>103TB0200X</t>
  </si>
  <si>
    <t>BEHAVIORAL HEALTH &amp; SOCIAL SERVICE PROVIDERS - PSYCHOLOGIST - ADULT DEVELOPMENT &amp; AGING</t>
  </si>
  <si>
    <t>103TA0700X</t>
  </si>
  <si>
    <t>BEHAVIORAL HEALTH &amp; SOCIAL SERVICE PROVIDERS - PSYCHOLOGIST - ADDICTION (SUBSTANCE USE DISORDER)</t>
  </si>
  <si>
    <t>103TA0400X</t>
  </si>
  <si>
    <t>BEHAVIORAL HEALTH &amp; SOCIAL SERVICE PROVIDERS - PSYCHOLOGIST</t>
  </si>
  <si>
    <t>103T00000X</t>
  </si>
  <si>
    <t>BEHAVIORAL HEALTH &amp; SOCIAL SERVICE PROVIDERS - BEHAVIORAL ANALYST</t>
  </si>
  <si>
    <t>103K00000X</t>
  </si>
  <si>
    <t>BEHAVIORAL HEALTH &amp; SOCIAL SERVICE PROVIDERS - CLINICAL NEUROPSYCHOLOGIST - CLINICAL</t>
  </si>
  <si>
    <t>103GC0700X</t>
  </si>
  <si>
    <t>BEHAVIORAL HEALTH &amp; SOCIAL SERVICE PROVIDERS - CLINICAL NEUROPSYCHOLOGIST</t>
  </si>
  <si>
    <t>103G00000X</t>
  </si>
  <si>
    <t>BEHAVIORAL HEALTH &amp; SOCIAL SERVICE PROVIDERS - POETRY THERAPIST</t>
  </si>
  <si>
    <t>102X00000X</t>
  </si>
  <si>
    <t>BEHAVIORAL HEALTH &amp; SOCIAL SERVICE PROVIDERS - PSYCHOANALYST</t>
  </si>
  <si>
    <t>102L00000X</t>
  </si>
  <si>
    <t>BEHAVIORAL HEALTH &amp; SOCIAL SERVICE PROVIDERS - COUNSELOR - SCHOOL</t>
  </si>
  <si>
    <t>101YS0200X</t>
  </si>
  <si>
    <t>BEHAVIORAL HEALTH &amp; SOCIAL SERVICE PROVIDERS - COUNSELOR - PROFESSIONAL</t>
  </si>
  <si>
    <t>101YP2500X</t>
  </si>
  <si>
    <t>BEHAVIORAL HEALTH &amp; SOCIAL SERVICE PROVIDERS - COUNSELOR - PASTORAL</t>
  </si>
  <si>
    <t>101YP1600X</t>
  </si>
  <si>
    <t>BEHAVIORAL HEALTH &amp; SOCIAL SERVICE PROVIDERS - COUNSELOR - MENTAL HEALTH</t>
  </si>
  <si>
    <t>101YM0800X</t>
  </si>
  <si>
    <t>BEHAVIORAL HEALTH &amp; SOCIAL SERVICE PROVIDERS - COUNSELOR - ADDICTION (SUBSTANCE USE DISORDER)</t>
  </si>
  <si>
    <t>101YA0400X</t>
  </si>
  <si>
    <t>BEHAVIORAL HEALTH &amp; SOCIAL SERVICE PROVIDERS - COUNSELOR</t>
  </si>
  <si>
    <t>101Y00000X</t>
  </si>
  <si>
    <t>NPI NOT AVAILABLE</t>
  </si>
  <si>
    <t>NONE/NULL</t>
  </si>
  <si>
    <t>DESCRIPTION</t>
  </si>
  <si>
    <t>TAXONOMY</t>
  </si>
  <si>
    <t>Provider</t>
  </si>
  <si>
    <t>Source:</t>
  </si>
  <si>
    <t>Variable</t>
  </si>
  <si>
    <t>Lookup Table</t>
  </si>
  <si>
    <t>not professional provider</t>
  </si>
  <si>
    <t>other professional</t>
  </si>
  <si>
    <t>PA or NP</t>
  </si>
  <si>
    <t>psychologist</t>
  </si>
  <si>
    <t>dietician nutritionist</t>
  </si>
  <si>
    <t>Physician</t>
  </si>
  <si>
    <t>occ therapist</t>
  </si>
  <si>
    <t>PT</t>
  </si>
  <si>
    <t>audiologist</t>
  </si>
  <si>
    <r>
      <t>What were the total claims for all in-office PA or NP</t>
    </r>
    <r>
      <rPr>
        <sz val="8"/>
        <color theme="1"/>
        <rFont val="Times New Roman"/>
        <family val="1"/>
      </rPr>
      <t> </t>
    </r>
    <r>
      <rPr>
        <sz val="12"/>
        <color rgb="FF000000"/>
        <rFont val="Times New Roman"/>
        <family val="1"/>
      </rPr>
      <t xml:space="preserve"> visits for outpatient services in 2019? Of these, what percent were delivered by telehealth (and what percent weren't)? What was the total spending and the average claim paid? </t>
    </r>
  </si>
  <si>
    <t>From the professional claims identified in above step 1, report same for those provided by a physician assistant or nurse practitioner per provider specialty codes</t>
  </si>
  <si>
    <t>ATTACHMENT K - STDPROV</t>
  </si>
  <si>
    <t>Value</t>
  </si>
  <si>
    <t>Label</t>
  </si>
  <si>
    <t>Acute Care Hospital</t>
  </si>
  <si>
    <t>Podiatry</t>
  </si>
  <si>
    <t>Endocrinology &amp; Metabolism</t>
  </si>
  <si>
    <t>Ambulatory Surgery Centers</t>
  </si>
  <si>
    <t>Pain Mgmt/Pain Medicine</t>
  </si>
  <si>
    <t>Gastroenterology</t>
  </si>
  <si>
    <t>Pediatric Anesthesiology</t>
  </si>
  <si>
    <t>Hematology</t>
  </si>
  <si>
    <t>Birthing Center</t>
  </si>
  <si>
    <t>Anesthesiology</t>
  </si>
  <si>
    <t>Infectious Disease</t>
  </si>
  <si>
    <t>Treatment Center</t>
  </si>
  <si>
    <t>Nuclear Medicine</t>
  </si>
  <si>
    <t>Nephrology</t>
  </si>
  <si>
    <t>Mental Health/Chemical Dep NEC</t>
  </si>
  <si>
    <t>Pathology</t>
  </si>
  <si>
    <t>Pulmonary Disease</t>
  </si>
  <si>
    <t>Mental Health Facilities</t>
  </si>
  <si>
    <t>Pediatric Pathology</t>
  </si>
  <si>
    <t>Rheumatology</t>
  </si>
  <si>
    <t>Chemical Depend Treatment Ctr</t>
  </si>
  <si>
    <t>Radiology</t>
  </si>
  <si>
    <t>Obstetrics &amp; Gynecology</t>
  </si>
  <si>
    <t>Mental Hlth/Chem Dep Day Care</t>
  </si>
  <si>
    <t>Pediatric Radiology</t>
  </si>
  <si>
    <t>Genetics</t>
  </si>
  <si>
    <t>Rehabilitation Facilities</t>
  </si>
  <si>
    <t>Medical Doctor - MD (NEC)</t>
  </si>
  <si>
    <t>Ophthalmology</t>
  </si>
  <si>
    <t>Longterm Care (NEC)</t>
  </si>
  <si>
    <t>Osteopathic Medicine</t>
  </si>
  <si>
    <t>Otolaryngology</t>
  </si>
  <si>
    <t>Extended Care Facility</t>
  </si>
  <si>
    <t>Internal Medicine (NEC)</t>
  </si>
  <si>
    <t>Physical Medicine &amp; Rehab</t>
  </si>
  <si>
    <t>Geriatric Hospital</t>
  </si>
  <si>
    <t>MultiSpecialty Physician Group</t>
  </si>
  <si>
    <t>Plastic/Maxillofacial Surgery</t>
  </si>
  <si>
    <t>Convalescent Care Facility</t>
  </si>
  <si>
    <t>Proctology</t>
  </si>
  <si>
    <t>Preventative Medicine</t>
  </si>
  <si>
    <t>Intermediate Care Facility</t>
  </si>
  <si>
    <t>Urology</t>
  </si>
  <si>
    <t>Psychiatry</t>
  </si>
  <si>
    <t>Residential Treatment Center</t>
  </si>
  <si>
    <t>Dermatology</t>
  </si>
  <si>
    <t>Oncology</t>
  </si>
  <si>
    <t>Continuing Care Retirement Com</t>
  </si>
  <si>
    <t>Emergency Medicine</t>
  </si>
  <si>
    <t>Pediatrician (NEC)</t>
  </si>
  <si>
    <t>Day/Night Care Center</t>
  </si>
  <si>
    <t>Hospitalist</t>
  </si>
  <si>
    <t>Pediatric Specialist (NEC)</t>
  </si>
  <si>
    <t>Hospice Facility</t>
  </si>
  <si>
    <t>Palliative Medicine</t>
  </si>
  <si>
    <t>Pediatric Nephrology</t>
  </si>
  <si>
    <t>Other Facility (NEC)</t>
  </si>
  <si>
    <t>Allergy &amp; Immunology</t>
  </si>
  <si>
    <t>Pediatric Ophthalmology</t>
  </si>
  <si>
    <t>Infirmary</t>
  </si>
  <si>
    <t>Family Practice</t>
  </si>
  <si>
    <t>Pediatric Orthopaedics</t>
  </si>
  <si>
    <t>Special Care Facility (NEC)</t>
  </si>
  <si>
    <t>Geriatric Medicine</t>
  </si>
  <si>
    <t>Pediatric Otolaryngology</t>
  </si>
  <si>
    <t>Dentist - MD &amp; DDS (NEC)</t>
  </si>
  <si>
    <t>Cardiovascular Dis/Cardiology</t>
  </si>
  <si>
    <t>Pediatric Critical Care Med</t>
  </si>
  <si>
    <t>Dental Specialist</t>
  </si>
  <si>
    <t>Neurology</t>
  </si>
  <si>
    <t>Pediatric Pulmonology</t>
  </si>
  <si>
    <t>Chiropractor/DCM</t>
  </si>
  <si>
    <t>Critical Care Medicine</t>
  </si>
  <si>
    <t>Pediatric Emergency Medicine</t>
  </si>
  <si>
    <t>Pediatric Allergy &amp; Immunology</t>
  </si>
  <si>
    <t>General Vascular Surgery</t>
  </si>
  <si>
    <t>Therapy (Physical)</t>
  </si>
  <si>
    <t>Pediatric Endocrinology</t>
  </si>
  <si>
    <t>Head and Neck Surgery</t>
  </si>
  <si>
    <t>Therapists (Supportive)</t>
  </si>
  <si>
    <t>Neonatal-Perinatal Medicine</t>
  </si>
  <si>
    <t>Pediatric Surgery</t>
  </si>
  <si>
    <t>Therapists (Alternative)</t>
  </si>
  <si>
    <t>Pediatric Gastroenterology</t>
  </si>
  <si>
    <t>Surgical Critical Care</t>
  </si>
  <si>
    <t>Renal Dialysis Therapy</t>
  </si>
  <si>
    <t>Pediatric Cardiology</t>
  </si>
  <si>
    <t>Transplant Surgery</t>
  </si>
  <si>
    <t>Psychologist</t>
  </si>
  <si>
    <t>Pediatric Hematology-Oncology</t>
  </si>
  <si>
    <t>Traumatic Surgery</t>
  </si>
  <si>
    <t>Acupuncturist</t>
  </si>
  <si>
    <t>Pediatric Infectious Diseases</t>
  </si>
  <si>
    <t>Cardiothoracic Surgery</t>
  </si>
  <si>
    <t>Spiritual Healers</t>
  </si>
  <si>
    <t>Pediatric Rheumatology</t>
  </si>
  <si>
    <t>Thoracic Surgery</t>
  </si>
  <si>
    <t>Health Educator/Agency</t>
  </si>
  <si>
    <t>Sports Medicine (Pediatrics)</t>
  </si>
  <si>
    <t>Dental Technician</t>
  </si>
  <si>
    <t>Transportation</t>
  </si>
  <si>
    <t>Pediatric Urology</t>
  </si>
  <si>
    <t>Dietitian</t>
  </si>
  <si>
    <t>Health Resort</t>
  </si>
  <si>
    <t>Child Psychiatry</t>
  </si>
  <si>
    <t>Medical Technician</t>
  </si>
  <si>
    <t>Hearing Labs</t>
  </si>
  <si>
    <t>Pediatric Medical Toxicology</t>
  </si>
  <si>
    <t>Midwife</t>
  </si>
  <si>
    <t>Home Health Organiz/Agency</t>
  </si>
  <si>
    <t>Surgeon (NEC)</t>
  </si>
  <si>
    <t>Nursing Services</t>
  </si>
  <si>
    <t>Imaging Center</t>
  </si>
  <si>
    <t>Surgical Specialist (NEC)</t>
  </si>
  <si>
    <t>Psychiatric Nurse</t>
  </si>
  <si>
    <t>Laboratory</t>
  </si>
  <si>
    <t>Colon &amp; Rectal Surgery</t>
  </si>
  <si>
    <t>Nurse Practitioner</t>
  </si>
  <si>
    <t>Pharmacy</t>
  </si>
  <si>
    <t>Neurological Surgery</t>
  </si>
  <si>
    <t>Nurse Anesthetist</t>
  </si>
  <si>
    <t>Supply Center</t>
  </si>
  <si>
    <t>Orthopaedic Surgery</t>
  </si>
  <si>
    <t>Optometrist</t>
  </si>
  <si>
    <t>Vision Center</t>
  </si>
  <si>
    <t>Abdominal Surgery</t>
  </si>
  <si>
    <t>Optician</t>
  </si>
  <si>
    <t>Public Health Agency</t>
  </si>
  <si>
    <t>Cardiovascular Surgery</t>
  </si>
  <si>
    <t>Pharmacist</t>
  </si>
  <si>
    <t>Unknown Clinic</t>
  </si>
  <si>
    <t>Dermatologic Surgery</t>
  </si>
  <si>
    <t>Physician Assistant</t>
  </si>
  <si>
    <t>Case Manager</t>
  </si>
  <si>
    <t>psychiatrist</t>
  </si>
  <si>
    <t>Optum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</si>
</sst>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
    <numFmt numFmtId="166" formatCode="&quot;$&quot;#,##0.00"/>
  </numFmts>
  <fonts count="21" x14ac:knownFonts="1">
    <font>
      <sz val="11"/>
      <color theme="1"/>
      <name val="Calibri"/>
      <family val="2"/>
      <scheme val="minor"/>
    </font>
    <font>
      <sz val="12"/>
      <color theme="1"/>
      <name val="Times New Roman"/>
      <family val="1"/>
    </font>
    <font>
      <sz val="12"/>
      <color rgb="FF000000"/>
      <name val="Times New Roman"/>
      <family val="1"/>
    </font>
    <font>
      <sz val="8"/>
      <color theme="1"/>
      <name val="Times New Roman"/>
      <family val="1"/>
    </font>
    <font>
      <b/>
      <sz val="12"/>
      <color rgb="FF000000"/>
      <name val="Times New Roman"/>
      <family val="1"/>
    </font>
    <font>
      <sz val="10"/>
      <name val="Arial"/>
      <family val="2"/>
    </font>
    <font>
      <u/>
      <sz val="10"/>
      <color indexed="12"/>
      <name val="MS Sans Serif"/>
      <family val="2"/>
    </font>
    <font>
      <b/>
      <u/>
      <sz val="10"/>
      <color indexed="12"/>
      <name val="MS Sans Serif"/>
      <family val="2"/>
    </font>
    <font>
      <b/>
      <sz val="10"/>
      <color indexed="9"/>
      <name val="Arial"/>
      <family val="2"/>
    </font>
    <font>
      <sz val="10"/>
      <name val="MS Sans Serif"/>
      <family val="2"/>
    </font>
    <font>
      <b/>
      <sz val="10"/>
      <color indexed="9"/>
      <name val="MS Sans Serif"/>
      <family val="2"/>
    </font>
    <font>
      <b/>
      <u/>
      <sz val="10"/>
      <color indexed="9"/>
      <name val="MS Sans Serif"/>
      <family val="2"/>
    </font>
    <font>
      <b/>
      <sz val="12"/>
      <color indexed="9"/>
      <name val="MS Sans Serif"/>
      <family val="2"/>
    </font>
    <font>
      <sz val="10"/>
      <name val="Helv"/>
    </font>
    <font>
      <b/>
      <sz val="12"/>
      <color theme="0"/>
      <name val="Arial"/>
      <family val="2"/>
    </font>
    <font>
      <sz val="10"/>
      <color indexed="23"/>
      <name val="Arial"/>
      <family val="2"/>
    </font>
    <font>
      <b/>
      <sz val="10"/>
      <color theme="0"/>
      <name val="Arial"/>
      <family val="2"/>
    </font>
    <font>
      <sz val="10"/>
      <color rgb="FF25282A"/>
      <name val="Arial"/>
      <family val="2"/>
    </font>
    <font>
      <sz val="7"/>
      <color rgb="FF25282A"/>
      <name val="Arial"/>
      <family val="2"/>
    </font>
    <font>
      <sz val="8"/>
      <name val="MS Sans Serif"/>
      <family val="2"/>
    </font>
    <font>
      <b/>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indexed="30"/>
        <bgColor indexed="64"/>
      </patternFill>
    </fill>
    <fill>
      <patternFill patternType="solid">
        <fgColor rgb="FF0072CE"/>
        <bgColor indexed="64"/>
      </patternFill>
    </fill>
    <fill>
      <patternFill patternType="solid">
        <fgColor rgb="FF1595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bottom style="thin">
        <color indexed="64"/>
      </bottom>
      <diagonal/>
    </border>
  </borders>
  <cellStyleXfs count="7">
    <xf numFmtId="0" fontId="0" fillId="0" borderId="0"/>
    <xf numFmtId="0" fontId="5" fillId="0" borderId="0"/>
    <xf numFmtId="0" fontId="6" fillId="0" borderId="0" applyNumberFormat="0" applyFill="0" applyBorder="0" applyAlignment="0" applyProtection="0"/>
    <xf numFmtId="0" fontId="9" fillId="0" borderId="0"/>
    <xf numFmtId="0" fontId="13" fillId="0" borderId="0"/>
    <xf numFmtId="0" fontId="15" fillId="0" borderId="0"/>
    <xf numFmtId="0" fontId="9" fillId="0" borderId="0"/>
  </cellStyleXfs>
  <cellXfs count="68">
    <xf numFmtId="0" fontId="0" fillId="0" borderId="0" xfId="0"/>
    <xf numFmtId="0" fontId="1" fillId="0" borderId="0" xfId="0" applyFont="1"/>
    <xf numFmtId="0" fontId="2" fillId="0" borderId="0" xfId="0" applyFont="1" applyAlignment="1">
      <alignment vertical="center" wrapText="1"/>
    </xf>
    <xf numFmtId="0" fontId="3" fillId="0" borderId="0" xfId="0" applyFont="1" applyAlignment="1">
      <alignment vertical="center" wrapText="1"/>
    </xf>
    <xf numFmtId="0" fontId="0" fillId="0" borderId="1" xfId="0" applyBorder="1"/>
    <xf numFmtId="0" fontId="1" fillId="2" borderId="1" xfId="0" applyFont="1" applyFill="1" applyBorder="1" applyAlignment="1">
      <alignment horizontal="left" vertical="center" wrapText="1"/>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3" borderId="1" xfId="0" applyFont="1" applyFill="1" applyBorder="1" applyAlignment="1">
      <alignment horizontal="center" vertical="center" wrapText="1"/>
    </xf>
    <xf numFmtId="0" fontId="5" fillId="0" borderId="0" xfId="1"/>
    <xf numFmtId="0" fontId="7" fillId="0" borderId="0" xfId="2" applyFont="1"/>
    <xf numFmtId="0" fontId="5" fillId="0" borderId="3" xfId="1" applyFont="1" applyBorder="1"/>
    <xf numFmtId="0" fontId="5" fillId="0" borderId="4" xfId="1" applyFont="1" applyBorder="1" applyAlignment="1">
      <alignment horizontal="center"/>
    </xf>
    <xf numFmtId="0" fontId="5" fillId="0" borderId="5" xfId="1" applyFont="1" applyBorder="1"/>
    <xf numFmtId="0" fontId="5" fillId="0" borderId="6" xfId="1" applyFont="1" applyBorder="1" applyAlignment="1">
      <alignment horizontal="center"/>
    </xf>
    <xf numFmtId="0" fontId="5" fillId="0" borderId="0" xfId="1" applyFill="1"/>
    <xf numFmtId="0" fontId="5" fillId="0" borderId="7" xfId="1" applyFont="1" applyBorder="1"/>
    <xf numFmtId="0" fontId="5" fillId="0" borderId="8" xfId="1" applyFont="1" applyBorder="1" applyAlignment="1">
      <alignment horizontal="center"/>
    </xf>
    <xf numFmtId="0" fontId="8" fillId="4" borderId="0" xfId="1" applyFont="1" applyFill="1" applyBorder="1" applyAlignment="1">
      <alignment horizontal="center"/>
    </xf>
    <xf numFmtId="0" fontId="10" fillId="4" borderId="0" xfId="3" applyNumberFormat="1" applyFont="1" applyFill="1" applyBorder="1" applyAlignment="1">
      <alignment horizontal="center"/>
    </xf>
    <xf numFmtId="0" fontId="11" fillId="4" borderId="0" xfId="2" applyFont="1" applyFill="1"/>
    <xf numFmtId="0" fontId="8" fillId="4" borderId="0" xfId="1" applyFont="1" applyFill="1" applyAlignment="1">
      <alignment horizontal="left"/>
    </xf>
    <xf numFmtId="0" fontId="8" fillId="4" borderId="0" xfId="3" applyFont="1" applyFill="1" applyAlignment="1">
      <alignment horizontal="left"/>
    </xf>
    <xf numFmtId="0" fontId="9" fillId="4" borderId="0" xfId="3" applyFont="1" applyFill="1"/>
    <xf numFmtId="0" fontId="9" fillId="4" borderId="0" xfId="3" applyFont="1" applyFill="1" applyAlignment="1">
      <alignment horizontal="center"/>
    </xf>
    <xf numFmtId="0" fontId="12" fillId="4" borderId="0" xfId="3" applyFont="1" applyFill="1" applyAlignment="1"/>
    <xf numFmtId="1" fontId="14" fillId="5" borderId="0" xfId="4" applyNumberFormat="1" applyFont="1" applyFill="1" applyAlignment="1"/>
    <xf numFmtId="0" fontId="15" fillId="0" borderId="0" xfId="5"/>
    <xf numFmtId="1" fontId="5" fillId="0" borderId="0" xfId="4" applyNumberFormat="1" applyFont="1"/>
    <xf numFmtId="0" fontId="5" fillId="0" borderId="0" xfId="4" applyFont="1"/>
    <xf numFmtId="1" fontId="16" fillId="6" borderId="1" xfId="4" applyNumberFormat="1" applyFont="1" applyFill="1" applyBorder="1" applyAlignment="1">
      <alignment horizontal="center" vertical="center"/>
    </xf>
    <xf numFmtId="0" fontId="16" fillId="6" borderId="9" xfId="4" applyFont="1" applyFill="1" applyBorder="1" applyAlignment="1">
      <alignment horizontal="center" vertical="center"/>
    </xf>
    <xf numFmtId="1" fontId="17" fillId="0" borderId="11" xfId="4" applyNumberFormat="1" applyFont="1" applyBorder="1" applyAlignment="1">
      <alignment horizontal="center"/>
    </xf>
    <xf numFmtId="0" fontId="17" fillId="0" borderId="12" xfId="4" applyFont="1" applyBorder="1"/>
    <xf numFmtId="49" fontId="18" fillId="0" borderId="13" xfId="4" applyNumberFormat="1" applyFont="1" applyBorder="1" applyAlignment="1">
      <alignment horizontal="center"/>
    </xf>
    <xf numFmtId="0" fontId="18" fillId="0" borderId="14" xfId="4" applyNumberFormat="1" applyFont="1" applyBorder="1" applyAlignment="1">
      <alignment horizontal="left"/>
    </xf>
    <xf numFmtId="1" fontId="18" fillId="0" borderId="16" xfId="4" applyNumberFormat="1" applyFont="1" applyBorder="1" applyAlignment="1">
      <alignment horizontal="center"/>
    </xf>
    <xf numFmtId="1" fontId="18" fillId="0" borderId="14" xfId="4" applyNumberFormat="1" applyFont="1" applyBorder="1" applyAlignment="1">
      <alignment horizontal="left"/>
    </xf>
    <xf numFmtId="1" fontId="18" fillId="0" borderId="0" xfId="4" applyNumberFormat="1" applyFont="1" applyBorder="1" applyAlignment="1">
      <alignment horizontal="center"/>
    </xf>
    <xf numFmtId="1" fontId="18" fillId="0" borderId="13" xfId="4" applyNumberFormat="1" applyFont="1" applyBorder="1" applyAlignment="1">
      <alignment horizontal="left"/>
    </xf>
    <xf numFmtId="0" fontId="15" fillId="0" borderId="0" xfId="5" applyBorder="1"/>
    <xf numFmtId="49" fontId="18" fillId="0" borderId="17" xfId="4" applyNumberFormat="1" applyFont="1" applyBorder="1" applyAlignment="1">
      <alignment horizontal="center"/>
    </xf>
    <xf numFmtId="0" fontId="18" fillId="0" borderId="18" xfId="4" applyNumberFormat="1" applyFont="1" applyBorder="1" applyAlignment="1">
      <alignment horizontal="left"/>
    </xf>
    <xf numFmtId="1" fontId="18" fillId="0" borderId="19" xfId="4" applyNumberFormat="1" applyFont="1" applyBorder="1" applyAlignment="1">
      <alignment horizontal="center"/>
    </xf>
    <xf numFmtId="1" fontId="18" fillId="0" borderId="18" xfId="4" applyNumberFormat="1" applyFont="1" applyBorder="1" applyAlignment="1">
      <alignment horizontal="left"/>
    </xf>
    <xf numFmtId="1" fontId="18" fillId="0" borderId="20" xfId="4" applyNumberFormat="1" applyFont="1" applyBorder="1" applyAlignment="1">
      <alignment horizontal="center"/>
    </xf>
    <xf numFmtId="1" fontId="18" fillId="0" borderId="17" xfId="4" applyNumberFormat="1" applyFont="1" applyBorder="1" applyAlignment="1">
      <alignment horizontal="left"/>
    </xf>
    <xf numFmtId="0" fontId="15" fillId="0" borderId="20" xfId="5" applyBorder="1"/>
    <xf numFmtId="1" fontId="18" fillId="0" borderId="15" xfId="4" applyNumberFormat="1" applyFont="1" applyBorder="1" applyAlignment="1">
      <alignment horizontal="center"/>
    </xf>
    <xf numFmtId="1" fontId="18" fillId="0" borderId="21" xfId="4" applyNumberFormat="1" applyFont="1" applyBorder="1" applyAlignment="1">
      <alignment horizontal="left"/>
    </xf>
    <xf numFmtId="1" fontId="18" fillId="0" borderId="22" xfId="4" applyNumberFormat="1" applyFont="1" applyBorder="1" applyAlignment="1">
      <alignment horizontal="left"/>
    </xf>
    <xf numFmtId="1" fontId="18" fillId="0" borderId="23" xfId="4" applyNumberFormat="1" applyFont="1" applyBorder="1" applyAlignment="1">
      <alignment horizontal="center"/>
    </xf>
    <xf numFmtId="0" fontId="17" fillId="0" borderId="0" xfId="5" applyFont="1"/>
    <xf numFmtId="165" fontId="19" fillId="0" borderId="0" xfId="6" applyNumberFormat="1" applyFont="1" applyAlignment="1">
      <alignment horizontal="center"/>
    </xf>
    <xf numFmtId="0" fontId="19" fillId="0" borderId="0" xfId="6" applyFont="1"/>
    <xf numFmtId="0" fontId="5" fillId="0" borderId="0" xfId="4" applyFont="1" applyFill="1"/>
    <xf numFmtId="164" fontId="16" fillId="0" borderId="10" xfId="4" applyNumberFormat="1" applyFont="1" applyFill="1" applyBorder="1" applyAlignment="1">
      <alignment horizontal="center" vertical="center"/>
    </xf>
    <xf numFmtId="0" fontId="16" fillId="0" borderId="1" xfId="4" applyFont="1" applyFill="1" applyBorder="1" applyAlignment="1">
      <alignment horizontal="center" vertical="center"/>
    </xf>
    <xf numFmtId="0" fontId="15" fillId="0" borderId="0" xfId="5" applyFill="1"/>
    <xf numFmtId="166" fontId="20" fillId="3" borderId="0" xfId="0" applyNumberFormat="1" applyFont="1" applyFill="1" applyAlignment="1"/>
    <xf numFmtId="166" fontId="0" fillId="0" borderId="0" xfId="0" applyNumberFormat="1" applyAlignment="1">
      <alignment vertical="center"/>
    </xf>
    <xf numFmtId="166" fontId="0" fillId="0" borderId="0" xfId="0" applyNumberFormat="1"/>
    <xf numFmtId="166" fontId="0" fillId="0" borderId="0" xfId="0" applyNumberFormat="1" applyAlignment="1">
      <alignment vertical="center" wrapText="1"/>
    </xf>
    <xf numFmtId="3" fontId="20" fillId="3" borderId="0" xfId="0" applyNumberFormat="1" applyFont="1" applyFill="1" applyAlignment="1"/>
    <xf numFmtId="3" fontId="0" fillId="0" borderId="0" xfId="0" applyNumberFormat="1" applyAlignment="1">
      <alignment vertical="center"/>
    </xf>
    <xf numFmtId="3" fontId="0" fillId="0" borderId="0" xfId="0" applyNumberFormat="1" applyAlignment="1">
      <alignment vertical="center" wrapText="1"/>
    </xf>
    <xf numFmtId="3" fontId="0" fillId="0" borderId="0" xfId="0" applyNumberFormat="1"/>
  </cellXfs>
  <cellStyles count="7">
    <cellStyle name="Hyperlink" xfId="2" builtinId="8"/>
    <cellStyle name="Normal" xfId="0" builtinId="0"/>
    <cellStyle name="Normal 2" xfId="1" xr:uid="{00000000-0005-0000-0000-000002000000}"/>
    <cellStyle name="Normal 3" xfId="5" xr:uid="{00000000-0005-0000-0000-000003000000}"/>
    <cellStyle name="Normal_DRG11" xfId="6" xr:uid="{00000000-0005-0000-0000-000004000000}"/>
    <cellStyle name="Normal_STDPROV" xfId="4" xr:uid="{00000000-0005-0000-0000-000005000000}"/>
    <cellStyle name="Normal_temp"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topLeftCell="C1" workbookViewId="0">
      <selection activeCell="C1" sqref="C1"/>
    </sheetView>
  </sheetViews>
  <sheetFormatPr defaultRowHeight="15" x14ac:dyDescent="0.25"/>
  <cols>
    <col min="1" max="2" width="77" customWidth="1"/>
    <col min="3" max="4" width="25.7109375" style="67" customWidth="1"/>
    <col min="5" max="5" width="21.5703125" style="62" customWidth="1"/>
    <col min="6" max="6" width="20.140625" style="62" bestFit="1" customWidth="1"/>
    <col min="7" max="9" width="21.5703125" customWidth="1"/>
  </cols>
  <sheetData>
    <row r="1" spans="1:6" x14ac:dyDescent="0.25">
      <c r="C1" s="64" t="s">
        <v>1890</v>
      </c>
      <c r="D1" s="64"/>
      <c r="E1" s="60"/>
      <c r="F1" s="60"/>
    </row>
    <row r="2" spans="1:6" ht="30" x14ac:dyDescent="0.25">
      <c r="A2" t="s">
        <v>31</v>
      </c>
      <c r="B2" t="s">
        <v>11</v>
      </c>
      <c r="C2" s="65" t="s">
        <v>6</v>
      </c>
      <c r="D2" s="66" t="s">
        <v>7</v>
      </c>
      <c r="E2" s="61" t="s">
        <v>8</v>
      </c>
      <c r="F2" s="63" t="s">
        <v>9</v>
      </c>
    </row>
    <row r="4" spans="1:6" ht="63" x14ac:dyDescent="0.25">
      <c r="A4" s="2" t="s">
        <v>32</v>
      </c>
      <c r="B4" s="2" t="s">
        <v>34</v>
      </c>
      <c r="C4" s="67">
        <v>13186084</v>
      </c>
      <c r="D4" s="67">
        <v>87048</v>
      </c>
      <c r="E4" s="62">
        <f>2821466278.01/C4</f>
        <v>213.97302474411663</v>
      </c>
      <c r="F4" s="62">
        <f>5993212.7/D4</f>
        <v>68.849516358790552</v>
      </c>
    </row>
    <row r="5" spans="1:6" ht="15.75" x14ac:dyDescent="0.25">
      <c r="A5" s="2"/>
      <c r="B5" s="2"/>
    </row>
    <row r="6" spans="1:6" ht="63" x14ac:dyDescent="0.25">
      <c r="A6" s="2" t="s">
        <v>10</v>
      </c>
      <c r="B6" s="2" t="s">
        <v>35</v>
      </c>
      <c r="C6" s="67">
        <v>9603937</v>
      </c>
      <c r="D6" s="67">
        <v>64688</v>
      </c>
      <c r="E6" s="62">
        <f>1908608186.07/C6</f>
        <v>198.73185195508881</v>
      </c>
      <c r="F6" s="62">
        <f>4089044/D6</f>
        <v>63.211785802621819</v>
      </c>
    </row>
    <row r="7" spans="1:6" ht="15.75" x14ac:dyDescent="0.25">
      <c r="A7" s="2"/>
      <c r="B7" s="2"/>
    </row>
    <row r="8" spans="1:6" ht="47.25" x14ac:dyDescent="0.25">
      <c r="A8" s="2" t="s">
        <v>1750</v>
      </c>
      <c r="B8" s="2" t="s">
        <v>1751</v>
      </c>
      <c r="C8" s="67">
        <v>769901</v>
      </c>
      <c r="D8" s="67">
        <v>1296</v>
      </c>
      <c r="E8" s="62">
        <f>118170506.46/C8</f>
        <v>153.48792436949685</v>
      </c>
      <c r="F8" s="62">
        <f>149426.56/D8</f>
        <v>115.29827160493826</v>
      </c>
    </row>
    <row r="9" spans="1:6" ht="15.75" x14ac:dyDescent="0.25">
      <c r="A9" s="2"/>
      <c r="B9" s="2"/>
    </row>
    <row r="10" spans="1:6" ht="47.25" x14ac:dyDescent="0.25">
      <c r="A10" s="2" t="s">
        <v>0</v>
      </c>
      <c r="B10" s="2" t="s">
        <v>37</v>
      </c>
      <c r="C10" s="67">
        <v>172767</v>
      </c>
      <c r="D10" s="67">
        <v>5328</v>
      </c>
      <c r="E10" s="62">
        <f>28101934.87/C10</f>
        <v>162.6580010650182</v>
      </c>
      <c r="F10" s="62">
        <f>615912.56/D10</f>
        <v>115.59920420420421</v>
      </c>
    </row>
    <row r="11" spans="1:6" ht="15.75" x14ac:dyDescent="0.25">
      <c r="A11" s="2"/>
      <c r="B11" s="2"/>
    </row>
    <row r="12" spans="1:6" ht="47.25" x14ac:dyDescent="0.25">
      <c r="A12" s="2" t="s">
        <v>1</v>
      </c>
      <c r="B12" s="2" t="s">
        <v>36</v>
      </c>
      <c r="C12" s="67">
        <v>87779</v>
      </c>
      <c r="D12" s="67">
        <v>13187</v>
      </c>
      <c r="E12" s="62">
        <f>12241543.81/C12</f>
        <v>139.45868385376912</v>
      </c>
      <c r="F12" s="62">
        <f>850945.84/D12</f>
        <v>64.529145370440588</v>
      </c>
    </row>
    <row r="13" spans="1:6" ht="15.75" x14ac:dyDescent="0.25">
      <c r="A13" s="2"/>
      <c r="B13" s="2"/>
    </row>
    <row r="14" spans="1:6" ht="47.25" x14ac:dyDescent="0.25">
      <c r="A14" s="2" t="s">
        <v>2</v>
      </c>
      <c r="B14" s="2" t="s">
        <v>38</v>
      </c>
      <c r="C14" s="67">
        <v>70761</v>
      </c>
      <c r="D14" s="67">
        <v>0</v>
      </c>
      <c r="E14" s="62">
        <f>9401986.96/C14</f>
        <v>132.86961687935445</v>
      </c>
      <c r="F14" s="62">
        <v>0</v>
      </c>
    </row>
    <row r="15" spans="1:6" ht="15.75" x14ac:dyDescent="0.25">
      <c r="A15" s="2"/>
      <c r="B15" s="2"/>
    </row>
    <row r="16" spans="1:6" ht="47.25" x14ac:dyDescent="0.25">
      <c r="A16" s="2" t="s">
        <v>3</v>
      </c>
      <c r="B16" s="2" t="s">
        <v>39</v>
      </c>
      <c r="C16" s="67">
        <v>212298</v>
      </c>
      <c r="D16" s="67">
        <v>0</v>
      </c>
      <c r="E16" s="62">
        <f>29007452.55/C16</f>
        <v>136.63554319871125</v>
      </c>
      <c r="F16" s="62">
        <v>0</v>
      </c>
    </row>
    <row r="17" spans="1:6" ht="15.75" x14ac:dyDescent="0.25">
      <c r="A17" s="2"/>
      <c r="B17" s="2"/>
    </row>
    <row r="18" spans="1:6" ht="47.25" x14ac:dyDescent="0.25">
      <c r="A18" s="2" t="s">
        <v>4</v>
      </c>
      <c r="B18" s="2" t="s">
        <v>40</v>
      </c>
      <c r="C18" s="67">
        <v>8003</v>
      </c>
      <c r="D18" s="67">
        <v>275</v>
      </c>
      <c r="E18" s="62">
        <f>1158953.9/C18</f>
        <v>144.81493190053729</v>
      </c>
      <c r="F18" s="62">
        <f>46908.08/D18</f>
        <v>170.57483636363636</v>
      </c>
    </row>
    <row r="19" spans="1:6" ht="15.75" x14ac:dyDescent="0.25">
      <c r="A19" s="2"/>
      <c r="B19" s="2"/>
    </row>
    <row r="20" spans="1:6" ht="47.25" x14ac:dyDescent="0.25">
      <c r="A20" s="2" t="s">
        <v>5</v>
      </c>
      <c r="B20" s="2" t="s">
        <v>41</v>
      </c>
      <c r="C20" s="67">
        <v>9847</v>
      </c>
      <c r="D20" s="67">
        <v>0</v>
      </c>
      <c r="E20" s="62">
        <f>1908320.06/C20</f>
        <v>193.79710165532651</v>
      </c>
      <c r="F20" s="62">
        <v>0</v>
      </c>
    </row>
    <row r="21" spans="1:6" x14ac:dyDescent="0.25">
      <c r="A21" s="3"/>
      <c r="B21" s="3"/>
    </row>
    <row r="22" spans="1:6" x14ac:dyDescent="0.25">
      <c r="A22" s="3"/>
      <c r="B22" s="3"/>
    </row>
    <row r="23" spans="1:6" x14ac:dyDescent="0.25">
      <c r="A23" s="3"/>
      <c r="B23" s="3"/>
    </row>
    <row r="24" spans="1:6" x14ac:dyDescent="0.25">
      <c r="A24" s="3"/>
      <c r="B24"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
  <sheetViews>
    <sheetView workbookViewId="0">
      <selection activeCell="A18" sqref="A18"/>
    </sheetView>
  </sheetViews>
  <sheetFormatPr defaultRowHeight="15" x14ac:dyDescent="0.25"/>
  <cols>
    <col min="1" max="1" width="39.7109375" customWidth="1"/>
    <col min="2" max="2" width="39.85546875" customWidth="1"/>
    <col min="4" max="4" width="28.5703125" customWidth="1"/>
  </cols>
  <sheetData>
    <row r="1" spans="1:4" x14ac:dyDescent="0.25">
      <c r="D1" t="s">
        <v>33</v>
      </c>
    </row>
    <row r="2" spans="1:4" x14ac:dyDescent="0.25">
      <c r="C2" s="4">
        <v>2</v>
      </c>
      <c r="D2" s="4" t="s">
        <v>12</v>
      </c>
    </row>
    <row r="3" spans="1:4" x14ac:dyDescent="0.25">
      <c r="C3" s="4">
        <v>11</v>
      </c>
      <c r="D3" s="4" t="s">
        <v>13</v>
      </c>
    </row>
    <row r="4" spans="1:4" x14ac:dyDescent="0.25">
      <c r="C4" s="4">
        <v>17</v>
      </c>
      <c r="D4" s="4" t="s">
        <v>14</v>
      </c>
    </row>
    <row r="5" spans="1:4" x14ac:dyDescent="0.25">
      <c r="C5" s="4">
        <v>20</v>
      </c>
      <c r="D5" s="4" t="s">
        <v>15</v>
      </c>
    </row>
    <row r="6" spans="1:4" x14ac:dyDescent="0.25">
      <c r="C6" s="4">
        <v>49</v>
      </c>
      <c r="D6" s="4" t="s">
        <v>16</v>
      </c>
    </row>
    <row r="7" spans="1:4" x14ac:dyDescent="0.25">
      <c r="C7" s="4">
        <v>50</v>
      </c>
      <c r="D7" s="4" t="s">
        <v>17</v>
      </c>
    </row>
    <row r="8" spans="1:4" x14ac:dyDescent="0.25">
      <c r="C8" s="4">
        <v>53</v>
      </c>
      <c r="D8" s="4" t="s">
        <v>18</v>
      </c>
    </row>
    <row r="9" spans="1:4" x14ac:dyDescent="0.25">
      <c r="C9" s="4">
        <v>71</v>
      </c>
      <c r="D9" s="4" t="s">
        <v>19</v>
      </c>
    </row>
    <row r="10" spans="1:4" x14ac:dyDescent="0.25">
      <c r="C10" s="4">
        <v>72</v>
      </c>
      <c r="D10" s="4" t="s">
        <v>20</v>
      </c>
    </row>
    <row r="14" spans="1:4" ht="31.5" x14ac:dyDescent="0.25">
      <c r="A14" s="5" t="s">
        <v>21</v>
      </c>
      <c r="B14" s="5" t="s">
        <v>22</v>
      </c>
    </row>
    <row r="15" spans="1:4" ht="15.75" x14ac:dyDescent="0.25">
      <c r="A15" s="6">
        <v>99444</v>
      </c>
      <c r="B15" s="7">
        <v>95</v>
      </c>
    </row>
    <row r="16" spans="1:4" ht="15.75" x14ac:dyDescent="0.25">
      <c r="A16" s="6">
        <v>98969</v>
      </c>
      <c r="B16" s="7" t="s">
        <v>23</v>
      </c>
    </row>
    <row r="17" spans="1:2" ht="15.75" x14ac:dyDescent="0.25">
      <c r="A17" s="6" t="s">
        <v>24</v>
      </c>
      <c r="B17" s="8" t="s">
        <v>25</v>
      </c>
    </row>
    <row r="18" spans="1:2" ht="15.75" x14ac:dyDescent="0.25">
      <c r="A18" s="6" t="s">
        <v>26</v>
      </c>
      <c r="B18" s="1"/>
    </row>
    <row r="19" spans="1:2" ht="15.75" x14ac:dyDescent="0.25">
      <c r="A19" s="6" t="s">
        <v>27</v>
      </c>
      <c r="B19" s="1"/>
    </row>
    <row r="20" spans="1:2" ht="15.75" x14ac:dyDescent="0.25">
      <c r="A20" s="6" t="s">
        <v>28</v>
      </c>
      <c r="B20" s="1"/>
    </row>
    <row r="21" spans="1:2" ht="15.75" x14ac:dyDescent="0.25">
      <c r="A21" s="6" t="s">
        <v>29</v>
      </c>
      <c r="B21" s="1"/>
    </row>
    <row r="22" spans="1:2" ht="15.75" x14ac:dyDescent="0.25">
      <c r="A22" s="9" t="s">
        <v>30</v>
      </c>
      <c r="B2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P858"/>
  <sheetViews>
    <sheetView workbookViewId="0">
      <selection activeCell="C392" sqref="C392"/>
    </sheetView>
  </sheetViews>
  <sheetFormatPr defaultRowHeight="12.75" x14ac:dyDescent="0.2"/>
  <cols>
    <col min="1" max="1" width="18.7109375" style="10" customWidth="1"/>
    <col min="2" max="2" width="161.42578125" style="10" bestFit="1" customWidth="1"/>
    <col min="3" max="3" width="19.28515625" style="10" customWidth="1"/>
    <col min="4" max="256" width="8.85546875" style="10"/>
    <col min="257" max="257" width="18.7109375" style="10" customWidth="1"/>
    <col min="258" max="258" width="161.42578125" style="10" bestFit="1" customWidth="1"/>
    <col min="259" max="512" width="8.85546875" style="10"/>
    <col min="513" max="513" width="18.7109375" style="10" customWidth="1"/>
    <col min="514" max="514" width="161.42578125" style="10" bestFit="1" customWidth="1"/>
    <col min="515" max="768" width="8.85546875" style="10"/>
    <col min="769" max="769" width="18.7109375" style="10" customWidth="1"/>
    <col min="770" max="770" width="161.42578125" style="10" bestFit="1" customWidth="1"/>
    <col min="771" max="1024" width="8.85546875" style="10"/>
    <col min="1025" max="1025" width="18.7109375" style="10" customWidth="1"/>
    <col min="1026" max="1026" width="161.42578125" style="10" bestFit="1" customWidth="1"/>
    <col min="1027" max="1280" width="8.85546875" style="10"/>
    <col min="1281" max="1281" width="18.7109375" style="10" customWidth="1"/>
    <col min="1282" max="1282" width="161.42578125" style="10" bestFit="1" customWidth="1"/>
    <col min="1283" max="1536" width="8.85546875" style="10"/>
    <col min="1537" max="1537" width="18.7109375" style="10" customWidth="1"/>
    <col min="1538" max="1538" width="161.42578125" style="10" bestFit="1" customWidth="1"/>
    <col min="1539" max="1792" width="8.85546875" style="10"/>
    <col min="1793" max="1793" width="18.7109375" style="10" customWidth="1"/>
    <col min="1794" max="1794" width="161.42578125" style="10" bestFit="1" customWidth="1"/>
    <col min="1795" max="2048" width="8.85546875" style="10"/>
    <col min="2049" max="2049" width="18.7109375" style="10" customWidth="1"/>
    <col min="2050" max="2050" width="161.42578125" style="10" bestFit="1" customWidth="1"/>
    <col min="2051" max="2304" width="8.85546875" style="10"/>
    <col min="2305" max="2305" width="18.7109375" style="10" customWidth="1"/>
    <col min="2306" max="2306" width="161.42578125" style="10" bestFit="1" customWidth="1"/>
    <col min="2307" max="2560" width="8.85546875" style="10"/>
    <col min="2561" max="2561" width="18.7109375" style="10" customWidth="1"/>
    <col min="2562" max="2562" width="161.42578125" style="10" bestFit="1" customWidth="1"/>
    <col min="2563" max="2816" width="8.85546875" style="10"/>
    <col min="2817" max="2817" width="18.7109375" style="10" customWidth="1"/>
    <col min="2818" max="2818" width="161.42578125" style="10" bestFit="1" customWidth="1"/>
    <col min="2819" max="3072" width="8.85546875" style="10"/>
    <col min="3073" max="3073" width="18.7109375" style="10" customWidth="1"/>
    <col min="3074" max="3074" width="161.42578125" style="10" bestFit="1" customWidth="1"/>
    <col min="3075" max="3328" width="8.85546875" style="10"/>
    <col min="3329" max="3329" width="18.7109375" style="10" customWidth="1"/>
    <col min="3330" max="3330" width="161.42578125" style="10" bestFit="1" customWidth="1"/>
    <col min="3331" max="3584" width="8.85546875" style="10"/>
    <col min="3585" max="3585" width="18.7109375" style="10" customWidth="1"/>
    <col min="3586" max="3586" width="161.42578125" style="10" bestFit="1" customWidth="1"/>
    <col min="3587" max="3840" width="8.85546875" style="10"/>
    <col min="3841" max="3841" width="18.7109375" style="10" customWidth="1"/>
    <col min="3842" max="3842" width="161.42578125" style="10" bestFit="1" customWidth="1"/>
    <col min="3843" max="4096" width="8.85546875" style="10"/>
    <col min="4097" max="4097" width="18.7109375" style="10" customWidth="1"/>
    <col min="4098" max="4098" width="161.42578125" style="10" bestFit="1" customWidth="1"/>
    <col min="4099" max="4352" width="8.85546875" style="10"/>
    <col min="4353" max="4353" width="18.7109375" style="10" customWidth="1"/>
    <col min="4354" max="4354" width="161.42578125" style="10" bestFit="1" customWidth="1"/>
    <col min="4355" max="4608" width="8.85546875" style="10"/>
    <col min="4609" max="4609" width="18.7109375" style="10" customWidth="1"/>
    <col min="4610" max="4610" width="161.42578125" style="10" bestFit="1" customWidth="1"/>
    <col min="4611" max="4864" width="8.85546875" style="10"/>
    <col min="4865" max="4865" width="18.7109375" style="10" customWidth="1"/>
    <col min="4866" max="4866" width="161.42578125" style="10" bestFit="1" customWidth="1"/>
    <col min="4867" max="5120" width="8.85546875" style="10"/>
    <col min="5121" max="5121" width="18.7109375" style="10" customWidth="1"/>
    <col min="5122" max="5122" width="161.42578125" style="10" bestFit="1" customWidth="1"/>
    <col min="5123" max="5376" width="8.85546875" style="10"/>
    <col min="5377" max="5377" width="18.7109375" style="10" customWidth="1"/>
    <col min="5378" max="5378" width="161.42578125" style="10" bestFit="1" customWidth="1"/>
    <col min="5379" max="5632" width="8.85546875" style="10"/>
    <col min="5633" max="5633" width="18.7109375" style="10" customWidth="1"/>
    <col min="5634" max="5634" width="161.42578125" style="10" bestFit="1" customWidth="1"/>
    <col min="5635" max="5888" width="8.85546875" style="10"/>
    <col min="5889" max="5889" width="18.7109375" style="10" customWidth="1"/>
    <col min="5890" max="5890" width="161.42578125" style="10" bestFit="1" customWidth="1"/>
    <col min="5891" max="6144" width="8.85546875" style="10"/>
    <col min="6145" max="6145" width="18.7109375" style="10" customWidth="1"/>
    <col min="6146" max="6146" width="161.42578125" style="10" bestFit="1" customWidth="1"/>
    <col min="6147" max="6400" width="8.85546875" style="10"/>
    <col min="6401" max="6401" width="18.7109375" style="10" customWidth="1"/>
    <col min="6402" max="6402" width="161.42578125" style="10" bestFit="1" customWidth="1"/>
    <col min="6403" max="6656" width="8.85546875" style="10"/>
    <col min="6657" max="6657" width="18.7109375" style="10" customWidth="1"/>
    <col min="6658" max="6658" width="161.42578125" style="10" bestFit="1" customWidth="1"/>
    <col min="6659" max="6912" width="8.85546875" style="10"/>
    <col min="6913" max="6913" width="18.7109375" style="10" customWidth="1"/>
    <col min="6914" max="6914" width="161.42578125" style="10" bestFit="1" customWidth="1"/>
    <col min="6915" max="7168" width="8.85546875" style="10"/>
    <col min="7169" max="7169" width="18.7109375" style="10" customWidth="1"/>
    <col min="7170" max="7170" width="161.42578125" style="10" bestFit="1" customWidth="1"/>
    <col min="7171" max="7424" width="8.85546875" style="10"/>
    <col min="7425" max="7425" width="18.7109375" style="10" customWidth="1"/>
    <col min="7426" max="7426" width="161.42578125" style="10" bestFit="1" customWidth="1"/>
    <col min="7427" max="7680" width="8.85546875" style="10"/>
    <col min="7681" max="7681" width="18.7109375" style="10" customWidth="1"/>
    <col min="7682" max="7682" width="161.42578125" style="10" bestFit="1" customWidth="1"/>
    <col min="7683" max="7936" width="8.85546875" style="10"/>
    <col min="7937" max="7937" width="18.7109375" style="10" customWidth="1"/>
    <col min="7938" max="7938" width="161.42578125" style="10" bestFit="1" customWidth="1"/>
    <col min="7939" max="8192" width="8.85546875" style="10"/>
    <col min="8193" max="8193" width="18.7109375" style="10" customWidth="1"/>
    <col min="8194" max="8194" width="161.42578125" style="10" bestFit="1" customWidth="1"/>
    <col min="8195" max="8448" width="8.85546875" style="10"/>
    <col min="8449" max="8449" width="18.7109375" style="10" customWidth="1"/>
    <col min="8450" max="8450" width="161.42578125" style="10" bestFit="1" customWidth="1"/>
    <col min="8451" max="8704" width="8.85546875" style="10"/>
    <col min="8705" max="8705" width="18.7109375" style="10" customWidth="1"/>
    <col min="8706" max="8706" width="161.42578125" style="10" bestFit="1" customWidth="1"/>
    <col min="8707" max="8960" width="8.85546875" style="10"/>
    <col min="8961" max="8961" width="18.7109375" style="10" customWidth="1"/>
    <col min="8962" max="8962" width="161.42578125" style="10" bestFit="1" customWidth="1"/>
    <col min="8963" max="9216" width="8.85546875" style="10"/>
    <col min="9217" max="9217" width="18.7109375" style="10" customWidth="1"/>
    <col min="9218" max="9218" width="161.42578125" style="10" bestFit="1" customWidth="1"/>
    <col min="9219" max="9472" width="8.85546875" style="10"/>
    <col min="9473" max="9473" width="18.7109375" style="10" customWidth="1"/>
    <col min="9474" max="9474" width="161.42578125" style="10" bestFit="1" customWidth="1"/>
    <col min="9475" max="9728" width="8.85546875" style="10"/>
    <col min="9729" max="9729" width="18.7109375" style="10" customWidth="1"/>
    <col min="9730" max="9730" width="161.42578125" style="10" bestFit="1" customWidth="1"/>
    <col min="9731" max="9984" width="8.85546875" style="10"/>
    <col min="9985" max="9985" width="18.7109375" style="10" customWidth="1"/>
    <col min="9986" max="9986" width="161.42578125" style="10" bestFit="1" customWidth="1"/>
    <col min="9987" max="10240" width="8.85546875" style="10"/>
    <col min="10241" max="10241" width="18.7109375" style="10" customWidth="1"/>
    <col min="10242" max="10242" width="161.42578125" style="10" bestFit="1" customWidth="1"/>
    <col min="10243" max="10496" width="8.85546875" style="10"/>
    <col min="10497" max="10497" width="18.7109375" style="10" customWidth="1"/>
    <col min="10498" max="10498" width="161.42578125" style="10" bestFit="1" customWidth="1"/>
    <col min="10499" max="10752" width="8.85546875" style="10"/>
    <col min="10753" max="10753" width="18.7109375" style="10" customWidth="1"/>
    <col min="10754" max="10754" width="161.42578125" style="10" bestFit="1" customWidth="1"/>
    <col min="10755" max="11008" width="8.85546875" style="10"/>
    <col min="11009" max="11009" width="18.7109375" style="10" customWidth="1"/>
    <col min="11010" max="11010" width="161.42578125" style="10" bestFit="1" customWidth="1"/>
    <col min="11011" max="11264" width="8.85546875" style="10"/>
    <col min="11265" max="11265" width="18.7109375" style="10" customWidth="1"/>
    <col min="11266" max="11266" width="161.42578125" style="10" bestFit="1" customWidth="1"/>
    <col min="11267" max="11520" width="8.85546875" style="10"/>
    <col min="11521" max="11521" width="18.7109375" style="10" customWidth="1"/>
    <col min="11522" max="11522" width="161.42578125" style="10" bestFit="1" customWidth="1"/>
    <col min="11523" max="11776" width="8.85546875" style="10"/>
    <col min="11777" max="11777" width="18.7109375" style="10" customWidth="1"/>
    <col min="11778" max="11778" width="161.42578125" style="10" bestFit="1" customWidth="1"/>
    <col min="11779" max="12032" width="8.85546875" style="10"/>
    <col min="12033" max="12033" width="18.7109375" style="10" customWidth="1"/>
    <col min="12034" max="12034" width="161.42578125" style="10" bestFit="1" customWidth="1"/>
    <col min="12035" max="12288" width="8.85546875" style="10"/>
    <col min="12289" max="12289" width="18.7109375" style="10" customWidth="1"/>
    <col min="12290" max="12290" width="161.42578125" style="10" bestFit="1" customWidth="1"/>
    <col min="12291" max="12544" width="8.85546875" style="10"/>
    <col min="12545" max="12545" width="18.7109375" style="10" customWidth="1"/>
    <col min="12546" max="12546" width="161.42578125" style="10" bestFit="1" customWidth="1"/>
    <col min="12547" max="12800" width="8.85546875" style="10"/>
    <col min="12801" max="12801" width="18.7109375" style="10" customWidth="1"/>
    <col min="12802" max="12802" width="161.42578125" style="10" bestFit="1" customWidth="1"/>
    <col min="12803" max="13056" width="8.85546875" style="10"/>
    <col min="13057" max="13057" width="18.7109375" style="10" customWidth="1"/>
    <col min="13058" max="13058" width="161.42578125" style="10" bestFit="1" customWidth="1"/>
    <col min="13059" max="13312" width="8.85546875" style="10"/>
    <col min="13313" max="13313" width="18.7109375" style="10" customWidth="1"/>
    <col min="13314" max="13314" width="161.42578125" style="10" bestFit="1" customWidth="1"/>
    <col min="13315" max="13568" width="8.85546875" style="10"/>
    <col min="13569" max="13569" width="18.7109375" style="10" customWidth="1"/>
    <col min="13570" max="13570" width="161.42578125" style="10" bestFit="1" customWidth="1"/>
    <col min="13571" max="13824" width="8.85546875" style="10"/>
    <col min="13825" max="13825" width="18.7109375" style="10" customWidth="1"/>
    <col min="13826" max="13826" width="161.42578125" style="10" bestFit="1" customWidth="1"/>
    <col min="13827" max="14080" width="8.85546875" style="10"/>
    <col min="14081" max="14081" width="18.7109375" style="10" customWidth="1"/>
    <col min="14082" max="14082" width="161.42578125" style="10" bestFit="1" customWidth="1"/>
    <col min="14083" max="14336" width="8.85546875" style="10"/>
    <col min="14337" max="14337" width="18.7109375" style="10" customWidth="1"/>
    <col min="14338" max="14338" width="161.42578125" style="10" bestFit="1" customWidth="1"/>
    <col min="14339" max="14592" width="8.85546875" style="10"/>
    <col min="14593" max="14593" width="18.7109375" style="10" customWidth="1"/>
    <col min="14594" max="14594" width="161.42578125" style="10" bestFit="1" customWidth="1"/>
    <col min="14595" max="14848" width="8.85546875" style="10"/>
    <col min="14849" max="14849" width="18.7109375" style="10" customWidth="1"/>
    <col min="14850" max="14850" width="161.42578125" style="10" bestFit="1" customWidth="1"/>
    <col min="14851" max="15104" width="8.85546875" style="10"/>
    <col min="15105" max="15105" width="18.7109375" style="10" customWidth="1"/>
    <col min="15106" max="15106" width="161.42578125" style="10" bestFit="1" customWidth="1"/>
    <col min="15107" max="15360" width="8.85546875" style="10"/>
    <col min="15361" max="15361" width="18.7109375" style="10" customWidth="1"/>
    <col min="15362" max="15362" width="161.42578125" style="10" bestFit="1" customWidth="1"/>
    <col min="15363" max="15616" width="8.85546875" style="10"/>
    <col min="15617" max="15617" width="18.7109375" style="10" customWidth="1"/>
    <col min="15618" max="15618" width="161.42578125" style="10" bestFit="1" customWidth="1"/>
    <col min="15619" max="15872" width="8.85546875" style="10"/>
    <col min="15873" max="15873" width="18.7109375" style="10" customWidth="1"/>
    <col min="15874" max="15874" width="161.42578125" style="10" bestFit="1" customWidth="1"/>
    <col min="15875" max="16128" width="8.85546875" style="10"/>
    <col min="16129" max="16129" width="18.7109375" style="10" customWidth="1"/>
    <col min="16130" max="16130" width="161.42578125" style="10" bestFit="1" customWidth="1"/>
    <col min="16131" max="16384" width="8.85546875" style="10"/>
  </cols>
  <sheetData>
    <row r="1" spans="1:3" ht="15.75" x14ac:dyDescent="0.25">
      <c r="A1" s="26" t="s">
        <v>1740</v>
      </c>
      <c r="B1" s="26"/>
    </row>
    <row r="2" spans="1:3" x14ac:dyDescent="0.2">
      <c r="A2" s="25"/>
      <c r="B2" s="24"/>
    </row>
    <row r="3" spans="1:3" x14ac:dyDescent="0.2">
      <c r="A3" s="23" t="s">
        <v>1739</v>
      </c>
      <c r="B3" s="22" t="s">
        <v>1736</v>
      </c>
    </row>
    <row r="4" spans="1:3" x14ac:dyDescent="0.2">
      <c r="A4" s="22" t="s">
        <v>1738</v>
      </c>
      <c r="B4" s="21" t="s">
        <v>1737</v>
      </c>
    </row>
    <row r="5" spans="1:3" x14ac:dyDescent="0.2">
      <c r="A5" s="22"/>
      <c r="B5" s="21"/>
    </row>
    <row r="6" spans="1:3" x14ac:dyDescent="0.2">
      <c r="A6" s="20" t="s">
        <v>1736</v>
      </c>
      <c r="B6" s="19" t="s">
        <v>1735</v>
      </c>
    </row>
    <row r="7" spans="1:3" hidden="1" x14ac:dyDescent="0.2">
      <c r="A7" s="18" t="s">
        <v>1734</v>
      </c>
      <c r="B7" s="17" t="s">
        <v>1733</v>
      </c>
      <c r="C7" s="10" t="s">
        <v>1741</v>
      </c>
    </row>
    <row r="8" spans="1:3" hidden="1" x14ac:dyDescent="0.2">
      <c r="A8" s="15" t="s">
        <v>1732</v>
      </c>
      <c r="B8" s="14" t="s">
        <v>1731</v>
      </c>
      <c r="C8" s="10" t="s">
        <v>1742</v>
      </c>
    </row>
    <row r="9" spans="1:3" hidden="1" x14ac:dyDescent="0.2">
      <c r="A9" s="15" t="s">
        <v>1730</v>
      </c>
      <c r="B9" s="14" t="s">
        <v>1729</v>
      </c>
      <c r="C9" s="10" t="s">
        <v>1742</v>
      </c>
    </row>
    <row r="10" spans="1:3" hidden="1" x14ac:dyDescent="0.2">
      <c r="A10" s="15" t="s">
        <v>1728</v>
      </c>
      <c r="B10" s="14" t="s">
        <v>1727</v>
      </c>
      <c r="C10" s="10" t="s">
        <v>1742</v>
      </c>
    </row>
    <row r="11" spans="1:3" hidden="1" x14ac:dyDescent="0.2">
      <c r="A11" s="15" t="s">
        <v>1726</v>
      </c>
      <c r="B11" s="14" t="s">
        <v>1725</v>
      </c>
      <c r="C11" s="10" t="s">
        <v>1742</v>
      </c>
    </row>
    <row r="12" spans="1:3" hidden="1" x14ac:dyDescent="0.2">
      <c r="A12" s="15" t="s">
        <v>1724</v>
      </c>
      <c r="B12" s="14" t="s">
        <v>1723</v>
      </c>
      <c r="C12" s="10" t="s">
        <v>1742</v>
      </c>
    </row>
    <row r="13" spans="1:3" hidden="1" x14ac:dyDescent="0.2">
      <c r="A13" s="15" t="s">
        <v>1722</v>
      </c>
      <c r="B13" s="14" t="s">
        <v>1721</v>
      </c>
      <c r="C13" s="10" t="s">
        <v>1742</v>
      </c>
    </row>
    <row r="14" spans="1:3" hidden="1" x14ac:dyDescent="0.2">
      <c r="A14" s="15" t="s">
        <v>1720</v>
      </c>
      <c r="B14" s="14" t="s">
        <v>1719</v>
      </c>
      <c r="C14" s="10" t="s">
        <v>1742</v>
      </c>
    </row>
    <row r="15" spans="1:3" hidden="1" x14ac:dyDescent="0.2">
      <c r="A15" s="15" t="s">
        <v>1718</v>
      </c>
      <c r="B15" s="14" t="s">
        <v>1717</v>
      </c>
      <c r="C15" s="10" t="s">
        <v>1742</v>
      </c>
    </row>
    <row r="16" spans="1:3" hidden="1" x14ac:dyDescent="0.2">
      <c r="A16" s="15" t="s">
        <v>1716</v>
      </c>
      <c r="B16" s="14" t="s">
        <v>1715</v>
      </c>
      <c r="C16" s="10" t="s">
        <v>1744</v>
      </c>
    </row>
    <row r="17" spans="1:16" hidden="1" x14ac:dyDescent="0.2">
      <c r="A17" s="15" t="s">
        <v>1714</v>
      </c>
      <c r="B17" s="14" t="s">
        <v>1713</v>
      </c>
      <c r="C17" s="10" t="s">
        <v>1744</v>
      </c>
    </row>
    <row r="18" spans="1:16" hidden="1" x14ac:dyDescent="0.2">
      <c r="A18" s="15" t="s">
        <v>1712</v>
      </c>
      <c r="B18" s="14" t="s">
        <v>1711</v>
      </c>
      <c r="C18" s="10" t="s">
        <v>1742</v>
      </c>
    </row>
    <row r="19" spans="1:16" hidden="1" x14ac:dyDescent="0.2">
      <c r="A19" s="15" t="s">
        <v>1710</v>
      </c>
      <c r="B19" s="14" t="s">
        <v>1709</v>
      </c>
      <c r="C19" s="10" t="s">
        <v>1744</v>
      </c>
    </row>
    <row r="20" spans="1:16" hidden="1" x14ac:dyDescent="0.2">
      <c r="A20" s="15" t="s">
        <v>1708</v>
      </c>
      <c r="B20" s="14" t="s">
        <v>1707</v>
      </c>
      <c r="C20" s="10" t="s">
        <v>1744</v>
      </c>
    </row>
    <row r="21" spans="1:16" hidden="1" x14ac:dyDescent="0.2">
      <c r="A21" s="15" t="s">
        <v>1706</v>
      </c>
      <c r="B21" s="14" t="s">
        <v>1705</v>
      </c>
      <c r="C21" s="10" t="s">
        <v>1744</v>
      </c>
    </row>
    <row r="22" spans="1:16" hidden="1" x14ac:dyDescent="0.2">
      <c r="A22" s="15" t="s">
        <v>1704</v>
      </c>
      <c r="B22" s="14" t="s">
        <v>1703</v>
      </c>
      <c r="C22" s="10" t="s">
        <v>1744</v>
      </c>
    </row>
    <row r="23" spans="1:16" hidden="1" x14ac:dyDescent="0.2">
      <c r="A23" s="15" t="s">
        <v>1702</v>
      </c>
      <c r="B23" s="14" t="s">
        <v>1701</v>
      </c>
      <c r="C23" s="10" t="s">
        <v>1744</v>
      </c>
      <c r="P23" s="16"/>
    </row>
    <row r="24" spans="1:16" hidden="1" x14ac:dyDescent="0.2">
      <c r="A24" s="15" t="s">
        <v>1700</v>
      </c>
      <c r="B24" s="14" t="s">
        <v>1699</v>
      </c>
      <c r="C24" s="10" t="s">
        <v>1744</v>
      </c>
    </row>
    <row r="25" spans="1:16" hidden="1" x14ac:dyDescent="0.2">
      <c r="A25" s="15" t="s">
        <v>1698</v>
      </c>
      <c r="B25" s="14" t="s">
        <v>1697</v>
      </c>
      <c r="C25" s="10" t="s">
        <v>1744</v>
      </c>
    </row>
    <row r="26" spans="1:16" hidden="1" x14ac:dyDescent="0.2">
      <c r="A26" s="15" t="s">
        <v>1696</v>
      </c>
      <c r="B26" s="14" t="s">
        <v>1695</v>
      </c>
      <c r="C26" s="10" t="s">
        <v>1744</v>
      </c>
    </row>
    <row r="27" spans="1:16" hidden="1" x14ac:dyDescent="0.2">
      <c r="A27" s="15" t="s">
        <v>1694</v>
      </c>
      <c r="B27" s="14" t="s">
        <v>1693</v>
      </c>
      <c r="C27" s="10" t="s">
        <v>1744</v>
      </c>
    </row>
    <row r="28" spans="1:16" hidden="1" x14ac:dyDescent="0.2">
      <c r="A28" s="15" t="s">
        <v>1692</v>
      </c>
      <c r="B28" s="14" t="s">
        <v>1691</v>
      </c>
      <c r="C28" s="10" t="s">
        <v>1744</v>
      </c>
    </row>
    <row r="29" spans="1:16" hidden="1" x14ac:dyDescent="0.2">
      <c r="A29" s="15" t="s">
        <v>1690</v>
      </c>
      <c r="B29" s="14" t="s">
        <v>1689</v>
      </c>
      <c r="C29" s="10" t="s">
        <v>1744</v>
      </c>
    </row>
    <row r="30" spans="1:16" hidden="1" x14ac:dyDescent="0.2">
      <c r="A30" s="15" t="s">
        <v>1688</v>
      </c>
      <c r="B30" s="14" t="s">
        <v>1687</v>
      </c>
      <c r="C30" s="10" t="s">
        <v>1744</v>
      </c>
    </row>
    <row r="31" spans="1:16" hidden="1" x14ac:dyDescent="0.2">
      <c r="A31" s="15" t="s">
        <v>1686</v>
      </c>
      <c r="B31" s="14" t="s">
        <v>1685</v>
      </c>
      <c r="C31" s="10" t="s">
        <v>1744</v>
      </c>
    </row>
    <row r="32" spans="1:16" hidden="1" x14ac:dyDescent="0.2">
      <c r="A32" s="15" t="s">
        <v>1684</v>
      </c>
      <c r="B32" s="14" t="s">
        <v>1683</v>
      </c>
      <c r="C32" s="10" t="s">
        <v>1744</v>
      </c>
    </row>
    <row r="33" spans="1:3" hidden="1" x14ac:dyDescent="0.2">
      <c r="A33" s="15" t="s">
        <v>1682</v>
      </c>
      <c r="B33" s="14" t="s">
        <v>1681</v>
      </c>
      <c r="C33" s="10" t="s">
        <v>1744</v>
      </c>
    </row>
    <row r="34" spans="1:3" hidden="1" x14ac:dyDescent="0.2">
      <c r="A34" s="15" t="s">
        <v>1680</v>
      </c>
      <c r="B34" s="14" t="s">
        <v>1679</v>
      </c>
      <c r="C34" s="10" t="s">
        <v>1744</v>
      </c>
    </row>
    <row r="35" spans="1:3" hidden="1" x14ac:dyDescent="0.2">
      <c r="A35" s="15" t="s">
        <v>1678</v>
      </c>
      <c r="B35" s="14" t="s">
        <v>1677</v>
      </c>
      <c r="C35" s="10" t="s">
        <v>1744</v>
      </c>
    </row>
    <row r="36" spans="1:3" hidden="1" x14ac:dyDescent="0.2">
      <c r="A36" s="15" t="s">
        <v>1676</v>
      </c>
      <c r="B36" s="14" t="s">
        <v>1675</v>
      </c>
      <c r="C36" s="10" t="s">
        <v>1744</v>
      </c>
    </row>
    <row r="37" spans="1:3" hidden="1" x14ac:dyDescent="0.2">
      <c r="A37" s="15" t="s">
        <v>1674</v>
      </c>
      <c r="B37" s="14" t="s">
        <v>1673</v>
      </c>
      <c r="C37" s="10" t="s">
        <v>1744</v>
      </c>
    </row>
    <row r="38" spans="1:3" hidden="1" x14ac:dyDescent="0.2">
      <c r="A38" s="15" t="s">
        <v>1672</v>
      </c>
      <c r="B38" s="14" t="s">
        <v>1671</v>
      </c>
      <c r="C38" s="10" t="s">
        <v>1744</v>
      </c>
    </row>
    <row r="39" spans="1:3" hidden="1" x14ac:dyDescent="0.2">
      <c r="A39" s="15" t="s">
        <v>1670</v>
      </c>
      <c r="B39" s="14" t="s">
        <v>1669</v>
      </c>
      <c r="C39" s="10" t="s">
        <v>1744</v>
      </c>
    </row>
    <row r="40" spans="1:3" hidden="1" x14ac:dyDescent="0.2">
      <c r="A40" s="15" t="s">
        <v>1668</v>
      </c>
      <c r="B40" s="14" t="s">
        <v>1667</v>
      </c>
      <c r="C40" s="10" t="s">
        <v>1744</v>
      </c>
    </row>
    <row r="41" spans="1:3" hidden="1" x14ac:dyDescent="0.2">
      <c r="A41" s="15" t="s">
        <v>1666</v>
      </c>
      <c r="B41" s="14" t="s">
        <v>1665</v>
      </c>
      <c r="C41" s="10" t="s">
        <v>1742</v>
      </c>
    </row>
    <row r="42" spans="1:3" hidden="1" x14ac:dyDescent="0.2">
      <c r="A42" s="15" t="s">
        <v>1664</v>
      </c>
      <c r="B42" s="14" t="s">
        <v>1663</v>
      </c>
      <c r="C42" s="10" t="s">
        <v>1742</v>
      </c>
    </row>
    <row r="43" spans="1:3" hidden="1" x14ac:dyDescent="0.2">
      <c r="A43" s="15" t="s">
        <v>1662</v>
      </c>
      <c r="B43" s="14" t="s">
        <v>1661</v>
      </c>
      <c r="C43" s="10" t="s">
        <v>1742</v>
      </c>
    </row>
    <row r="44" spans="1:3" hidden="1" x14ac:dyDescent="0.2">
      <c r="A44" s="15" t="s">
        <v>1660</v>
      </c>
      <c r="B44" s="14" t="s">
        <v>1659</v>
      </c>
      <c r="C44" s="10" t="s">
        <v>1742</v>
      </c>
    </row>
    <row r="45" spans="1:3" hidden="1" x14ac:dyDescent="0.2">
      <c r="A45" s="15" t="s">
        <v>1658</v>
      </c>
      <c r="B45" s="14" t="s">
        <v>1657</v>
      </c>
      <c r="C45" s="10" t="s">
        <v>1742</v>
      </c>
    </row>
    <row r="46" spans="1:3" hidden="1" x14ac:dyDescent="0.2">
      <c r="A46" s="15" t="s">
        <v>1656</v>
      </c>
      <c r="B46" s="14" t="s">
        <v>1655</v>
      </c>
      <c r="C46" s="10" t="s">
        <v>1742</v>
      </c>
    </row>
    <row r="47" spans="1:3" hidden="1" x14ac:dyDescent="0.2">
      <c r="A47" s="15" t="s">
        <v>1654</v>
      </c>
      <c r="B47" s="14" t="s">
        <v>1653</v>
      </c>
      <c r="C47" s="10" t="s">
        <v>1742</v>
      </c>
    </row>
    <row r="48" spans="1:3" hidden="1" x14ac:dyDescent="0.2">
      <c r="A48" s="15" t="s">
        <v>1652</v>
      </c>
      <c r="B48" s="14" t="s">
        <v>1651</v>
      </c>
      <c r="C48" s="10" t="s">
        <v>1742</v>
      </c>
    </row>
    <row r="49" spans="1:3" hidden="1" x14ac:dyDescent="0.2">
      <c r="A49" s="15" t="s">
        <v>1650</v>
      </c>
      <c r="B49" s="14" t="s">
        <v>1649</v>
      </c>
      <c r="C49" s="10" t="s">
        <v>1742</v>
      </c>
    </row>
    <row r="50" spans="1:3" hidden="1" x14ac:dyDescent="0.2">
      <c r="A50" s="15" t="s">
        <v>1648</v>
      </c>
      <c r="B50" s="14" t="s">
        <v>1647</v>
      </c>
      <c r="C50" s="10" t="s">
        <v>1742</v>
      </c>
    </row>
    <row r="51" spans="1:3" hidden="1" x14ac:dyDescent="0.2">
      <c r="A51" s="15" t="s">
        <v>1646</v>
      </c>
      <c r="B51" s="14" t="s">
        <v>1645</v>
      </c>
      <c r="C51" s="10" t="s">
        <v>1742</v>
      </c>
    </row>
    <row r="52" spans="1:3" hidden="1" x14ac:dyDescent="0.2">
      <c r="A52" s="15" t="s">
        <v>1644</v>
      </c>
      <c r="B52" s="14" t="s">
        <v>1643</v>
      </c>
      <c r="C52" s="10" t="s">
        <v>1742</v>
      </c>
    </row>
    <row r="53" spans="1:3" hidden="1" x14ac:dyDescent="0.2">
      <c r="A53" s="15" t="s">
        <v>1642</v>
      </c>
      <c r="B53" s="14" t="s">
        <v>1641</v>
      </c>
      <c r="C53" s="10" t="s">
        <v>1742</v>
      </c>
    </row>
    <row r="54" spans="1:3" hidden="1" x14ac:dyDescent="0.2">
      <c r="A54" s="15" t="s">
        <v>1640</v>
      </c>
      <c r="B54" s="14" t="s">
        <v>1639</v>
      </c>
      <c r="C54" s="10" t="s">
        <v>1742</v>
      </c>
    </row>
    <row r="55" spans="1:3" hidden="1" x14ac:dyDescent="0.2">
      <c r="A55" s="15" t="s">
        <v>1638</v>
      </c>
      <c r="B55" s="14" t="s">
        <v>1637</v>
      </c>
      <c r="C55" s="10" t="s">
        <v>1742</v>
      </c>
    </row>
    <row r="56" spans="1:3" hidden="1" x14ac:dyDescent="0.2">
      <c r="A56" s="15" t="s">
        <v>1636</v>
      </c>
      <c r="B56" s="14" t="s">
        <v>1635</v>
      </c>
      <c r="C56" s="10" t="s">
        <v>1742</v>
      </c>
    </row>
    <row r="57" spans="1:3" hidden="1" x14ac:dyDescent="0.2">
      <c r="A57" s="15" t="s">
        <v>1634</v>
      </c>
      <c r="B57" s="14" t="s">
        <v>1633</v>
      </c>
      <c r="C57" s="10" t="s">
        <v>1741</v>
      </c>
    </row>
    <row r="58" spans="1:3" hidden="1" x14ac:dyDescent="0.2">
      <c r="A58" s="15" t="s">
        <v>1632</v>
      </c>
      <c r="B58" s="14" t="s">
        <v>1631</v>
      </c>
      <c r="C58" s="10" t="s">
        <v>1741</v>
      </c>
    </row>
    <row r="59" spans="1:3" hidden="1" x14ac:dyDescent="0.2">
      <c r="A59" s="15" t="s">
        <v>1630</v>
      </c>
      <c r="B59" s="14" t="s">
        <v>1629</v>
      </c>
      <c r="C59" s="10" t="s">
        <v>1741</v>
      </c>
    </row>
    <row r="60" spans="1:3" hidden="1" x14ac:dyDescent="0.2">
      <c r="A60" s="15" t="s">
        <v>1628</v>
      </c>
      <c r="B60" s="14" t="s">
        <v>1627</v>
      </c>
      <c r="C60" s="10" t="s">
        <v>1741</v>
      </c>
    </row>
    <row r="61" spans="1:3" hidden="1" x14ac:dyDescent="0.2">
      <c r="A61" s="15" t="s">
        <v>1626</v>
      </c>
      <c r="B61" s="14" t="s">
        <v>1625</v>
      </c>
      <c r="C61" s="10" t="s">
        <v>1741</v>
      </c>
    </row>
    <row r="62" spans="1:3" hidden="1" x14ac:dyDescent="0.2">
      <c r="A62" s="15" t="s">
        <v>1624</v>
      </c>
      <c r="B62" s="14" t="s">
        <v>1623</v>
      </c>
      <c r="C62" s="10" t="s">
        <v>1741</v>
      </c>
    </row>
    <row r="63" spans="1:3" hidden="1" x14ac:dyDescent="0.2">
      <c r="A63" s="15" t="s">
        <v>1622</v>
      </c>
      <c r="B63" s="14" t="s">
        <v>1621</v>
      </c>
      <c r="C63" s="10" t="s">
        <v>1741</v>
      </c>
    </row>
    <row r="64" spans="1:3" hidden="1" x14ac:dyDescent="0.2">
      <c r="A64" s="15" t="s">
        <v>1620</v>
      </c>
      <c r="B64" s="14" t="s">
        <v>1619</v>
      </c>
      <c r="C64" s="10" t="s">
        <v>1741</v>
      </c>
    </row>
    <row r="65" spans="1:3" hidden="1" x14ac:dyDescent="0.2">
      <c r="A65" s="15" t="s">
        <v>1618</v>
      </c>
      <c r="B65" s="14" t="s">
        <v>1617</v>
      </c>
      <c r="C65" s="10" t="s">
        <v>1741</v>
      </c>
    </row>
    <row r="66" spans="1:3" hidden="1" x14ac:dyDescent="0.2">
      <c r="A66" s="15" t="s">
        <v>1616</v>
      </c>
      <c r="B66" s="14" t="s">
        <v>1615</v>
      </c>
      <c r="C66" s="10" t="s">
        <v>1741</v>
      </c>
    </row>
    <row r="67" spans="1:3" hidden="1" x14ac:dyDescent="0.2">
      <c r="A67" s="15" t="s">
        <v>1614</v>
      </c>
      <c r="B67" s="14" t="s">
        <v>1613</v>
      </c>
      <c r="C67" s="10" t="s">
        <v>1741</v>
      </c>
    </row>
    <row r="68" spans="1:3" hidden="1" x14ac:dyDescent="0.2">
      <c r="A68" s="15" t="s">
        <v>1612</v>
      </c>
      <c r="B68" s="14" t="s">
        <v>1611</v>
      </c>
      <c r="C68" s="10" t="s">
        <v>1741</v>
      </c>
    </row>
    <row r="69" spans="1:3" hidden="1" x14ac:dyDescent="0.2">
      <c r="A69" s="15" t="s">
        <v>1610</v>
      </c>
      <c r="B69" s="14" t="s">
        <v>1609</v>
      </c>
      <c r="C69" s="10" t="s">
        <v>1741</v>
      </c>
    </row>
    <row r="70" spans="1:3" hidden="1" x14ac:dyDescent="0.2">
      <c r="A70" s="15" t="s">
        <v>1608</v>
      </c>
      <c r="B70" s="14" t="s">
        <v>1607</v>
      </c>
      <c r="C70" s="10" t="s">
        <v>1741</v>
      </c>
    </row>
    <row r="71" spans="1:3" hidden="1" x14ac:dyDescent="0.2">
      <c r="A71" s="15" t="s">
        <v>1606</v>
      </c>
      <c r="B71" s="14" t="s">
        <v>1605</v>
      </c>
      <c r="C71" s="10" t="s">
        <v>1741</v>
      </c>
    </row>
    <row r="72" spans="1:3" hidden="1" x14ac:dyDescent="0.2">
      <c r="A72" s="15" t="s">
        <v>1604</v>
      </c>
      <c r="B72" s="14" t="s">
        <v>1603</v>
      </c>
      <c r="C72" s="10" t="s">
        <v>1741</v>
      </c>
    </row>
    <row r="73" spans="1:3" hidden="1" x14ac:dyDescent="0.2">
      <c r="A73" s="15" t="s">
        <v>1602</v>
      </c>
      <c r="B73" s="14" t="s">
        <v>1601</v>
      </c>
      <c r="C73" s="10" t="s">
        <v>1741</v>
      </c>
    </row>
    <row r="74" spans="1:3" hidden="1" x14ac:dyDescent="0.2">
      <c r="A74" s="15" t="s">
        <v>1600</v>
      </c>
      <c r="B74" s="14" t="s">
        <v>1599</v>
      </c>
      <c r="C74" s="10" t="s">
        <v>1741</v>
      </c>
    </row>
    <row r="75" spans="1:3" hidden="1" x14ac:dyDescent="0.2">
      <c r="A75" s="15" t="s">
        <v>1598</v>
      </c>
      <c r="B75" s="14" t="s">
        <v>1597</v>
      </c>
      <c r="C75" s="10" t="s">
        <v>1741</v>
      </c>
    </row>
    <row r="76" spans="1:3" hidden="1" x14ac:dyDescent="0.2">
      <c r="A76" s="15" t="s">
        <v>1596</v>
      </c>
      <c r="B76" s="14" t="s">
        <v>1595</v>
      </c>
      <c r="C76" s="10" t="s">
        <v>1745</v>
      </c>
    </row>
    <row r="77" spans="1:3" hidden="1" x14ac:dyDescent="0.2">
      <c r="A77" s="15" t="s">
        <v>1594</v>
      </c>
      <c r="B77" s="14" t="s">
        <v>1593</v>
      </c>
      <c r="C77" s="10" t="s">
        <v>1745</v>
      </c>
    </row>
    <row r="78" spans="1:3" hidden="1" x14ac:dyDescent="0.2">
      <c r="A78" s="15" t="s">
        <v>1592</v>
      </c>
      <c r="B78" s="14" t="s">
        <v>1591</v>
      </c>
      <c r="C78" s="10" t="s">
        <v>1745</v>
      </c>
    </row>
    <row r="79" spans="1:3" hidden="1" x14ac:dyDescent="0.2">
      <c r="A79" s="15" t="s">
        <v>1590</v>
      </c>
      <c r="B79" s="14" t="s">
        <v>1589</v>
      </c>
      <c r="C79" s="10" t="s">
        <v>1745</v>
      </c>
    </row>
    <row r="80" spans="1:3" hidden="1" x14ac:dyDescent="0.2">
      <c r="A80" s="15" t="s">
        <v>1588</v>
      </c>
      <c r="B80" s="14" t="s">
        <v>1587</v>
      </c>
      <c r="C80" s="10" t="s">
        <v>1745</v>
      </c>
    </row>
    <row r="81" spans="1:3" hidden="1" x14ac:dyDescent="0.2">
      <c r="A81" s="15" t="s">
        <v>1586</v>
      </c>
      <c r="B81" s="14" t="s">
        <v>1585</v>
      </c>
      <c r="C81" s="10" t="s">
        <v>1745</v>
      </c>
    </row>
    <row r="82" spans="1:3" hidden="1" x14ac:dyDescent="0.2">
      <c r="A82" s="15" t="s">
        <v>1584</v>
      </c>
      <c r="B82" s="14" t="s">
        <v>1583</v>
      </c>
      <c r="C82" s="10" t="s">
        <v>1745</v>
      </c>
    </row>
    <row r="83" spans="1:3" hidden="1" x14ac:dyDescent="0.2">
      <c r="A83" s="15" t="s">
        <v>1582</v>
      </c>
      <c r="B83" s="14" t="s">
        <v>1581</v>
      </c>
      <c r="C83" s="10" t="s">
        <v>1745</v>
      </c>
    </row>
    <row r="84" spans="1:3" hidden="1" x14ac:dyDescent="0.2">
      <c r="A84" s="15" t="s">
        <v>1580</v>
      </c>
      <c r="B84" s="14" t="s">
        <v>1579</v>
      </c>
      <c r="C84" s="10" t="s">
        <v>1741</v>
      </c>
    </row>
    <row r="85" spans="1:3" hidden="1" x14ac:dyDescent="0.2">
      <c r="A85" s="15" t="s">
        <v>1578</v>
      </c>
      <c r="B85" s="14" t="s">
        <v>1577</v>
      </c>
      <c r="C85" s="10" t="s">
        <v>1741</v>
      </c>
    </row>
    <row r="86" spans="1:3" hidden="1" x14ac:dyDescent="0.2">
      <c r="A86" s="15" t="s">
        <v>1576</v>
      </c>
      <c r="B86" s="14" t="s">
        <v>1575</v>
      </c>
      <c r="C86" s="10" t="s">
        <v>1741</v>
      </c>
    </row>
    <row r="87" spans="1:3" hidden="1" x14ac:dyDescent="0.2">
      <c r="A87" s="15" t="s">
        <v>1574</v>
      </c>
      <c r="B87" s="14" t="s">
        <v>1573</v>
      </c>
      <c r="C87" s="10" t="s">
        <v>1741</v>
      </c>
    </row>
    <row r="88" spans="1:3" hidden="1" x14ac:dyDescent="0.2">
      <c r="A88" s="15" t="s">
        <v>1572</v>
      </c>
      <c r="B88" s="14" t="s">
        <v>43</v>
      </c>
      <c r="C88" s="10" t="s">
        <v>1741</v>
      </c>
    </row>
    <row r="89" spans="1:3" hidden="1" x14ac:dyDescent="0.2">
      <c r="A89" s="15" t="s">
        <v>1571</v>
      </c>
      <c r="B89" s="14" t="s">
        <v>1570</v>
      </c>
      <c r="C89" s="10" t="s">
        <v>1742</v>
      </c>
    </row>
    <row r="90" spans="1:3" hidden="1" x14ac:dyDescent="0.2">
      <c r="A90" s="15" t="s">
        <v>1569</v>
      </c>
      <c r="B90" s="14" t="s">
        <v>1568</v>
      </c>
      <c r="C90" s="10" t="s">
        <v>1742</v>
      </c>
    </row>
    <row r="91" spans="1:3" hidden="1" x14ac:dyDescent="0.2">
      <c r="A91" s="15" t="s">
        <v>1567</v>
      </c>
      <c r="B91" s="14" t="s">
        <v>1566</v>
      </c>
      <c r="C91" s="10" t="s">
        <v>1742</v>
      </c>
    </row>
    <row r="92" spans="1:3" hidden="1" x14ac:dyDescent="0.2">
      <c r="A92" s="15" t="s">
        <v>1565</v>
      </c>
      <c r="B92" s="14" t="s">
        <v>1564</v>
      </c>
      <c r="C92" s="10" t="s">
        <v>1742</v>
      </c>
    </row>
    <row r="93" spans="1:3" hidden="1" x14ac:dyDescent="0.2">
      <c r="A93" s="15" t="s">
        <v>1563</v>
      </c>
      <c r="B93" s="14" t="s">
        <v>1562</v>
      </c>
      <c r="C93" s="10" t="s">
        <v>1742</v>
      </c>
    </row>
    <row r="94" spans="1:3" hidden="1" x14ac:dyDescent="0.2">
      <c r="A94" s="15" t="s">
        <v>1561</v>
      </c>
      <c r="B94" s="14" t="s">
        <v>1560</v>
      </c>
      <c r="C94" s="10" t="s">
        <v>1742</v>
      </c>
    </row>
    <row r="95" spans="1:3" hidden="1" x14ac:dyDescent="0.2">
      <c r="A95" s="15" t="s">
        <v>1559</v>
      </c>
      <c r="B95" s="14" t="s">
        <v>1558</v>
      </c>
      <c r="C95" s="10" t="s">
        <v>1742</v>
      </c>
    </row>
    <row r="96" spans="1:3" hidden="1" x14ac:dyDescent="0.2">
      <c r="A96" s="15" t="s">
        <v>1557</v>
      </c>
      <c r="B96" s="14" t="s">
        <v>1556</v>
      </c>
      <c r="C96" s="10" t="s">
        <v>1742</v>
      </c>
    </row>
    <row r="97" spans="1:3" hidden="1" x14ac:dyDescent="0.2">
      <c r="A97" s="15" t="s">
        <v>1555</v>
      </c>
      <c r="B97" s="14" t="s">
        <v>1554</v>
      </c>
      <c r="C97" s="10" t="s">
        <v>1742</v>
      </c>
    </row>
    <row r="98" spans="1:3" hidden="1" x14ac:dyDescent="0.2">
      <c r="A98" s="15" t="s">
        <v>1553</v>
      </c>
      <c r="B98" s="14" t="s">
        <v>1552</v>
      </c>
      <c r="C98" s="10" t="s">
        <v>1742</v>
      </c>
    </row>
    <row r="99" spans="1:3" hidden="1" x14ac:dyDescent="0.2">
      <c r="A99" s="15" t="s">
        <v>1551</v>
      </c>
      <c r="B99" s="14" t="s">
        <v>1550</v>
      </c>
      <c r="C99" s="10" t="s">
        <v>1742</v>
      </c>
    </row>
    <row r="100" spans="1:3" hidden="1" x14ac:dyDescent="0.2">
      <c r="A100" s="15" t="s">
        <v>1549</v>
      </c>
      <c r="B100" s="14" t="s">
        <v>1548</v>
      </c>
      <c r="C100" s="10" t="s">
        <v>1742</v>
      </c>
    </row>
    <row r="101" spans="1:3" hidden="1" x14ac:dyDescent="0.2">
      <c r="A101" s="15" t="s">
        <v>1547</v>
      </c>
      <c r="B101" s="14" t="s">
        <v>1546</v>
      </c>
      <c r="C101" s="10" t="s">
        <v>1742</v>
      </c>
    </row>
    <row r="102" spans="1:3" hidden="1" x14ac:dyDescent="0.2">
      <c r="A102" s="15" t="s">
        <v>1545</v>
      </c>
      <c r="B102" s="14" t="s">
        <v>1544</v>
      </c>
      <c r="C102" s="10" t="s">
        <v>1742</v>
      </c>
    </row>
    <row r="103" spans="1:3" hidden="1" x14ac:dyDescent="0.2">
      <c r="A103" s="15" t="s">
        <v>1543</v>
      </c>
      <c r="B103" s="14" t="s">
        <v>1542</v>
      </c>
      <c r="C103" s="10" t="s">
        <v>1742</v>
      </c>
    </row>
    <row r="104" spans="1:3" hidden="1" x14ac:dyDescent="0.2">
      <c r="A104" s="15" t="s">
        <v>1541</v>
      </c>
      <c r="B104" s="14" t="s">
        <v>1540</v>
      </c>
      <c r="C104" s="10" t="s">
        <v>1742</v>
      </c>
    </row>
    <row r="105" spans="1:3" hidden="1" x14ac:dyDescent="0.2">
      <c r="A105" s="15" t="s">
        <v>1539</v>
      </c>
      <c r="B105" s="14" t="s">
        <v>1538</v>
      </c>
      <c r="C105" s="10" t="s">
        <v>1742</v>
      </c>
    </row>
    <row r="106" spans="1:3" hidden="1" x14ac:dyDescent="0.2">
      <c r="A106" s="15" t="s">
        <v>1537</v>
      </c>
      <c r="B106" s="14" t="s">
        <v>1536</v>
      </c>
      <c r="C106" s="10" t="s">
        <v>1742</v>
      </c>
    </row>
    <row r="107" spans="1:3" hidden="1" x14ac:dyDescent="0.2">
      <c r="A107" s="15" t="s">
        <v>1535</v>
      </c>
      <c r="B107" s="14" t="s">
        <v>1534</v>
      </c>
      <c r="C107" s="10" t="s">
        <v>1742</v>
      </c>
    </row>
    <row r="108" spans="1:3" hidden="1" x14ac:dyDescent="0.2">
      <c r="A108" s="15" t="s">
        <v>1533</v>
      </c>
      <c r="B108" s="14" t="s">
        <v>1532</v>
      </c>
      <c r="C108" s="10" t="s">
        <v>1742</v>
      </c>
    </row>
    <row r="109" spans="1:3" hidden="1" x14ac:dyDescent="0.2">
      <c r="A109" s="15" t="s">
        <v>1531</v>
      </c>
      <c r="B109" s="14" t="s">
        <v>1530</v>
      </c>
      <c r="C109" s="10" t="s">
        <v>1742</v>
      </c>
    </row>
    <row r="110" spans="1:3" hidden="1" x14ac:dyDescent="0.2">
      <c r="A110" s="15" t="s">
        <v>1529</v>
      </c>
      <c r="B110" s="14" t="s">
        <v>1528</v>
      </c>
      <c r="C110" s="10" t="s">
        <v>1742</v>
      </c>
    </row>
    <row r="111" spans="1:3" hidden="1" x14ac:dyDescent="0.2">
      <c r="A111" s="15" t="s">
        <v>1527</v>
      </c>
      <c r="B111" s="14" t="s">
        <v>1526</v>
      </c>
      <c r="C111" s="10" t="s">
        <v>1742</v>
      </c>
    </row>
    <row r="112" spans="1:3" hidden="1" x14ac:dyDescent="0.2">
      <c r="A112" s="15" t="s">
        <v>1525</v>
      </c>
      <c r="B112" s="14" t="s">
        <v>1524</v>
      </c>
      <c r="C112" s="10" t="s">
        <v>1742</v>
      </c>
    </row>
    <row r="113" spans="1:3" hidden="1" x14ac:dyDescent="0.2">
      <c r="A113" s="15" t="s">
        <v>1523</v>
      </c>
      <c r="B113" s="14" t="s">
        <v>1522</v>
      </c>
      <c r="C113" s="10" t="s">
        <v>1742</v>
      </c>
    </row>
    <row r="114" spans="1:3" hidden="1" x14ac:dyDescent="0.2">
      <c r="A114" s="15" t="s">
        <v>1521</v>
      </c>
      <c r="B114" s="14" t="s">
        <v>1520</v>
      </c>
      <c r="C114" s="10" t="s">
        <v>1742</v>
      </c>
    </row>
    <row r="115" spans="1:3" hidden="1" x14ac:dyDescent="0.2">
      <c r="A115" s="15" t="s">
        <v>1519</v>
      </c>
      <c r="B115" s="14" t="s">
        <v>1518</v>
      </c>
      <c r="C115" s="10" t="s">
        <v>1742</v>
      </c>
    </row>
    <row r="116" spans="1:3" hidden="1" x14ac:dyDescent="0.2">
      <c r="A116" s="15" t="s">
        <v>1517</v>
      </c>
      <c r="B116" s="14" t="s">
        <v>1516</v>
      </c>
      <c r="C116" s="10" t="s">
        <v>1742</v>
      </c>
    </row>
    <row r="117" spans="1:3" hidden="1" x14ac:dyDescent="0.2">
      <c r="A117" s="15" t="s">
        <v>1515</v>
      </c>
      <c r="B117" s="14" t="s">
        <v>1514</v>
      </c>
      <c r="C117" s="10" t="s">
        <v>1742</v>
      </c>
    </row>
    <row r="118" spans="1:3" hidden="1" x14ac:dyDescent="0.2">
      <c r="A118" s="15" t="s">
        <v>1513</v>
      </c>
      <c r="B118" s="14" t="s">
        <v>1512</v>
      </c>
      <c r="C118" s="10" t="s">
        <v>1742</v>
      </c>
    </row>
    <row r="119" spans="1:3" hidden="1" x14ac:dyDescent="0.2">
      <c r="A119" s="15" t="s">
        <v>1511</v>
      </c>
      <c r="B119" s="14" t="s">
        <v>1510</v>
      </c>
      <c r="C119" s="10" t="s">
        <v>1742</v>
      </c>
    </row>
    <row r="120" spans="1:3" hidden="1" x14ac:dyDescent="0.2">
      <c r="A120" s="15" t="s">
        <v>1509</v>
      </c>
      <c r="B120" s="14" t="s">
        <v>1508</v>
      </c>
      <c r="C120" s="10" t="s">
        <v>1742</v>
      </c>
    </row>
    <row r="121" spans="1:3" hidden="1" x14ac:dyDescent="0.2">
      <c r="A121" s="15" t="s">
        <v>1507</v>
      </c>
      <c r="B121" s="14" t="s">
        <v>1506</v>
      </c>
      <c r="C121" s="10" t="s">
        <v>1742</v>
      </c>
    </row>
    <row r="122" spans="1:3" hidden="1" x14ac:dyDescent="0.2">
      <c r="A122" s="15" t="s">
        <v>1505</v>
      </c>
      <c r="B122" s="14" t="s">
        <v>1504</v>
      </c>
      <c r="C122" s="10" t="s">
        <v>1742</v>
      </c>
    </row>
    <row r="123" spans="1:3" hidden="1" x14ac:dyDescent="0.2">
      <c r="A123" s="15" t="s">
        <v>1503</v>
      </c>
      <c r="B123" s="14" t="s">
        <v>1502</v>
      </c>
      <c r="C123" s="10" t="s">
        <v>1742</v>
      </c>
    </row>
    <row r="124" spans="1:3" hidden="1" x14ac:dyDescent="0.2">
      <c r="A124" s="15" t="s">
        <v>1501</v>
      </c>
      <c r="B124" s="14" t="s">
        <v>1500</v>
      </c>
      <c r="C124" s="10" t="s">
        <v>1742</v>
      </c>
    </row>
    <row r="125" spans="1:3" hidden="1" x14ac:dyDescent="0.2">
      <c r="A125" s="15" t="s">
        <v>1499</v>
      </c>
      <c r="B125" s="14" t="s">
        <v>1498</v>
      </c>
      <c r="C125" s="10" t="s">
        <v>1742</v>
      </c>
    </row>
    <row r="126" spans="1:3" hidden="1" x14ac:dyDescent="0.2">
      <c r="A126" s="15" t="s">
        <v>1497</v>
      </c>
      <c r="B126" s="14" t="s">
        <v>1496</v>
      </c>
      <c r="C126" s="10" t="s">
        <v>1742</v>
      </c>
    </row>
    <row r="127" spans="1:3" hidden="1" x14ac:dyDescent="0.2">
      <c r="A127" s="15" t="s">
        <v>1495</v>
      </c>
      <c r="B127" s="14" t="s">
        <v>1494</v>
      </c>
      <c r="C127" s="10" t="s">
        <v>1742</v>
      </c>
    </row>
    <row r="128" spans="1:3" hidden="1" x14ac:dyDescent="0.2">
      <c r="A128" s="15" t="s">
        <v>1493</v>
      </c>
      <c r="B128" s="14" t="s">
        <v>1492</v>
      </c>
      <c r="C128" s="10" t="s">
        <v>1742</v>
      </c>
    </row>
    <row r="129" spans="1:3" hidden="1" x14ac:dyDescent="0.2">
      <c r="A129" s="15" t="s">
        <v>1491</v>
      </c>
      <c r="B129" s="14" t="s">
        <v>1490</v>
      </c>
      <c r="C129" s="10" t="s">
        <v>1742</v>
      </c>
    </row>
    <row r="130" spans="1:3" hidden="1" x14ac:dyDescent="0.2">
      <c r="A130" s="15" t="s">
        <v>1489</v>
      </c>
      <c r="B130" s="14" t="s">
        <v>1488</v>
      </c>
      <c r="C130" s="10" t="s">
        <v>1742</v>
      </c>
    </row>
    <row r="131" spans="1:3" hidden="1" x14ac:dyDescent="0.2">
      <c r="A131" s="15" t="s">
        <v>1487</v>
      </c>
      <c r="B131" s="14" t="s">
        <v>1486</v>
      </c>
      <c r="C131" s="10" t="s">
        <v>1742</v>
      </c>
    </row>
    <row r="132" spans="1:3" hidden="1" x14ac:dyDescent="0.2">
      <c r="A132" s="15" t="s">
        <v>1485</v>
      </c>
      <c r="B132" s="14" t="s">
        <v>1484</v>
      </c>
      <c r="C132" s="10" t="s">
        <v>1742</v>
      </c>
    </row>
    <row r="133" spans="1:3" hidden="1" x14ac:dyDescent="0.2">
      <c r="A133" s="15" t="s">
        <v>1483</v>
      </c>
      <c r="B133" s="14" t="s">
        <v>1482</v>
      </c>
      <c r="C133" s="10" t="s">
        <v>1742</v>
      </c>
    </row>
    <row r="134" spans="1:3" hidden="1" x14ac:dyDescent="0.2">
      <c r="A134" s="15" t="s">
        <v>1481</v>
      </c>
      <c r="B134" s="14" t="s">
        <v>1480</v>
      </c>
      <c r="C134" s="10" t="s">
        <v>1742</v>
      </c>
    </row>
    <row r="135" spans="1:3" hidden="1" x14ac:dyDescent="0.2">
      <c r="A135" s="15" t="s">
        <v>1479</v>
      </c>
      <c r="B135" s="14" t="s">
        <v>1478</v>
      </c>
      <c r="C135" s="10" t="s">
        <v>1742</v>
      </c>
    </row>
    <row r="136" spans="1:3" hidden="1" x14ac:dyDescent="0.2">
      <c r="A136" s="15" t="s">
        <v>1477</v>
      </c>
      <c r="B136" s="14" t="s">
        <v>1476</v>
      </c>
      <c r="C136" s="10" t="s">
        <v>1742</v>
      </c>
    </row>
    <row r="137" spans="1:3" hidden="1" x14ac:dyDescent="0.2">
      <c r="A137" s="15" t="s">
        <v>1475</v>
      </c>
      <c r="B137" s="14" t="s">
        <v>1474</v>
      </c>
      <c r="C137" s="10" t="s">
        <v>1742</v>
      </c>
    </row>
    <row r="138" spans="1:3" hidden="1" x14ac:dyDescent="0.2">
      <c r="A138" s="15" t="s">
        <v>1473</v>
      </c>
      <c r="B138" s="14" t="s">
        <v>1472</v>
      </c>
      <c r="C138" s="10" t="s">
        <v>1742</v>
      </c>
    </row>
    <row r="139" spans="1:3" hidden="1" x14ac:dyDescent="0.2">
      <c r="A139" s="15" t="s">
        <v>1471</v>
      </c>
      <c r="B139" s="14" t="s">
        <v>1470</v>
      </c>
      <c r="C139" s="10" t="s">
        <v>1742</v>
      </c>
    </row>
    <row r="140" spans="1:3" hidden="1" x14ac:dyDescent="0.2">
      <c r="A140" s="15" t="s">
        <v>1469</v>
      </c>
      <c r="B140" s="14" t="s">
        <v>1468</v>
      </c>
      <c r="C140" s="10" t="s">
        <v>1742</v>
      </c>
    </row>
    <row r="141" spans="1:3" hidden="1" x14ac:dyDescent="0.2">
      <c r="A141" s="15" t="s">
        <v>1467</v>
      </c>
      <c r="B141" s="14" t="s">
        <v>1466</v>
      </c>
      <c r="C141" s="10" t="s">
        <v>1742</v>
      </c>
    </row>
    <row r="142" spans="1:3" hidden="1" x14ac:dyDescent="0.2">
      <c r="A142" s="15" t="s">
        <v>1465</v>
      </c>
      <c r="B142" s="14" t="s">
        <v>1464</v>
      </c>
      <c r="C142" s="10" t="s">
        <v>1742</v>
      </c>
    </row>
    <row r="143" spans="1:3" hidden="1" x14ac:dyDescent="0.2">
      <c r="A143" s="15" t="s">
        <v>1463</v>
      </c>
      <c r="B143" s="14" t="s">
        <v>1462</v>
      </c>
      <c r="C143" s="10" t="s">
        <v>1742</v>
      </c>
    </row>
    <row r="144" spans="1:3" hidden="1" x14ac:dyDescent="0.2">
      <c r="A144" s="15" t="s">
        <v>1461</v>
      </c>
      <c r="B144" s="14" t="s">
        <v>1460</v>
      </c>
      <c r="C144" s="10" t="s">
        <v>1742</v>
      </c>
    </row>
    <row r="145" spans="1:3" hidden="1" x14ac:dyDescent="0.2">
      <c r="A145" s="15" t="s">
        <v>1459</v>
      </c>
      <c r="B145" s="14" t="s">
        <v>1458</v>
      </c>
      <c r="C145" s="10" t="s">
        <v>1742</v>
      </c>
    </row>
    <row r="146" spans="1:3" hidden="1" x14ac:dyDescent="0.2">
      <c r="A146" s="15" t="s">
        <v>1457</v>
      </c>
      <c r="B146" s="14" t="s">
        <v>1456</v>
      </c>
      <c r="C146" s="10" t="s">
        <v>1742</v>
      </c>
    </row>
    <row r="147" spans="1:3" hidden="1" x14ac:dyDescent="0.2">
      <c r="A147" s="15" t="s">
        <v>1455</v>
      </c>
      <c r="B147" s="14" t="s">
        <v>1454</v>
      </c>
      <c r="C147" s="10" t="s">
        <v>1742</v>
      </c>
    </row>
    <row r="148" spans="1:3" hidden="1" x14ac:dyDescent="0.2">
      <c r="A148" s="15" t="s">
        <v>1453</v>
      </c>
      <c r="B148" s="14" t="s">
        <v>1452</v>
      </c>
      <c r="C148" s="10" t="s">
        <v>1742</v>
      </c>
    </row>
    <row r="149" spans="1:3" hidden="1" x14ac:dyDescent="0.2">
      <c r="A149" s="15" t="s">
        <v>1451</v>
      </c>
      <c r="B149" s="14" t="s">
        <v>1450</v>
      </c>
      <c r="C149" s="10" t="s">
        <v>1742</v>
      </c>
    </row>
    <row r="150" spans="1:3" hidden="1" x14ac:dyDescent="0.2">
      <c r="A150" s="15" t="s">
        <v>1449</v>
      </c>
      <c r="B150" s="14" t="s">
        <v>1448</v>
      </c>
      <c r="C150" s="10" t="s">
        <v>1742</v>
      </c>
    </row>
    <row r="151" spans="1:3" hidden="1" x14ac:dyDescent="0.2">
      <c r="A151" s="15" t="s">
        <v>1447</v>
      </c>
      <c r="B151" s="14" t="s">
        <v>1446</v>
      </c>
      <c r="C151" s="10" t="s">
        <v>1742</v>
      </c>
    </row>
    <row r="152" spans="1:3" hidden="1" x14ac:dyDescent="0.2">
      <c r="A152" s="15" t="s">
        <v>1445</v>
      </c>
      <c r="B152" s="14" t="s">
        <v>1444</v>
      </c>
      <c r="C152" s="10" t="s">
        <v>1742</v>
      </c>
    </row>
    <row r="153" spans="1:3" hidden="1" x14ac:dyDescent="0.2">
      <c r="A153" s="15" t="s">
        <v>1443</v>
      </c>
      <c r="B153" s="14" t="s">
        <v>1442</v>
      </c>
      <c r="C153" s="10" t="s">
        <v>1742</v>
      </c>
    </row>
    <row r="154" spans="1:3" hidden="1" x14ac:dyDescent="0.2">
      <c r="A154" s="15" t="s">
        <v>1441</v>
      </c>
      <c r="B154" s="14" t="s">
        <v>1440</v>
      </c>
      <c r="C154" s="10" t="s">
        <v>1742</v>
      </c>
    </row>
    <row r="155" spans="1:3" hidden="1" x14ac:dyDescent="0.2">
      <c r="A155" s="15" t="s">
        <v>1439</v>
      </c>
      <c r="B155" s="14" t="s">
        <v>1438</v>
      </c>
      <c r="C155" s="10" t="s">
        <v>1742</v>
      </c>
    </row>
    <row r="156" spans="1:3" hidden="1" x14ac:dyDescent="0.2">
      <c r="A156" s="15" t="s">
        <v>1437</v>
      </c>
      <c r="B156" s="14" t="s">
        <v>1436</v>
      </c>
      <c r="C156" s="10" t="s">
        <v>1742</v>
      </c>
    </row>
    <row r="157" spans="1:3" hidden="1" x14ac:dyDescent="0.2">
      <c r="A157" s="15" t="s">
        <v>1435</v>
      </c>
      <c r="B157" s="14" t="s">
        <v>1434</v>
      </c>
      <c r="C157" s="10" t="s">
        <v>1742</v>
      </c>
    </row>
    <row r="158" spans="1:3" hidden="1" x14ac:dyDescent="0.2">
      <c r="A158" s="15" t="s">
        <v>1433</v>
      </c>
      <c r="B158" s="14" t="s">
        <v>1432</v>
      </c>
      <c r="C158" s="10" t="s">
        <v>1742</v>
      </c>
    </row>
    <row r="159" spans="1:3" hidden="1" x14ac:dyDescent="0.2">
      <c r="A159" s="15" t="s">
        <v>1431</v>
      </c>
      <c r="B159" s="14" t="s">
        <v>1430</v>
      </c>
      <c r="C159" s="10" t="s">
        <v>1742</v>
      </c>
    </row>
    <row r="160" spans="1:3" hidden="1" x14ac:dyDescent="0.2">
      <c r="A160" s="15" t="s">
        <v>1429</v>
      </c>
      <c r="B160" s="14" t="s">
        <v>1428</v>
      </c>
      <c r="C160" s="10" t="s">
        <v>1742</v>
      </c>
    </row>
    <row r="161" spans="1:3" hidden="1" x14ac:dyDescent="0.2">
      <c r="A161" s="15" t="s">
        <v>1427</v>
      </c>
      <c r="B161" s="14" t="s">
        <v>1426</v>
      </c>
      <c r="C161" s="10" t="s">
        <v>1742</v>
      </c>
    </row>
    <row r="162" spans="1:3" hidden="1" x14ac:dyDescent="0.2">
      <c r="A162" s="15" t="s">
        <v>1425</v>
      </c>
      <c r="B162" s="14" t="s">
        <v>1424</v>
      </c>
      <c r="C162" s="10" t="s">
        <v>1742</v>
      </c>
    </row>
    <row r="163" spans="1:3" hidden="1" x14ac:dyDescent="0.2">
      <c r="A163" s="15" t="s">
        <v>1423</v>
      </c>
      <c r="B163" s="14" t="s">
        <v>1422</v>
      </c>
      <c r="C163" s="10" t="s">
        <v>1742</v>
      </c>
    </row>
    <row r="164" spans="1:3" hidden="1" x14ac:dyDescent="0.2">
      <c r="A164" s="15" t="s">
        <v>1421</v>
      </c>
      <c r="B164" s="14" t="s">
        <v>1420</v>
      </c>
      <c r="C164" s="10" t="s">
        <v>1742</v>
      </c>
    </row>
    <row r="165" spans="1:3" hidden="1" x14ac:dyDescent="0.2">
      <c r="A165" s="15" t="s">
        <v>1419</v>
      </c>
      <c r="B165" s="14" t="s">
        <v>1418</v>
      </c>
      <c r="C165" s="10" t="s">
        <v>1742</v>
      </c>
    </row>
    <row r="166" spans="1:3" hidden="1" x14ac:dyDescent="0.2">
      <c r="A166" s="15" t="s">
        <v>1417</v>
      </c>
      <c r="B166" s="14" t="s">
        <v>1416</v>
      </c>
      <c r="C166" s="10" t="s">
        <v>1742</v>
      </c>
    </row>
    <row r="167" spans="1:3" hidden="1" x14ac:dyDescent="0.2">
      <c r="A167" s="15" t="s">
        <v>1415</v>
      </c>
      <c r="B167" s="14" t="s">
        <v>1414</v>
      </c>
      <c r="C167" s="10" t="s">
        <v>1742</v>
      </c>
    </row>
    <row r="168" spans="1:3" hidden="1" x14ac:dyDescent="0.2">
      <c r="A168" s="15" t="s">
        <v>1413</v>
      </c>
      <c r="B168" s="14" t="s">
        <v>1412</v>
      </c>
      <c r="C168" s="10" t="s">
        <v>1742</v>
      </c>
    </row>
    <row r="169" spans="1:3" hidden="1" x14ac:dyDescent="0.2">
      <c r="A169" s="15" t="s">
        <v>1411</v>
      </c>
      <c r="B169" s="14" t="s">
        <v>1410</v>
      </c>
      <c r="C169" s="10" t="s">
        <v>1742</v>
      </c>
    </row>
    <row r="170" spans="1:3" hidden="1" x14ac:dyDescent="0.2">
      <c r="A170" s="15" t="s">
        <v>1409</v>
      </c>
      <c r="B170" s="14" t="s">
        <v>1408</v>
      </c>
      <c r="C170" s="10" t="s">
        <v>1742</v>
      </c>
    </row>
    <row r="171" spans="1:3" hidden="1" x14ac:dyDescent="0.2">
      <c r="A171" s="15" t="s">
        <v>1407</v>
      </c>
      <c r="B171" s="14" t="s">
        <v>1406</v>
      </c>
      <c r="C171" s="10" t="s">
        <v>1741</v>
      </c>
    </row>
    <row r="172" spans="1:3" hidden="1" x14ac:dyDescent="0.2">
      <c r="A172" s="15" t="s">
        <v>1405</v>
      </c>
      <c r="B172" s="14" t="s">
        <v>1404</v>
      </c>
      <c r="C172" s="10" t="s">
        <v>1741</v>
      </c>
    </row>
    <row r="173" spans="1:3" hidden="1" x14ac:dyDescent="0.2">
      <c r="A173" s="15" t="s">
        <v>1403</v>
      </c>
      <c r="B173" s="14" t="s">
        <v>1402</v>
      </c>
      <c r="C173" s="10" t="s">
        <v>1741</v>
      </c>
    </row>
    <row r="174" spans="1:3" hidden="1" x14ac:dyDescent="0.2">
      <c r="A174" s="15" t="s">
        <v>1401</v>
      </c>
      <c r="B174" s="14" t="s">
        <v>1400</v>
      </c>
      <c r="C174" s="10" t="s">
        <v>1741</v>
      </c>
    </row>
    <row r="175" spans="1:3" hidden="1" x14ac:dyDescent="0.2">
      <c r="A175" s="15" t="s">
        <v>1399</v>
      </c>
      <c r="B175" s="14" t="s">
        <v>1398</v>
      </c>
      <c r="C175" s="10" t="s">
        <v>1741</v>
      </c>
    </row>
    <row r="176" spans="1:3" hidden="1" x14ac:dyDescent="0.2">
      <c r="A176" s="15" t="s">
        <v>1397</v>
      </c>
      <c r="B176" s="14" t="s">
        <v>1396</v>
      </c>
      <c r="C176" s="10" t="s">
        <v>1741</v>
      </c>
    </row>
    <row r="177" spans="1:3" hidden="1" x14ac:dyDescent="0.2">
      <c r="A177" s="15" t="s">
        <v>1395</v>
      </c>
      <c r="B177" s="14" t="s">
        <v>1394</v>
      </c>
      <c r="C177" s="10" t="s">
        <v>1741</v>
      </c>
    </row>
    <row r="178" spans="1:3" hidden="1" x14ac:dyDescent="0.2">
      <c r="A178" s="15" t="s">
        <v>1393</v>
      </c>
      <c r="B178" s="14" t="s">
        <v>1392</v>
      </c>
      <c r="C178" s="10" t="s">
        <v>1741</v>
      </c>
    </row>
    <row r="179" spans="1:3" hidden="1" x14ac:dyDescent="0.2">
      <c r="A179" s="15" t="s">
        <v>1391</v>
      </c>
      <c r="B179" s="14" t="s">
        <v>1390</v>
      </c>
      <c r="C179" s="10" t="s">
        <v>1741</v>
      </c>
    </row>
    <row r="180" spans="1:3" hidden="1" x14ac:dyDescent="0.2">
      <c r="A180" s="15" t="s">
        <v>1389</v>
      </c>
      <c r="B180" s="14" t="s">
        <v>1388</v>
      </c>
      <c r="C180" s="10" t="s">
        <v>1741</v>
      </c>
    </row>
    <row r="181" spans="1:3" hidden="1" x14ac:dyDescent="0.2">
      <c r="A181" s="15" t="s">
        <v>1387</v>
      </c>
      <c r="B181" s="14" t="s">
        <v>1386</v>
      </c>
      <c r="C181" s="10" t="s">
        <v>1741</v>
      </c>
    </row>
    <row r="182" spans="1:3" hidden="1" x14ac:dyDescent="0.2">
      <c r="A182" s="15" t="s">
        <v>1385</v>
      </c>
      <c r="B182" s="14" t="s">
        <v>1384</v>
      </c>
      <c r="C182" s="10" t="s">
        <v>1742</v>
      </c>
    </row>
    <row r="183" spans="1:3" hidden="1" x14ac:dyDescent="0.2">
      <c r="A183" s="15" t="s">
        <v>1383</v>
      </c>
      <c r="B183" s="14" t="s">
        <v>1382</v>
      </c>
      <c r="C183" s="10" t="s">
        <v>1741</v>
      </c>
    </row>
    <row r="184" spans="1:3" hidden="1" x14ac:dyDescent="0.2">
      <c r="A184" s="15" t="s">
        <v>1381</v>
      </c>
      <c r="B184" s="14" t="s">
        <v>1380</v>
      </c>
      <c r="C184" s="10" t="s">
        <v>1741</v>
      </c>
    </row>
    <row r="185" spans="1:3" hidden="1" x14ac:dyDescent="0.2">
      <c r="A185" s="15" t="s">
        <v>1379</v>
      </c>
      <c r="B185" s="14" t="s">
        <v>1378</v>
      </c>
      <c r="C185" s="10" t="s">
        <v>1741</v>
      </c>
    </row>
    <row r="186" spans="1:3" hidden="1" x14ac:dyDescent="0.2">
      <c r="A186" s="15" t="s">
        <v>1377</v>
      </c>
      <c r="B186" s="14" t="s">
        <v>1376</v>
      </c>
      <c r="C186" s="10" t="s">
        <v>1741</v>
      </c>
    </row>
    <row r="187" spans="1:3" hidden="1" x14ac:dyDescent="0.2">
      <c r="A187" s="15" t="s">
        <v>1375</v>
      </c>
      <c r="B187" s="14" t="s">
        <v>1374</v>
      </c>
      <c r="C187" s="10" t="s">
        <v>1741</v>
      </c>
    </row>
    <row r="188" spans="1:3" hidden="1" x14ac:dyDescent="0.2">
      <c r="A188" s="15" t="s">
        <v>1373</v>
      </c>
      <c r="B188" s="14" t="s">
        <v>1372</v>
      </c>
      <c r="C188" s="10" t="s">
        <v>1741</v>
      </c>
    </row>
    <row r="189" spans="1:3" hidden="1" x14ac:dyDescent="0.2">
      <c r="A189" s="15" t="s">
        <v>1371</v>
      </c>
      <c r="B189" s="14" t="s">
        <v>1370</v>
      </c>
      <c r="C189" s="10" t="s">
        <v>1741</v>
      </c>
    </row>
    <row r="190" spans="1:3" hidden="1" x14ac:dyDescent="0.2">
      <c r="A190" s="15" t="s">
        <v>1369</v>
      </c>
      <c r="B190" s="14" t="s">
        <v>1368</v>
      </c>
      <c r="C190" s="10" t="s">
        <v>1741</v>
      </c>
    </row>
    <row r="191" spans="1:3" hidden="1" x14ac:dyDescent="0.2">
      <c r="A191" s="15" t="s">
        <v>1367</v>
      </c>
      <c r="B191" s="14" t="s">
        <v>1366</v>
      </c>
      <c r="C191" s="10" t="s">
        <v>1741</v>
      </c>
    </row>
    <row r="192" spans="1:3" hidden="1" x14ac:dyDescent="0.2">
      <c r="A192" s="15" t="s">
        <v>1365</v>
      </c>
      <c r="B192" s="14" t="s">
        <v>1364</v>
      </c>
      <c r="C192" s="10" t="s">
        <v>1741</v>
      </c>
    </row>
    <row r="193" spans="1:3" hidden="1" x14ac:dyDescent="0.2">
      <c r="A193" s="15" t="s">
        <v>1363</v>
      </c>
      <c r="B193" s="14" t="s">
        <v>1362</v>
      </c>
      <c r="C193" s="10" t="s">
        <v>1741</v>
      </c>
    </row>
    <row r="194" spans="1:3" hidden="1" x14ac:dyDescent="0.2">
      <c r="A194" s="15" t="s">
        <v>1361</v>
      </c>
      <c r="B194" s="14" t="s">
        <v>1360</v>
      </c>
      <c r="C194" s="10" t="s">
        <v>1741</v>
      </c>
    </row>
    <row r="195" spans="1:3" hidden="1" x14ac:dyDescent="0.2">
      <c r="A195" s="15" t="s">
        <v>1359</v>
      </c>
      <c r="B195" s="14" t="s">
        <v>1358</v>
      </c>
      <c r="C195" s="10" t="s">
        <v>1741</v>
      </c>
    </row>
    <row r="196" spans="1:3" hidden="1" x14ac:dyDescent="0.2">
      <c r="A196" s="15" t="s">
        <v>1357</v>
      </c>
      <c r="B196" s="14" t="s">
        <v>1356</v>
      </c>
      <c r="C196" s="10" t="s">
        <v>1741</v>
      </c>
    </row>
    <row r="197" spans="1:3" hidden="1" x14ac:dyDescent="0.2">
      <c r="A197" s="15" t="s">
        <v>1355</v>
      </c>
      <c r="B197" s="14" t="s">
        <v>1354</v>
      </c>
      <c r="C197" s="10" t="s">
        <v>1741</v>
      </c>
    </row>
    <row r="198" spans="1:3" hidden="1" x14ac:dyDescent="0.2">
      <c r="A198" s="15" t="s">
        <v>1353</v>
      </c>
      <c r="B198" s="14" t="s">
        <v>1352</v>
      </c>
      <c r="C198" s="10" t="s">
        <v>1741</v>
      </c>
    </row>
    <row r="199" spans="1:3" hidden="1" x14ac:dyDescent="0.2">
      <c r="A199" s="15" t="s">
        <v>1351</v>
      </c>
      <c r="B199" s="14" t="s">
        <v>1350</v>
      </c>
      <c r="C199" s="10" t="s">
        <v>1741</v>
      </c>
    </row>
    <row r="200" spans="1:3" hidden="1" x14ac:dyDescent="0.2">
      <c r="A200" s="15" t="s">
        <v>1349</v>
      </c>
      <c r="B200" s="14" t="s">
        <v>1348</v>
      </c>
      <c r="C200" s="10" t="s">
        <v>1741</v>
      </c>
    </row>
    <row r="201" spans="1:3" hidden="1" x14ac:dyDescent="0.2">
      <c r="A201" s="15" t="s">
        <v>1347</v>
      </c>
      <c r="B201" s="14" t="s">
        <v>1346</v>
      </c>
      <c r="C201" s="10" t="s">
        <v>1741</v>
      </c>
    </row>
    <row r="202" spans="1:3" hidden="1" x14ac:dyDescent="0.2">
      <c r="A202" s="15" t="s">
        <v>1345</v>
      </c>
      <c r="B202" s="14" t="s">
        <v>1344</v>
      </c>
      <c r="C202" s="10" t="s">
        <v>1741</v>
      </c>
    </row>
    <row r="203" spans="1:3" hidden="1" x14ac:dyDescent="0.2">
      <c r="A203" s="15" t="s">
        <v>1343</v>
      </c>
      <c r="B203" s="14" t="s">
        <v>1342</v>
      </c>
      <c r="C203" s="10" t="s">
        <v>1741</v>
      </c>
    </row>
    <row r="204" spans="1:3" hidden="1" x14ac:dyDescent="0.2">
      <c r="A204" s="15" t="s">
        <v>1341</v>
      </c>
      <c r="B204" s="14" t="s">
        <v>1340</v>
      </c>
      <c r="C204" s="10" t="s">
        <v>1741</v>
      </c>
    </row>
    <row r="205" spans="1:3" hidden="1" x14ac:dyDescent="0.2">
      <c r="A205" s="15" t="s">
        <v>1339</v>
      </c>
      <c r="B205" s="14" t="s">
        <v>1338</v>
      </c>
      <c r="C205" s="10" t="s">
        <v>1741</v>
      </c>
    </row>
    <row r="206" spans="1:3" hidden="1" x14ac:dyDescent="0.2">
      <c r="A206" s="15" t="s">
        <v>1337</v>
      </c>
      <c r="B206" s="14" t="s">
        <v>1336</v>
      </c>
      <c r="C206" s="10" t="s">
        <v>1741</v>
      </c>
    </row>
    <row r="207" spans="1:3" hidden="1" x14ac:dyDescent="0.2">
      <c r="A207" s="15" t="s">
        <v>1335</v>
      </c>
      <c r="B207" s="14" t="s">
        <v>1334</v>
      </c>
      <c r="C207" s="10" t="s">
        <v>1741</v>
      </c>
    </row>
    <row r="208" spans="1:3" hidden="1" x14ac:dyDescent="0.2">
      <c r="A208" s="15" t="s">
        <v>1333</v>
      </c>
      <c r="B208" s="14" t="s">
        <v>1332</v>
      </c>
      <c r="C208" s="10" t="s">
        <v>1741</v>
      </c>
    </row>
    <row r="209" spans="1:3" hidden="1" x14ac:dyDescent="0.2">
      <c r="A209" s="15" t="s">
        <v>1331</v>
      </c>
      <c r="B209" s="14" t="s">
        <v>1330</v>
      </c>
      <c r="C209" s="10" t="s">
        <v>1741</v>
      </c>
    </row>
    <row r="210" spans="1:3" hidden="1" x14ac:dyDescent="0.2">
      <c r="A210" s="15" t="s">
        <v>1329</v>
      </c>
      <c r="B210" s="14" t="s">
        <v>1328</v>
      </c>
      <c r="C210" s="10" t="s">
        <v>1741</v>
      </c>
    </row>
    <row r="211" spans="1:3" hidden="1" x14ac:dyDescent="0.2">
      <c r="A211" s="15" t="s">
        <v>1327</v>
      </c>
      <c r="B211" s="14" t="s">
        <v>1326</v>
      </c>
      <c r="C211" s="10" t="s">
        <v>1741</v>
      </c>
    </row>
    <row r="212" spans="1:3" hidden="1" x14ac:dyDescent="0.2">
      <c r="A212" s="15" t="s">
        <v>1325</v>
      </c>
      <c r="B212" s="14" t="s">
        <v>1324</v>
      </c>
      <c r="C212" s="10" t="s">
        <v>1741</v>
      </c>
    </row>
    <row r="213" spans="1:3" hidden="1" x14ac:dyDescent="0.2">
      <c r="A213" s="15" t="s">
        <v>1323</v>
      </c>
      <c r="B213" s="14" t="s">
        <v>1322</v>
      </c>
      <c r="C213" s="10" t="s">
        <v>1741</v>
      </c>
    </row>
    <row r="214" spans="1:3" hidden="1" x14ac:dyDescent="0.2">
      <c r="A214" s="15" t="s">
        <v>1321</v>
      </c>
      <c r="B214" s="14" t="s">
        <v>43</v>
      </c>
      <c r="C214" s="10" t="s">
        <v>1741</v>
      </c>
    </row>
    <row r="215" spans="1:3" hidden="1" x14ac:dyDescent="0.2">
      <c r="A215" s="15" t="s">
        <v>1320</v>
      </c>
      <c r="B215" s="14" t="s">
        <v>1319</v>
      </c>
      <c r="C215" s="10" t="s">
        <v>1741</v>
      </c>
    </row>
    <row r="216" spans="1:3" hidden="1" x14ac:dyDescent="0.2">
      <c r="A216" s="15" t="s">
        <v>1318</v>
      </c>
      <c r="B216" s="14" t="s">
        <v>1317</v>
      </c>
      <c r="C216" s="10" t="s">
        <v>1741</v>
      </c>
    </row>
    <row r="217" spans="1:3" hidden="1" x14ac:dyDescent="0.2">
      <c r="A217" s="15" t="s">
        <v>1316</v>
      </c>
      <c r="B217" s="14" t="s">
        <v>1315</v>
      </c>
      <c r="C217" s="10" t="s">
        <v>1746</v>
      </c>
    </row>
    <row r="218" spans="1:3" hidden="1" x14ac:dyDescent="0.2">
      <c r="A218" s="15" t="s">
        <v>1314</v>
      </c>
      <c r="B218" s="14" t="s">
        <v>1313</v>
      </c>
      <c r="C218" s="10" t="s">
        <v>1746</v>
      </c>
    </row>
    <row r="219" spans="1:3" hidden="1" x14ac:dyDescent="0.2">
      <c r="A219" s="15" t="s">
        <v>1312</v>
      </c>
      <c r="B219" s="14" t="s">
        <v>1311</v>
      </c>
      <c r="C219" s="10" t="s">
        <v>1746</v>
      </c>
    </row>
    <row r="220" spans="1:3" hidden="1" x14ac:dyDescent="0.2">
      <c r="A220" s="15" t="s">
        <v>1310</v>
      </c>
      <c r="B220" s="14" t="s">
        <v>1309</v>
      </c>
      <c r="C220" s="10" t="s">
        <v>1746</v>
      </c>
    </row>
    <row r="221" spans="1:3" hidden="1" x14ac:dyDescent="0.2">
      <c r="A221" s="15" t="s">
        <v>1308</v>
      </c>
      <c r="B221" s="14" t="s">
        <v>1307</v>
      </c>
      <c r="C221" s="10" t="s">
        <v>1746</v>
      </c>
    </row>
    <row r="222" spans="1:3" hidden="1" x14ac:dyDescent="0.2">
      <c r="A222" s="15" t="s">
        <v>1306</v>
      </c>
      <c r="B222" s="14" t="s">
        <v>1305</v>
      </c>
      <c r="C222" s="10" t="s">
        <v>1746</v>
      </c>
    </row>
    <row r="223" spans="1:3" hidden="1" x14ac:dyDescent="0.2">
      <c r="A223" s="15" t="s">
        <v>1304</v>
      </c>
      <c r="B223" s="14" t="s">
        <v>1303</v>
      </c>
      <c r="C223" s="10" t="s">
        <v>1746</v>
      </c>
    </row>
    <row r="224" spans="1:3" hidden="1" x14ac:dyDescent="0.2">
      <c r="A224" s="15" t="s">
        <v>1302</v>
      </c>
      <c r="B224" s="14" t="s">
        <v>1301</v>
      </c>
      <c r="C224" s="10" t="s">
        <v>1746</v>
      </c>
    </row>
    <row r="225" spans="1:3" hidden="1" x14ac:dyDescent="0.2">
      <c r="A225" s="15" t="s">
        <v>1300</v>
      </c>
      <c r="B225" s="14" t="s">
        <v>1299</v>
      </c>
      <c r="C225" s="10" t="s">
        <v>1746</v>
      </c>
    </row>
    <row r="226" spans="1:3" hidden="1" x14ac:dyDescent="0.2">
      <c r="A226" s="15" t="s">
        <v>1298</v>
      </c>
      <c r="B226" s="14" t="s">
        <v>1297</v>
      </c>
      <c r="C226" s="10" t="s">
        <v>1746</v>
      </c>
    </row>
    <row r="227" spans="1:3" hidden="1" x14ac:dyDescent="0.2">
      <c r="A227" s="15" t="s">
        <v>1296</v>
      </c>
      <c r="B227" s="14" t="s">
        <v>1295</v>
      </c>
      <c r="C227" s="10" t="s">
        <v>1746</v>
      </c>
    </row>
    <row r="228" spans="1:3" hidden="1" x14ac:dyDescent="0.2">
      <c r="A228" s="15" t="s">
        <v>1294</v>
      </c>
      <c r="B228" s="14" t="s">
        <v>1293</v>
      </c>
      <c r="C228" s="10" t="s">
        <v>1746</v>
      </c>
    </row>
    <row r="229" spans="1:3" hidden="1" x14ac:dyDescent="0.2">
      <c r="A229" s="15" t="s">
        <v>1292</v>
      </c>
      <c r="B229" s="14" t="s">
        <v>1291</v>
      </c>
      <c r="C229" s="10" t="s">
        <v>1746</v>
      </c>
    </row>
    <row r="230" spans="1:3" hidden="1" x14ac:dyDescent="0.2">
      <c r="A230" s="15" t="s">
        <v>1290</v>
      </c>
      <c r="B230" s="14" t="s">
        <v>1289</v>
      </c>
      <c r="C230" s="10" t="s">
        <v>1746</v>
      </c>
    </row>
    <row r="231" spans="1:3" hidden="1" x14ac:dyDescent="0.2">
      <c r="A231" s="15" t="s">
        <v>1288</v>
      </c>
      <c r="B231" s="14" t="s">
        <v>1287</v>
      </c>
      <c r="C231" s="10" t="s">
        <v>1746</v>
      </c>
    </row>
    <row r="232" spans="1:3" hidden="1" x14ac:dyDescent="0.2">
      <c r="A232" s="15" t="s">
        <v>1286</v>
      </c>
      <c r="B232" s="14" t="s">
        <v>1285</v>
      </c>
      <c r="C232" s="10" t="s">
        <v>1746</v>
      </c>
    </row>
    <row r="233" spans="1:3" hidden="1" x14ac:dyDescent="0.2">
      <c r="A233" s="15" t="s">
        <v>1284</v>
      </c>
      <c r="B233" s="14" t="s">
        <v>1283</v>
      </c>
      <c r="C233" s="10" t="s">
        <v>1746</v>
      </c>
    </row>
    <row r="234" spans="1:3" hidden="1" x14ac:dyDescent="0.2">
      <c r="A234" s="15" t="s">
        <v>1282</v>
      </c>
      <c r="B234" s="14" t="s">
        <v>1281</v>
      </c>
      <c r="C234" s="10" t="s">
        <v>1746</v>
      </c>
    </row>
    <row r="235" spans="1:3" hidden="1" x14ac:dyDescent="0.2">
      <c r="A235" s="15" t="s">
        <v>1280</v>
      </c>
      <c r="B235" s="14" t="s">
        <v>1279</v>
      </c>
      <c r="C235" s="10" t="s">
        <v>1746</v>
      </c>
    </row>
    <row r="236" spans="1:3" hidden="1" x14ac:dyDescent="0.2">
      <c r="A236" s="15" t="s">
        <v>1278</v>
      </c>
      <c r="B236" s="14" t="s">
        <v>1277</v>
      </c>
      <c r="C236" s="10" t="s">
        <v>1746</v>
      </c>
    </row>
    <row r="237" spans="1:3" hidden="1" x14ac:dyDescent="0.2">
      <c r="A237" s="15" t="s">
        <v>1276</v>
      </c>
      <c r="B237" s="14" t="s">
        <v>1275</v>
      </c>
      <c r="C237" s="10" t="s">
        <v>1746</v>
      </c>
    </row>
    <row r="238" spans="1:3" hidden="1" x14ac:dyDescent="0.2">
      <c r="A238" s="15" t="s">
        <v>1274</v>
      </c>
      <c r="B238" s="14" t="s">
        <v>1273</v>
      </c>
      <c r="C238" s="10" t="s">
        <v>1746</v>
      </c>
    </row>
    <row r="239" spans="1:3" hidden="1" x14ac:dyDescent="0.2">
      <c r="A239" s="15" t="s">
        <v>1272</v>
      </c>
      <c r="B239" s="14" t="s">
        <v>1271</v>
      </c>
      <c r="C239" s="10" t="s">
        <v>1746</v>
      </c>
    </row>
    <row r="240" spans="1:3" hidden="1" x14ac:dyDescent="0.2">
      <c r="A240" s="15" t="s">
        <v>1270</v>
      </c>
      <c r="B240" s="14" t="s">
        <v>1269</v>
      </c>
      <c r="C240" s="10" t="s">
        <v>1746</v>
      </c>
    </row>
    <row r="241" spans="1:3" hidden="1" x14ac:dyDescent="0.2">
      <c r="A241" s="15" t="s">
        <v>1268</v>
      </c>
      <c r="B241" s="14" t="s">
        <v>1267</v>
      </c>
      <c r="C241" s="10" t="s">
        <v>1746</v>
      </c>
    </row>
    <row r="242" spans="1:3" hidden="1" x14ac:dyDescent="0.2">
      <c r="A242" s="15" t="s">
        <v>1266</v>
      </c>
      <c r="B242" s="14" t="s">
        <v>1265</v>
      </c>
      <c r="C242" s="10" t="s">
        <v>1746</v>
      </c>
    </row>
    <row r="243" spans="1:3" hidden="1" x14ac:dyDescent="0.2">
      <c r="A243" s="15" t="s">
        <v>1264</v>
      </c>
      <c r="B243" s="14" t="s">
        <v>1263</v>
      </c>
      <c r="C243" s="10" t="s">
        <v>1746</v>
      </c>
    </row>
    <row r="244" spans="1:3" hidden="1" x14ac:dyDescent="0.2">
      <c r="A244" s="15" t="s">
        <v>1262</v>
      </c>
      <c r="B244" s="14" t="s">
        <v>1261</v>
      </c>
      <c r="C244" s="10" t="s">
        <v>1746</v>
      </c>
    </row>
    <row r="245" spans="1:3" hidden="1" x14ac:dyDescent="0.2">
      <c r="A245" s="15" t="s">
        <v>1260</v>
      </c>
      <c r="B245" s="14" t="s">
        <v>1259</v>
      </c>
      <c r="C245" s="10" t="s">
        <v>1746</v>
      </c>
    </row>
    <row r="246" spans="1:3" hidden="1" x14ac:dyDescent="0.2">
      <c r="A246" s="15" t="s">
        <v>1258</v>
      </c>
      <c r="B246" s="14" t="s">
        <v>1257</v>
      </c>
      <c r="C246" s="10" t="s">
        <v>1746</v>
      </c>
    </row>
    <row r="247" spans="1:3" hidden="1" x14ac:dyDescent="0.2">
      <c r="A247" s="15" t="s">
        <v>1256</v>
      </c>
      <c r="B247" s="14" t="s">
        <v>1255</v>
      </c>
      <c r="C247" s="10" t="s">
        <v>1746</v>
      </c>
    </row>
    <row r="248" spans="1:3" hidden="1" x14ac:dyDescent="0.2">
      <c r="A248" s="15" t="s">
        <v>1254</v>
      </c>
      <c r="B248" s="14" t="s">
        <v>1253</v>
      </c>
      <c r="C248" s="10" t="s">
        <v>1746</v>
      </c>
    </row>
    <row r="249" spans="1:3" hidden="1" x14ac:dyDescent="0.2">
      <c r="A249" s="15" t="s">
        <v>1252</v>
      </c>
      <c r="B249" s="14" t="s">
        <v>1251</v>
      </c>
      <c r="C249" s="10" t="s">
        <v>1746</v>
      </c>
    </row>
    <row r="250" spans="1:3" hidden="1" x14ac:dyDescent="0.2">
      <c r="A250" s="15" t="s">
        <v>1250</v>
      </c>
      <c r="B250" s="14" t="s">
        <v>1249</v>
      </c>
      <c r="C250" s="10" t="s">
        <v>1746</v>
      </c>
    </row>
    <row r="251" spans="1:3" hidden="1" x14ac:dyDescent="0.2">
      <c r="A251" s="15" t="s">
        <v>1248</v>
      </c>
      <c r="B251" s="14" t="s">
        <v>1247</v>
      </c>
      <c r="C251" s="10" t="s">
        <v>1746</v>
      </c>
    </row>
    <row r="252" spans="1:3" hidden="1" x14ac:dyDescent="0.2">
      <c r="A252" s="15" t="s">
        <v>1246</v>
      </c>
      <c r="B252" s="14" t="s">
        <v>1245</v>
      </c>
      <c r="C252" s="10" t="s">
        <v>1746</v>
      </c>
    </row>
    <row r="253" spans="1:3" hidden="1" x14ac:dyDescent="0.2">
      <c r="A253" s="15" t="s">
        <v>1244</v>
      </c>
      <c r="B253" s="14" t="s">
        <v>1243</v>
      </c>
      <c r="C253" s="10" t="s">
        <v>1746</v>
      </c>
    </row>
    <row r="254" spans="1:3" hidden="1" x14ac:dyDescent="0.2">
      <c r="A254" s="15" t="s">
        <v>1242</v>
      </c>
      <c r="B254" s="14" t="s">
        <v>1241</v>
      </c>
      <c r="C254" s="10" t="s">
        <v>1746</v>
      </c>
    </row>
    <row r="255" spans="1:3" hidden="1" x14ac:dyDescent="0.2">
      <c r="A255" s="15" t="s">
        <v>1240</v>
      </c>
      <c r="B255" s="14" t="s">
        <v>43</v>
      </c>
      <c r="C255" s="10" t="s">
        <v>1741</v>
      </c>
    </row>
    <row r="256" spans="1:3" hidden="1" x14ac:dyDescent="0.2">
      <c r="A256" s="15" t="s">
        <v>1239</v>
      </c>
      <c r="B256" s="14" t="s">
        <v>1238</v>
      </c>
      <c r="C256" s="10" t="s">
        <v>1746</v>
      </c>
    </row>
    <row r="257" spans="1:3" hidden="1" x14ac:dyDescent="0.2">
      <c r="A257" s="15" t="s">
        <v>1237</v>
      </c>
      <c r="B257" s="14" t="s">
        <v>1236</v>
      </c>
      <c r="C257" s="10" t="s">
        <v>1746</v>
      </c>
    </row>
    <row r="258" spans="1:3" hidden="1" x14ac:dyDescent="0.2">
      <c r="A258" s="15" t="s">
        <v>1235</v>
      </c>
      <c r="B258" s="14" t="s">
        <v>1234</v>
      </c>
      <c r="C258" s="10" t="s">
        <v>1746</v>
      </c>
    </row>
    <row r="259" spans="1:3" hidden="1" x14ac:dyDescent="0.2">
      <c r="A259" s="15" t="s">
        <v>1233</v>
      </c>
      <c r="B259" s="14" t="s">
        <v>1232</v>
      </c>
      <c r="C259" s="10" t="s">
        <v>1746</v>
      </c>
    </row>
    <row r="260" spans="1:3" hidden="1" x14ac:dyDescent="0.2">
      <c r="A260" s="15" t="s">
        <v>1231</v>
      </c>
      <c r="B260" s="14" t="s">
        <v>1230</v>
      </c>
      <c r="C260" s="10" t="s">
        <v>1746</v>
      </c>
    </row>
    <row r="261" spans="1:3" hidden="1" x14ac:dyDescent="0.2">
      <c r="A261" s="15" t="s">
        <v>1229</v>
      </c>
      <c r="B261" s="14" t="s">
        <v>1228</v>
      </c>
      <c r="C261" s="10" t="s">
        <v>1746</v>
      </c>
    </row>
    <row r="262" spans="1:3" hidden="1" x14ac:dyDescent="0.2">
      <c r="A262" s="15" t="s">
        <v>1227</v>
      </c>
      <c r="B262" s="14" t="s">
        <v>1226</v>
      </c>
      <c r="C262" s="10" t="s">
        <v>1746</v>
      </c>
    </row>
    <row r="263" spans="1:3" hidden="1" x14ac:dyDescent="0.2">
      <c r="A263" s="15" t="s">
        <v>1225</v>
      </c>
      <c r="B263" s="14" t="s">
        <v>1224</v>
      </c>
      <c r="C263" s="10" t="s">
        <v>1746</v>
      </c>
    </row>
    <row r="264" spans="1:3" hidden="1" x14ac:dyDescent="0.2">
      <c r="A264" s="15" t="s">
        <v>1223</v>
      </c>
      <c r="B264" s="14" t="s">
        <v>1222</v>
      </c>
      <c r="C264" s="10" t="s">
        <v>1746</v>
      </c>
    </row>
    <row r="265" spans="1:3" hidden="1" x14ac:dyDescent="0.2">
      <c r="A265" s="15" t="s">
        <v>1221</v>
      </c>
      <c r="B265" s="14" t="s">
        <v>1220</v>
      </c>
      <c r="C265" s="10" t="s">
        <v>1746</v>
      </c>
    </row>
    <row r="266" spans="1:3" hidden="1" x14ac:dyDescent="0.2">
      <c r="A266" s="15" t="s">
        <v>1219</v>
      </c>
      <c r="B266" s="14" t="s">
        <v>1218</v>
      </c>
      <c r="C266" s="10" t="s">
        <v>1746</v>
      </c>
    </row>
    <row r="267" spans="1:3" hidden="1" x14ac:dyDescent="0.2">
      <c r="A267" s="15" t="s">
        <v>1217</v>
      </c>
      <c r="B267" s="14" t="s">
        <v>1216</v>
      </c>
      <c r="C267" s="10" t="s">
        <v>1746</v>
      </c>
    </row>
    <row r="268" spans="1:3" hidden="1" x14ac:dyDescent="0.2">
      <c r="A268" s="15" t="s">
        <v>1215</v>
      </c>
      <c r="B268" s="14" t="s">
        <v>1214</v>
      </c>
      <c r="C268" s="10" t="s">
        <v>1746</v>
      </c>
    </row>
    <row r="269" spans="1:3" hidden="1" x14ac:dyDescent="0.2">
      <c r="A269" s="15" t="s">
        <v>1213</v>
      </c>
      <c r="B269" s="14" t="s">
        <v>1212</v>
      </c>
      <c r="C269" s="10" t="s">
        <v>1746</v>
      </c>
    </row>
    <row r="270" spans="1:3" hidden="1" x14ac:dyDescent="0.2">
      <c r="A270" s="15" t="s">
        <v>1211</v>
      </c>
      <c r="B270" s="14" t="s">
        <v>1210</v>
      </c>
      <c r="C270" s="10" t="s">
        <v>1746</v>
      </c>
    </row>
    <row r="271" spans="1:3" hidden="1" x14ac:dyDescent="0.2">
      <c r="A271" s="15" t="s">
        <v>1209</v>
      </c>
      <c r="B271" s="14" t="s">
        <v>1208</v>
      </c>
      <c r="C271" s="10" t="s">
        <v>1746</v>
      </c>
    </row>
    <row r="272" spans="1:3" hidden="1" x14ac:dyDescent="0.2">
      <c r="A272" s="15" t="s">
        <v>1207</v>
      </c>
      <c r="B272" s="14" t="s">
        <v>1206</v>
      </c>
      <c r="C272" s="10" t="s">
        <v>1746</v>
      </c>
    </row>
    <row r="273" spans="1:3" hidden="1" x14ac:dyDescent="0.2">
      <c r="A273" s="15" t="s">
        <v>1205</v>
      </c>
      <c r="B273" s="14" t="s">
        <v>1204</v>
      </c>
      <c r="C273" s="10" t="s">
        <v>1746</v>
      </c>
    </row>
    <row r="274" spans="1:3" hidden="1" x14ac:dyDescent="0.2">
      <c r="A274" s="15" t="s">
        <v>1203</v>
      </c>
      <c r="B274" s="14" t="s">
        <v>1202</v>
      </c>
      <c r="C274" s="10" t="s">
        <v>1746</v>
      </c>
    </row>
    <row r="275" spans="1:3" hidden="1" x14ac:dyDescent="0.2">
      <c r="A275" s="15" t="s">
        <v>1201</v>
      </c>
      <c r="B275" s="14" t="s">
        <v>43</v>
      </c>
      <c r="C275" s="10" t="s">
        <v>1741</v>
      </c>
    </row>
    <row r="276" spans="1:3" hidden="1" x14ac:dyDescent="0.2">
      <c r="A276" s="15" t="s">
        <v>1200</v>
      </c>
      <c r="B276" s="14" t="s">
        <v>1199</v>
      </c>
      <c r="C276" s="10" t="s">
        <v>1746</v>
      </c>
    </row>
    <row r="277" spans="1:3" hidden="1" x14ac:dyDescent="0.2">
      <c r="A277" s="15" t="s">
        <v>1198</v>
      </c>
      <c r="B277" s="14" t="s">
        <v>1197</v>
      </c>
      <c r="C277" s="10" t="s">
        <v>1746</v>
      </c>
    </row>
    <row r="278" spans="1:3" hidden="1" x14ac:dyDescent="0.2">
      <c r="A278" s="15" t="s">
        <v>1196</v>
      </c>
      <c r="B278" s="14" t="s">
        <v>1195</v>
      </c>
      <c r="C278" s="10" t="s">
        <v>1746</v>
      </c>
    </row>
    <row r="279" spans="1:3" hidden="1" x14ac:dyDescent="0.2">
      <c r="A279" s="15" t="s">
        <v>1194</v>
      </c>
      <c r="B279" s="14" t="s">
        <v>1193</v>
      </c>
      <c r="C279" s="10" t="s">
        <v>1746</v>
      </c>
    </row>
    <row r="280" spans="1:3" hidden="1" x14ac:dyDescent="0.2">
      <c r="A280" s="15" t="s">
        <v>1192</v>
      </c>
      <c r="B280" s="14" t="s">
        <v>1191</v>
      </c>
      <c r="C280" s="10" t="s">
        <v>1746</v>
      </c>
    </row>
    <row r="281" spans="1:3" hidden="1" x14ac:dyDescent="0.2">
      <c r="A281" s="15" t="s">
        <v>1190</v>
      </c>
      <c r="B281" s="14" t="s">
        <v>1189</v>
      </c>
      <c r="C281" s="10" t="s">
        <v>1746</v>
      </c>
    </row>
    <row r="282" spans="1:3" hidden="1" x14ac:dyDescent="0.2">
      <c r="A282" s="15" t="s">
        <v>1188</v>
      </c>
      <c r="B282" s="14" t="s">
        <v>1187</v>
      </c>
      <c r="C282" s="10" t="s">
        <v>1746</v>
      </c>
    </row>
    <row r="283" spans="1:3" hidden="1" x14ac:dyDescent="0.2">
      <c r="A283" s="15" t="s">
        <v>1186</v>
      </c>
      <c r="B283" s="14" t="s">
        <v>1185</v>
      </c>
      <c r="C283" s="10" t="s">
        <v>1746</v>
      </c>
    </row>
    <row r="284" spans="1:3" hidden="1" x14ac:dyDescent="0.2">
      <c r="A284" s="15" t="s">
        <v>1184</v>
      </c>
      <c r="B284" s="14" t="s">
        <v>1183</v>
      </c>
      <c r="C284" s="10" t="s">
        <v>1746</v>
      </c>
    </row>
    <row r="285" spans="1:3" hidden="1" x14ac:dyDescent="0.2">
      <c r="A285" s="15" t="s">
        <v>1182</v>
      </c>
      <c r="B285" s="14" t="s">
        <v>1181</v>
      </c>
      <c r="C285" s="10" t="s">
        <v>1746</v>
      </c>
    </row>
    <row r="286" spans="1:3" hidden="1" x14ac:dyDescent="0.2">
      <c r="A286" s="15" t="s">
        <v>1180</v>
      </c>
      <c r="B286" s="14" t="s">
        <v>1179</v>
      </c>
      <c r="C286" s="10" t="s">
        <v>1746</v>
      </c>
    </row>
    <row r="287" spans="1:3" hidden="1" x14ac:dyDescent="0.2">
      <c r="A287" s="15" t="s">
        <v>1178</v>
      </c>
      <c r="B287" s="14" t="s">
        <v>1177</v>
      </c>
      <c r="C287" s="10" t="s">
        <v>1746</v>
      </c>
    </row>
    <row r="288" spans="1:3" hidden="1" x14ac:dyDescent="0.2">
      <c r="A288" s="15" t="s">
        <v>1176</v>
      </c>
      <c r="B288" s="14" t="s">
        <v>1175</v>
      </c>
      <c r="C288" s="10" t="s">
        <v>1746</v>
      </c>
    </row>
    <row r="289" spans="1:3" hidden="1" x14ac:dyDescent="0.2">
      <c r="A289" s="15" t="s">
        <v>1174</v>
      </c>
      <c r="B289" s="14" t="s">
        <v>1173</v>
      </c>
      <c r="C289" s="10" t="s">
        <v>1746</v>
      </c>
    </row>
    <row r="290" spans="1:3" hidden="1" x14ac:dyDescent="0.2">
      <c r="A290" s="15" t="s">
        <v>1172</v>
      </c>
      <c r="B290" s="14" t="s">
        <v>1171</v>
      </c>
      <c r="C290" s="10" t="s">
        <v>1746</v>
      </c>
    </row>
    <row r="291" spans="1:3" hidden="1" x14ac:dyDescent="0.2">
      <c r="A291" s="15" t="s">
        <v>1170</v>
      </c>
      <c r="B291" s="14" t="s">
        <v>1169</v>
      </c>
      <c r="C291" s="10" t="s">
        <v>1746</v>
      </c>
    </row>
    <row r="292" spans="1:3" hidden="1" x14ac:dyDescent="0.2">
      <c r="A292" s="15" t="s">
        <v>1168</v>
      </c>
      <c r="B292" s="14" t="s">
        <v>1167</v>
      </c>
      <c r="C292" s="10" t="s">
        <v>1746</v>
      </c>
    </row>
    <row r="293" spans="1:3" hidden="1" x14ac:dyDescent="0.2">
      <c r="A293" s="15" t="s">
        <v>1166</v>
      </c>
      <c r="B293" s="14" t="s">
        <v>1165</v>
      </c>
      <c r="C293" s="10" t="s">
        <v>1746</v>
      </c>
    </row>
    <row r="294" spans="1:3" hidden="1" x14ac:dyDescent="0.2">
      <c r="A294" s="15" t="s">
        <v>1164</v>
      </c>
      <c r="B294" s="14" t="s">
        <v>1163</v>
      </c>
      <c r="C294" s="10" t="s">
        <v>1746</v>
      </c>
    </row>
    <row r="295" spans="1:3" hidden="1" x14ac:dyDescent="0.2">
      <c r="A295" s="15" t="s">
        <v>1162</v>
      </c>
      <c r="B295" s="14" t="s">
        <v>1161</v>
      </c>
      <c r="C295" s="10" t="s">
        <v>1746</v>
      </c>
    </row>
    <row r="296" spans="1:3" hidden="1" x14ac:dyDescent="0.2">
      <c r="A296" s="15" t="s">
        <v>1160</v>
      </c>
      <c r="B296" s="14" t="s">
        <v>1159</v>
      </c>
      <c r="C296" s="10" t="s">
        <v>1746</v>
      </c>
    </row>
    <row r="297" spans="1:3" hidden="1" x14ac:dyDescent="0.2">
      <c r="A297" s="15" t="s">
        <v>1158</v>
      </c>
      <c r="B297" s="14" t="s">
        <v>1157</v>
      </c>
      <c r="C297" s="10" t="s">
        <v>1746</v>
      </c>
    </row>
    <row r="298" spans="1:3" hidden="1" x14ac:dyDescent="0.2">
      <c r="A298" s="15" t="s">
        <v>1156</v>
      </c>
      <c r="B298" s="14" t="s">
        <v>1155</v>
      </c>
      <c r="C298" s="10" t="s">
        <v>1746</v>
      </c>
    </row>
    <row r="299" spans="1:3" hidden="1" x14ac:dyDescent="0.2">
      <c r="A299" s="15" t="s">
        <v>1154</v>
      </c>
      <c r="B299" s="14" t="s">
        <v>1153</v>
      </c>
      <c r="C299" s="10" t="s">
        <v>1746</v>
      </c>
    </row>
    <row r="300" spans="1:3" hidden="1" x14ac:dyDescent="0.2">
      <c r="A300" s="15" t="s">
        <v>1152</v>
      </c>
      <c r="B300" s="14" t="s">
        <v>1151</v>
      </c>
      <c r="C300" s="10" t="s">
        <v>1746</v>
      </c>
    </row>
    <row r="301" spans="1:3" hidden="1" x14ac:dyDescent="0.2">
      <c r="A301" s="15" t="s">
        <v>1150</v>
      </c>
      <c r="B301" s="14" t="s">
        <v>1149</v>
      </c>
      <c r="C301" s="10" t="s">
        <v>1746</v>
      </c>
    </row>
    <row r="302" spans="1:3" hidden="1" x14ac:dyDescent="0.2">
      <c r="A302" s="15" t="s">
        <v>1148</v>
      </c>
      <c r="B302" s="14" t="s">
        <v>1147</v>
      </c>
      <c r="C302" s="10" t="s">
        <v>1746</v>
      </c>
    </row>
    <row r="303" spans="1:3" hidden="1" x14ac:dyDescent="0.2">
      <c r="A303" s="15" t="s">
        <v>1146</v>
      </c>
      <c r="B303" s="14" t="s">
        <v>1145</v>
      </c>
      <c r="C303" s="10" t="s">
        <v>1746</v>
      </c>
    </row>
    <row r="304" spans="1:3" hidden="1" x14ac:dyDescent="0.2">
      <c r="A304" s="15" t="s">
        <v>1144</v>
      </c>
      <c r="B304" s="14" t="s">
        <v>1143</v>
      </c>
      <c r="C304" s="10" t="s">
        <v>1746</v>
      </c>
    </row>
    <row r="305" spans="1:3" hidden="1" x14ac:dyDescent="0.2">
      <c r="A305" s="15" t="s">
        <v>1142</v>
      </c>
      <c r="B305" s="14" t="s">
        <v>1141</v>
      </c>
      <c r="C305" s="10" t="s">
        <v>1746</v>
      </c>
    </row>
    <row r="306" spans="1:3" hidden="1" x14ac:dyDescent="0.2">
      <c r="A306" s="15" t="s">
        <v>1140</v>
      </c>
      <c r="B306" s="14" t="s">
        <v>1139</v>
      </c>
      <c r="C306" s="10" t="s">
        <v>1746</v>
      </c>
    </row>
    <row r="307" spans="1:3" hidden="1" x14ac:dyDescent="0.2">
      <c r="A307" s="15" t="s">
        <v>1138</v>
      </c>
      <c r="B307" s="14" t="s">
        <v>1137</v>
      </c>
      <c r="C307" s="10" t="s">
        <v>1746</v>
      </c>
    </row>
    <row r="308" spans="1:3" hidden="1" x14ac:dyDescent="0.2">
      <c r="A308" s="15" t="s">
        <v>1136</v>
      </c>
      <c r="B308" s="14" t="s">
        <v>1135</v>
      </c>
      <c r="C308" s="10" t="s">
        <v>1746</v>
      </c>
    </row>
    <row r="309" spans="1:3" hidden="1" x14ac:dyDescent="0.2">
      <c r="A309" s="15" t="s">
        <v>1134</v>
      </c>
      <c r="B309" s="14" t="s">
        <v>1133</v>
      </c>
      <c r="C309" s="10" t="s">
        <v>1746</v>
      </c>
    </row>
    <row r="310" spans="1:3" hidden="1" x14ac:dyDescent="0.2">
      <c r="A310" s="15" t="s">
        <v>1132</v>
      </c>
      <c r="B310" s="14" t="s">
        <v>1131</v>
      </c>
      <c r="C310" s="10" t="s">
        <v>1746</v>
      </c>
    </row>
    <row r="311" spans="1:3" hidden="1" x14ac:dyDescent="0.2">
      <c r="A311" s="15" t="s">
        <v>1130</v>
      </c>
      <c r="B311" s="14" t="s">
        <v>1129</v>
      </c>
      <c r="C311" s="10" t="s">
        <v>1746</v>
      </c>
    </row>
    <row r="312" spans="1:3" hidden="1" x14ac:dyDescent="0.2">
      <c r="A312" s="15" t="s">
        <v>1128</v>
      </c>
      <c r="B312" s="14" t="s">
        <v>1127</v>
      </c>
      <c r="C312" s="10" t="s">
        <v>1746</v>
      </c>
    </row>
    <row r="313" spans="1:3" hidden="1" x14ac:dyDescent="0.2">
      <c r="A313" s="15" t="s">
        <v>1126</v>
      </c>
      <c r="B313" s="14" t="s">
        <v>1125</v>
      </c>
      <c r="C313" s="10" t="s">
        <v>1746</v>
      </c>
    </row>
    <row r="314" spans="1:3" hidden="1" x14ac:dyDescent="0.2">
      <c r="A314" s="15" t="s">
        <v>1124</v>
      </c>
      <c r="B314" s="14" t="s">
        <v>1123</v>
      </c>
      <c r="C314" s="10" t="s">
        <v>1746</v>
      </c>
    </row>
    <row r="315" spans="1:3" hidden="1" x14ac:dyDescent="0.2">
      <c r="A315" s="15" t="s">
        <v>1122</v>
      </c>
      <c r="B315" s="14" t="s">
        <v>1121</v>
      </c>
      <c r="C315" s="10" t="s">
        <v>1746</v>
      </c>
    </row>
    <row r="316" spans="1:3" hidden="1" x14ac:dyDescent="0.2">
      <c r="A316" s="15" t="s">
        <v>1120</v>
      </c>
      <c r="B316" s="14" t="s">
        <v>1119</v>
      </c>
      <c r="C316" s="10" t="s">
        <v>1746</v>
      </c>
    </row>
    <row r="317" spans="1:3" hidden="1" x14ac:dyDescent="0.2">
      <c r="A317" s="15" t="s">
        <v>1118</v>
      </c>
      <c r="B317" s="14" t="s">
        <v>1117</v>
      </c>
      <c r="C317" s="10" t="s">
        <v>1746</v>
      </c>
    </row>
    <row r="318" spans="1:3" hidden="1" x14ac:dyDescent="0.2">
      <c r="A318" s="15" t="s">
        <v>1116</v>
      </c>
      <c r="B318" s="14" t="s">
        <v>1115</v>
      </c>
      <c r="C318" s="10" t="s">
        <v>1746</v>
      </c>
    </row>
    <row r="319" spans="1:3" hidden="1" x14ac:dyDescent="0.2">
      <c r="A319" s="15" t="s">
        <v>1114</v>
      </c>
      <c r="B319" s="14" t="s">
        <v>1113</v>
      </c>
      <c r="C319" s="10" t="s">
        <v>1746</v>
      </c>
    </row>
    <row r="320" spans="1:3" hidden="1" x14ac:dyDescent="0.2">
      <c r="A320" s="15" t="s">
        <v>1112</v>
      </c>
      <c r="B320" s="14" t="s">
        <v>1111</v>
      </c>
      <c r="C320" s="10" t="s">
        <v>1746</v>
      </c>
    </row>
    <row r="321" spans="1:3" hidden="1" x14ac:dyDescent="0.2">
      <c r="A321" s="15" t="s">
        <v>1110</v>
      </c>
      <c r="B321" s="14" t="s">
        <v>1109</v>
      </c>
      <c r="C321" s="10" t="s">
        <v>1746</v>
      </c>
    </row>
    <row r="322" spans="1:3" hidden="1" x14ac:dyDescent="0.2">
      <c r="A322" s="15" t="s">
        <v>1108</v>
      </c>
      <c r="B322" s="14" t="s">
        <v>1107</v>
      </c>
      <c r="C322" s="10" t="s">
        <v>1746</v>
      </c>
    </row>
    <row r="323" spans="1:3" hidden="1" x14ac:dyDescent="0.2">
      <c r="A323" s="15" t="s">
        <v>1106</v>
      </c>
      <c r="B323" s="14" t="s">
        <v>1105</v>
      </c>
      <c r="C323" s="10" t="s">
        <v>1746</v>
      </c>
    </row>
    <row r="324" spans="1:3" hidden="1" x14ac:dyDescent="0.2">
      <c r="A324" s="15" t="s">
        <v>1104</v>
      </c>
      <c r="B324" s="14" t="s">
        <v>1103</v>
      </c>
      <c r="C324" s="10" t="s">
        <v>1746</v>
      </c>
    </row>
    <row r="325" spans="1:3" hidden="1" x14ac:dyDescent="0.2">
      <c r="A325" s="15" t="s">
        <v>1102</v>
      </c>
      <c r="B325" s="14" t="s">
        <v>1101</v>
      </c>
      <c r="C325" s="10" t="s">
        <v>1746</v>
      </c>
    </row>
    <row r="326" spans="1:3" hidden="1" x14ac:dyDescent="0.2">
      <c r="A326" s="15" t="s">
        <v>1100</v>
      </c>
      <c r="B326" s="14" t="s">
        <v>1099</v>
      </c>
      <c r="C326" s="10" t="s">
        <v>1746</v>
      </c>
    </row>
    <row r="327" spans="1:3" hidden="1" x14ac:dyDescent="0.2">
      <c r="A327" s="15" t="s">
        <v>1098</v>
      </c>
      <c r="B327" s="14" t="s">
        <v>1097</v>
      </c>
      <c r="C327" s="10" t="s">
        <v>1746</v>
      </c>
    </row>
    <row r="328" spans="1:3" hidden="1" x14ac:dyDescent="0.2">
      <c r="A328" s="15" t="s">
        <v>1096</v>
      </c>
      <c r="B328" s="14" t="s">
        <v>1095</v>
      </c>
      <c r="C328" s="10" t="s">
        <v>1746</v>
      </c>
    </row>
    <row r="329" spans="1:3" hidden="1" x14ac:dyDescent="0.2">
      <c r="A329" s="15" t="s">
        <v>1094</v>
      </c>
      <c r="B329" s="14" t="s">
        <v>1093</v>
      </c>
      <c r="C329" s="10" t="s">
        <v>1746</v>
      </c>
    </row>
    <row r="330" spans="1:3" hidden="1" x14ac:dyDescent="0.2">
      <c r="A330" s="15" t="s">
        <v>1092</v>
      </c>
      <c r="B330" s="14" t="s">
        <v>1091</v>
      </c>
      <c r="C330" s="10" t="s">
        <v>1746</v>
      </c>
    </row>
    <row r="331" spans="1:3" hidden="1" x14ac:dyDescent="0.2">
      <c r="A331" s="15" t="s">
        <v>1090</v>
      </c>
      <c r="B331" s="14" t="s">
        <v>1089</v>
      </c>
      <c r="C331" s="10" t="s">
        <v>1746</v>
      </c>
    </row>
    <row r="332" spans="1:3" hidden="1" x14ac:dyDescent="0.2">
      <c r="A332" s="15" t="s">
        <v>1088</v>
      </c>
      <c r="B332" s="14" t="s">
        <v>1087</v>
      </c>
      <c r="C332" s="10" t="s">
        <v>1746</v>
      </c>
    </row>
    <row r="333" spans="1:3" hidden="1" x14ac:dyDescent="0.2">
      <c r="A333" s="15" t="s">
        <v>1086</v>
      </c>
      <c r="B333" s="14" t="s">
        <v>1085</v>
      </c>
      <c r="C333" s="10" t="s">
        <v>1746</v>
      </c>
    </row>
    <row r="334" spans="1:3" hidden="1" x14ac:dyDescent="0.2">
      <c r="A334" s="15" t="s">
        <v>1084</v>
      </c>
      <c r="B334" s="14" t="s">
        <v>1083</v>
      </c>
      <c r="C334" s="10" t="s">
        <v>1746</v>
      </c>
    </row>
    <row r="335" spans="1:3" hidden="1" x14ac:dyDescent="0.2">
      <c r="A335" s="15" t="s">
        <v>1082</v>
      </c>
      <c r="B335" s="14" t="s">
        <v>1081</v>
      </c>
      <c r="C335" s="10" t="s">
        <v>1746</v>
      </c>
    </row>
    <row r="336" spans="1:3" hidden="1" x14ac:dyDescent="0.2">
      <c r="A336" s="15" t="s">
        <v>1080</v>
      </c>
      <c r="B336" s="14" t="s">
        <v>1079</v>
      </c>
      <c r="C336" s="10" t="s">
        <v>1746</v>
      </c>
    </row>
    <row r="337" spans="1:3" hidden="1" x14ac:dyDescent="0.2">
      <c r="A337" s="15" t="s">
        <v>1078</v>
      </c>
      <c r="B337" s="14" t="s">
        <v>43</v>
      </c>
      <c r="C337" s="10" t="s">
        <v>1741</v>
      </c>
    </row>
    <row r="338" spans="1:3" hidden="1" x14ac:dyDescent="0.2">
      <c r="A338" s="15" t="s">
        <v>1077</v>
      </c>
      <c r="B338" s="14" t="s">
        <v>1076</v>
      </c>
      <c r="C338" s="10" t="s">
        <v>1746</v>
      </c>
    </row>
    <row r="339" spans="1:3" hidden="1" x14ac:dyDescent="0.2">
      <c r="A339" s="15" t="s">
        <v>1075</v>
      </c>
      <c r="B339" s="14" t="s">
        <v>1074</v>
      </c>
      <c r="C339" s="10" t="s">
        <v>1746</v>
      </c>
    </row>
    <row r="340" spans="1:3" hidden="1" x14ac:dyDescent="0.2">
      <c r="A340" s="15" t="s">
        <v>1073</v>
      </c>
      <c r="B340" s="14" t="s">
        <v>1072</v>
      </c>
      <c r="C340" s="10" t="s">
        <v>1746</v>
      </c>
    </row>
    <row r="341" spans="1:3" hidden="1" x14ac:dyDescent="0.2">
      <c r="A341" s="15" t="s">
        <v>1071</v>
      </c>
      <c r="B341" s="14" t="s">
        <v>1070</v>
      </c>
      <c r="C341" s="10" t="s">
        <v>1746</v>
      </c>
    </row>
    <row r="342" spans="1:3" hidden="1" x14ac:dyDescent="0.2">
      <c r="A342" s="15" t="s">
        <v>1069</v>
      </c>
      <c r="B342" s="14" t="s">
        <v>1068</v>
      </c>
      <c r="C342" s="10" t="s">
        <v>1746</v>
      </c>
    </row>
    <row r="343" spans="1:3" hidden="1" x14ac:dyDescent="0.2">
      <c r="A343" s="15" t="s">
        <v>1067</v>
      </c>
      <c r="B343" s="14" t="s">
        <v>1066</v>
      </c>
      <c r="C343" s="10" t="s">
        <v>1746</v>
      </c>
    </row>
    <row r="344" spans="1:3" hidden="1" x14ac:dyDescent="0.2">
      <c r="A344" s="15" t="s">
        <v>1065</v>
      </c>
      <c r="B344" s="14" t="s">
        <v>1064</v>
      </c>
      <c r="C344" s="10" t="s">
        <v>1746</v>
      </c>
    </row>
    <row r="345" spans="1:3" hidden="1" x14ac:dyDescent="0.2">
      <c r="A345" s="15" t="s">
        <v>1063</v>
      </c>
      <c r="B345" s="14" t="s">
        <v>1062</v>
      </c>
      <c r="C345" s="10" t="s">
        <v>1746</v>
      </c>
    </row>
    <row r="346" spans="1:3" hidden="1" x14ac:dyDescent="0.2">
      <c r="A346" s="15" t="s">
        <v>1061</v>
      </c>
      <c r="B346" s="14" t="s">
        <v>1060</v>
      </c>
      <c r="C346" s="10" t="s">
        <v>1746</v>
      </c>
    </row>
    <row r="347" spans="1:3" hidden="1" x14ac:dyDescent="0.2">
      <c r="A347" s="15" t="s">
        <v>1059</v>
      </c>
      <c r="B347" s="14" t="s">
        <v>1058</v>
      </c>
      <c r="C347" s="10" t="s">
        <v>1746</v>
      </c>
    </row>
    <row r="348" spans="1:3" hidden="1" x14ac:dyDescent="0.2">
      <c r="A348" s="15" t="s">
        <v>1057</v>
      </c>
      <c r="B348" s="14" t="s">
        <v>1056</v>
      </c>
      <c r="C348" s="10" t="s">
        <v>1746</v>
      </c>
    </row>
    <row r="349" spans="1:3" hidden="1" x14ac:dyDescent="0.2">
      <c r="A349" s="15" t="s">
        <v>1055</v>
      </c>
      <c r="B349" s="14" t="s">
        <v>1054</v>
      </c>
      <c r="C349" s="10" t="s">
        <v>1746</v>
      </c>
    </row>
    <row r="350" spans="1:3" hidden="1" x14ac:dyDescent="0.2">
      <c r="A350" s="15" t="s">
        <v>1053</v>
      </c>
      <c r="B350" s="14" t="s">
        <v>1052</v>
      </c>
      <c r="C350" s="10" t="s">
        <v>1746</v>
      </c>
    </row>
    <row r="351" spans="1:3" hidden="1" x14ac:dyDescent="0.2">
      <c r="A351" s="15" t="s">
        <v>1051</v>
      </c>
      <c r="B351" s="14" t="s">
        <v>1050</v>
      </c>
      <c r="C351" s="10" t="s">
        <v>1746</v>
      </c>
    </row>
    <row r="352" spans="1:3" hidden="1" x14ac:dyDescent="0.2">
      <c r="A352" s="15" t="s">
        <v>1049</v>
      </c>
      <c r="B352" s="14" t="s">
        <v>1048</v>
      </c>
      <c r="C352" s="10" t="s">
        <v>1746</v>
      </c>
    </row>
    <row r="353" spans="1:3" hidden="1" x14ac:dyDescent="0.2">
      <c r="A353" s="15" t="s">
        <v>1047</v>
      </c>
      <c r="B353" s="14" t="s">
        <v>1046</v>
      </c>
      <c r="C353" s="10" t="s">
        <v>1746</v>
      </c>
    </row>
    <row r="354" spans="1:3" hidden="1" x14ac:dyDescent="0.2">
      <c r="A354" s="15" t="s">
        <v>1045</v>
      </c>
      <c r="B354" s="14" t="s">
        <v>1044</v>
      </c>
      <c r="C354" s="10" t="s">
        <v>1746</v>
      </c>
    </row>
    <row r="355" spans="1:3" hidden="1" x14ac:dyDescent="0.2">
      <c r="A355" s="15" t="s">
        <v>1043</v>
      </c>
      <c r="B355" s="14" t="s">
        <v>1042</v>
      </c>
      <c r="C355" s="10" t="s">
        <v>1746</v>
      </c>
    </row>
    <row r="356" spans="1:3" hidden="1" x14ac:dyDescent="0.2">
      <c r="A356" s="15" t="s">
        <v>1041</v>
      </c>
      <c r="B356" s="14" t="s">
        <v>1040</v>
      </c>
      <c r="C356" s="10" t="s">
        <v>1746</v>
      </c>
    </row>
    <row r="357" spans="1:3" hidden="1" x14ac:dyDescent="0.2">
      <c r="A357" s="15" t="s">
        <v>1039</v>
      </c>
      <c r="B357" s="14" t="s">
        <v>1038</v>
      </c>
      <c r="C357" s="10" t="s">
        <v>1746</v>
      </c>
    </row>
    <row r="358" spans="1:3" hidden="1" x14ac:dyDescent="0.2">
      <c r="A358" s="15" t="s">
        <v>1037</v>
      </c>
      <c r="B358" s="14" t="s">
        <v>1036</v>
      </c>
      <c r="C358" s="10" t="s">
        <v>1746</v>
      </c>
    </row>
    <row r="359" spans="1:3" hidden="1" x14ac:dyDescent="0.2">
      <c r="A359" s="15" t="s">
        <v>1035</v>
      </c>
      <c r="B359" s="14" t="s">
        <v>1034</v>
      </c>
      <c r="C359" s="10" t="s">
        <v>1746</v>
      </c>
    </row>
    <row r="360" spans="1:3" hidden="1" x14ac:dyDescent="0.2">
      <c r="A360" s="15" t="s">
        <v>1033</v>
      </c>
      <c r="B360" s="14" t="s">
        <v>1032</v>
      </c>
      <c r="C360" s="10" t="s">
        <v>1746</v>
      </c>
    </row>
    <row r="361" spans="1:3" hidden="1" x14ac:dyDescent="0.2">
      <c r="A361" s="15" t="s">
        <v>1031</v>
      </c>
      <c r="B361" s="14" t="s">
        <v>1030</v>
      </c>
      <c r="C361" s="10" t="s">
        <v>1746</v>
      </c>
    </row>
    <row r="362" spans="1:3" hidden="1" x14ac:dyDescent="0.2">
      <c r="A362" s="15" t="s">
        <v>1029</v>
      </c>
      <c r="B362" s="14" t="s">
        <v>1028</v>
      </c>
      <c r="C362" s="10" t="s">
        <v>1746</v>
      </c>
    </row>
    <row r="363" spans="1:3" hidden="1" x14ac:dyDescent="0.2">
      <c r="A363" s="15" t="s">
        <v>1027</v>
      </c>
      <c r="B363" s="14" t="s">
        <v>1026</v>
      </c>
      <c r="C363" s="10" t="s">
        <v>1746</v>
      </c>
    </row>
    <row r="364" spans="1:3" hidden="1" x14ac:dyDescent="0.2">
      <c r="A364" s="15" t="s">
        <v>1025</v>
      </c>
      <c r="B364" s="14" t="s">
        <v>1024</v>
      </c>
      <c r="C364" s="10" t="s">
        <v>1746</v>
      </c>
    </row>
    <row r="365" spans="1:3" hidden="1" x14ac:dyDescent="0.2">
      <c r="A365" s="15" t="s">
        <v>1023</v>
      </c>
      <c r="B365" s="14" t="s">
        <v>1022</v>
      </c>
      <c r="C365" s="10" t="s">
        <v>1746</v>
      </c>
    </row>
    <row r="366" spans="1:3" hidden="1" x14ac:dyDescent="0.2">
      <c r="A366" s="15" t="s">
        <v>1021</v>
      </c>
      <c r="B366" s="14" t="s">
        <v>1020</v>
      </c>
      <c r="C366" s="10" t="s">
        <v>1746</v>
      </c>
    </row>
    <row r="367" spans="1:3" hidden="1" x14ac:dyDescent="0.2">
      <c r="A367" s="15" t="s">
        <v>1019</v>
      </c>
      <c r="B367" s="14" t="s">
        <v>1018</v>
      </c>
      <c r="C367" s="10" t="s">
        <v>1746</v>
      </c>
    </row>
    <row r="368" spans="1:3" hidden="1" x14ac:dyDescent="0.2">
      <c r="A368" s="15" t="s">
        <v>1017</v>
      </c>
      <c r="B368" s="14" t="s">
        <v>1016</v>
      </c>
      <c r="C368" s="10" t="s">
        <v>1746</v>
      </c>
    </row>
    <row r="369" spans="1:3" hidden="1" x14ac:dyDescent="0.2">
      <c r="A369" s="15" t="s">
        <v>1015</v>
      </c>
      <c r="B369" s="14" t="s">
        <v>1014</v>
      </c>
      <c r="C369" s="10" t="s">
        <v>1746</v>
      </c>
    </row>
    <row r="370" spans="1:3" hidden="1" x14ac:dyDescent="0.2">
      <c r="A370" s="15" t="s">
        <v>1013</v>
      </c>
      <c r="B370" s="14" t="s">
        <v>1012</v>
      </c>
      <c r="C370" s="10" t="s">
        <v>1746</v>
      </c>
    </row>
    <row r="371" spans="1:3" hidden="1" x14ac:dyDescent="0.2">
      <c r="A371" s="15" t="s">
        <v>1011</v>
      </c>
      <c r="B371" s="14" t="s">
        <v>1010</v>
      </c>
      <c r="C371" s="10" t="s">
        <v>1746</v>
      </c>
    </row>
    <row r="372" spans="1:3" hidden="1" x14ac:dyDescent="0.2">
      <c r="A372" s="15" t="s">
        <v>1009</v>
      </c>
      <c r="B372" s="14" t="s">
        <v>1008</v>
      </c>
      <c r="C372" s="10" t="s">
        <v>1746</v>
      </c>
    </row>
    <row r="373" spans="1:3" hidden="1" x14ac:dyDescent="0.2">
      <c r="A373" s="15" t="s">
        <v>1007</v>
      </c>
      <c r="B373" s="14" t="s">
        <v>1006</v>
      </c>
      <c r="C373" s="10" t="s">
        <v>1746</v>
      </c>
    </row>
    <row r="374" spans="1:3" hidden="1" x14ac:dyDescent="0.2">
      <c r="A374" s="15" t="s">
        <v>1005</v>
      </c>
      <c r="B374" s="14" t="s">
        <v>1004</v>
      </c>
      <c r="C374" s="10" t="s">
        <v>1746</v>
      </c>
    </row>
    <row r="375" spans="1:3" hidden="1" x14ac:dyDescent="0.2">
      <c r="A375" s="15" t="s">
        <v>1003</v>
      </c>
      <c r="B375" s="14" t="s">
        <v>1002</v>
      </c>
      <c r="C375" s="10" t="s">
        <v>1746</v>
      </c>
    </row>
    <row r="376" spans="1:3" hidden="1" x14ac:dyDescent="0.2">
      <c r="A376" s="15" t="s">
        <v>1001</v>
      </c>
      <c r="B376" s="14" t="s">
        <v>1000</v>
      </c>
      <c r="C376" s="10" t="s">
        <v>1746</v>
      </c>
    </row>
    <row r="377" spans="1:3" hidden="1" x14ac:dyDescent="0.2">
      <c r="A377" s="15" t="s">
        <v>999</v>
      </c>
      <c r="B377" s="14" t="s">
        <v>998</v>
      </c>
      <c r="C377" s="10" t="s">
        <v>1746</v>
      </c>
    </row>
    <row r="378" spans="1:3" hidden="1" x14ac:dyDescent="0.2">
      <c r="A378" s="15" t="s">
        <v>997</v>
      </c>
      <c r="B378" s="14" t="s">
        <v>996</v>
      </c>
      <c r="C378" s="10" t="s">
        <v>1746</v>
      </c>
    </row>
    <row r="379" spans="1:3" hidden="1" x14ac:dyDescent="0.2">
      <c r="A379" s="15" t="s">
        <v>995</v>
      </c>
      <c r="B379" s="14" t="s">
        <v>994</v>
      </c>
      <c r="C379" s="10" t="s">
        <v>1746</v>
      </c>
    </row>
    <row r="380" spans="1:3" hidden="1" x14ac:dyDescent="0.2">
      <c r="A380" s="15" t="s">
        <v>993</v>
      </c>
      <c r="B380" s="14" t="s">
        <v>992</v>
      </c>
      <c r="C380" s="10" t="s">
        <v>1746</v>
      </c>
    </row>
    <row r="381" spans="1:3" x14ac:dyDescent="0.2">
      <c r="A381" s="15" t="s">
        <v>991</v>
      </c>
      <c r="B381" s="14" t="s">
        <v>990</v>
      </c>
      <c r="C381" s="10" t="s">
        <v>1889</v>
      </c>
    </row>
    <row r="382" spans="1:3" x14ac:dyDescent="0.2">
      <c r="A382" s="15" t="s">
        <v>989</v>
      </c>
      <c r="B382" s="14" t="s">
        <v>988</v>
      </c>
      <c r="C382" s="10" t="s">
        <v>1889</v>
      </c>
    </row>
    <row r="383" spans="1:3" x14ac:dyDescent="0.2">
      <c r="A383" s="15" t="s">
        <v>987</v>
      </c>
      <c r="B383" s="14" t="s">
        <v>986</v>
      </c>
      <c r="C383" s="10" t="s">
        <v>1889</v>
      </c>
    </row>
    <row r="384" spans="1:3" hidden="1" x14ac:dyDescent="0.2">
      <c r="A384" s="15" t="s">
        <v>985</v>
      </c>
      <c r="B384" s="14" t="s">
        <v>984</v>
      </c>
      <c r="C384" s="10" t="s">
        <v>1746</v>
      </c>
    </row>
    <row r="385" spans="1:3" x14ac:dyDescent="0.2">
      <c r="A385" s="15" t="s">
        <v>983</v>
      </c>
      <c r="B385" s="14" t="s">
        <v>982</v>
      </c>
      <c r="C385" s="10" t="s">
        <v>1889</v>
      </c>
    </row>
    <row r="386" spans="1:3" hidden="1" x14ac:dyDescent="0.2">
      <c r="A386" s="15" t="s">
        <v>981</v>
      </c>
      <c r="B386" s="14" t="s">
        <v>980</v>
      </c>
      <c r="C386" s="10" t="s">
        <v>1746</v>
      </c>
    </row>
    <row r="387" spans="1:3" hidden="1" x14ac:dyDescent="0.2">
      <c r="A387" s="15" t="s">
        <v>979</v>
      </c>
      <c r="B387" s="14" t="s">
        <v>978</v>
      </c>
      <c r="C387" s="10" t="s">
        <v>1746</v>
      </c>
    </row>
    <row r="388" spans="1:3" hidden="1" x14ac:dyDescent="0.2">
      <c r="A388" s="15" t="s">
        <v>977</v>
      </c>
      <c r="B388" s="14" t="s">
        <v>976</v>
      </c>
      <c r="C388" s="10" t="s">
        <v>1746</v>
      </c>
    </row>
    <row r="389" spans="1:3" hidden="1" x14ac:dyDescent="0.2">
      <c r="A389" s="15" t="s">
        <v>975</v>
      </c>
      <c r="B389" s="14" t="s">
        <v>974</v>
      </c>
      <c r="C389" s="10" t="s">
        <v>1746</v>
      </c>
    </row>
    <row r="390" spans="1:3" hidden="1" x14ac:dyDescent="0.2">
      <c r="A390" s="15" t="s">
        <v>973</v>
      </c>
      <c r="B390" s="14" t="s">
        <v>972</v>
      </c>
      <c r="C390" s="10" t="s">
        <v>1746</v>
      </c>
    </row>
    <row r="391" spans="1:3" hidden="1" x14ac:dyDescent="0.2">
      <c r="A391" s="15" t="s">
        <v>971</v>
      </c>
      <c r="B391" s="14" t="s">
        <v>970</v>
      </c>
      <c r="C391" s="10" t="s">
        <v>1746</v>
      </c>
    </row>
    <row r="392" spans="1:3" x14ac:dyDescent="0.2">
      <c r="A392" s="15" t="s">
        <v>969</v>
      </c>
      <c r="B392" s="14" t="s">
        <v>968</v>
      </c>
      <c r="C392" s="10" t="s">
        <v>1889</v>
      </c>
    </row>
    <row r="393" spans="1:3" hidden="1" x14ac:dyDescent="0.2">
      <c r="A393" s="15" t="s">
        <v>967</v>
      </c>
      <c r="B393" s="14" t="s">
        <v>966</v>
      </c>
      <c r="C393" s="10" t="s">
        <v>1746</v>
      </c>
    </row>
    <row r="394" spans="1:3" x14ac:dyDescent="0.2">
      <c r="A394" s="15" t="s">
        <v>965</v>
      </c>
      <c r="B394" s="14" t="s">
        <v>964</v>
      </c>
      <c r="C394" s="10" t="s">
        <v>1889</v>
      </c>
    </row>
    <row r="395" spans="1:3" x14ac:dyDescent="0.2">
      <c r="A395" s="15" t="s">
        <v>963</v>
      </c>
      <c r="B395" s="14" t="s">
        <v>962</v>
      </c>
      <c r="C395" s="10" t="s">
        <v>1889</v>
      </c>
    </row>
    <row r="396" spans="1:3" x14ac:dyDescent="0.2">
      <c r="A396" s="15" t="s">
        <v>961</v>
      </c>
      <c r="B396" s="14" t="s">
        <v>960</v>
      </c>
      <c r="C396" s="10" t="s">
        <v>1889</v>
      </c>
    </row>
    <row r="397" spans="1:3" x14ac:dyDescent="0.2">
      <c r="A397" s="15" t="s">
        <v>959</v>
      </c>
      <c r="B397" s="14" t="s">
        <v>958</v>
      </c>
      <c r="C397" s="10" t="s">
        <v>1889</v>
      </c>
    </row>
    <row r="398" spans="1:3" hidden="1" x14ac:dyDescent="0.2">
      <c r="A398" s="15" t="s">
        <v>957</v>
      </c>
      <c r="B398" s="14" t="s">
        <v>956</v>
      </c>
      <c r="C398" s="10" t="s">
        <v>1746</v>
      </c>
    </row>
    <row r="399" spans="1:3" hidden="1" x14ac:dyDescent="0.2">
      <c r="A399" s="15" t="s">
        <v>955</v>
      </c>
      <c r="B399" s="14" t="s">
        <v>954</v>
      </c>
      <c r="C399" s="10" t="s">
        <v>1746</v>
      </c>
    </row>
    <row r="400" spans="1:3" hidden="1" x14ac:dyDescent="0.2">
      <c r="A400" s="15" t="s">
        <v>953</v>
      </c>
      <c r="B400" s="14" t="s">
        <v>952</v>
      </c>
      <c r="C400" s="10" t="s">
        <v>1746</v>
      </c>
    </row>
    <row r="401" spans="1:3" hidden="1" x14ac:dyDescent="0.2">
      <c r="A401" s="15" t="s">
        <v>951</v>
      </c>
      <c r="B401" s="14" t="s">
        <v>950</v>
      </c>
      <c r="C401" s="10" t="s">
        <v>1746</v>
      </c>
    </row>
    <row r="402" spans="1:3" hidden="1" x14ac:dyDescent="0.2">
      <c r="A402" s="15" t="s">
        <v>949</v>
      </c>
      <c r="B402" s="14" t="s">
        <v>948</v>
      </c>
      <c r="C402" s="10" t="s">
        <v>1746</v>
      </c>
    </row>
    <row r="403" spans="1:3" hidden="1" x14ac:dyDescent="0.2">
      <c r="A403" s="15" t="s">
        <v>947</v>
      </c>
      <c r="B403" s="14" t="s">
        <v>946</v>
      </c>
      <c r="C403" s="10" t="s">
        <v>1746</v>
      </c>
    </row>
    <row r="404" spans="1:3" hidden="1" x14ac:dyDescent="0.2">
      <c r="A404" s="15" t="s">
        <v>945</v>
      </c>
      <c r="B404" s="14" t="s">
        <v>944</v>
      </c>
      <c r="C404" s="10" t="s">
        <v>1746</v>
      </c>
    </row>
    <row r="405" spans="1:3" hidden="1" x14ac:dyDescent="0.2">
      <c r="A405" s="15" t="s">
        <v>943</v>
      </c>
      <c r="B405" s="14" t="s">
        <v>942</v>
      </c>
      <c r="C405" s="10" t="s">
        <v>1746</v>
      </c>
    </row>
    <row r="406" spans="1:3" hidden="1" x14ac:dyDescent="0.2">
      <c r="A406" s="15" t="s">
        <v>941</v>
      </c>
      <c r="B406" s="14" t="s">
        <v>940</v>
      </c>
      <c r="C406" s="10" t="s">
        <v>1746</v>
      </c>
    </row>
    <row r="407" spans="1:3" hidden="1" x14ac:dyDescent="0.2">
      <c r="A407" s="15" t="s">
        <v>939</v>
      </c>
      <c r="B407" s="14" t="s">
        <v>938</v>
      </c>
      <c r="C407" s="10" t="s">
        <v>1746</v>
      </c>
    </row>
    <row r="408" spans="1:3" hidden="1" x14ac:dyDescent="0.2">
      <c r="A408" s="15" t="s">
        <v>937</v>
      </c>
      <c r="B408" s="14" t="s">
        <v>936</v>
      </c>
      <c r="C408" s="10" t="s">
        <v>1746</v>
      </c>
    </row>
    <row r="409" spans="1:3" hidden="1" x14ac:dyDescent="0.2">
      <c r="A409" s="15" t="s">
        <v>935</v>
      </c>
      <c r="B409" s="14" t="s">
        <v>934</v>
      </c>
      <c r="C409" s="10" t="s">
        <v>1746</v>
      </c>
    </row>
    <row r="410" spans="1:3" hidden="1" x14ac:dyDescent="0.2">
      <c r="A410" s="15" t="s">
        <v>933</v>
      </c>
      <c r="B410" s="14" t="s">
        <v>932</v>
      </c>
      <c r="C410" s="10" t="s">
        <v>1746</v>
      </c>
    </row>
    <row r="411" spans="1:3" hidden="1" x14ac:dyDescent="0.2">
      <c r="A411" s="15" t="s">
        <v>931</v>
      </c>
      <c r="B411" s="14" t="s">
        <v>930</v>
      </c>
      <c r="C411" s="10" t="s">
        <v>1746</v>
      </c>
    </row>
    <row r="412" spans="1:3" hidden="1" x14ac:dyDescent="0.2">
      <c r="A412" s="15" t="s">
        <v>929</v>
      </c>
      <c r="B412" s="14" t="s">
        <v>928</v>
      </c>
      <c r="C412" s="10" t="s">
        <v>1746</v>
      </c>
    </row>
    <row r="413" spans="1:3" hidden="1" x14ac:dyDescent="0.2">
      <c r="A413" s="15" t="s">
        <v>927</v>
      </c>
      <c r="B413" s="14" t="s">
        <v>926</v>
      </c>
      <c r="C413" s="10" t="s">
        <v>1746</v>
      </c>
    </row>
    <row r="414" spans="1:3" hidden="1" x14ac:dyDescent="0.2">
      <c r="A414" s="15" t="s">
        <v>925</v>
      </c>
      <c r="B414" s="14" t="s">
        <v>924</v>
      </c>
      <c r="C414" s="10" t="s">
        <v>1746</v>
      </c>
    </row>
    <row r="415" spans="1:3" hidden="1" x14ac:dyDescent="0.2">
      <c r="A415" s="15" t="s">
        <v>923</v>
      </c>
      <c r="B415" s="14" t="s">
        <v>922</v>
      </c>
      <c r="C415" s="10" t="s">
        <v>1746</v>
      </c>
    </row>
    <row r="416" spans="1:3" hidden="1" x14ac:dyDescent="0.2">
      <c r="A416" s="15" t="s">
        <v>921</v>
      </c>
      <c r="B416" s="14" t="s">
        <v>920</v>
      </c>
      <c r="C416" s="10" t="s">
        <v>1746</v>
      </c>
    </row>
    <row r="417" spans="1:3" hidden="1" x14ac:dyDescent="0.2">
      <c r="A417" s="15" t="s">
        <v>919</v>
      </c>
      <c r="B417" s="14" t="s">
        <v>918</v>
      </c>
      <c r="C417" s="10" t="s">
        <v>1746</v>
      </c>
    </row>
    <row r="418" spans="1:3" hidden="1" x14ac:dyDescent="0.2">
      <c r="A418" s="15" t="s">
        <v>917</v>
      </c>
      <c r="B418" s="14" t="s">
        <v>916</v>
      </c>
      <c r="C418" s="10" t="s">
        <v>1746</v>
      </c>
    </row>
    <row r="419" spans="1:3" hidden="1" x14ac:dyDescent="0.2">
      <c r="A419" s="15" t="s">
        <v>915</v>
      </c>
      <c r="B419" s="14" t="s">
        <v>914</v>
      </c>
      <c r="C419" s="10" t="s">
        <v>1746</v>
      </c>
    </row>
    <row r="420" spans="1:3" hidden="1" x14ac:dyDescent="0.2">
      <c r="A420" s="15" t="s">
        <v>913</v>
      </c>
      <c r="B420" s="14" t="s">
        <v>912</v>
      </c>
      <c r="C420" s="10" t="s">
        <v>1746</v>
      </c>
    </row>
    <row r="421" spans="1:3" hidden="1" x14ac:dyDescent="0.2">
      <c r="A421" s="15" t="s">
        <v>911</v>
      </c>
      <c r="B421" s="14" t="s">
        <v>910</v>
      </c>
      <c r="C421" s="10" t="s">
        <v>1746</v>
      </c>
    </row>
    <row r="422" spans="1:3" hidden="1" x14ac:dyDescent="0.2">
      <c r="A422" s="15" t="s">
        <v>909</v>
      </c>
      <c r="B422" s="14" t="s">
        <v>908</v>
      </c>
      <c r="C422" s="10" t="s">
        <v>1746</v>
      </c>
    </row>
    <row r="423" spans="1:3" hidden="1" x14ac:dyDescent="0.2">
      <c r="A423" s="15" t="s">
        <v>907</v>
      </c>
      <c r="B423" s="14" t="s">
        <v>906</v>
      </c>
      <c r="C423" s="10" t="s">
        <v>1746</v>
      </c>
    </row>
    <row r="424" spans="1:3" hidden="1" x14ac:dyDescent="0.2">
      <c r="A424" s="15" t="s">
        <v>905</v>
      </c>
      <c r="B424" s="14" t="s">
        <v>904</v>
      </c>
      <c r="C424" s="10" t="s">
        <v>1746</v>
      </c>
    </row>
    <row r="425" spans="1:3" hidden="1" x14ac:dyDescent="0.2">
      <c r="A425" s="15" t="s">
        <v>903</v>
      </c>
      <c r="B425" s="14" t="s">
        <v>902</v>
      </c>
      <c r="C425" s="10" t="s">
        <v>1746</v>
      </c>
    </row>
    <row r="426" spans="1:3" hidden="1" x14ac:dyDescent="0.2">
      <c r="A426" s="15" t="s">
        <v>901</v>
      </c>
      <c r="B426" s="14" t="s">
        <v>900</v>
      </c>
      <c r="C426" s="10" t="s">
        <v>1746</v>
      </c>
    </row>
    <row r="427" spans="1:3" hidden="1" x14ac:dyDescent="0.2">
      <c r="A427" s="15" t="s">
        <v>899</v>
      </c>
      <c r="B427" s="14" t="s">
        <v>898</v>
      </c>
      <c r="C427" s="10" t="s">
        <v>1746</v>
      </c>
    </row>
    <row r="428" spans="1:3" hidden="1" x14ac:dyDescent="0.2">
      <c r="A428" s="15" t="s">
        <v>897</v>
      </c>
      <c r="B428" s="14" t="s">
        <v>896</v>
      </c>
      <c r="C428" s="10" t="s">
        <v>1746</v>
      </c>
    </row>
    <row r="429" spans="1:3" hidden="1" x14ac:dyDescent="0.2">
      <c r="A429" s="15" t="s">
        <v>895</v>
      </c>
      <c r="B429" s="14" t="s">
        <v>894</v>
      </c>
      <c r="C429" s="10" t="s">
        <v>1746</v>
      </c>
    </row>
    <row r="430" spans="1:3" hidden="1" x14ac:dyDescent="0.2">
      <c r="A430" s="15" t="s">
        <v>893</v>
      </c>
      <c r="B430" s="14" t="s">
        <v>43</v>
      </c>
      <c r="C430" s="10" t="s">
        <v>1741</v>
      </c>
    </row>
    <row r="431" spans="1:3" hidden="1" x14ac:dyDescent="0.2">
      <c r="A431" s="15" t="s">
        <v>892</v>
      </c>
      <c r="B431" s="14" t="s">
        <v>891</v>
      </c>
      <c r="C431" s="10" t="s">
        <v>1746</v>
      </c>
    </row>
    <row r="432" spans="1:3" hidden="1" x14ac:dyDescent="0.2">
      <c r="A432" s="15" t="s">
        <v>890</v>
      </c>
      <c r="B432" s="14" t="s">
        <v>889</v>
      </c>
      <c r="C432" s="10" t="s">
        <v>1746</v>
      </c>
    </row>
    <row r="433" spans="1:3" hidden="1" x14ac:dyDescent="0.2">
      <c r="A433" s="15" t="s">
        <v>888</v>
      </c>
      <c r="B433" s="14" t="s">
        <v>887</v>
      </c>
      <c r="C433" s="10" t="s">
        <v>1746</v>
      </c>
    </row>
    <row r="434" spans="1:3" hidden="1" x14ac:dyDescent="0.2">
      <c r="A434" s="15" t="s">
        <v>886</v>
      </c>
      <c r="B434" s="14" t="s">
        <v>885</v>
      </c>
      <c r="C434" s="10" t="s">
        <v>1746</v>
      </c>
    </row>
    <row r="435" spans="1:3" hidden="1" x14ac:dyDescent="0.2">
      <c r="A435" s="15" t="s">
        <v>884</v>
      </c>
      <c r="B435" s="14" t="s">
        <v>883</v>
      </c>
      <c r="C435" s="10" t="s">
        <v>1746</v>
      </c>
    </row>
    <row r="436" spans="1:3" hidden="1" x14ac:dyDescent="0.2">
      <c r="A436" s="15" t="s">
        <v>882</v>
      </c>
      <c r="B436" s="14" t="s">
        <v>43</v>
      </c>
      <c r="C436" s="10" t="s">
        <v>1741</v>
      </c>
    </row>
    <row r="437" spans="1:3" hidden="1" x14ac:dyDescent="0.2">
      <c r="A437" s="15" t="s">
        <v>881</v>
      </c>
      <c r="B437" s="14" t="s">
        <v>880</v>
      </c>
      <c r="C437" s="10" t="s">
        <v>1746</v>
      </c>
    </row>
    <row r="438" spans="1:3" hidden="1" x14ac:dyDescent="0.2">
      <c r="A438" s="15" t="s">
        <v>879</v>
      </c>
      <c r="B438" s="14" t="s">
        <v>878</v>
      </c>
      <c r="C438" s="10" t="s">
        <v>1746</v>
      </c>
    </row>
    <row r="439" spans="1:3" hidden="1" x14ac:dyDescent="0.2">
      <c r="A439" s="15" t="s">
        <v>877</v>
      </c>
      <c r="B439" s="14" t="s">
        <v>876</v>
      </c>
      <c r="C439" s="10" t="s">
        <v>1746</v>
      </c>
    </row>
    <row r="440" spans="1:3" hidden="1" x14ac:dyDescent="0.2">
      <c r="A440" s="15" t="s">
        <v>875</v>
      </c>
      <c r="B440" s="14" t="s">
        <v>874</v>
      </c>
      <c r="C440" s="10" t="s">
        <v>1746</v>
      </c>
    </row>
    <row r="441" spans="1:3" hidden="1" x14ac:dyDescent="0.2">
      <c r="A441" s="15" t="s">
        <v>873</v>
      </c>
      <c r="B441" s="14" t="s">
        <v>872</v>
      </c>
      <c r="C441" s="10" t="s">
        <v>1746</v>
      </c>
    </row>
    <row r="442" spans="1:3" hidden="1" x14ac:dyDescent="0.2">
      <c r="A442" s="15" t="s">
        <v>871</v>
      </c>
      <c r="B442" s="14" t="s">
        <v>870</v>
      </c>
      <c r="C442" s="10" t="s">
        <v>1746</v>
      </c>
    </row>
    <row r="443" spans="1:3" hidden="1" x14ac:dyDescent="0.2">
      <c r="A443" s="15" t="s">
        <v>869</v>
      </c>
      <c r="B443" s="14" t="s">
        <v>868</v>
      </c>
      <c r="C443" s="10" t="s">
        <v>1746</v>
      </c>
    </row>
    <row r="444" spans="1:3" hidden="1" x14ac:dyDescent="0.2">
      <c r="A444" s="15" t="s">
        <v>867</v>
      </c>
      <c r="B444" s="14" t="s">
        <v>866</v>
      </c>
      <c r="C444" s="10" t="s">
        <v>1746</v>
      </c>
    </row>
    <row r="445" spans="1:3" hidden="1" x14ac:dyDescent="0.2">
      <c r="A445" s="15" t="s">
        <v>865</v>
      </c>
      <c r="B445" s="14" t="s">
        <v>864</v>
      </c>
      <c r="C445" s="10" t="s">
        <v>1742</v>
      </c>
    </row>
    <row r="446" spans="1:3" hidden="1" x14ac:dyDescent="0.2">
      <c r="A446" s="15" t="s">
        <v>863</v>
      </c>
      <c r="B446" s="14" t="s">
        <v>862</v>
      </c>
      <c r="C446" s="10" t="s">
        <v>1742</v>
      </c>
    </row>
    <row r="447" spans="1:3" hidden="1" x14ac:dyDescent="0.2">
      <c r="A447" s="15" t="s">
        <v>861</v>
      </c>
      <c r="B447" s="14" t="s">
        <v>860</v>
      </c>
      <c r="C447" s="10" t="s">
        <v>1742</v>
      </c>
    </row>
    <row r="448" spans="1:3" hidden="1" x14ac:dyDescent="0.2">
      <c r="A448" s="15" t="s">
        <v>859</v>
      </c>
      <c r="B448" s="14" t="s">
        <v>858</v>
      </c>
      <c r="C448" s="10" t="s">
        <v>1742</v>
      </c>
    </row>
    <row r="449" spans="1:3" hidden="1" x14ac:dyDescent="0.2">
      <c r="A449" s="15" t="s">
        <v>857</v>
      </c>
      <c r="B449" s="14" t="s">
        <v>856</v>
      </c>
      <c r="C449" s="10" t="s">
        <v>1742</v>
      </c>
    </row>
    <row r="450" spans="1:3" hidden="1" x14ac:dyDescent="0.2">
      <c r="A450" s="15" t="s">
        <v>855</v>
      </c>
      <c r="B450" s="14" t="s">
        <v>854</v>
      </c>
      <c r="C450" s="10" t="s">
        <v>1742</v>
      </c>
    </row>
    <row r="451" spans="1:3" hidden="1" x14ac:dyDescent="0.2">
      <c r="A451" s="15" t="s">
        <v>853</v>
      </c>
      <c r="B451" s="14" t="s">
        <v>852</v>
      </c>
      <c r="C451" s="10" t="s">
        <v>1742</v>
      </c>
    </row>
    <row r="452" spans="1:3" hidden="1" x14ac:dyDescent="0.2">
      <c r="A452" s="15" t="s">
        <v>851</v>
      </c>
      <c r="B452" s="14" t="s">
        <v>850</v>
      </c>
      <c r="C452" s="10" t="s">
        <v>1747</v>
      </c>
    </row>
    <row r="453" spans="1:3" hidden="1" x14ac:dyDescent="0.2">
      <c r="A453" s="15" t="s">
        <v>849</v>
      </c>
      <c r="B453" s="14" t="s">
        <v>848</v>
      </c>
      <c r="C453" s="10" t="s">
        <v>1747</v>
      </c>
    </row>
    <row r="454" spans="1:3" hidden="1" x14ac:dyDescent="0.2">
      <c r="A454" s="15" t="s">
        <v>847</v>
      </c>
      <c r="B454" s="14" t="s">
        <v>846</v>
      </c>
      <c r="C454" s="10" t="s">
        <v>1747</v>
      </c>
    </row>
    <row r="455" spans="1:3" hidden="1" x14ac:dyDescent="0.2">
      <c r="A455" s="15" t="s">
        <v>845</v>
      </c>
      <c r="B455" s="14" t="s">
        <v>844</v>
      </c>
      <c r="C455" s="10" t="s">
        <v>1747</v>
      </c>
    </row>
    <row r="456" spans="1:3" hidden="1" x14ac:dyDescent="0.2">
      <c r="A456" s="15" t="s">
        <v>843</v>
      </c>
      <c r="B456" s="14" t="s">
        <v>842</v>
      </c>
      <c r="C456" s="10" t="s">
        <v>1747</v>
      </c>
    </row>
    <row r="457" spans="1:3" hidden="1" x14ac:dyDescent="0.2">
      <c r="A457" s="15" t="s">
        <v>841</v>
      </c>
      <c r="B457" s="14" t="s">
        <v>840</v>
      </c>
      <c r="C457" s="10" t="s">
        <v>1742</v>
      </c>
    </row>
    <row r="458" spans="1:3" hidden="1" x14ac:dyDescent="0.2">
      <c r="A458" s="15" t="s">
        <v>839</v>
      </c>
      <c r="B458" s="14" t="s">
        <v>838</v>
      </c>
      <c r="C458" s="10" t="s">
        <v>1748</v>
      </c>
    </row>
    <row r="459" spans="1:3" hidden="1" x14ac:dyDescent="0.2">
      <c r="A459" s="15" t="s">
        <v>837</v>
      </c>
      <c r="B459" s="14" t="s">
        <v>836</v>
      </c>
      <c r="C459" s="10" t="s">
        <v>1748</v>
      </c>
    </row>
    <row r="460" spans="1:3" hidden="1" x14ac:dyDescent="0.2">
      <c r="A460" s="15" t="s">
        <v>835</v>
      </c>
      <c r="B460" s="14" t="s">
        <v>834</v>
      </c>
      <c r="C460" s="10" t="s">
        <v>1748</v>
      </c>
    </row>
    <row r="461" spans="1:3" hidden="1" x14ac:dyDescent="0.2">
      <c r="A461" s="15" t="s">
        <v>833</v>
      </c>
      <c r="B461" s="14" t="s">
        <v>832</v>
      </c>
      <c r="C461" s="10" t="s">
        <v>1748</v>
      </c>
    </row>
    <row r="462" spans="1:3" hidden="1" x14ac:dyDescent="0.2">
      <c r="A462" s="15" t="s">
        <v>831</v>
      </c>
      <c r="B462" s="14" t="s">
        <v>830</v>
      </c>
      <c r="C462" s="10" t="s">
        <v>1748</v>
      </c>
    </row>
    <row r="463" spans="1:3" hidden="1" x14ac:dyDescent="0.2">
      <c r="A463" s="15" t="s">
        <v>829</v>
      </c>
      <c r="B463" s="14" t="s">
        <v>828</v>
      </c>
      <c r="C463" s="10" t="s">
        <v>1748</v>
      </c>
    </row>
    <row r="464" spans="1:3" hidden="1" x14ac:dyDescent="0.2">
      <c r="A464" s="15" t="s">
        <v>827</v>
      </c>
      <c r="B464" s="14" t="s">
        <v>826</v>
      </c>
      <c r="C464" s="10" t="s">
        <v>1748</v>
      </c>
    </row>
    <row r="465" spans="1:3" hidden="1" x14ac:dyDescent="0.2">
      <c r="A465" s="15" t="s">
        <v>825</v>
      </c>
      <c r="B465" s="14" t="s">
        <v>824</v>
      </c>
      <c r="C465" s="10" t="s">
        <v>1748</v>
      </c>
    </row>
    <row r="466" spans="1:3" hidden="1" x14ac:dyDescent="0.2">
      <c r="A466" s="15" t="s">
        <v>823</v>
      </c>
      <c r="B466" s="14" t="s">
        <v>822</v>
      </c>
      <c r="C466" s="10" t="s">
        <v>1748</v>
      </c>
    </row>
    <row r="467" spans="1:3" hidden="1" x14ac:dyDescent="0.2">
      <c r="A467" s="15" t="s">
        <v>821</v>
      </c>
      <c r="B467" s="14" t="s">
        <v>820</v>
      </c>
      <c r="C467" s="10" t="s">
        <v>1748</v>
      </c>
    </row>
    <row r="468" spans="1:3" hidden="1" x14ac:dyDescent="0.2">
      <c r="A468" s="15" t="s">
        <v>819</v>
      </c>
      <c r="B468" s="14" t="s">
        <v>818</v>
      </c>
      <c r="C468" s="10" t="s">
        <v>1748</v>
      </c>
    </row>
    <row r="469" spans="1:3" hidden="1" x14ac:dyDescent="0.2">
      <c r="A469" s="15" t="s">
        <v>817</v>
      </c>
      <c r="B469" s="14" t="s">
        <v>816</v>
      </c>
      <c r="C469" s="10" t="s">
        <v>1748</v>
      </c>
    </row>
    <row r="470" spans="1:3" hidden="1" x14ac:dyDescent="0.2">
      <c r="A470" s="15" t="s">
        <v>815</v>
      </c>
      <c r="B470" s="14" t="s">
        <v>814</v>
      </c>
      <c r="C470" s="10" t="s">
        <v>1742</v>
      </c>
    </row>
    <row r="471" spans="1:3" hidden="1" x14ac:dyDescent="0.2">
      <c r="A471" s="15" t="s">
        <v>813</v>
      </c>
      <c r="B471" s="14" t="s">
        <v>812</v>
      </c>
      <c r="C471" s="10" t="s">
        <v>1742</v>
      </c>
    </row>
    <row r="472" spans="1:3" hidden="1" x14ac:dyDescent="0.2">
      <c r="A472" s="15" t="s">
        <v>811</v>
      </c>
      <c r="B472" s="14" t="s">
        <v>810</v>
      </c>
      <c r="C472" s="10" t="s">
        <v>1742</v>
      </c>
    </row>
    <row r="473" spans="1:3" hidden="1" x14ac:dyDescent="0.2">
      <c r="A473" s="15" t="s">
        <v>809</v>
      </c>
      <c r="B473" s="14" t="s">
        <v>808</v>
      </c>
      <c r="C473" s="10" t="s">
        <v>1742</v>
      </c>
    </row>
    <row r="474" spans="1:3" hidden="1" x14ac:dyDescent="0.2">
      <c r="A474" s="15" t="s">
        <v>807</v>
      </c>
      <c r="B474" s="14" t="s">
        <v>806</v>
      </c>
      <c r="C474" s="10" t="s">
        <v>1742</v>
      </c>
    </row>
    <row r="475" spans="1:3" hidden="1" x14ac:dyDescent="0.2">
      <c r="A475" s="15" t="s">
        <v>805</v>
      </c>
      <c r="B475" s="14" t="s">
        <v>804</v>
      </c>
      <c r="C475" s="10" t="s">
        <v>1742</v>
      </c>
    </row>
    <row r="476" spans="1:3" hidden="1" x14ac:dyDescent="0.2">
      <c r="A476" s="15" t="s">
        <v>803</v>
      </c>
      <c r="B476" s="14" t="s">
        <v>802</v>
      </c>
      <c r="C476" s="10" t="s">
        <v>1742</v>
      </c>
    </row>
    <row r="477" spans="1:3" hidden="1" x14ac:dyDescent="0.2">
      <c r="A477" s="15" t="s">
        <v>801</v>
      </c>
      <c r="B477" s="14" t="s">
        <v>800</v>
      </c>
      <c r="C477" s="10" t="s">
        <v>1742</v>
      </c>
    </row>
    <row r="478" spans="1:3" hidden="1" x14ac:dyDescent="0.2">
      <c r="A478" s="15" t="s">
        <v>799</v>
      </c>
      <c r="B478" s="14" t="s">
        <v>798</v>
      </c>
      <c r="C478" s="10" t="s">
        <v>1742</v>
      </c>
    </row>
    <row r="479" spans="1:3" hidden="1" x14ac:dyDescent="0.2">
      <c r="A479" s="15" t="s">
        <v>797</v>
      </c>
      <c r="B479" s="14" t="s">
        <v>796</v>
      </c>
      <c r="C479" s="10" t="s">
        <v>1742</v>
      </c>
    </row>
    <row r="480" spans="1:3" hidden="1" x14ac:dyDescent="0.2">
      <c r="A480" s="15" t="s">
        <v>795</v>
      </c>
      <c r="B480" s="14" t="s">
        <v>794</v>
      </c>
      <c r="C480" s="10" t="s">
        <v>1742</v>
      </c>
    </row>
    <row r="481" spans="1:3" hidden="1" x14ac:dyDescent="0.2">
      <c r="A481" s="15" t="s">
        <v>793</v>
      </c>
      <c r="B481" s="14" t="s">
        <v>792</v>
      </c>
      <c r="C481" s="10" t="s">
        <v>1742</v>
      </c>
    </row>
    <row r="482" spans="1:3" hidden="1" x14ac:dyDescent="0.2">
      <c r="A482" s="15" t="s">
        <v>791</v>
      </c>
      <c r="B482" s="14" t="s">
        <v>790</v>
      </c>
      <c r="C482" s="10" t="s">
        <v>1742</v>
      </c>
    </row>
    <row r="483" spans="1:3" hidden="1" x14ac:dyDescent="0.2">
      <c r="A483" s="15" t="s">
        <v>789</v>
      </c>
      <c r="B483" s="14" t="s">
        <v>788</v>
      </c>
      <c r="C483" s="10" t="s">
        <v>1747</v>
      </c>
    </row>
    <row r="484" spans="1:3" hidden="1" x14ac:dyDescent="0.2">
      <c r="A484" s="15" t="s">
        <v>787</v>
      </c>
      <c r="B484" s="14" t="s">
        <v>786</v>
      </c>
      <c r="C484" s="10" t="s">
        <v>1747</v>
      </c>
    </row>
    <row r="485" spans="1:3" hidden="1" x14ac:dyDescent="0.2">
      <c r="A485" s="15" t="s">
        <v>785</v>
      </c>
      <c r="B485" s="14" t="s">
        <v>784</v>
      </c>
      <c r="C485" s="10" t="s">
        <v>1747</v>
      </c>
    </row>
    <row r="486" spans="1:3" hidden="1" x14ac:dyDescent="0.2">
      <c r="A486" s="15" t="s">
        <v>783</v>
      </c>
      <c r="B486" s="14" t="s">
        <v>782</v>
      </c>
      <c r="C486" s="10" t="s">
        <v>1747</v>
      </c>
    </row>
    <row r="487" spans="1:3" hidden="1" x14ac:dyDescent="0.2">
      <c r="A487" s="15" t="s">
        <v>781</v>
      </c>
      <c r="B487" s="14" t="s">
        <v>780</v>
      </c>
      <c r="C487" s="10" t="s">
        <v>1747</v>
      </c>
    </row>
    <row r="488" spans="1:3" hidden="1" x14ac:dyDescent="0.2">
      <c r="A488" s="15" t="s">
        <v>779</v>
      </c>
      <c r="B488" s="14" t="s">
        <v>778</v>
      </c>
      <c r="C488" s="10" t="s">
        <v>1747</v>
      </c>
    </row>
    <row r="489" spans="1:3" hidden="1" x14ac:dyDescent="0.2">
      <c r="A489" s="15" t="s">
        <v>777</v>
      </c>
      <c r="B489" s="14" t="s">
        <v>776</v>
      </c>
      <c r="C489" s="10" t="s">
        <v>1747</v>
      </c>
    </row>
    <row r="490" spans="1:3" hidden="1" x14ac:dyDescent="0.2">
      <c r="A490" s="15" t="s">
        <v>775</v>
      </c>
      <c r="B490" s="14" t="s">
        <v>774</v>
      </c>
      <c r="C490" s="10" t="s">
        <v>1747</v>
      </c>
    </row>
    <row r="491" spans="1:3" hidden="1" x14ac:dyDescent="0.2">
      <c r="A491" s="15" t="s">
        <v>773</v>
      </c>
      <c r="B491" s="14" t="s">
        <v>772</v>
      </c>
      <c r="C491" s="10" t="s">
        <v>1747</v>
      </c>
    </row>
    <row r="492" spans="1:3" hidden="1" x14ac:dyDescent="0.2">
      <c r="A492" s="15" t="s">
        <v>771</v>
      </c>
      <c r="B492" s="14" t="s">
        <v>770</v>
      </c>
      <c r="C492" s="10" t="s">
        <v>1747</v>
      </c>
    </row>
    <row r="493" spans="1:3" hidden="1" x14ac:dyDescent="0.2">
      <c r="A493" s="15" t="s">
        <v>769</v>
      </c>
      <c r="B493" s="14" t="s">
        <v>768</v>
      </c>
      <c r="C493" s="10" t="s">
        <v>1747</v>
      </c>
    </row>
    <row r="494" spans="1:3" hidden="1" x14ac:dyDescent="0.2">
      <c r="A494" s="15" t="s">
        <v>767</v>
      </c>
      <c r="B494" s="14" t="s">
        <v>766</v>
      </c>
      <c r="C494" s="10" t="s">
        <v>1747</v>
      </c>
    </row>
    <row r="495" spans="1:3" hidden="1" x14ac:dyDescent="0.2">
      <c r="A495" s="15" t="s">
        <v>765</v>
      </c>
      <c r="B495" s="14" t="s">
        <v>764</v>
      </c>
      <c r="C495" s="10" t="s">
        <v>1747</v>
      </c>
    </row>
    <row r="496" spans="1:3" hidden="1" x14ac:dyDescent="0.2">
      <c r="A496" s="15" t="s">
        <v>763</v>
      </c>
      <c r="B496" s="14" t="s">
        <v>762</v>
      </c>
      <c r="C496" s="10" t="s">
        <v>1742</v>
      </c>
    </row>
    <row r="497" spans="1:3" hidden="1" x14ac:dyDescent="0.2">
      <c r="A497" s="15" t="s">
        <v>761</v>
      </c>
      <c r="B497" s="14" t="s">
        <v>760</v>
      </c>
      <c r="C497" s="10" t="s">
        <v>1742</v>
      </c>
    </row>
    <row r="498" spans="1:3" hidden="1" x14ac:dyDescent="0.2">
      <c r="A498" s="15" t="s">
        <v>759</v>
      </c>
      <c r="B498" s="14" t="s">
        <v>758</v>
      </c>
      <c r="C498" s="10" t="s">
        <v>1742</v>
      </c>
    </row>
    <row r="499" spans="1:3" hidden="1" x14ac:dyDescent="0.2">
      <c r="A499" s="15" t="s">
        <v>757</v>
      </c>
      <c r="B499" s="14" t="s">
        <v>756</v>
      </c>
      <c r="C499" s="10" t="s">
        <v>1742</v>
      </c>
    </row>
    <row r="500" spans="1:3" hidden="1" x14ac:dyDescent="0.2">
      <c r="A500" s="15" t="s">
        <v>755</v>
      </c>
      <c r="B500" s="14" t="s">
        <v>754</v>
      </c>
      <c r="C500" s="10" t="s">
        <v>1742</v>
      </c>
    </row>
    <row r="501" spans="1:3" hidden="1" x14ac:dyDescent="0.2">
      <c r="A501" s="15" t="s">
        <v>753</v>
      </c>
      <c r="B501" s="14" t="s">
        <v>752</v>
      </c>
      <c r="C501" s="10" t="s">
        <v>1742</v>
      </c>
    </row>
    <row r="502" spans="1:3" hidden="1" x14ac:dyDescent="0.2">
      <c r="A502" s="15" t="s">
        <v>751</v>
      </c>
      <c r="B502" s="14" t="s">
        <v>750</v>
      </c>
      <c r="C502" s="10" t="s">
        <v>1742</v>
      </c>
    </row>
    <row r="503" spans="1:3" hidden="1" x14ac:dyDescent="0.2">
      <c r="A503" s="15" t="s">
        <v>749</v>
      </c>
      <c r="B503" s="14" t="s">
        <v>748</v>
      </c>
      <c r="C503" s="10" t="s">
        <v>1742</v>
      </c>
    </row>
    <row r="504" spans="1:3" hidden="1" x14ac:dyDescent="0.2">
      <c r="A504" s="15" t="s">
        <v>747</v>
      </c>
      <c r="B504" s="14" t="s">
        <v>746</v>
      </c>
      <c r="C504" s="10" t="s">
        <v>1742</v>
      </c>
    </row>
    <row r="505" spans="1:3" hidden="1" x14ac:dyDescent="0.2">
      <c r="A505" s="15" t="s">
        <v>745</v>
      </c>
      <c r="B505" s="14" t="s">
        <v>744</v>
      </c>
      <c r="C505" s="10" t="s">
        <v>1742</v>
      </c>
    </row>
    <row r="506" spans="1:3" hidden="1" x14ac:dyDescent="0.2">
      <c r="A506" s="15" t="s">
        <v>743</v>
      </c>
      <c r="B506" s="14" t="s">
        <v>742</v>
      </c>
      <c r="C506" s="10" t="s">
        <v>1742</v>
      </c>
    </row>
    <row r="507" spans="1:3" hidden="1" x14ac:dyDescent="0.2">
      <c r="A507" s="15" t="s">
        <v>741</v>
      </c>
      <c r="B507" s="14" t="s">
        <v>740</v>
      </c>
      <c r="C507" s="10" t="s">
        <v>1742</v>
      </c>
    </row>
    <row r="508" spans="1:3" hidden="1" x14ac:dyDescent="0.2">
      <c r="A508" s="15" t="s">
        <v>739</v>
      </c>
      <c r="B508" s="14" t="s">
        <v>738</v>
      </c>
      <c r="C508" s="10" t="s">
        <v>1742</v>
      </c>
    </row>
    <row r="509" spans="1:3" hidden="1" x14ac:dyDescent="0.2">
      <c r="A509" s="15" t="s">
        <v>737</v>
      </c>
      <c r="B509" s="14" t="s">
        <v>736</v>
      </c>
      <c r="C509" s="10" t="s">
        <v>1742</v>
      </c>
    </row>
    <row r="510" spans="1:3" hidden="1" x14ac:dyDescent="0.2">
      <c r="A510" s="15" t="s">
        <v>735</v>
      </c>
      <c r="B510" s="14" t="s">
        <v>734</v>
      </c>
      <c r="C510" s="10" t="s">
        <v>1742</v>
      </c>
    </row>
    <row r="511" spans="1:3" hidden="1" x14ac:dyDescent="0.2">
      <c r="A511" s="15" t="s">
        <v>733</v>
      </c>
      <c r="B511" s="14" t="s">
        <v>732</v>
      </c>
      <c r="C511" s="10" t="s">
        <v>1742</v>
      </c>
    </row>
    <row r="512" spans="1:3" hidden="1" x14ac:dyDescent="0.2">
      <c r="A512" s="15" t="s">
        <v>731</v>
      </c>
      <c r="B512" s="14" t="s">
        <v>730</v>
      </c>
      <c r="C512" s="10" t="s">
        <v>1742</v>
      </c>
    </row>
    <row r="513" spans="1:3" hidden="1" x14ac:dyDescent="0.2">
      <c r="A513" s="15" t="s">
        <v>729</v>
      </c>
      <c r="B513" s="14" t="s">
        <v>728</v>
      </c>
      <c r="C513" s="10" t="s">
        <v>1742</v>
      </c>
    </row>
    <row r="514" spans="1:3" hidden="1" x14ac:dyDescent="0.2">
      <c r="A514" s="15" t="s">
        <v>727</v>
      </c>
      <c r="B514" s="14" t="s">
        <v>726</v>
      </c>
      <c r="C514" s="10" t="s">
        <v>1742</v>
      </c>
    </row>
    <row r="515" spans="1:3" hidden="1" x14ac:dyDescent="0.2">
      <c r="A515" s="15" t="s">
        <v>725</v>
      </c>
      <c r="B515" s="14" t="s">
        <v>724</v>
      </c>
      <c r="C515" s="10" t="s">
        <v>1742</v>
      </c>
    </row>
    <row r="516" spans="1:3" hidden="1" x14ac:dyDescent="0.2">
      <c r="A516" s="15" t="s">
        <v>723</v>
      </c>
      <c r="B516" s="14" t="s">
        <v>722</v>
      </c>
      <c r="C516" s="10" t="s">
        <v>1742</v>
      </c>
    </row>
    <row r="517" spans="1:3" hidden="1" x14ac:dyDescent="0.2">
      <c r="A517" s="15" t="s">
        <v>721</v>
      </c>
      <c r="B517" s="14" t="s">
        <v>720</v>
      </c>
      <c r="C517" s="10" t="s">
        <v>1742</v>
      </c>
    </row>
    <row r="518" spans="1:3" hidden="1" x14ac:dyDescent="0.2">
      <c r="A518" s="15" t="s">
        <v>719</v>
      </c>
      <c r="B518" s="14" t="s">
        <v>718</v>
      </c>
      <c r="C518" s="10" t="s">
        <v>1742</v>
      </c>
    </row>
    <row r="519" spans="1:3" hidden="1" x14ac:dyDescent="0.2">
      <c r="A519" s="15" t="s">
        <v>717</v>
      </c>
      <c r="B519" s="14" t="s">
        <v>716</v>
      </c>
      <c r="C519" s="10" t="s">
        <v>1742</v>
      </c>
    </row>
    <row r="520" spans="1:3" hidden="1" x14ac:dyDescent="0.2">
      <c r="A520" s="15" t="s">
        <v>715</v>
      </c>
      <c r="B520" s="14" t="s">
        <v>714</v>
      </c>
      <c r="C520" s="10" t="s">
        <v>1742</v>
      </c>
    </row>
    <row r="521" spans="1:3" hidden="1" x14ac:dyDescent="0.2">
      <c r="A521" s="15" t="s">
        <v>713</v>
      </c>
      <c r="B521" s="14" t="s">
        <v>712</v>
      </c>
      <c r="C521" s="10" t="s">
        <v>1742</v>
      </c>
    </row>
    <row r="522" spans="1:3" hidden="1" x14ac:dyDescent="0.2">
      <c r="A522" s="15" t="s">
        <v>711</v>
      </c>
      <c r="B522" s="14" t="s">
        <v>710</v>
      </c>
      <c r="C522" s="10" t="s">
        <v>1742</v>
      </c>
    </row>
    <row r="523" spans="1:3" hidden="1" x14ac:dyDescent="0.2">
      <c r="A523" s="15" t="s">
        <v>709</v>
      </c>
      <c r="B523" s="14" t="s">
        <v>708</v>
      </c>
      <c r="C523" s="10" t="s">
        <v>1742</v>
      </c>
    </row>
    <row r="524" spans="1:3" hidden="1" x14ac:dyDescent="0.2">
      <c r="A524" s="15" t="s">
        <v>707</v>
      </c>
      <c r="B524" s="14" t="s">
        <v>706</v>
      </c>
      <c r="C524" s="10" t="s">
        <v>1742</v>
      </c>
    </row>
    <row r="525" spans="1:3" hidden="1" x14ac:dyDescent="0.2">
      <c r="A525" s="15" t="s">
        <v>705</v>
      </c>
      <c r="B525" s="14" t="s">
        <v>704</v>
      </c>
      <c r="C525" s="10" t="s">
        <v>1742</v>
      </c>
    </row>
    <row r="526" spans="1:3" hidden="1" x14ac:dyDescent="0.2">
      <c r="A526" s="15" t="s">
        <v>703</v>
      </c>
      <c r="B526" s="14" t="s">
        <v>702</v>
      </c>
      <c r="C526" s="10" t="s">
        <v>1742</v>
      </c>
    </row>
    <row r="527" spans="1:3" hidden="1" x14ac:dyDescent="0.2">
      <c r="A527" s="15" t="s">
        <v>701</v>
      </c>
      <c r="B527" s="14" t="s">
        <v>700</v>
      </c>
      <c r="C527" s="10" t="s">
        <v>1749</v>
      </c>
    </row>
    <row r="528" spans="1:3" hidden="1" x14ac:dyDescent="0.2">
      <c r="A528" s="15" t="s">
        <v>699</v>
      </c>
      <c r="B528" s="14" t="s">
        <v>698</v>
      </c>
      <c r="C528" s="10" t="s">
        <v>1749</v>
      </c>
    </row>
    <row r="529" spans="1:3" hidden="1" x14ac:dyDescent="0.2">
      <c r="A529" s="15" t="s">
        <v>697</v>
      </c>
      <c r="B529" s="14" t="s">
        <v>696</v>
      </c>
      <c r="C529" s="10" t="s">
        <v>1749</v>
      </c>
    </row>
    <row r="530" spans="1:3" hidden="1" x14ac:dyDescent="0.2">
      <c r="A530" s="15" t="s">
        <v>695</v>
      </c>
      <c r="B530" s="14" t="s">
        <v>694</v>
      </c>
      <c r="C530" s="10" t="s">
        <v>1742</v>
      </c>
    </row>
    <row r="531" spans="1:3" hidden="1" x14ac:dyDescent="0.2">
      <c r="A531" s="15" t="s">
        <v>693</v>
      </c>
      <c r="B531" s="14" t="s">
        <v>692</v>
      </c>
      <c r="C531" s="10" t="s">
        <v>1742</v>
      </c>
    </row>
    <row r="532" spans="1:3" hidden="1" x14ac:dyDescent="0.2">
      <c r="A532" s="15" t="s">
        <v>691</v>
      </c>
      <c r="B532" s="14" t="s">
        <v>690</v>
      </c>
      <c r="C532" s="10" t="s">
        <v>1742</v>
      </c>
    </row>
    <row r="533" spans="1:3" hidden="1" x14ac:dyDescent="0.2">
      <c r="A533" s="15" t="s">
        <v>689</v>
      </c>
      <c r="B533" s="14" t="s">
        <v>688</v>
      </c>
      <c r="C533" s="10" t="s">
        <v>1742</v>
      </c>
    </row>
    <row r="534" spans="1:3" hidden="1" x14ac:dyDescent="0.2">
      <c r="A534" s="15" t="s">
        <v>687</v>
      </c>
      <c r="B534" s="14" t="s">
        <v>686</v>
      </c>
      <c r="C534" s="10" t="s">
        <v>1742</v>
      </c>
    </row>
    <row r="535" spans="1:3" hidden="1" x14ac:dyDescent="0.2">
      <c r="A535" s="15" t="s">
        <v>685</v>
      </c>
      <c r="B535" s="14" t="s">
        <v>684</v>
      </c>
      <c r="C535" s="10" t="s">
        <v>1742</v>
      </c>
    </row>
    <row r="536" spans="1:3" hidden="1" x14ac:dyDescent="0.2">
      <c r="A536" s="15" t="s">
        <v>683</v>
      </c>
      <c r="B536" s="14" t="s">
        <v>682</v>
      </c>
      <c r="C536" s="10" t="s">
        <v>1742</v>
      </c>
    </row>
    <row r="537" spans="1:3" hidden="1" x14ac:dyDescent="0.2">
      <c r="A537" s="15" t="s">
        <v>681</v>
      </c>
      <c r="B537" s="14" t="s">
        <v>680</v>
      </c>
      <c r="C537" s="10" t="s">
        <v>1742</v>
      </c>
    </row>
    <row r="538" spans="1:3" hidden="1" x14ac:dyDescent="0.2">
      <c r="A538" s="15" t="s">
        <v>679</v>
      </c>
      <c r="B538" s="14" t="s">
        <v>678</v>
      </c>
      <c r="C538" s="10" t="s">
        <v>1742</v>
      </c>
    </row>
    <row r="539" spans="1:3" hidden="1" x14ac:dyDescent="0.2">
      <c r="A539" s="15" t="s">
        <v>677</v>
      </c>
      <c r="B539" s="14" t="s">
        <v>676</v>
      </c>
      <c r="C539" s="10" t="s">
        <v>1742</v>
      </c>
    </row>
    <row r="540" spans="1:3" hidden="1" x14ac:dyDescent="0.2">
      <c r="A540" s="15" t="s">
        <v>675</v>
      </c>
      <c r="B540" s="14" t="s">
        <v>674</v>
      </c>
      <c r="C540" s="10" t="s">
        <v>1742</v>
      </c>
    </row>
    <row r="541" spans="1:3" hidden="1" x14ac:dyDescent="0.2">
      <c r="A541" s="15" t="s">
        <v>673</v>
      </c>
      <c r="B541" s="14" t="s">
        <v>672</v>
      </c>
      <c r="C541" s="10" t="s">
        <v>1742</v>
      </c>
    </row>
    <row r="542" spans="1:3" hidden="1" x14ac:dyDescent="0.2">
      <c r="A542" s="15" t="s">
        <v>671</v>
      </c>
      <c r="B542" s="14" t="s">
        <v>670</v>
      </c>
      <c r="C542" s="10" t="s">
        <v>1742</v>
      </c>
    </row>
    <row r="543" spans="1:3" hidden="1" x14ac:dyDescent="0.2">
      <c r="A543" s="15" t="s">
        <v>669</v>
      </c>
      <c r="B543" s="14" t="s">
        <v>668</v>
      </c>
      <c r="C543" s="10" t="s">
        <v>1742</v>
      </c>
    </row>
    <row r="544" spans="1:3" hidden="1" x14ac:dyDescent="0.2">
      <c r="A544" s="15" t="s">
        <v>667</v>
      </c>
      <c r="B544" s="14" t="s">
        <v>666</v>
      </c>
      <c r="C544" s="10" t="s">
        <v>1742</v>
      </c>
    </row>
    <row r="545" spans="1:3" hidden="1" x14ac:dyDescent="0.2">
      <c r="A545" s="15" t="s">
        <v>665</v>
      </c>
      <c r="B545" s="14" t="s">
        <v>664</v>
      </c>
      <c r="C545" s="10" t="s">
        <v>1742</v>
      </c>
    </row>
    <row r="546" spans="1:3" hidden="1" x14ac:dyDescent="0.2">
      <c r="A546" s="15" t="s">
        <v>663</v>
      </c>
      <c r="B546" s="14" t="s">
        <v>662</v>
      </c>
      <c r="C546" s="10" t="s">
        <v>1742</v>
      </c>
    </row>
    <row r="547" spans="1:3" hidden="1" x14ac:dyDescent="0.2">
      <c r="A547" s="15" t="s">
        <v>661</v>
      </c>
      <c r="B547" s="14" t="s">
        <v>660</v>
      </c>
      <c r="C547" s="10" t="s">
        <v>1742</v>
      </c>
    </row>
    <row r="548" spans="1:3" hidden="1" x14ac:dyDescent="0.2">
      <c r="A548" s="15" t="s">
        <v>659</v>
      </c>
      <c r="B548" s="14" t="s">
        <v>658</v>
      </c>
      <c r="C548" s="10" t="s">
        <v>1742</v>
      </c>
    </row>
    <row r="549" spans="1:3" hidden="1" x14ac:dyDescent="0.2">
      <c r="A549" s="15" t="s">
        <v>657</v>
      </c>
      <c r="B549" s="14" t="s">
        <v>656</v>
      </c>
      <c r="C549" s="10" t="s">
        <v>1742</v>
      </c>
    </row>
    <row r="550" spans="1:3" hidden="1" x14ac:dyDescent="0.2">
      <c r="A550" s="15" t="s">
        <v>655</v>
      </c>
      <c r="B550" s="14" t="s">
        <v>654</v>
      </c>
      <c r="C550" s="10" t="s">
        <v>1742</v>
      </c>
    </row>
    <row r="551" spans="1:3" hidden="1" x14ac:dyDescent="0.2">
      <c r="A551" s="15" t="s">
        <v>653</v>
      </c>
      <c r="B551" s="14" t="s">
        <v>652</v>
      </c>
      <c r="C551" s="10" t="s">
        <v>1742</v>
      </c>
    </row>
    <row r="552" spans="1:3" hidden="1" x14ac:dyDescent="0.2">
      <c r="A552" s="15" t="s">
        <v>651</v>
      </c>
      <c r="B552" s="14" t="s">
        <v>650</v>
      </c>
      <c r="C552" s="10" t="s">
        <v>1742</v>
      </c>
    </row>
    <row r="553" spans="1:3" hidden="1" x14ac:dyDescent="0.2">
      <c r="A553" s="15" t="s">
        <v>649</v>
      </c>
      <c r="B553" s="14" t="s">
        <v>648</v>
      </c>
      <c r="C553" s="10" t="s">
        <v>1742</v>
      </c>
    </row>
    <row r="554" spans="1:3" hidden="1" x14ac:dyDescent="0.2">
      <c r="A554" s="15" t="s">
        <v>647</v>
      </c>
      <c r="B554" s="14" t="s">
        <v>646</v>
      </c>
      <c r="C554" s="10" t="s">
        <v>1742</v>
      </c>
    </row>
    <row r="555" spans="1:3" hidden="1" x14ac:dyDescent="0.2">
      <c r="A555" s="15" t="s">
        <v>645</v>
      </c>
      <c r="B555" s="14" t="s">
        <v>644</v>
      </c>
      <c r="C555" s="10" t="s">
        <v>1742</v>
      </c>
    </row>
    <row r="556" spans="1:3" hidden="1" x14ac:dyDescent="0.2">
      <c r="A556" s="15" t="s">
        <v>643</v>
      </c>
      <c r="B556" s="14" t="s">
        <v>642</v>
      </c>
      <c r="C556" s="10" t="s">
        <v>1742</v>
      </c>
    </row>
    <row r="557" spans="1:3" hidden="1" x14ac:dyDescent="0.2">
      <c r="A557" s="15" t="s">
        <v>641</v>
      </c>
      <c r="B557" s="14" t="s">
        <v>640</v>
      </c>
      <c r="C557" s="10" t="s">
        <v>1742</v>
      </c>
    </row>
    <row r="558" spans="1:3" hidden="1" x14ac:dyDescent="0.2">
      <c r="A558" s="15" t="s">
        <v>639</v>
      </c>
      <c r="B558" s="14" t="s">
        <v>638</v>
      </c>
      <c r="C558" s="10" t="s">
        <v>1742</v>
      </c>
    </row>
    <row r="559" spans="1:3" hidden="1" x14ac:dyDescent="0.2">
      <c r="A559" s="15" t="s">
        <v>637</v>
      </c>
      <c r="B559" s="14" t="s">
        <v>636</v>
      </c>
      <c r="C559" s="10" t="s">
        <v>1742</v>
      </c>
    </row>
    <row r="560" spans="1:3" hidden="1" x14ac:dyDescent="0.2">
      <c r="A560" s="15" t="s">
        <v>635</v>
      </c>
      <c r="B560" s="14" t="s">
        <v>634</v>
      </c>
      <c r="C560" s="10" t="s">
        <v>1742</v>
      </c>
    </row>
    <row r="561" spans="1:3" hidden="1" x14ac:dyDescent="0.2">
      <c r="A561" s="15" t="s">
        <v>633</v>
      </c>
      <c r="B561" s="14" t="s">
        <v>632</v>
      </c>
      <c r="C561" s="10" t="s">
        <v>1742</v>
      </c>
    </row>
    <row r="562" spans="1:3" hidden="1" x14ac:dyDescent="0.2">
      <c r="A562" s="15" t="s">
        <v>631</v>
      </c>
      <c r="B562" s="14" t="s">
        <v>630</v>
      </c>
      <c r="C562" s="10" t="s">
        <v>1742</v>
      </c>
    </row>
    <row r="563" spans="1:3" hidden="1" x14ac:dyDescent="0.2">
      <c r="A563" s="15" t="s">
        <v>629</v>
      </c>
      <c r="B563" s="14" t="s">
        <v>628</v>
      </c>
      <c r="C563" s="10" t="s">
        <v>1742</v>
      </c>
    </row>
    <row r="564" spans="1:3" hidden="1" x14ac:dyDescent="0.2">
      <c r="A564" s="15" t="s">
        <v>627</v>
      </c>
      <c r="B564" s="14" t="s">
        <v>626</v>
      </c>
      <c r="C564" s="10" t="s">
        <v>1742</v>
      </c>
    </row>
    <row r="565" spans="1:3" hidden="1" x14ac:dyDescent="0.2">
      <c r="A565" s="15" t="s">
        <v>625</v>
      </c>
      <c r="B565" s="14" t="s">
        <v>624</v>
      </c>
      <c r="C565" s="10" t="s">
        <v>1742</v>
      </c>
    </row>
    <row r="566" spans="1:3" hidden="1" x14ac:dyDescent="0.2">
      <c r="A566" s="15" t="s">
        <v>623</v>
      </c>
      <c r="B566" s="14" t="s">
        <v>622</v>
      </c>
      <c r="C566" s="10" t="s">
        <v>1742</v>
      </c>
    </row>
    <row r="567" spans="1:3" hidden="1" x14ac:dyDescent="0.2">
      <c r="A567" s="15" t="s">
        <v>621</v>
      </c>
      <c r="B567" s="14" t="s">
        <v>620</v>
      </c>
      <c r="C567" s="10" t="s">
        <v>1742</v>
      </c>
    </row>
    <row r="568" spans="1:3" hidden="1" x14ac:dyDescent="0.2">
      <c r="A568" s="15" t="s">
        <v>619</v>
      </c>
      <c r="B568" s="14" t="s">
        <v>618</v>
      </c>
      <c r="C568" s="10" t="s">
        <v>1742</v>
      </c>
    </row>
    <row r="569" spans="1:3" hidden="1" x14ac:dyDescent="0.2">
      <c r="A569" s="15" t="s">
        <v>617</v>
      </c>
      <c r="B569" s="14" t="s">
        <v>616</v>
      </c>
      <c r="C569" s="10" t="s">
        <v>1742</v>
      </c>
    </row>
    <row r="570" spans="1:3" hidden="1" x14ac:dyDescent="0.2">
      <c r="A570" s="15" t="s">
        <v>615</v>
      </c>
      <c r="B570" s="14" t="s">
        <v>614</v>
      </c>
      <c r="C570" s="10" t="s">
        <v>1742</v>
      </c>
    </row>
    <row r="571" spans="1:3" hidden="1" x14ac:dyDescent="0.2">
      <c r="A571" s="15" t="s">
        <v>613</v>
      </c>
      <c r="B571" s="14" t="s">
        <v>612</v>
      </c>
      <c r="C571" s="10" t="s">
        <v>1742</v>
      </c>
    </row>
    <row r="572" spans="1:3" hidden="1" x14ac:dyDescent="0.2">
      <c r="A572" s="15" t="s">
        <v>611</v>
      </c>
      <c r="B572" s="14" t="s">
        <v>610</v>
      </c>
      <c r="C572" s="10" t="s">
        <v>1742</v>
      </c>
    </row>
    <row r="573" spans="1:3" hidden="1" x14ac:dyDescent="0.2">
      <c r="A573" s="15" t="s">
        <v>609</v>
      </c>
      <c r="B573" s="14" t="s">
        <v>608</v>
      </c>
      <c r="C573" s="10" t="s">
        <v>1742</v>
      </c>
    </row>
    <row r="574" spans="1:3" hidden="1" x14ac:dyDescent="0.2">
      <c r="A574" s="15" t="s">
        <v>607</v>
      </c>
      <c r="B574" s="14" t="s">
        <v>606</v>
      </c>
      <c r="C574" s="10" t="s">
        <v>1742</v>
      </c>
    </row>
    <row r="575" spans="1:3" hidden="1" x14ac:dyDescent="0.2">
      <c r="A575" s="15" t="s">
        <v>605</v>
      </c>
      <c r="B575" s="14" t="s">
        <v>604</v>
      </c>
      <c r="C575" s="10" t="s">
        <v>1742</v>
      </c>
    </row>
    <row r="576" spans="1:3" hidden="1" x14ac:dyDescent="0.2">
      <c r="A576" s="15" t="s">
        <v>603</v>
      </c>
      <c r="B576" s="14" t="s">
        <v>602</v>
      </c>
      <c r="C576" s="10" t="s">
        <v>1742</v>
      </c>
    </row>
    <row r="577" spans="1:3" hidden="1" x14ac:dyDescent="0.2">
      <c r="A577" s="15" t="s">
        <v>601</v>
      </c>
      <c r="B577" s="14" t="s">
        <v>600</v>
      </c>
      <c r="C577" s="10" t="s">
        <v>1742</v>
      </c>
    </row>
    <row r="578" spans="1:3" hidden="1" x14ac:dyDescent="0.2">
      <c r="A578" s="15" t="s">
        <v>599</v>
      </c>
      <c r="B578" s="14" t="s">
        <v>598</v>
      </c>
      <c r="C578" s="10" t="s">
        <v>1742</v>
      </c>
    </row>
    <row r="579" spans="1:3" hidden="1" x14ac:dyDescent="0.2">
      <c r="A579" s="15" t="s">
        <v>597</v>
      </c>
      <c r="B579" s="14" t="s">
        <v>596</v>
      </c>
      <c r="C579" s="10" t="s">
        <v>1742</v>
      </c>
    </row>
    <row r="580" spans="1:3" hidden="1" x14ac:dyDescent="0.2">
      <c r="A580" s="15" t="s">
        <v>595</v>
      </c>
      <c r="B580" s="14" t="s">
        <v>594</v>
      </c>
      <c r="C580" s="10" t="s">
        <v>1742</v>
      </c>
    </row>
    <row r="581" spans="1:3" hidden="1" x14ac:dyDescent="0.2">
      <c r="A581" s="15" t="s">
        <v>593</v>
      </c>
      <c r="B581" s="14" t="s">
        <v>592</v>
      </c>
      <c r="C581" s="10" t="s">
        <v>1742</v>
      </c>
    </row>
    <row r="582" spans="1:3" hidden="1" x14ac:dyDescent="0.2">
      <c r="A582" s="15" t="s">
        <v>591</v>
      </c>
      <c r="B582" s="14" t="s">
        <v>590</v>
      </c>
      <c r="C582" s="10" t="s">
        <v>1742</v>
      </c>
    </row>
    <row r="583" spans="1:3" hidden="1" x14ac:dyDescent="0.2">
      <c r="A583" s="15" t="s">
        <v>589</v>
      </c>
      <c r="B583" s="14" t="s">
        <v>588</v>
      </c>
      <c r="C583" s="10" t="s">
        <v>1742</v>
      </c>
    </row>
    <row r="584" spans="1:3" hidden="1" x14ac:dyDescent="0.2">
      <c r="A584" s="15" t="s">
        <v>587</v>
      </c>
      <c r="B584" s="14" t="s">
        <v>586</v>
      </c>
      <c r="C584" s="10" t="s">
        <v>1742</v>
      </c>
    </row>
    <row r="585" spans="1:3" hidden="1" x14ac:dyDescent="0.2">
      <c r="A585" s="15" t="s">
        <v>585</v>
      </c>
      <c r="B585" s="14" t="s">
        <v>584</v>
      </c>
      <c r="C585" s="10" t="s">
        <v>1742</v>
      </c>
    </row>
    <row r="586" spans="1:3" hidden="1" x14ac:dyDescent="0.2">
      <c r="A586" s="15" t="s">
        <v>583</v>
      </c>
      <c r="B586" s="14" t="s">
        <v>582</v>
      </c>
      <c r="C586" s="10" t="s">
        <v>1742</v>
      </c>
    </row>
    <row r="587" spans="1:3" hidden="1" x14ac:dyDescent="0.2">
      <c r="A587" s="15" t="s">
        <v>581</v>
      </c>
      <c r="B587" s="14" t="s">
        <v>580</v>
      </c>
      <c r="C587" s="10" t="s">
        <v>1742</v>
      </c>
    </row>
    <row r="588" spans="1:3" hidden="1" x14ac:dyDescent="0.2">
      <c r="A588" s="15" t="s">
        <v>579</v>
      </c>
      <c r="B588" s="14" t="s">
        <v>578</v>
      </c>
      <c r="C588" s="10" t="s">
        <v>1742</v>
      </c>
    </row>
    <row r="589" spans="1:3" hidden="1" x14ac:dyDescent="0.2">
      <c r="A589" s="15" t="s">
        <v>577</v>
      </c>
      <c r="B589" s="14" t="s">
        <v>576</v>
      </c>
      <c r="C589" s="10" t="s">
        <v>1742</v>
      </c>
    </row>
    <row r="590" spans="1:3" hidden="1" x14ac:dyDescent="0.2">
      <c r="A590" s="15" t="s">
        <v>575</v>
      </c>
      <c r="B590" s="14" t="s">
        <v>574</v>
      </c>
      <c r="C590" s="10" t="s">
        <v>1742</v>
      </c>
    </row>
    <row r="591" spans="1:3" hidden="1" x14ac:dyDescent="0.2">
      <c r="A591" s="15" t="s">
        <v>573</v>
      </c>
      <c r="B591" s="14" t="s">
        <v>572</v>
      </c>
      <c r="C591" s="10" t="s">
        <v>1742</v>
      </c>
    </row>
    <row r="592" spans="1:3" hidden="1" x14ac:dyDescent="0.2">
      <c r="A592" s="15" t="s">
        <v>571</v>
      </c>
      <c r="B592" s="14" t="s">
        <v>570</v>
      </c>
      <c r="C592" s="10" t="s">
        <v>1742</v>
      </c>
    </row>
    <row r="593" spans="1:3" hidden="1" x14ac:dyDescent="0.2">
      <c r="A593" s="15" t="s">
        <v>569</v>
      </c>
      <c r="B593" s="14" t="s">
        <v>568</v>
      </c>
      <c r="C593" s="10" t="s">
        <v>1742</v>
      </c>
    </row>
    <row r="594" spans="1:3" hidden="1" x14ac:dyDescent="0.2">
      <c r="A594" s="15" t="s">
        <v>567</v>
      </c>
      <c r="B594" s="14" t="s">
        <v>566</v>
      </c>
      <c r="C594" s="10" t="s">
        <v>1742</v>
      </c>
    </row>
    <row r="595" spans="1:3" hidden="1" x14ac:dyDescent="0.2">
      <c r="A595" s="15" t="s">
        <v>565</v>
      </c>
      <c r="B595" s="14" t="s">
        <v>564</v>
      </c>
      <c r="C595" s="10" t="s">
        <v>1742</v>
      </c>
    </row>
    <row r="596" spans="1:3" hidden="1" x14ac:dyDescent="0.2">
      <c r="A596" s="15" t="s">
        <v>563</v>
      </c>
      <c r="B596" s="14" t="s">
        <v>562</v>
      </c>
      <c r="C596" s="10" t="s">
        <v>1742</v>
      </c>
    </row>
    <row r="597" spans="1:3" hidden="1" x14ac:dyDescent="0.2">
      <c r="A597" s="15" t="s">
        <v>561</v>
      </c>
      <c r="B597" s="14" t="s">
        <v>560</v>
      </c>
      <c r="C597" s="10" t="s">
        <v>1742</v>
      </c>
    </row>
    <row r="598" spans="1:3" hidden="1" x14ac:dyDescent="0.2">
      <c r="A598" s="15" t="s">
        <v>559</v>
      </c>
      <c r="B598" s="14" t="s">
        <v>558</v>
      </c>
      <c r="C598" s="10" t="s">
        <v>1742</v>
      </c>
    </row>
    <row r="599" spans="1:3" hidden="1" x14ac:dyDescent="0.2">
      <c r="A599" s="15" t="s">
        <v>557</v>
      </c>
      <c r="B599" s="14" t="s">
        <v>556</v>
      </c>
      <c r="C599" s="10" t="s">
        <v>1742</v>
      </c>
    </row>
    <row r="600" spans="1:3" hidden="1" x14ac:dyDescent="0.2">
      <c r="A600" s="15" t="s">
        <v>555</v>
      </c>
      <c r="B600" s="14" t="s">
        <v>554</v>
      </c>
      <c r="C600" s="10" t="s">
        <v>1742</v>
      </c>
    </row>
    <row r="601" spans="1:3" hidden="1" x14ac:dyDescent="0.2">
      <c r="A601" s="15" t="s">
        <v>553</v>
      </c>
      <c r="B601" s="14" t="s">
        <v>552</v>
      </c>
      <c r="C601" s="10" t="s">
        <v>1742</v>
      </c>
    </row>
    <row r="602" spans="1:3" hidden="1" x14ac:dyDescent="0.2">
      <c r="A602" s="15" t="s">
        <v>551</v>
      </c>
      <c r="B602" s="14" t="s">
        <v>550</v>
      </c>
      <c r="C602" s="10" t="s">
        <v>1741</v>
      </c>
    </row>
    <row r="603" spans="1:3" hidden="1" x14ac:dyDescent="0.2">
      <c r="A603" s="15" t="s">
        <v>549</v>
      </c>
      <c r="B603" s="14" t="s">
        <v>548</v>
      </c>
      <c r="C603" s="10" t="s">
        <v>1741</v>
      </c>
    </row>
    <row r="604" spans="1:3" hidden="1" x14ac:dyDescent="0.2">
      <c r="A604" s="15" t="s">
        <v>547</v>
      </c>
      <c r="B604" s="14" t="s">
        <v>546</v>
      </c>
      <c r="C604" s="10" t="s">
        <v>1741</v>
      </c>
    </row>
    <row r="605" spans="1:3" hidden="1" x14ac:dyDescent="0.2">
      <c r="A605" s="15" t="s">
        <v>545</v>
      </c>
      <c r="B605" s="14" t="s">
        <v>544</v>
      </c>
      <c r="C605" s="10" t="s">
        <v>1741</v>
      </c>
    </row>
    <row r="606" spans="1:3" hidden="1" x14ac:dyDescent="0.2">
      <c r="A606" s="15" t="s">
        <v>543</v>
      </c>
      <c r="B606" s="14" t="s">
        <v>542</v>
      </c>
      <c r="C606" s="10" t="s">
        <v>1741</v>
      </c>
    </row>
    <row r="607" spans="1:3" hidden="1" x14ac:dyDescent="0.2">
      <c r="A607" s="15" t="s">
        <v>541</v>
      </c>
      <c r="B607" s="14" t="s">
        <v>540</v>
      </c>
      <c r="C607" s="10" t="s">
        <v>1741</v>
      </c>
    </row>
    <row r="608" spans="1:3" hidden="1" x14ac:dyDescent="0.2">
      <c r="A608" s="15" t="s">
        <v>539</v>
      </c>
      <c r="B608" s="14" t="s">
        <v>538</v>
      </c>
      <c r="C608" s="10" t="s">
        <v>1741</v>
      </c>
    </row>
    <row r="609" spans="1:3" hidden="1" x14ac:dyDescent="0.2">
      <c r="A609" s="15" t="s">
        <v>537</v>
      </c>
      <c r="B609" s="14" t="s">
        <v>536</v>
      </c>
      <c r="C609" s="10" t="s">
        <v>1741</v>
      </c>
    </row>
    <row r="610" spans="1:3" hidden="1" x14ac:dyDescent="0.2">
      <c r="A610" s="15" t="s">
        <v>535</v>
      </c>
      <c r="B610" s="14" t="s">
        <v>534</v>
      </c>
      <c r="C610" s="10" t="s">
        <v>1741</v>
      </c>
    </row>
    <row r="611" spans="1:3" hidden="1" x14ac:dyDescent="0.2">
      <c r="A611" s="15" t="s">
        <v>533</v>
      </c>
      <c r="B611" s="14" t="s">
        <v>532</v>
      </c>
      <c r="C611" s="10" t="s">
        <v>1741</v>
      </c>
    </row>
    <row r="612" spans="1:3" hidden="1" x14ac:dyDescent="0.2">
      <c r="A612" s="15" t="s">
        <v>531</v>
      </c>
      <c r="B612" s="14" t="s">
        <v>530</v>
      </c>
      <c r="C612" s="10" t="s">
        <v>1741</v>
      </c>
    </row>
    <row r="613" spans="1:3" hidden="1" x14ac:dyDescent="0.2">
      <c r="A613" s="15" t="s">
        <v>529</v>
      </c>
      <c r="B613" s="14" t="s">
        <v>528</v>
      </c>
      <c r="C613" s="10" t="s">
        <v>1741</v>
      </c>
    </row>
    <row r="614" spans="1:3" hidden="1" x14ac:dyDescent="0.2">
      <c r="A614" s="15" t="s">
        <v>527</v>
      </c>
      <c r="B614" s="14" t="s">
        <v>526</v>
      </c>
      <c r="C614" s="10" t="s">
        <v>1741</v>
      </c>
    </row>
    <row r="615" spans="1:3" hidden="1" x14ac:dyDescent="0.2">
      <c r="A615" s="15" t="s">
        <v>525</v>
      </c>
      <c r="B615" s="14" t="s">
        <v>524</v>
      </c>
      <c r="C615" s="10" t="s">
        <v>1741</v>
      </c>
    </row>
    <row r="616" spans="1:3" hidden="1" x14ac:dyDescent="0.2">
      <c r="A616" s="15" t="s">
        <v>523</v>
      </c>
      <c r="B616" s="14" t="s">
        <v>522</v>
      </c>
      <c r="C616" s="10" t="s">
        <v>1741</v>
      </c>
    </row>
    <row r="617" spans="1:3" hidden="1" x14ac:dyDescent="0.2">
      <c r="A617" s="15" t="s">
        <v>521</v>
      </c>
      <c r="B617" s="14" t="s">
        <v>520</v>
      </c>
      <c r="C617" s="10" t="s">
        <v>1741</v>
      </c>
    </row>
    <row r="618" spans="1:3" hidden="1" x14ac:dyDescent="0.2">
      <c r="A618" s="15" t="s">
        <v>519</v>
      </c>
      <c r="B618" s="14" t="s">
        <v>518</v>
      </c>
      <c r="C618" s="10" t="s">
        <v>1741</v>
      </c>
    </row>
    <row r="619" spans="1:3" hidden="1" x14ac:dyDescent="0.2">
      <c r="A619" s="15" t="s">
        <v>517</v>
      </c>
      <c r="B619" s="14" t="s">
        <v>516</v>
      </c>
      <c r="C619" s="10" t="s">
        <v>1741</v>
      </c>
    </row>
    <row r="620" spans="1:3" hidden="1" x14ac:dyDescent="0.2">
      <c r="A620" s="15" t="s">
        <v>515</v>
      </c>
      <c r="B620" s="14" t="s">
        <v>514</v>
      </c>
      <c r="C620" s="10" t="s">
        <v>1741</v>
      </c>
    </row>
    <row r="621" spans="1:3" hidden="1" x14ac:dyDescent="0.2">
      <c r="A621" s="15" t="s">
        <v>513</v>
      </c>
      <c r="B621" s="14" t="s">
        <v>512</v>
      </c>
      <c r="C621" s="10" t="s">
        <v>1741</v>
      </c>
    </row>
    <row r="622" spans="1:3" hidden="1" x14ac:dyDescent="0.2">
      <c r="A622" s="15" t="s">
        <v>511</v>
      </c>
      <c r="B622" s="14" t="s">
        <v>510</v>
      </c>
      <c r="C622" s="10" t="s">
        <v>1741</v>
      </c>
    </row>
    <row r="623" spans="1:3" hidden="1" x14ac:dyDescent="0.2">
      <c r="A623" s="15" t="s">
        <v>509</v>
      </c>
      <c r="B623" s="14" t="s">
        <v>508</v>
      </c>
      <c r="C623" s="10" t="s">
        <v>1741</v>
      </c>
    </row>
    <row r="624" spans="1:3" hidden="1" x14ac:dyDescent="0.2">
      <c r="A624" s="15" t="s">
        <v>507</v>
      </c>
      <c r="B624" s="14" t="s">
        <v>506</v>
      </c>
      <c r="C624" s="10" t="s">
        <v>1741</v>
      </c>
    </row>
    <row r="625" spans="1:3" hidden="1" x14ac:dyDescent="0.2">
      <c r="A625" s="15" t="s">
        <v>505</v>
      </c>
      <c r="B625" s="14" t="s">
        <v>504</v>
      </c>
      <c r="C625" s="10" t="s">
        <v>1741</v>
      </c>
    </row>
    <row r="626" spans="1:3" hidden="1" x14ac:dyDescent="0.2">
      <c r="A626" s="15" t="s">
        <v>503</v>
      </c>
      <c r="B626" s="14" t="s">
        <v>502</v>
      </c>
      <c r="C626" s="10" t="s">
        <v>1741</v>
      </c>
    </row>
    <row r="627" spans="1:3" hidden="1" x14ac:dyDescent="0.2">
      <c r="A627" s="15" t="s">
        <v>501</v>
      </c>
      <c r="B627" s="14" t="s">
        <v>500</v>
      </c>
      <c r="C627" s="10" t="s">
        <v>1741</v>
      </c>
    </row>
    <row r="628" spans="1:3" hidden="1" x14ac:dyDescent="0.2">
      <c r="A628" s="15" t="s">
        <v>499</v>
      </c>
      <c r="B628" s="14" t="s">
        <v>498</v>
      </c>
      <c r="C628" s="10" t="s">
        <v>1741</v>
      </c>
    </row>
    <row r="629" spans="1:3" hidden="1" x14ac:dyDescent="0.2">
      <c r="A629" s="15" t="s">
        <v>497</v>
      </c>
      <c r="B629" s="14" t="s">
        <v>496</v>
      </c>
      <c r="C629" s="10" t="s">
        <v>1741</v>
      </c>
    </row>
    <row r="630" spans="1:3" hidden="1" x14ac:dyDescent="0.2">
      <c r="A630" s="15" t="s">
        <v>495</v>
      </c>
      <c r="B630" s="14" t="s">
        <v>494</v>
      </c>
      <c r="C630" s="10" t="s">
        <v>1741</v>
      </c>
    </row>
    <row r="631" spans="1:3" hidden="1" x14ac:dyDescent="0.2">
      <c r="A631" s="15" t="s">
        <v>493</v>
      </c>
      <c r="B631" s="14" t="s">
        <v>492</v>
      </c>
      <c r="C631" s="10" t="s">
        <v>1741</v>
      </c>
    </row>
    <row r="632" spans="1:3" hidden="1" x14ac:dyDescent="0.2">
      <c r="A632" s="15" t="s">
        <v>491</v>
      </c>
      <c r="B632" s="14" t="s">
        <v>490</v>
      </c>
      <c r="C632" s="10" t="s">
        <v>1741</v>
      </c>
    </row>
    <row r="633" spans="1:3" hidden="1" x14ac:dyDescent="0.2">
      <c r="A633" s="15" t="s">
        <v>489</v>
      </c>
      <c r="B633" s="14" t="s">
        <v>488</v>
      </c>
      <c r="C633" s="10" t="s">
        <v>1741</v>
      </c>
    </row>
    <row r="634" spans="1:3" hidden="1" x14ac:dyDescent="0.2">
      <c r="A634" s="15" t="s">
        <v>487</v>
      </c>
      <c r="B634" s="14" t="s">
        <v>486</v>
      </c>
      <c r="C634" s="10" t="s">
        <v>1741</v>
      </c>
    </row>
    <row r="635" spans="1:3" hidden="1" x14ac:dyDescent="0.2">
      <c r="A635" s="15" t="s">
        <v>485</v>
      </c>
      <c r="B635" s="14" t="s">
        <v>484</v>
      </c>
      <c r="C635" s="10" t="s">
        <v>1741</v>
      </c>
    </row>
    <row r="636" spans="1:3" hidden="1" x14ac:dyDescent="0.2">
      <c r="A636" s="15" t="s">
        <v>483</v>
      </c>
      <c r="B636" s="14" t="s">
        <v>482</v>
      </c>
      <c r="C636" s="10" t="s">
        <v>1741</v>
      </c>
    </row>
    <row r="637" spans="1:3" hidden="1" x14ac:dyDescent="0.2">
      <c r="A637" s="15" t="s">
        <v>481</v>
      </c>
      <c r="B637" s="14" t="s">
        <v>480</v>
      </c>
      <c r="C637" s="10" t="s">
        <v>1741</v>
      </c>
    </row>
    <row r="638" spans="1:3" hidden="1" x14ac:dyDescent="0.2">
      <c r="A638" s="15" t="s">
        <v>479</v>
      </c>
      <c r="B638" s="14" t="s">
        <v>478</v>
      </c>
      <c r="C638" s="10" t="s">
        <v>1741</v>
      </c>
    </row>
    <row r="639" spans="1:3" hidden="1" x14ac:dyDescent="0.2">
      <c r="A639" s="15" t="s">
        <v>477</v>
      </c>
      <c r="B639" s="14" t="s">
        <v>476</v>
      </c>
      <c r="C639" s="10" t="s">
        <v>1741</v>
      </c>
    </row>
    <row r="640" spans="1:3" hidden="1" x14ac:dyDescent="0.2">
      <c r="A640" s="15" t="s">
        <v>475</v>
      </c>
      <c r="B640" s="14" t="s">
        <v>474</v>
      </c>
      <c r="C640" s="10" t="s">
        <v>1741</v>
      </c>
    </row>
    <row r="641" spans="1:3" hidden="1" x14ac:dyDescent="0.2">
      <c r="A641" s="15" t="s">
        <v>473</v>
      </c>
      <c r="B641" s="14" t="s">
        <v>472</v>
      </c>
      <c r="C641" s="10" t="s">
        <v>1741</v>
      </c>
    </row>
    <row r="642" spans="1:3" hidden="1" x14ac:dyDescent="0.2">
      <c r="A642" s="15" t="s">
        <v>471</v>
      </c>
      <c r="B642" s="14" t="s">
        <v>470</v>
      </c>
      <c r="C642" s="10" t="s">
        <v>1741</v>
      </c>
    </row>
    <row r="643" spans="1:3" hidden="1" x14ac:dyDescent="0.2">
      <c r="A643" s="15" t="s">
        <v>469</v>
      </c>
      <c r="B643" s="14" t="s">
        <v>468</v>
      </c>
      <c r="C643" s="10" t="s">
        <v>1741</v>
      </c>
    </row>
    <row r="644" spans="1:3" hidden="1" x14ac:dyDescent="0.2">
      <c r="A644" s="15" t="s">
        <v>467</v>
      </c>
      <c r="B644" s="14" t="s">
        <v>466</v>
      </c>
      <c r="C644" s="10" t="s">
        <v>1741</v>
      </c>
    </row>
    <row r="645" spans="1:3" hidden="1" x14ac:dyDescent="0.2">
      <c r="A645" s="15" t="s">
        <v>465</v>
      </c>
      <c r="B645" s="14" t="s">
        <v>464</v>
      </c>
      <c r="C645" s="10" t="s">
        <v>1741</v>
      </c>
    </row>
    <row r="646" spans="1:3" hidden="1" x14ac:dyDescent="0.2">
      <c r="A646" s="15" t="s">
        <v>463</v>
      </c>
      <c r="B646" s="14" t="s">
        <v>462</v>
      </c>
      <c r="C646" s="10" t="s">
        <v>1741</v>
      </c>
    </row>
    <row r="647" spans="1:3" hidden="1" x14ac:dyDescent="0.2">
      <c r="A647" s="15" t="s">
        <v>461</v>
      </c>
      <c r="B647" s="14" t="s">
        <v>460</v>
      </c>
      <c r="C647" s="10" t="s">
        <v>1741</v>
      </c>
    </row>
    <row r="648" spans="1:3" hidden="1" x14ac:dyDescent="0.2">
      <c r="A648" s="15" t="s">
        <v>459</v>
      </c>
      <c r="B648" s="14" t="s">
        <v>458</v>
      </c>
      <c r="C648" s="10" t="s">
        <v>1741</v>
      </c>
    </row>
    <row r="649" spans="1:3" hidden="1" x14ac:dyDescent="0.2">
      <c r="A649" s="15" t="s">
        <v>457</v>
      </c>
      <c r="B649" s="14" t="s">
        <v>456</v>
      </c>
      <c r="C649" s="10" t="s">
        <v>1741</v>
      </c>
    </row>
    <row r="650" spans="1:3" hidden="1" x14ac:dyDescent="0.2">
      <c r="A650" s="15" t="s">
        <v>455</v>
      </c>
      <c r="B650" s="14" t="s">
        <v>454</v>
      </c>
      <c r="C650" s="10" t="s">
        <v>1741</v>
      </c>
    </row>
    <row r="651" spans="1:3" hidden="1" x14ac:dyDescent="0.2">
      <c r="A651" s="15" t="s">
        <v>453</v>
      </c>
      <c r="B651" s="14" t="s">
        <v>452</v>
      </c>
      <c r="C651" s="10" t="s">
        <v>1741</v>
      </c>
    </row>
    <row r="652" spans="1:3" hidden="1" x14ac:dyDescent="0.2">
      <c r="A652" s="15" t="s">
        <v>451</v>
      </c>
      <c r="B652" s="14" t="s">
        <v>450</v>
      </c>
      <c r="C652" s="10" t="s">
        <v>1741</v>
      </c>
    </row>
    <row r="653" spans="1:3" hidden="1" x14ac:dyDescent="0.2">
      <c r="A653" s="15" t="s">
        <v>449</v>
      </c>
      <c r="B653" s="14" t="s">
        <v>448</v>
      </c>
      <c r="C653" s="10" t="s">
        <v>1741</v>
      </c>
    </row>
    <row r="654" spans="1:3" hidden="1" x14ac:dyDescent="0.2">
      <c r="A654" s="15" t="s">
        <v>447</v>
      </c>
      <c r="B654" s="14" t="s">
        <v>446</v>
      </c>
      <c r="C654" s="10" t="s">
        <v>1741</v>
      </c>
    </row>
    <row r="655" spans="1:3" hidden="1" x14ac:dyDescent="0.2">
      <c r="A655" s="15" t="s">
        <v>445</v>
      </c>
      <c r="B655" s="14" t="s">
        <v>444</v>
      </c>
      <c r="C655" s="10" t="s">
        <v>1741</v>
      </c>
    </row>
    <row r="656" spans="1:3" hidden="1" x14ac:dyDescent="0.2">
      <c r="A656" s="15" t="s">
        <v>443</v>
      </c>
      <c r="B656" s="14" t="s">
        <v>442</v>
      </c>
      <c r="C656" s="10" t="s">
        <v>1741</v>
      </c>
    </row>
    <row r="657" spans="1:3" hidden="1" x14ac:dyDescent="0.2">
      <c r="A657" s="15" t="s">
        <v>441</v>
      </c>
      <c r="B657" s="14" t="s">
        <v>440</v>
      </c>
      <c r="C657" s="10" t="s">
        <v>1741</v>
      </c>
    </row>
    <row r="658" spans="1:3" hidden="1" x14ac:dyDescent="0.2">
      <c r="A658" s="15" t="s">
        <v>439</v>
      </c>
      <c r="B658" s="14" t="s">
        <v>438</v>
      </c>
      <c r="C658" s="10" t="s">
        <v>1741</v>
      </c>
    </row>
    <row r="659" spans="1:3" hidden="1" x14ac:dyDescent="0.2">
      <c r="A659" s="15" t="s">
        <v>437</v>
      </c>
      <c r="B659" s="14" t="s">
        <v>436</v>
      </c>
      <c r="C659" s="10" t="s">
        <v>1741</v>
      </c>
    </row>
    <row r="660" spans="1:3" hidden="1" x14ac:dyDescent="0.2">
      <c r="A660" s="15" t="s">
        <v>435</v>
      </c>
      <c r="B660" s="14" t="s">
        <v>434</v>
      </c>
      <c r="C660" s="10" t="s">
        <v>1741</v>
      </c>
    </row>
    <row r="661" spans="1:3" hidden="1" x14ac:dyDescent="0.2">
      <c r="A661" s="15" t="s">
        <v>433</v>
      </c>
      <c r="B661" s="14" t="s">
        <v>432</v>
      </c>
      <c r="C661" s="10" t="s">
        <v>1741</v>
      </c>
    </row>
    <row r="662" spans="1:3" hidden="1" x14ac:dyDescent="0.2">
      <c r="A662" s="15" t="s">
        <v>431</v>
      </c>
      <c r="B662" s="14" t="s">
        <v>430</v>
      </c>
      <c r="C662" s="10" t="s">
        <v>1741</v>
      </c>
    </row>
    <row r="663" spans="1:3" hidden="1" x14ac:dyDescent="0.2">
      <c r="A663" s="15" t="s">
        <v>429</v>
      </c>
      <c r="B663" s="14" t="s">
        <v>428</v>
      </c>
      <c r="C663" s="10" t="s">
        <v>1741</v>
      </c>
    </row>
    <row r="664" spans="1:3" hidden="1" x14ac:dyDescent="0.2">
      <c r="A664" s="15" t="s">
        <v>427</v>
      </c>
      <c r="B664" s="14" t="s">
        <v>426</v>
      </c>
      <c r="C664" s="10" t="s">
        <v>1741</v>
      </c>
    </row>
    <row r="665" spans="1:3" hidden="1" x14ac:dyDescent="0.2">
      <c r="A665" s="15" t="s">
        <v>425</v>
      </c>
      <c r="B665" s="14" t="s">
        <v>424</v>
      </c>
      <c r="C665" s="10" t="s">
        <v>1741</v>
      </c>
    </row>
    <row r="666" spans="1:3" hidden="1" x14ac:dyDescent="0.2">
      <c r="A666" s="15" t="s">
        <v>423</v>
      </c>
      <c r="B666" s="14" t="s">
        <v>422</v>
      </c>
      <c r="C666" s="10" t="s">
        <v>1741</v>
      </c>
    </row>
    <row r="667" spans="1:3" hidden="1" x14ac:dyDescent="0.2">
      <c r="A667" s="15" t="s">
        <v>421</v>
      </c>
      <c r="B667" s="14" t="s">
        <v>420</v>
      </c>
      <c r="C667" s="10" t="s">
        <v>1741</v>
      </c>
    </row>
    <row r="668" spans="1:3" hidden="1" x14ac:dyDescent="0.2">
      <c r="A668" s="15" t="s">
        <v>419</v>
      </c>
      <c r="B668" s="14" t="s">
        <v>418</v>
      </c>
      <c r="C668" s="10" t="s">
        <v>1741</v>
      </c>
    </row>
    <row r="669" spans="1:3" hidden="1" x14ac:dyDescent="0.2">
      <c r="A669" s="15" t="s">
        <v>417</v>
      </c>
      <c r="B669" s="14" t="s">
        <v>416</v>
      </c>
      <c r="C669" s="10" t="s">
        <v>1741</v>
      </c>
    </row>
    <row r="670" spans="1:3" hidden="1" x14ac:dyDescent="0.2">
      <c r="A670" s="15" t="s">
        <v>415</v>
      </c>
      <c r="B670" s="14" t="s">
        <v>414</v>
      </c>
      <c r="C670" s="10" t="s">
        <v>1741</v>
      </c>
    </row>
    <row r="671" spans="1:3" hidden="1" x14ac:dyDescent="0.2">
      <c r="A671" s="15" t="s">
        <v>413</v>
      </c>
      <c r="B671" s="14" t="s">
        <v>412</v>
      </c>
      <c r="C671" s="10" t="s">
        <v>1741</v>
      </c>
    </row>
    <row r="672" spans="1:3" hidden="1" x14ac:dyDescent="0.2">
      <c r="A672" s="15" t="s">
        <v>411</v>
      </c>
      <c r="B672" s="14" t="s">
        <v>410</v>
      </c>
      <c r="C672" s="10" t="s">
        <v>1741</v>
      </c>
    </row>
    <row r="673" spans="1:3" hidden="1" x14ac:dyDescent="0.2">
      <c r="A673" s="15" t="s">
        <v>409</v>
      </c>
      <c r="B673" s="14" t="s">
        <v>408</v>
      </c>
      <c r="C673" s="10" t="s">
        <v>1741</v>
      </c>
    </row>
    <row r="674" spans="1:3" hidden="1" x14ac:dyDescent="0.2">
      <c r="A674" s="15" t="s">
        <v>407</v>
      </c>
      <c r="B674" s="14" t="s">
        <v>406</v>
      </c>
      <c r="C674" s="10" t="s">
        <v>1741</v>
      </c>
    </row>
    <row r="675" spans="1:3" hidden="1" x14ac:dyDescent="0.2">
      <c r="A675" s="15" t="s">
        <v>405</v>
      </c>
      <c r="B675" s="14" t="s">
        <v>404</v>
      </c>
      <c r="C675" s="10" t="s">
        <v>1741</v>
      </c>
    </row>
    <row r="676" spans="1:3" hidden="1" x14ac:dyDescent="0.2">
      <c r="A676" s="15" t="s">
        <v>403</v>
      </c>
      <c r="B676" s="14" t="s">
        <v>402</v>
      </c>
      <c r="C676" s="10" t="s">
        <v>1741</v>
      </c>
    </row>
    <row r="677" spans="1:3" hidden="1" x14ac:dyDescent="0.2">
      <c r="A677" s="15" t="s">
        <v>401</v>
      </c>
      <c r="B677" s="14" t="s">
        <v>400</v>
      </c>
      <c r="C677" s="10" t="s">
        <v>1741</v>
      </c>
    </row>
    <row r="678" spans="1:3" hidden="1" x14ac:dyDescent="0.2">
      <c r="A678" s="15" t="s">
        <v>399</v>
      </c>
      <c r="B678" s="14" t="s">
        <v>398</v>
      </c>
      <c r="C678" s="10" t="s">
        <v>1741</v>
      </c>
    </row>
    <row r="679" spans="1:3" hidden="1" x14ac:dyDescent="0.2">
      <c r="A679" s="15" t="s">
        <v>397</v>
      </c>
      <c r="B679" s="14" t="s">
        <v>396</v>
      </c>
      <c r="C679" s="10" t="s">
        <v>1741</v>
      </c>
    </row>
    <row r="680" spans="1:3" hidden="1" x14ac:dyDescent="0.2">
      <c r="A680" s="15" t="s">
        <v>395</v>
      </c>
      <c r="B680" s="14" t="s">
        <v>394</v>
      </c>
      <c r="C680" s="10" t="s">
        <v>1741</v>
      </c>
    </row>
    <row r="681" spans="1:3" hidden="1" x14ac:dyDescent="0.2">
      <c r="A681" s="15" t="s">
        <v>393</v>
      </c>
      <c r="B681" s="14" t="s">
        <v>392</v>
      </c>
      <c r="C681" s="10" t="s">
        <v>1741</v>
      </c>
    </row>
    <row r="682" spans="1:3" hidden="1" x14ac:dyDescent="0.2">
      <c r="A682" s="15" t="s">
        <v>391</v>
      </c>
      <c r="B682" s="14" t="s">
        <v>390</v>
      </c>
      <c r="C682" s="10" t="s">
        <v>1741</v>
      </c>
    </row>
    <row r="683" spans="1:3" hidden="1" x14ac:dyDescent="0.2">
      <c r="A683" s="15" t="s">
        <v>389</v>
      </c>
      <c r="B683" s="14" t="s">
        <v>388</v>
      </c>
      <c r="C683" s="10" t="s">
        <v>1741</v>
      </c>
    </row>
    <row r="684" spans="1:3" hidden="1" x14ac:dyDescent="0.2">
      <c r="A684" s="15" t="s">
        <v>387</v>
      </c>
      <c r="B684" s="14" t="s">
        <v>386</v>
      </c>
      <c r="C684" s="10" t="s">
        <v>1741</v>
      </c>
    </row>
    <row r="685" spans="1:3" hidden="1" x14ac:dyDescent="0.2">
      <c r="A685" s="15" t="s">
        <v>385</v>
      </c>
      <c r="B685" s="14" t="s">
        <v>384</v>
      </c>
      <c r="C685" s="10" t="s">
        <v>1741</v>
      </c>
    </row>
    <row r="686" spans="1:3" hidden="1" x14ac:dyDescent="0.2">
      <c r="A686" s="15" t="s">
        <v>383</v>
      </c>
      <c r="B686" s="14" t="s">
        <v>382</v>
      </c>
      <c r="C686" s="10" t="s">
        <v>1741</v>
      </c>
    </row>
    <row r="687" spans="1:3" hidden="1" x14ac:dyDescent="0.2">
      <c r="A687" s="15" t="s">
        <v>381</v>
      </c>
      <c r="B687" s="14" t="s">
        <v>380</v>
      </c>
      <c r="C687" s="10" t="s">
        <v>1741</v>
      </c>
    </row>
    <row r="688" spans="1:3" hidden="1" x14ac:dyDescent="0.2">
      <c r="A688" s="15" t="s">
        <v>379</v>
      </c>
      <c r="B688" s="14" t="s">
        <v>378</v>
      </c>
      <c r="C688" s="10" t="s">
        <v>1741</v>
      </c>
    </row>
    <row r="689" spans="1:3" hidden="1" x14ac:dyDescent="0.2">
      <c r="A689" s="15" t="s">
        <v>377</v>
      </c>
      <c r="B689" s="14" t="s">
        <v>376</v>
      </c>
      <c r="C689" s="10" t="s">
        <v>1741</v>
      </c>
    </row>
    <row r="690" spans="1:3" hidden="1" x14ac:dyDescent="0.2">
      <c r="A690" s="15" t="s">
        <v>375</v>
      </c>
      <c r="B690" s="14" t="s">
        <v>374</v>
      </c>
      <c r="C690" s="10" t="s">
        <v>1741</v>
      </c>
    </row>
    <row r="691" spans="1:3" hidden="1" x14ac:dyDescent="0.2">
      <c r="A691" s="15" t="s">
        <v>373</v>
      </c>
      <c r="B691" s="14" t="s">
        <v>372</v>
      </c>
      <c r="C691" s="10" t="s">
        <v>1741</v>
      </c>
    </row>
    <row r="692" spans="1:3" hidden="1" x14ac:dyDescent="0.2">
      <c r="A692" s="15" t="s">
        <v>371</v>
      </c>
      <c r="B692" s="14" t="s">
        <v>370</v>
      </c>
      <c r="C692" s="10" t="s">
        <v>1741</v>
      </c>
    </row>
    <row r="693" spans="1:3" hidden="1" x14ac:dyDescent="0.2">
      <c r="A693" s="15" t="s">
        <v>369</v>
      </c>
      <c r="B693" s="14" t="s">
        <v>368</v>
      </c>
      <c r="C693" s="10" t="s">
        <v>1741</v>
      </c>
    </row>
    <row r="694" spans="1:3" hidden="1" x14ac:dyDescent="0.2">
      <c r="A694" s="15" t="s">
        <v>367</v>
      </c>
      <c r="B694" s="14" t="s">
        <v>366</v>
      </c>
      <c r="C694" s="10" t="s">
        <v>1741</v>
      </c>
    </row>
    <row r="695" spans="1:3" hidden="1" x14ac:dyDescent="0.2">
      <c r="A695" s="15" t="s">
        <v>365</v>
      </c>
      <c r="B695" s="14" t="s">
        <v>364</v>
      </c>
      <c r="C695" s="10" t="s">
        <v>1741</v>
      </c>
    </row>
    <row r="696" spans="1:3" hidden="1" x14ac:dyDescent="0.2">
      <c r="A696" s="15" t="s">
        <v>363</v>
      </c>
      <c r="B696" s="14" t="s">
        <v>362</v>
      </c>
      <c r="C696" s="10" t="s">
        <v>1741</v>
      </c>
    </row>
    <row r="697" spans="1:3" hidden="1" x14ac:dyDescent="0.2">
      <c r="A697" s="15" t="s">
        <v>361</v>
      </c>
      <c r="B697" s="14" t="s">
        <v>360</v>
      </c>
      <c r="C697" s="10" t="s">
        <v>1741</v>
      </c>
    </row>
    <row r="698" spans="1:3" hidden="1" x14ac:dyDescent="0.2">
      <c r="A698" s="15" t="s">
        <v>359</v>
      </c>
      <c r="B698" s="14" t="s">
        <v>358</v>
      </c>
      <c r="C698" s="10" t="s">
        <v>1741</v>
      </c>
    </row>
    <row r="699" spans="1:3" hidden="1" x14ac:dyDescent="0.2">
      <c r="A699" s="15" t="s">
        <v>357</v>
      </c>
      <c r="B699" s="14" t="s">
        <v>356</v>
      </c>
      <c r="C699" s="10" t="s">
        <v>1741</v>
      </c>
    </row>
    <row r="700" spans="1:3" hidden="1" x14ac:dyDescent="0.2">
      <c r="A700" s="15" t="s">
        <v>355</v>
      </c>
      <c r="B700" s="14" t="s">
        <v>354</v>
      </c>
      <c r="C700" s="10" t="s">
        <v>1741</v>
      </c>
    </row>
    <row r="701" spans="1:3" hidden="1" x14ac:dyDescent="0.2">
      <c r="A701" s="15" t="s">
        <v>353</v>
      </c>
      <c r="B701" s="14" t="s">
        <v>352</v>
      </c>
      <c r="C701" s="10" t="s">
        <v>1741</v>
      </c>
    </row>
    <row r="702" spans="1:3" hidden="1" x14ac:dyDescent="0.2">
      <c r="A702" s="15" t="s">
        <v>351</v>
      </c>
      <c r="B702" s="14" t="s">
        <v>350</v>
      </c>
      <c r="C702" s="10" t="s">
        <v>1741</v>
      </c>
    </row>
    <row r="703" spans="1:3" hidden="1" x14ac:dyDescent="0.2">
      <c r="A703" s="15" t="s">
        <v>349</v>
      </c>
      <c r="B703" s="14" t="s">
        <v>348</v>
      </c>
      <c r="C703" s="10" t="s">
        <v>1741</v>
      </c>
    </row>
    <row r="704" spans="1:3" hidden="1" x14ac:dyDescent="0.2">
      <c r="A704" s="15" t="s">
        <v>347</v>
      </c>
      <c r="B704" s="14" t="s">
        <v>346</v>
      </c>
      <c r="C704" s="10" t="s">
        <v>1741</v>
      </c>
    </row>
    <row r="705" spans="1:3" hidden="1" x14ac:dyDescent="0.2">
      <c r="A705" s="15" t="s">
        <v>345</v>
      </c>
      <c r="B705" s="14" t="s">
        <v>344</v>
      </c>
      <c r="C705" s="10" t="s">
        <v>1741</v>
      </c>
    </row>
    <row r="706" spans="1:3" hidden="1" x14ac:dyDescent="0.2">
      <c r="A706" s="15" t="s">
        <v>343</v>
      </c>
      <c r="B706" s="14" t="s">
        <v>342</v>
      </c>
      <c r="C706" s="10" t="s">
        <v>1741</v>
      </c>
    </row>
    <row r="707" spans="1:3" hidden="1" x14ac:dyDescent="0.2">
      <c r="A707" s="15" t="s">
        <v>341</v>
      </c>
      <c r="B707" s="14" t="s">
        <v>340</v>
      </c>
      <c r="C707" s="10" t="s">
        <v>1741</v>
      </c>
    </row>
    <row r="708" spans="1:3" hidden="1" x14ac:dyDescent="0.2">
      <c r="A708" s="15" t="s">
        <v>339</v>
      </c>
      <c r="B708" s="14" t="s">
        <v>338</v>
      </c>
      <c r="C708" s="10" t="s">
        <v>1741</v>
      </c>
    </row>
    <row r="709" spans="1:3" hidden="1" x14ac:dyDescent="0.2">
      <c r="A709" s="15" t="s">
        <v>337</v>
      </c>
      <c r="B709" s="14" t="s">
        <v>336</v>
      </c>
      <c r="C709" s="10" t="s">
        <v>1741</v>
      </c>
    </row>
    <row r="710" spans="1:3" hidden="1" x14ac:dyDescent="0.2">
      <c r="A710" s="15" t="s">
        <v>335</v>
      </c>
      <c r="B710" s="14" t="s">
        <v>334</v>
      </c>
      <c r="C710" s="10" t="s">
        <v>1741</v>
      </c>
    </row>
    <row r="711" spans="1:3" hidden="1" x14ac:dyDescent="0.2">
      <c r="A711" s="15" t="s">
        <v>333</v>
      </c>
      <c r="B711" s="14" t="s">
        <v>332</v>
      </c>
      <c r="C711" s="10" t="s">
        <v>1741</v>
      </c>
    </row>
    <row r="712" spans="1:3" hidden="1" x14ac:dyDescent="0.2">
      <c r="A712" s="15" t="s">
        <v>331</v>
      </c>
      <c r="B712" s="14" t="s">
        <v>330</v>
      </c>
      <c r="C712" s="10" t="s">
        <v>1741</v>
      </c>
    </row>
    <row r="713" spans="1:3" hidden="1" x14ac:dyDescent="0.2">
      <c r="A713" s="15" t="s">
        <v>329</v>
      </c>
      <c r="B713" s="14" t="s">
        <v>328</v>
      </c>
      <c r="C713" s="10" t="s">
        <v>1741</v>
      </c>
    </row>
    <row r="714" spans="1:3" hidden="1" x14ac:dyDescent="0.2">
      <c r="A714" s="15" t="s">
        <v>327</v>
      </c>
      <c r="B714" s="14" t="s">
        <v>326</v>
      </c>
      <c r="C714" s="10" t="s">
        <v>1741</v>
      </c>
    </row>
    <row r="715" spans="1:3" hidden="1" x14ac:dyDescent="0.2">
      <c r="A715" s="15" t="s">
        <v>325</v>
      </c>
      <c r="B715" s="14" t="s">
        <v>324</v>
      </c>
      <c r="C715" s="10" t="s">
        <v>1741</v>
      </c>
    </row>
    <row r="716" spans="1:3" hidden="1" x14ac:dyDescent="0.2">
      <c r="A716" s="15" t="s">
        <v>323</v>
      </c>
      <c r="B716" s="14" t="s">
        <v>322</v>
      </c>
      <c r="C716" s="10" t="s">
        <v>1741</v>
      </c>
    </row>
    <row r="717" spans="1:3" hidden="1" x14ac:dyDescent="0.2">
      <c r="A717" s="15" t="s">
        <v>321</v>
      </c>
      <c r="B717" s="14" t="s">
        <v>320</v>
      </c>
      <c r="C717" s="10" t="s">
        <v>1741</v>
      </c>
    </row>
    <row r="718" spans="1:3" hidden="1" x14ac:dyDescent="0.2">
      <c r="A718" s="15" t="s">
        <v>319</v>
      </c>
      <c r="B718" s="14" t="s">
        <v>318</v>
      </c>
      <c r="C718" s="10" t="s">
        <v>1741</v>
      </c>
    </row>
    <row r="719" spans="1:3" hidden="1" x14ac:dyDescent="0.2">
      <c r="A719" s="15" t="s">
        <v>317</v>
      </c>
      <c r="B719" s="14" t="s">
        <v>316</v>
      </c>
      <c r="C719" s="10" t="s">
        <v>1741</v>
      </c>
    </row>
    <row r="720" spans="1:3" hidden="1" x14ac:dyDescent="0.2">
      <c r="A720" s="15" t="s">
        <v>315</v>
      </c>
      <c r="B720" s="14" t="s">
        <v>314</v>
      </c>
      <c r="C720" s="10" t="s">
        <v>1741</v>
      </c>
    </row>
    <row r="721" spans="1:3" hidden="1" x14ac:dyDescent="0.2">
      <c r="A721" s="15" t="s">
        <v>313</v>
      </c>
      <c r="B721" s="14" t="s">
        <v>312</v>
      </c>
      <c r="C721" s="10" t="s">
        <v>1741</v>
      </c>
    </row>
    <row r="722" spans="1:3" hidden="1" x14ac:dyDescent="0.2">
      <c r="A722" s="15" t="s">
        <v>311</v>
      </c>
      <c r="B722" s="14" t="s">
        <v>310</v>
      </c>
      <c r="C722" s="10" t="s">
        <v>1741</v>
      </c>
    </row>
    <row r="723" spans="1:3" hidden="1" x14ac:dyDescent="0.2">
      <c r="A723" s="15" t="s">
        <v>309</v>
      </c>
      <c r="B723" s="14" t="s">
        <v>308</v>
      </c>
      <c r="C723" s="10" t="s">
        <v>1741</v>
      </c>
    </row>
    <row r="724" spans="1:3" hidden="1" x14ac:dyDescent="0.2">
      <c r="A724" s="15" t="s">
        <v>307</v>
      </c>
      <c r="B724" s="14" t="s">
        <v>306</v>
      </c>
      <c r="C724" s="10" t="s">
        <v>1741</v>
      </c>
    </row>
    <row r="725" spans="1:3" hidden="1" x14ac:dyDescent="0.2">
      <c r="A725" s="15" t="s">
        <v>305</v>
      </c>
      <c r="B725" s="14" t="s">
        <v>304</v>
      </c>
      <c r="C725" s="10" t="s">
        <v>1741</v>
      </c>
    </row>
    <row r="726" spans="1:3" hidden="1" x14ac:dyDescent="0.2">
      <c r="A726" s="15" t="s">
        <v>303</v>
      </c>
      <c r="B726" s="14" t="s">
        <v>302</v>
      </c>
      <c r="C726" s="10" t="s">
        <v>1741</v>
      </c>
    </row>
    <row r="727" spans="1:3" hidden="1" x14ac:dyDescent="0.2">
      <c r="A727" s="15" t="s">
        <v>301</v>
      </c>
      <c r="B727" s="14" t="s">
        <v>300</v>
      </c>
      <c r="C727" s="10" t="s">
        <v>1741</v>
      </c>
    </row>
    <row r="728" spans="1:3" hidden="1" x14ac:dyDescent="0.2">
      <c r="A728" s="15" t="s">
        <v>299</v>
      </c>
      <c r="B728" s="14" t="s">
        <v>298</v>
      </c>
      <c r="C728" s="10" t="s">
        <v>1741</v>
      </c>
    </row>
    <row r="729" spans="1:3" hidden="1" x14ac:dyDescent="0.2">
      <c r="A729" s="15" t="s">
        <v>297</v>
      </c>
      <c r="B729" s="14" t="s">
        <v>296</v>
      </c>
      <c r="C729" s="10" t="s">
        <v>1741</v>
      </c>
    </row>
    <row r="730" spans="1:3" hidden="1" x14ac:dyDescent="0.2">
      <c r="A730" s="15" t="s">
        <v>295</v>
      </c>
      <c r="B730" s="14" t="s">
        <v>294</v>
      </c>
      <c r="C730" s="10" t="s">
        <v>1741</v>
      </c>
    </row>
    <row r="731" spans="1:3" hidden="1" x14ac:dyDescent="0.2">
      <c r="A731" s="15" t="s">
        <v>293</v>
      </c>
      <c r="B731" s="14" t="s">
        <v>292</v>
      </c>
      <c r="C731" s="10" t="s">
        <v>1741</v>
      </c>
    </row>
    <row r="732" spans="1:3" hidden="1" x14ac:dyDescent="0.2">
      <c r="A732" s="15" t="s">
        <v>291</v>
      </c>
      <c r="B732" s="14" t="s">
        <v>290</v>
      </c>
      <c r="C732" s="10" t="s">
        <v>1741</v>
      </c>
    </row>
    <row r="733" spans="1:3" hidden="1" x14ac:dyDescent="0.2">
      <c r="A733" s="15" t="s">
        <v>289</v>
      </c>
      <c r="B733" s="14" t="s">
        <v>288</v>
      </c>
      <c r="C733" s="10" t="s">
        <v>1741</v>
      </c>
    </row>
    <row r="734" spans="1:3" hidden="1" x14ac:dyDescent="0.2">
      <c r="A734" s="15" t="s">
        <v>287</v>
      </c>
      <c r="B734" s="14" t="s">
        <v>286</v>
      </c>
      <c r="C734" s="10" t="s">
        <v>1741</v>
      </c>
    </row>
    <row r="735" spans="1:3" hidden="1" x14ac:dyDescent="0.2">
      <c r="A735" s="15" t="s">
        <v>285</v>
      </c>
      <c r="B735" s="14" t="s">
        <v>284</v>
      </c>
      <c r="C735" s="10" t="s">
        <v>1741</v>
      </c>
    </row>
    <row r="736" spans="1:3" hidden="1" x14ac:dyDescent="0.2">
      <c r="A736" s="15" t="s">
        <v>283</v>
      </c>
      <c r="B736" s="14" t="s">
        <v>282</v>
      </c>
      <c r="C736" s="10" t="s">
        <v>1741</v>
      </c>
    </row>
    <row r="737" spans="1:3" hidden="1" x14ac:dyDescent="0.2">
      <c r="A737" s="15" t="s">
        <v>281</v>
      </c>
      <c r="B737" s="14" t="s">
        <v>280</v>
      </c>
      <c r="C737" s="10" t="s">
        <v>1741</v>
      </c>
    </row>
    <row r="738" spans="1:3" hidden="1" x14ac:dyDescent="0.2">
      <c r="A738" s="15" t="s">
        <v>279</v>
      </c>
      <c r="B738" s="14" t="s">
        <v>278</v>
      </c>
      <c r="C738" s="10" t="s">
        <v>1741</v>
      </c>
    </row>
    <row r="739" spans="1:3" hidden="1" x14ac:dyDescent="0.2">
      <c r="A739" s="15" t="s">
        <v>277</v>
      </c>
      <c r="B739" s="14" t="s">
        <v>276</v>
      </c>
      <c r="C739" s="10" t="s">
        <v>1741</v>
      </c>
    </row>
    <row r="740" spans="1:3" hidden="1" x14ac:dyDescent="0.2">
      <c r="A740" s="15" t="s">
        <v>275</v>
      </c>
      <c r="B740" s="14" t="s">
        <v>274</v>
      </c>
      <c r="C740" s="10" t="s">
        <v>1741</v>
      </c>
    </row>
    <row r="741" spans="1:3" hidden="1" x14ac:dyDescent="0.2">
      <c r="A741" s="15" t="s">
        <v>273</v>
      </c>
      <c r="B741" s="14" t="s">
        <v>272</v>
      </c>
      <c r="C741" s="10" t="s">
        <v>1741</v>
      </c>
    </row>
    <row r="742" spans="1:3" hidden="1" x14ac:dyDescent="0.2">
      <c r="A742" s="15" t="s">
        <v>271</v>
      </c>
      <c r="B742" s="14" t="s">
        <v>270</v>
      </c>
      <c r="C742" s="10" t="s">
        <v>1741</v>
      </c>
    </row>
    <row r="743" spans="1:3" hidden="1" x14ac:dyDescent="0.2">
      <c r="A743" s="15" t="s">
        <v>269</v>
      </c>
      <c r="B743" s="14" t="s">
        <v>268</v>
      </c>
      <c r="C743" s="10" t="s">
        <v>1741</v>
      </c>
    </row>
    <row r="744" spans="1:3" hidden="1" x14ac:dyDescent="0.2">
      <c r="A744" s="15" t="s">
        <v>267</v>
      </c>
      <c r="B744" s="14" t="s">
        <v>266</v>
      </c>
      <c r="C744" s="10" t="s">
        <v>1741</v>
      </c>
    </row>
    <row r="745" spans="1:3" hidden="1" x14ac:dyDescent="0.2">
      <c r="A745" s="15" t="s">
        <v>265</v>
      </c>
      <c r="B745" s="14" t="s">
        <v>264</v>
      </c>
      <c r="C745" s="10" t="s">
        <v>1741</v>
      </c>
    </row>
    <row r="746" spans="1:3" hidden="1" x14ac:dyDescent="0.2">
      <c r="A746" s="15" t="s">
        <v>263</v>
      </c>
      <c r="B746" s="14" t="s">
        <v>262</v>
      </c>
      <c r="C746" s="10" t="s">
        <v>1741</v>
      </c>
    </row>
    <row r="747" spans="1:3" hidden="1" x14ac:dyDescent="0.2">
      <c r="A747" s="15" t="s">
        <v>261</v>
      </c>
      <c r="B747" s="14" t="s">
        <v>260</v>
      </c>
      <c r="C747" s="10" t="s">
        <v>1741</v>
      </c>
    </row>
    <row r="748" spans="1:3" hidden="1" x14ac:dyDescent="0.2">
      <c r="A748" s="15" t="s">
        <v>259</v>
      </c>
      <c r="B748" s="14" t="s">
        <v>258</v>
      </c>
      <c r="C748" s="10" t="s">
        <v>1741</v>
      </c>
    </row>
    <row r="749" spans="1:3" hidden="1" x14ac:dyDescent="0.2">
      <c r="A749" s="15" t="s">
        <v>257</v>
      </c>
      <c r="B749" s="14" t="s">
        <v>256</v>
      </c>
      <c r="C749" s="10" t="s">
        <v>1741</v>
      </c>
    </row>
    <row r="750" spans="1:3" hidden="1" x14ac:dyDescent="0.2">
      <c r="A750" s="15" t="s">
        <v>255</v>
      </c>
      <c r="B750" s="14" t="s">
        <v>254</v>
      </c>
      <c r="C750" s="10" t="s">
        <v>1741</v>
      </c>
    </row>
    <row r="751" spans="1:3" hidden="1" x14ac:dyDescent="0.2">
      <c r="A751" s="15" t="s">
        <v>253</v>
      </c>
      <c r="B751" s="14" t="s">
        <v>252</v>
      </c>
      <c r="C751" s="10" t="s">
        <v>1741</v>
      </c>
    </row>
    <row r="752" spans="1:3" hidden="1" x14ac:dyDescent="0.2">
      <c r="A752" s="15" t="s">
        <v>251</v>
      </c>
      <c r="B752" s="14" t="s">
        <v>250</v>
      </c>
      <c r="C752" s="10" t="s">
        <v>1741</v>
      </c>
    </row>
    <row r="753" spans="1:3" hidden="1" x14ac:dyDescent="0.2">
      <c r="A753" s="15" t="s">
        <v>249</v>
      </c>
      <c r="B753" s="14" t="s">
        <v>248</v>
      </c>
      <c r="C753" s="10" t="s">
        <v>1741</v>
      </c>
    </row>
    <row r="754" spans="1:3" hidden="1" x14ac:dyDescent="0.2">
      <c r="A754" s="15" t="s">
        <v>247</v>
      </c>
      <c r="B754" s="14" t="s">
        <v>246</v>
      </c>
      <c r="C754" s="10" t="s">
        <v>1741</v>
      </c>
    </row>
    <row r="755" spans="1:3" hidden="1" x14ac:dyDescent="0.2">
      <c r="A755" s="15" t="s">
        <v>245</v>
      </c>
      <c r="B755" s="14" t="s">
        <v>244</v>
      </c>
      <c r="C755" s="10" t="s">
        <v>1741</v>
      </c>
    </row>
    <row r="756" spans="1:3" hidden="1" x14ac:dyDescent="0.2">
      <c r="A756" s="15" t="s">
        <v>243</v>
      </c>
      <c r="B756" s="14" t="s">
        <v>242</v>
      </c>
      <c r="C756" s="10" t="s">
        <v>1741</v>
      </c>
    </row>
    <row r="757" spans="1:3" hidden="1" x14ac:dyDescent="0.2">
      <c r="A757" s="15" t="s">
        <v>241</v>
      </c>
      <c r="B757" s="14" t="s">
        <v>240</v>
      </c>
      <c r="C757" s="10" t="s">
        <v>1741</v>
      </c>
    </row>
    <row r="758" spans="1:3" hidden="1" x14ac:dyDescent="0.2">
      <c r="A758" s="15" t="s">
        <v>239</v>
      </c>
      <c r="B758" s="14" t="s">
        <v>238</v>
      </c>
      <c r="C758" s="10" t="s">
        <v>1741</v>
      </c>
    </row>
    <row r="759" spans="1:3" hidden="1" x14ac:dyDescent="0.2">
      <c r="A759" s="15" t="s">
        <v>237</v>
      </c>
      <c r="B759" s="14" t="s">
        <v>236</v>
      </c>
      <c r="C759" s="10" t="s">
        <v>1741</v>
      </c>
    </row>
    <row r="760" spans="1:3" hidden="1" x14ac:dyDescent="0.2">
      <c r="A760" s="15" t="s">
        <v>235</v>
      </c>
      <c r="B760" s="14" t="s">
        <v>234</v>
      </c>
      <c r="C760" s="10" t="s">
        <v>1741</v>
      </c>
    </row>
    <row r="761" spans="1:3" hidden="1" x14ac:dyDescent="0.2">
      <c r="A761" s="15" t="s">
        <v>233</v>
      </c>
      <c r="B761" s="14" t="s">
        <v>232</v>
      </c>
      <c r="C761" s="10" t="s">
        <v>1741</v>
      </c>
    </row>
    <row r="762" spans="1:3" hidden="1" x14ac:dyDescent="0.2">
      <c r="A762" s="15" t="s">
        <v>231</v>
      </c>
      <c r="B762" s="14" t="s">
        <v>230</v>
      </c>
      <c r="C762" s="10" t="s">
        <v>1741</v>
      </c>
    </row>
    <row r="763" spans="1:3" hidden="1" x14ac:dyDescent="0.2">
      <c r="A763" s="15" t="s">
        <v>229</v>
      </c>
      <c r="B763" s="14" t="s">
        <v>228</v>
      </c>
      <c r="C763" s="10" t="s">
        <v>1741</v>
      </c>
    </row>
    <row r="764" spans="1:3" hidden="1" x14ac:dyDescent="0.2">
      <c r="A764" s="15" t="s">
        <v>227</v>
      </c>
      <c r="B764" s="14" t="s">
        <v>226</v>
      </c>
      <c r="C764" s="10" t="s">
        <v>1741</v>
      </c>
    </row>
    <row r="765" spans="1:3" hidden="1" x14ac:dyDescent="0.2">
      <c r="A765" s="15" t="s">
        <v>225</v>
      </c>
      <c r="B765" s="14" t="s">
        <v>224</v>
      </c>
      <c r="C765" s="10" t="s">
        <v>1741</v>
      </c>
    </row>
    <row r="766" spans="1:3" hidden="1" x14ac:dyDescent="0.2">
      <c r="A766" s="15" t="s">
        <v>223</v>
      </c>
      <c r="B766" s="14" t="s">
        <v>222</v>
      </c>
      <c r="C766" s="10" t="s">
        <v>1741</v>
      </c>
    </row>
    <row r="767" spans="1:3" hidden="1" x14ac:dyDescent="0.2">
      <c r="A767" s="15" t="s">
        <v>221</v>
      </c>
      <c r="B767" s="14" t="s">
        <v>220</v>
      </c>
      <c r="C767" s="10" t="s">
        <v>1741</v>
      </c>
    </row>
    <row r="768" spans="1:3" hidden="1" x14ac:dyDescent="0.2">
      <c r="A768" s="15" t="s">
        <v>219</v>
      </c>
      <c r="B768" s="14" t="s">
        <v>218</v>
      </c>
      <c r="C768" s="10" t="s">
        <v>1741</v>
      </c>
    </row>
    <row r="769" spans="1:3" hidden="1" x14ac:dyDescent="0.2">
      <c r="A769" s="15" t="s">
        <v>217</v>
      </c>
      <c r="B769" s="14" t="s">
        <v>216</v>
      </c>
      <c r="C769" s="10" t="s">
        <v>1741</v>
      </c>
    </row>
    <row r="770" spans="1:3" hidden="1" x14ac:dyDescent="0.2">
      <c r="A770" s="15" t="s">
        <v>215</v>
      </c>
      <c r="B770" s="14" t="s">
        <v>214</v>
      </c>
      <c r="C770" s="10" t="s">
        <v>1741</v>
      </c>
    </row>
    <row r="771" spans="1:3" hidden="1" x14ac:dyDescent="0.2">
      <c r="A771" s="15" t="s">
        <v>213</v>
      </c>
      <c r="B771" s="14" t="s">
        <v>212</v>
      </c>
      <c r="C771" s="10" t="s">
        <v>1741</v>
      </c>
    </row>
    <row r="772" spans="1:3" hidden="1" x14ac:dyDescent="0.2">
      <c r="A772" s="15" t="s">
        <v>211</v>
      </c>
      <c r="B772" s="14" t="s">
        <v>210</v>
      </c>
      <c r="C772" s="10" t="s">
        <v>1741</v>
      </c>
    </row>
    <row r="773" spans="1:3" hidden="1" x14ac:dyDescent="0.2">
      <c r="A773" s="15" t="s">
        <v>209</v>
      </c>
      <c r="B773" s="14" t="s">
        <v>208</v>
      </c>
      <c r="C773" s="10" t="s">
        <v>1741</v>
      </c>
    </row>
    <row r="774" spans="1:3" hidden="1" x14ac:dyDescent="0.2">
      <c r="A774" s="15" t="s">
        <v>207</v>
      </c>
      <c r="B774" s="14" t="s">
        <v>206</v>
      </c>
      <c r="C774" s="10" t="s">
        <v>1741</v>
      </c>
    </row>
    <row r="775" spans="1:3" hidden="1" x14ac:dyDescent="0.2">
      <c r="A775" s="15" t="s">
        <v>205</v>
      </c>
      <c r="B775" s="14" t="s">
        <v>204</v>
      </c>
      <c r="C775" s="10" t="s">
        <v>1741</v>
      </c>
    </row>
    <row r="776" spans="1:3" hidden="1" x14ac:dyDescent="0.2">
      <c r="A776" s="15" t="s">
        <v>203</v>
      </c>
      <c r="B776" s="14" t="s">
        <v>202</v>
      </c>
      <c r="C776" s="10" t="s">
        <v>1741</v>
      </c>
    </row>
    <row r="777" spans="1:3" hidden="1" x14ac:dyDescent="0.2">
      <c r="A777" s="15" t="s">
        <v>201</v>
      </c>
      <c r="B777" s="14" t="s">
        <v>200</v>
      </c>
      <c r="C777" s="10" t="s">
        <v>1741</v>
      </c>
    </row>
    <row r="778" spans="1:3" hidden="1" x14ac:dyDescent="0.2">
      <c r="A778" s="15" t="s">
        <v>199</v>
      </c>
      <c r="B778" s="14" t="s">
        <v>198</v>
      </c>
      <c r="C778" s="10" t="s">
        <v>1743</v>
      </c>
    </row>
    <row r="779" spans="1:3" hidden="1" x14ac:dyDescent="0.2">
      <c r="A779" s="15" t="s">
        <v>197</v>
      </c>
      <c r="B779" s="14" t="s">
        <v>196</v>
      </c>
      <c r="C779" s="10" t="s">
        <v>1743</v>
      </c>
    </row>
    <row r="780" spans="1:3" hidden="1" x14ac:dyDescent="0.2">
      <c r="A780" s="15" t="s">
        <v>195</v>
      </c>
      <c r="B780" s="14" t="s">
        <v>194</v>
      </c>
      <c r="C780" s="10" t="s">
        <v>1743</v>
      </c>
    </row>
    <row r="781" spans="1:3" hidden="1" x14ac:dyDescent="0.2">
      <c r="A781" s="15" t="s">
        <v>193</v>
      </c>
      <c r="B781" s="14" t="s">
        <v>192</v>
      </c>
      <c r="C781" s="10" t="s">
        <v>1743</v>
      </c>
    </row>
    <row r="782" spans="1:3" hidden="1" x14ac:dyDescent="0.2">
      <c r="A782" s="15" t="s">
        <v>191</v>
      </c>
      <c r="B782" s="14" t="s">
        <v>190</v>
      </c>
      <c r="C782" s="10" t="s">
        <v>1743</v>
      </c>
    </row>
    <row r="783" spans="1:3" hidden="1" x14ac:dyDescent="0.2">
      <c r="A783" s="15" t="s">
        <v>189</v>
      </c>
      <c r="B783" s="14" t="s">
        <v>188</v>
      </c>
      <c r="C783" s="10" t="s">
        <v>1743</v>
      </c>
    </row>
    <row r="784" spans="1:3" hidden="1" x14ac:dyDescent="0.2">
      <c r="A784" s="15" t="s">
        <v>187</v>
      </c>
      <c r="B784" s="14" t="s">
        <v>186</v>
      </c>
      <c r="C784" s="10" t="s">
        <v>1743</v>
      </c>
    </row>
    <row r="785" spans="1:3" hidden="1" x14ac:dyDescent="0.2">
      <c r="A785" s="15" t="s">
        <v>185</v>
      </c>
      <c r="B785" s="14" t="s">
        <v>184</v>
      </c>
      <c r="C785" s="10" t="s">
        <v>1743</v>
      </c>
    </row>
    <row r="786" spans="1:3" hidden="1" x14ac:dyDescent="0.2">
      <c r="A786" s="15" t="s">
        <v>183</v>
      </c>
      <c r="B786" s="14" t="s">
        <v>182</v>
      </c>
      <c r="C786" s="10" t="s">
        <v>1743</v>
      </c>
    </row>
    <row r="787" spans="1:3" hidden="1" x14ac:dyDescent="0.2">
      <c r="A787" s="15" t="s">
        <v>181</v>
      </c>
      <c r="B787" s="14" t="s">
        <v>180</v>
      </c>
      <c r="C787" s="10" t="s">
        <v>1743</v>
      </c>
    </row>
    <row r="788" spans="1:3" hidden="1" x14ac:dyDescent="0.2">
      <c r="A788" s="15" t="s">
        <v>179</v>
      </c>
      <c r="B788" s="14" t="s">
        <v>178</v>
      </c>
      <c r="C788" s="10" t="s">
        <v>1743</v>
      </c>
    </row>
    <row r="789" spans="1:3" hidden="1" x14ac:dyDescent="0.2">
      <c r="A789" s="15" t="s">
        <v>177</v>
      </c>
      <c r="B789" s="14" t="s">
        <v>176</v>
      </c>
      <c r="C789" s="10" t="s">
        <v>1743</v>
      </c>
    </row>
    <row r="790" spans="1:3" hidden="1" x14ac:dyDescent="0.2">
      <c r="A790" s="15" t="s">
        <v>175</v>
      </c>
      <c r="B790" s="14" t="s">
        <v>174</v>
      </c>
      <c r="C790" s="10" t="s">
        <v>1743</v>
      </c>
    </row>
    <row r="791" spans="1:3" hidden="1" x14ac:dyDescent="0.2">
      <c r="A791" s="15" t="s">
        <v>173</v>
      </c>
      <c r="B791" s="14" t="s">
        <v>172</v>
      </c>
      <c r="C791" s="10" t="s">
        <v>1743</v>
      </c>
    </row>
    <row r="792" spans="1:3" hidden="1" x14ac:dyDescent="0.2">
      <c r="A792" s="15" t="s">
        <v>171</v>
      </c>
      <c r="B792" s="14" t="s">
        <v>170</v>
      </c>
      <c r="C792" s="10" t="s">
        <v>1743</v>
      </c>
    </row>
    <row r="793" spans="1:3" hidden="1" x14ac:dyDescent="0.2">
      <c r="A793" s="15" t="s">
        <v>169</v>
      </c>
      <c r="B793" s="14" t="s">
        <v>168</v>
      </c>
      <c r="C793" s="10" t="s">
        <v>1743</v>
      </c>
    </row>
    <row r="794" spans="1:3" hidden="1" x14ac:dyDescent="0.2">
      <c r="A794" s="15" t="s">
        <v>167</v>
      </c>
      <c r="B794" s="14" t="s">
        <v>166</v>
      </c>
      <c r="C794" s="10" t="s">
        <v>1743</v>
      </c>
    </row>
    <row r="795" spans="1:3" hidden="1" x14ac:dyDescent="0.2">
      <c r="A795" s="15" t="s">
        <v>165</v>
      </c>
      <c r="B795" s="14" t="s">
        <v>164</v>
      </c>
      <c r="C795" s="10" t="s">
        <v>1743</v>
      </c>
    </row>
    <row r="796" spans="1:3" hidden="1" x14ac:dyDescent="0.2">
      <c r="A796" s="15" t="s">
        <v>163</v>
      </c>
      <c r="B796" s="14" t="s">
        <v>162</v>
      </c>
      <c r="C796" s="10" t="s">
        <v>1743</v>
      </c>
    </row>
    <row r="797" spans="1:3" hidden="1" x14ac:dyDescent="0.2">
      <c r="A797" s="15" t="s">
        <v>161</v>
      </c>
      <c r="B797" s="14" t="s">
        <v>160</v>
      </c>
      <c r="C797" s="10" t="s">
        <v>1743</v>
      </c>
    </row>
    <row r="798" spans="1:3" hidden="1" x14ac:dyDescent="0.2">
      <c r="A798" s="15" t="s">
        <v>159</v>
      </c>
      <c r="B798" s="14" t="s">
        <v>158</v>
      </c>
      <c r="C798" s="10" t="s">
        <v>1743</v>
      </c>
    </row>
    <row r="799" spans="1:3" hidden="1" x14ac:dyDescent="0.2">
      <c r="A799" s="15" t="s">
        <v>157</v>
      </c>
      <c r="B799" s="14" t="s">
        <v>156</v>
      </c>
      <c r="C799" s="10" t="s">
        <v>1742</v>
      </c>
    </row>
    <row r="800" spans="1:3" hidden="1" x14ac:dyDescent="0.2">
      <c r="A800" s="15" t="s">
        <v>155</v>
      </c>
      <c r="B800" s="14" t="s">
        <v>154</v>
      </c>
      <c r="C800" s="10" t="s">
        <v>1742</v>
      </c>
    </row>
    <row r="801" spans="1:3" hidden="1" x14ac:dyDescent="0.2">
      <c r="A801" s="15" t="s">
        <v>153</v>
      </c>
      <c r="B801" s="14" t="s">
        <v>152</v>
      </c>
      <c r="C801" s="10" t="s">
        <v>1742</v>
      </c>
    </row>
    <row r="802" spans="1:3" hidden="1" x14ac:dyDescent="0.2">
      <c r="A802" s="15" t="s">
        <v>151</v>
      </c>
      <c r="B802" s="14" t="s">
        <v>150</v>
      </c>
      <c r="C802" s="10" t="s">
        <v>1742</v>
      </c>
    </row>
    <row r="803" spans="1:3" hidden="1" x14ac:dyDescent="0.2">
      <c r="A803" s="15" t="s">
        <v>149</v>
      </c>
      <c r="B803" s="14" t="s">
        <v>148</v>
      </c>
      <c r="C803" s="10" t="s">
        <v>1742</v>
      </c>
    </row>
    <row r="804" spans="1:3" hidden="1" x14ac:dyDescent="0.2">
      <c r="A804" s="15" t="s">
        <v>147</v>
      </c>
      <c r="B804" s="14" t="s">
        <v>146</v>
      </c>
      <c r="C804" s="10" t="s">
        <v>1742</v>
      </c>
    </row>
    <row r="805" spans="1:3" hidden="1" x14ac:dyDescent="0.2">
      <c r="A805" s="15" t="s">
        <v>145</v>
      </c>
      <c r="B805" s="14" t="s">
        <v>144</v>
      </c>
      <c r="C805" s="10" t="s">
        <v>1742</v>
      </c>
    </row>
    <row r="806" spans="1:3" hidden="1" x14ac:dyDescent="0.2">
      <c r="A806" s="15" t="s">
        <v>143</v>
      </c>
      <c r="B806" s="14" t="s">
        <v>142</v>
      </c>
      <c r="C806" s="10" t="s">
        <v>1742</v>
      </c>
    </row>
    <row r="807" spans="1:3" hidden="1" x14ac:dyDescent="0.2">
      <c r="A807" s="15" t="s">
        <v>141</v>
      </c>
      <c r="B807" s="14" t="s">
        <v>140</v>
      </c>
      <c r="C807" s="10" t="s">
        <v>1742</v>
      </c>
    </row>
    <row r="808" spans="1:3" hidden="1" x14ac:dyDescent="0.2">
      <c r="A808" s="15" t="s">
        <v>139</v>
      </c>
      <c r="B808" s="14" t="s">
        <v>138</v>
      </c>
      <c r="C808" s="10" t="s">
        <v>1742</v>
      </c>
    </row>
    <row r="809" spans="1:3" hidden="1" x14ac:dyDescent="0.2">
      <c r="A809" s="15" t="s">
        <v>137</v>
      </c>
      <c r="B809" s="14" t="s">
        <v>136</v>
      </c>
      <c r="C809" s="10" t="s">
        <v>1742</v>
      </c>
    </row>
    <row r="810" spans="1:3" hidden="1" x14ac:dyDescent="0.2">
      <c r="A810" s="15" t="s">
        <v>135</v>
      </c>
      <c r="B810" s="14" t="s">
        <v>134</v>
      </c>
      <c r="C810" s="10" t="s">
        <v>1742</v>
      </c>
    </row>
    <row r="811" spans="1:3" hidden="1" x14ac:dyDescent="0.2">
      <c r="A811" s="15" t="s">
        <v>133</v>
      </c>
      <c r="B811" s="14" t="s">
        <v>132</v>
      </c>
      <c r="C811" s="10" t="s">
        <v>1742</v>
      </c>
    </row>
    <row r="812" spans="1:3" hidden="1" x14ac:dyDescent="0.2">
      <c r="A812" s="15" t="s">
        <v>131</v>
      </c>
      <c r="B812" s="14" t="s">
        <v>130</v>
      </c>
      <c r="C812" s="10" t="s">
        <v>1742</v>
      </c>
    </row>
    <row r="813" spans="1:3" hidden="1" x14ac:dyDescent="0.2">
      <c r="A813" s="15" t="s">
        <v>129</v>
      </c>
      <c r="B813" s="14" t="s">
        <v>128</v>
      </c>
      <c r="C813" s="10" t="s">
        <v>1742</v>
      </c>
    </row>
    <row r="814" spans="1:3" hidden="1" x14ac:dyDescent="0.2">
      <c r="A814" s="15" t="s">
        <v>127</v>
      </c>
      <c r="B814" s="14" t="s">
        <v>126</v>
      </c>
      <c r="C814" s="10" t="s">
        <v>1742</v>
      </c>
    </row>
    <row r="815" spans="1:3" hidden="1" x14ac:dyDescent="0.2">
      <c r="A815" s="15" t="s">
        <v>125</v>
      </c>
      <c r="B815" s="14" t="s">
        <v>124</v>
      </c>
      <c r="C815" s="10" t="s">
        <v>1742</v>
      </c>
    </row>
    <row r="816" spans="1:3" hidden="1" x14ac:dyDescent="0.2">
      <c r="A816" s="15" t="s">
        <v>123</v>
      </c>
      <c r="B816" s="14" t="s">
        <v>122</v>
      </c>
      <c r="C816" s="10" t="s">
        <v>1742</v>
      </c>
    </row>
    <row r="817" spans="1:3" hidden="1" x14ac:dyDescent="0.2">
      <c r="A817" s="15" t="s">
        <v>121</v>
      </c>
      <c r="B817" s="14" t="s">
        <v>120</v>
      </c>
      <c r="C817" s="10" t="s">
        <v>1742</v>
      </c>
    </row>
    <row r="818" spans="1:3" hidden="1" x14ac:dyDescent="0.2">
      <c r="A818" s="15" t="s">
        <v>119</v>
      </c>
      <c r="B818" s="14" t="s">
        <v>118</v>
      </c>
      <c r="C818" s="10" t="s">
        <v>1742</v>
      </c>
    </row>
    <row r="819" spans="1:3" hidden="1" x14ac:dyDescent="0.2">
      <c r="A819" s="15" t="s">
        <v>117</v>
      </c>
      <c r="B819" s="14" t="s">
        <v>116</v>
      </c>
      <c r="C819" s="10" t="s">
        <v>1742</v>
      </c>
    </row>
    <row r="820" spans="1:3" hidden="1" x14ac:dyDescent="0.2">
      <c r="A820" s="15" t="s">
        <v>115</v>
      </c>
      <c r="B820" s="14" t="s">
        <v>114</v>
      </c>
      <c r="C820" s="10" t="s">
        <v>1742</v>
      </c>
    </row>
    <row r="821" spans="1:3" hidden="1" x14ac:dyDescent="0.2">
      <c r="A821" s="15" t="s">
        <v>113</v>
      </c>
      <c r="B821" s="14" t="s">
        <v>112</v>
      </c>
      <c r="C821" s="10" t="s">
        <v>1742</v>
      </c>
    </row>
    <row r="822" spans="1:3" hidden="1" x14ac:dyDescent="0.2">
      <c r="A822" s="15" t="s">
        <v>111</v>
      </c>
      <c r="B822" s="14" t="s">
        <v>110</v>
      </c>
      <c r="C822" s="10" t="s">
        <v>1742</v>
      </c>
    </row>
    <row r="823" spans="1:3" hidden="1" x14ac:dyDescent="0.2">
      <c r="A823" s="15" t="s">
        <v>109</v>
      </c>
      <c r="B823" s="14" t="s">
        <v>108</v>
      </c>
      <c r="C823" s="10" t="s">
        <v>1742</v>
      </c>
    </row>
    <row r="824" spans="1:3" hidden="1" x14ac:dyDescent="0.2">
      <c r="A824" s="15" t="s">
        <v>107</v>
      </c>
      <c r="B824" s="14" t="s">
        <v>106</v>
      </c>
      <c r="C824" s="10" t="s">
        <v>1742</v>
      </c>
    </row>
    <row r="825" spans="1:3" hidden="1" x14ac:dyDescent="0.2">
      <c r="A825" s="15" t="s">
        <v>105</v>
      </c>
      <c r="B825" s="14" t="s">
        <v>104</v>
      </c>
      <c r="C825" s="10" t="s">
        <v>1742</v>
      </c>
    </row>
    <row r="826" spans="1:3" hidden="1" x14ac:dyDescent="0.2">
      <c r="A826" s="15" t="s">
        <v>103</v>
      </c>
      <c r="B826" s="14" t="s">
        <v>102</v>
      </c>
      <c r="C826" s="10" t="s">
        <v>1742</v>
      </c>
    </row>
    <row r="827" spans="1:3" hidden="1" x14ac:dyDescent="0.2">
      <c r="A827" s="15" t="s">
        <v>101</v>
      </c>
      <c r="B827" s="14" t="s">
        <v>100</v>
      </c>
      <c r="C827" s="10" t="s">
        <v>1742</v>
      </c>
    </row>
    <row r="828" spans="1:3" hidden="1" x14ac:dyDescent="0.2">
      <c r="A828" s="15" t="s">
        <v>99</v>
      </c>
      <c r="B828" s="14" t="s">
        <v>98</v>
      </c>
      <c r="C828" s="10" t="s">
        <v>1742</v>
      </c>
    </row>
    <row r="829" spans="1:3" hidden="1" x14ac:dyDescent="0.2">
      <c r="A829" s="15" t="s">
        <v>97</v>
      </c>
      <c r="B829" s="14" t="s">
        <v>96</v>
      </c>
      <c r="C829" s="10" t="s">
        <v>1742</v>
      </c>
    </row>
    <row r="830" spans="1:3" hidden="1" x14ac:dyDescent="0.2">
      <c r="A830" s="15" t="s">
        <v>95</v>
      </c>
      <c r="B830" s="14" t="s">
        <v>94</v>
      </c>
      <c r="C830" s="10" t="s">
        <v>1742</v>
      </c>
    </row>
    <row r="831" spans="1:3" hidden="1" x14ac:dyDescent="0.2">
      <c r="A831" s="15" t="s">
        <v>93</v>
      </c>
      <c r="B831" s="14" t="s">
        <v>92</v>
      </c>
      <c r="C831" s="10" t="s">
        <v>1742</v>
      </c>
    </row>
    <row r="832" spans="1:3" hidden="1" x14ac:dyDescent="0.2">
      <c r="A832" s="15" t="s">
        <v>91</v>
      </c>
      <c r="B832" s="14" t="s">
        <v>90</v>
      </c>
      <c r="C832" s="10" t="s">
        <v>1742</v>
      </c>
    </row>
    <row r="833" spans="1:3" hidden="1" x14ac:dyDescent="0.2">
      <c r="A833" s="15" t="s">
        <v>89</v>
      </c>
      <c r="B833" s="14" t="s">
        <v>88</v>
      </c>
      <c r="C833" s="10" t="s">
        <v>1742</v>
      </c>
    </row>
    <row r="834" spans="1:3" hidden="1" x14ac:dyDescent="0.2">
      <c r="A834" s="15" t="s">
        <v>87</v>
      </c>
      <c r="B834" s="14" t="s">
        <v>86</v>
      </c>
      <c r="C834" s="10" t="s">
        <v>1742</v>
      </c>
    </row>
    <row r="835" spans="1:3" hidden="1" x14ac:dyDescent="0.2">
      <c r="A835" s="15" t="s">
        <v>85</v>
      </c>
      <c r="B835" s="14" t="s">
        <v>84</v>
      </c>
      <c r="C835" s="10" t="s">
        <v>1741</v>
      </c>
    </row>
    <row r="836" spans="1:3" hidden="1" x14ac:dyDescent="0.2">
      <c r="A836" s="15" t="s">
        <v>83</v>
      </c>
      <c r="B836" s="14" t="s">
        <v>82</v>
      </c>
      <c r="C836" s="10" t="s">
        <v>1741</v>
      </c>
    </row>
    <row r="837" spans="1:3" hidden="1" x14ac:dyDescent="0.2">
      <c r="A837" s="15" t="s">
        <v>81</v>
      </c>
      <c r="B837" s="14" t="s">
        <v>80</v>
      </c>
      <c r="C837" s="10" t="s">
        <v>1741</v>
      </c>
    </row>
    <row r="838" spans="1:3" hidden="1" x14ac:dyDescent="0.2">
      <c r="A838" s="15" t="s">
        <v>79</v>
      </c>
      <c r="B838" s="14" t="s">
        <v>78</v>
      </c>
      <c r="C838" s="10" t="s">
        <v>1741</v>
      </c>
    </row>
    <row r="839" spans="1:3" hidden="1" x14ac:dyDescent="0.2">
      <c r="A839" s="15" t="s">
        <v>77</v>
      </c>
      <c r="B839" s="14" t="s">
        <v>76</v>
      </c>
      <c r="C839" s="10" t="s">
        <v>1741</v>
      </c>
    </row>
    <row r="840" spans="1:3" hidden="1" x14ac:dyDescent="0.2">
      <c r="A840" s="15" t="s">
        <v>75</v>
      </c>
      <c r="B840" s="14" t="s">
        <v>74</v>
      </c>
      <c r="C840" s="10" t="s">
        <v>1741</v>
      </c>
    </row>
    <row r="841" spans="1:3" hidden="1" x14ac:dyDescent="0.2">
      <c r="A841" s="15" t="s">
        <v>73</v>
      </c>
      <c r="B841" s="14" t="s">
        <v>72</v>
      </c>
      <c r="C841" s="10" t="s">
        <v>1741</v>
      </c>
    </row>
    <row r="842" spans="1:3" hidden="1" x14ac:dyDescent="0.2">
      <c r="A842" s="15" t="s">
        <v>71</v>
      </c>
      <c r="B842" s="14" t="s">
        <v>70</v>
      </c>
      <c r="C842" s="10" t="s">
        <v>1741</v>
      </c>
    </row>
    <row r="843" spans="1:3" hidden="1" x14ac:dyDescent="0.2">
      <c r="A843" s="15" t="s">
        <v>69</v>
      </c>
      <c r="B843" s="14" t="s">
        <v>68</v>
      </c>
      <c r="C843" s="10" t="s">
        <v>1741</v>
      </c>
    </row>
    <row r="844" spans="1:3" hidden="1" x14ac:dyDescent="0.2">
      <c r="A844" s="15" t="s">
        <v>67</v>
      </c>
      <c r="B844" s="14" t="s">
        <v>66</v>
      </c>
      <c r="C844" s="10" t="s">
        <v>1741</v>
      </c>
    </row>
    <row r="845" spans="1:3" hidden="1" x14ac:dyDescent="0.2">
      <c r="A845" s="15" t="s">
        <v>65</v>
      </c>
      <c r="B845" s="14" t="s">
        <v>64</v>
      </c>
      <c r="C845" s="10" t="s">
        <v>1741</v>
      </c>
    </row>
    <row r="846" spans="1:3" hidden="1" x14ac:dyDescent="0.2">
      <c r="A846" s="15" t="s">
        <v>63</v>
      </c>
      <c r="B846" s="14" t="s">
        <v>62</v>
      </c>
      <c r="C846" s="10" t="s">
        <v>1741</v>
      </c>
    </row>
    <row r="847" spans="1:3" hidden="1" x14ac:dyDescent="0.2">
      <c r="A847" s="15" t="s">
        <v>61</v>
      </c>
      <c r="B847" s="14" t="s">
        <v>60</v>
      </c>
      <c r="C847" s="10" t="s">
        <v>1741</v>
      </c>
    </row>
    <row r="848" spans="1:3" hidden="1" x14ac:dyDescent="0.2">
      <c r="A848" s="15" t="s">
        <v>59</v>
      </c>
      <c r="B848" s="14" t="s">
        <v>58</v>
      </c>
      <c r="C848" s="10" t="s">
        <v>1741</v>
      </c>
    </row>
    <row r="849" spans="1:3" hidden="1" x14ac:dyDescent="0.2">
      <c r="A849" s="15" t="s">
        <v>57</v>
      </c>
      <c r="B849" s="14" t="s">
        <v>56</v>
      </c>
      <c r="C849" s="10" t="s">
        <v>1741</v>
      </c>
    </row>
    <row r="850" spans="1:3" hidden="1" x14ac:dyDescent="0.2">
      <c r="A850" s="15" t="s">
        <v>55</v>
      </c>
      <c r="B850" s="14" t="s">
        <v>54</v>
      </c>
      <c r="C850" s="10" t="s">
        <v>1741</v>
      </c>
    </row>
    <row r="851" spans="1:3" hidden="1" x14ac:dyDescent="0.2">
      <c r="A851" s="15" t="s">
        <v>53</v>
      </c>
      <c r="B851" s="14" t="s">
        <v>52</v>
      </c>
      <c r="C851" s="10" t="s">
        <v>1741</v>
      </c>
    </row>
    <row r="852" spans="1:3" hidden="1" x14ac:dyDescent="0.2">
      <c r="A852" s="15" t="s">
        <v>51</v>
      </c>
      <c r="B852" s="14" t="s">
        <v>50</v>
      </c>
      <c r="C852" s="10" t="s">
        <v>1741</v>
      </c>
    </row>
    <row r="853" spans="1:3" hidden="1" x14ac:dyDescent="0.2">
      <c r="A853" s="15" t="s">
        <v>49</v>
      </c>
      <c r="B853" s="14" t="s">
        <v>48</v>
      </c>
      <c r="C853" s="10" t="s">
        <v>1741</v>
      </c>
    </row>
    <row r="854" spans="1:3" hidden="1" x14ac:dyDescent="0.2">
      <c r="A854" s="15" t="s">
        <v>47</v>
      </c>
      <c r="B854" s="14" t="s">
        <v>46</v>
      </c>
      <c r="C854" s="10" t="s">
        <v>1741</v>
      </c>
    </row>
    <row r="855" spans="1:3" hidden="1" x14ac:dyDescent="0.2">
      <c r="A855" s="15" t="s">
        <v>45</v>
      </c>
      <c r="B855" s="14" t="s">
        <v>43</v>
      </c>
      <c r="C855" s="10" t="s">
        <v>1741</v>
      </c>
    </row>
    <row r="856" spans="1:3" hidden="1" x14ac:dyDescent="0.2">
      <c r="A856" s="13" t="s">
        <v>44</v>
      </c>
      <c r="B856" s="12" t="s">
        <v>43</v>
      </c>
      <c r="C856" s="10" t="s">
        <v>1741</v>
      </c>
    </row>
    <row r="858" spans="1:3" x14ac:dyDescent="0.2">
      <c r="A858" s="11" t="s">
        <v>42</v>
      </c>
    </row>
  </sheetData>
  <autoFilter ref="A6:C856" xr:uid="{00000000-0009-0000-0000-000002000000}">
    <filterColumn colId="2">
      <filters>
        <filter val="psychiatrist"/>
      </filters>
    </filterColumn>
  </autoFilter>
  <dataValidations count="3">
    <dataValidation type="list" allowBlank="1" showInputMessage="1" showErrorMessage="1" sqref="C835:C856 C680:C777 C57:C88 C171:C181 C19:C40 C16:C17 C217:C444" xr:uid="{00000000-0002-0000-0200-000000000000}">
      <formula1>"Physician, psychiatrist, psychologist, dietician nutritionist, NP, occ therapist, PT, audiologist, not professional provider"</formula1>
    </dataValidation>
    <dataValidation type="list" allowBlank="1" showInputMessage="1" showErrorMessage="1" sqref="C799:C834 C41:C56 C89:C170 C182:C216 C445:C679 C7:C15 C18" xr:uid="{00000000-0002-0000-0200-000001000000}">
      <formula1>"Physician, psychiatrist, psychologist, dietician nutritionist, NP, occ therapist, PT, audiologist, other professional, not professional provider"</formula1>
    </dataValidation>
    <dataValidation type="list" allowBlank="1" showInputMessage="1" showErrorMessage="1" sqref="C778:C798" xr:uid="{00000000-0002-0000-0200-000002000000}">
      <formula1>"Physician, psychiatrist, psychologist, dietician nutritionist, PA or NP, occ therapist, PT, audiologist, not professional provider"</formula1>
    </dataValidation>
  </dataValidations>
  <hyperlinks>
    <hyperlink ref="B4" location="PROVIDER!A1" display="Provider" xr:uid="{00000000-0004-0000-0200-000000000000}"/>
    <hyperlink ref="A858" location="PROVIDER!A1" display="&lt;&lt; Home"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0"/>
  <sheetViews>
    <sheetView zoomScaleNormal="100" zoomScaleSheetLayoutView="75" workbookViewId="0">
      <selection activeCell="C26" sqref="C26"/>
    </sheetView>
  </sheetViews>
  <sheetFormatPr defaultColWidth="9.140625" defaultRowHeight="12.75" x14ac:dyDescent="0.2"/>
  <cols>
    <col min="1" max="1" width="9.28515625" style="28" customWidth="1"/>
    <col min="2" max="2" width="36.7109375" style="28" customWidth="1"/>
    <col min="3" max="3" width="42.28515625" style="54" customWidth="1"/>
    <col min="4" max="4" width="36.7109375" style="55" customWidth="1"/>
    <col min="5" max="5" width="9.28515625" style="28" customWidth="1"/>
    <col min="6" max="6" width="36.7109375" style="28" customWidth="1"/>
    <col min="7" max="8" width="9.140625" style="28"/>
    <col min="9" max="9" width="10.42578125" style="28" customWidth="1"/>
    <col min="10" max="10" width="0" style="28" hidden="1" customWidth="1"/>
    <col min="11" max="256" width="9.140625" style="28"/>
    <col min="257" max="257" width="9.28515625" style="28" customWidth="1"/>
    <col min="258" max="258" width="36.7109375" style="28" customWidth="1"/>
    <col min="259" max="259" width="9.28515625" style="28" customWidth="1"/>
    <col min="260" max="260" width="36.7109375" style="28" customWidth="1"/>
    <col min="261" max="261" width="9.28515625" style="28" customWidth="1"/>
    <col min="262" max="262" width="36.7109375" style="28" customWidth="1"/>
    <col min="263" max="264" width="9.140625" style="28"/>
    <col min="265" max="265" width="10.42578125" style="28" customWidth="1"/>
    <col min="266" max="266" width="0" style="28" hidden="1" customWidth="1"/>
    <col min="267" max="512" width="9.140625" style="28"/>
    <col min="513" max="513" width="9.28515625" style="28" customWidth="1"/>
    <col min="514" max="514" width="36.7109375" style="28" customWidth="1"/>
    <col min="515" max="515" width="9.28515625" style="28" customWidth="1"/>
    <col min="516" max="516" width="36.7109375" style="28" customWidth="1"/>
    <col min="517" max="517" width="9.28515625" style="28" customWidth="1"/>
    <col min="518" max="518" width="36.7109375" style="28" customWidth="1"/>
    <col min="519" max="520" width="9.140625" style="28"/>
    <col min="521" max="521" width="10.42578125" style="28" customWidth="1"/>
    <col min="522" max="522" width="0" style="28" hidden="1" customWidth="1"/>
    <col min="523" max="768" width="9.140625" style="28"/>
    <col min="769" max="769" width="9.28515625" style="28" customWidth="1"/>
    <col min="770" max="770" width="36.7109375" style="28" customWidth="1"/>
    <col min="771" max="771" width="9.28515625" style="28" customWidth="1"/>
    <col min="772" max="772" width="36.7109375" style="28" customWidth="1"/>
    <col min="773" max="773" width="9.28515625" style="28" customWidth="1"/>
    <col min="774" max="774" width="36.7109375" style="28" customWidth="1"/>
    <col min="775" max="776" width="9.140625" style="28"/>
    <col min="777" max="777" width="10.42578125" style="28" customWidth="1"/>
    <col min="778" max="778" width="0" style="28" hidden="1" customWidth="1"/>
    <col min="779" max="1024" width="9.140625" style="28"/>
    <col min="1025" max="1025" width="9.28515625" style="28" customWidth="1"/>
    <col min="1026" max="1026" width="36.7109375" style="28" customWidth="1"/>
    <col min="1027" max="1027" width="9.28515625" style="28" customWidth="1"/>
    <col min="1028" max="1028" width="36.7109375" style="28" customWidth="1"/>
    <col min="1029" max="1029" width="9.28515625" style="28" customWidth="1"/>
    <col min="1030" max="1030" width="36.7109375" style="28" customWidth="1"/>
    <col min="1031" max="1032" width="9.140625" style="28"/>
    <col min="1033" max="1033" width="10.42578125" style="28" customWidth="1"/>
    <col min="1034" max="1034" width="0" style="28" hidden="1" customWidth="1"/>
    <col min="1035" max="1280" width="9.140625" style="28"/>
    <col min="1281" max="1281" width="9.28515625" style="28" customWidth="1"/>
    <col min="1282" max="1282" width="36.7109375" style="28" customWidth="1"/>
    <col min="1283" max="1283" width="9.28515625" style="28" customWidth="1"/>
    <col min="1284" max="1284" width="36.7109375" style="28" customWidth="1"/>
    <col min="1285" max="1285" width="9.28515625" style="28" customWidth="1"/>
    <col min="1286" max="1286" width="36.7109375" style="28" customWidth="1"/>
    <col min="1287" max="1288" width="9.140625" style="28"/>
    <col min="1289" max="1289" width="10.42578125" style="28" customWidth="1"/>
    <col min="1290" max="1290" width="0" style="28" hidden="1" customWidth="1"/>
    <col min="1291" max="1536" width="9.140625" style="28"/>
    <col min="1537" max="1537" width="9.28515625" style="28" customWidth="1"/>
    <col min="1538" max="1538" width="36.7109375" style="28" customWidth="1"/>
    <col min="1539" max="1539" width="9.28515625" style="28" customWidth="1"/>
    <col min="1540" max="1540" width="36.7109375" style="28" customWidth="1"/>
    <col min="1541" max="1541" width="9.28515625" style="28" customWidth="1"/>
    <col min="1542" max="1542" width="36.7109375" style="28" customWidth="1"/>
    <col min="1543" max="1544" width="9.140625" style="28"/>
    <col min="1545" max="1545" width="10.42578125" style="28" customWidth="1"/>
    <col min="1546" max="1546" width="0" style="28" hidden="1" customWidth="1"/>
    <col min="1547" max="1792" width="9.140625" style="28"/>
    <col min="1793" max="1793" width="9.28515625" style="28" customWidth="1"/>
    <col min="1794" max="1794" width="36.7109375" style="28" customWidth="1"/>
    <col min="1795" max="1795" width="9.28515625" style="28" customWidth="1"/>
    <col min="1796" max="1796" width="36.7109375" style="28" customWidth="1"/>
    <col min="1797" max="1797" width="9.28515625" style="28" customWidth="1"/>
    <col min="1798" max="1798" width="36.7109375" style="28" customWidth="1"/>
    <col min="1799" max="1800" width="9.140625" style="28"/>
    <col min="1801" max="1801" width="10.42578125" style="28" customWidth="1"/>
    <col min="1802" max="1802" width="0" style="28" hidden="1" customWidth="1"/>
    <col min="1803" max="2048" width="9.140625" style="28"/>
    <col min="2049" max="2049" width="9.28515625" style="28" customWidth="1"/>
    <col min="2050" max="2050" width="36.7109375" style="28" customWidth="1"/>
    <col min="2051" max="2051" width="9.28515625" style="28" customWidth="1"/>
    <col min="2052" max="2052" width="36.7109375" style="28" customWidth="1"/>
    <col min="2053" max="2053" width="9.28515625" style="28" customWidth="1"/>
    <col min="2054" max="2054" width="36.7109375" style="28" customWidth="1"/>
    <col min="2055" max="2056" width="9.140625" style="28"/>
    <col min="2057" max="2057" width="10.42578125" style="28" customWidth="1"/>
    <col min="2058" max="2058" width="0" style="28" hidden="1" customWidth="1"/>
    <col min="2059" max="2304" width="9.140625" style="28"/>
    <col min="2305" max="2305" width="9.28515625" style="28" customWidth="1"/>
    <col min="2306" max="2306" width="36.7109375" style="28" customWidth="1"/>
    <col min="2307" max="2307" width="9.28515625" style="28" customWidth="1"/>
    <col min="2308" max="2308" width="36.7109375" style="28" customWidth="1"/>
    <col min="2309" max="2309" width="9.28515625" style="28" customWidth="1"/>
    <col min="2310" max="2310" width="36.7109375" style="28" customWidth="1"/>
    <col min="2311" max="2312" width="9.140625" style="28"/>
    <col min="2313" max="2313" width="10.42578125" style="28" customWidth="1"/>
    <col min="2314" max="2314" width="0" style="28" hidden="1" customWidth="1"/>
    <col min="2315" max="2560" width="9.140625" style="28"/>
    <col min="2561" max="2561" width="9.28515625" style="28" customWidth="1"/>
    <col min="2562" max="2562" width="36.7109375" style="28" customWidth="1"/>
    <col min="2563" max="2563" width="9.28515625" style="28" customWidth="1"/>
    <col min="2564" max="2564" width="36.7109375" style="28" customWidth="1"/>
    <col min="2565" max="2565" width="9.28515625" style="28" customWidth="1"/>
    <col min="2566" max="2566" width="36.7109375" style="28" customWidth="1"/>
    <col min="2567" max="2568" width="9.140625" style="28"/>
    <col min="2569" max="2569" width="10.42578125" style="28" customWidth="1"/>
    <col min="2570" max="2570" width="0" style="28" hidden="1" customWidth="1"/>
    <col min="2571" max="2816" width="9.140625" style="28"/>
    <col min="2817" max="2817" width="9.28515625" style="28" customWidth="1"/>
    <col min="2818" max="2818" width="36.7109375" style="28" customWidth="1"/>
    <col min="2819" max="2819" width="9.28515625" style="28" customWidth="1"/>
    <col min="2820" max="2820" width="36.7109375" style="28" customWidth="1"/>
    <col min="2821" max="2821" width="9.28515625" style="28" customWidth="1"/>
    <col min="2822" max="2822" width="36.7109375" style="28" customWidth="1"/>
    <col min="2823" max="2824" width="9.140625" style="28"/>
    <col min="2825" max="2825" width="10.42578125" style="28" customWidth="1"/>
    <col min="2826" max="2826" width="0" style="28" hidden="1" customWidth="1"/>
    <col min="2827" max="3072" width="9.140625" style="28"/>
    <col min="3073" max="3073" width="9.28515625" style="28" customWidth="1"/>
    <col min="3074" max="3074" width="36.7109375" style="28" customWidth="1"/>
    <col min="3075" max="3075" width="9.28515625" style="28" customWidth="1"/>
    <col min="3076" max="3076" width="36.7109375" style="28" customWidth="1"/>
    <col min="3077" max="3077" width="9.28515625" style="28" customWidth="1"/>
    <col min="3078" max="3078" width="36.7109375" style="28" customWidth="1"/>
    <col min="3079" max="3080" width="9.140625" style="28"/>
    <col min="3081" max="3081" width="10.42578125" style="28" customWidth="1"/>
    <col min="3082" max="3082" width="0" style="28" hidden="1" customWidth="1"/>
    <col min="3083" max="3328" width="9.140625" style="28"/>
    <col min="3329" max="3329" width="9.28515625" style="28" customWidth="1"/>
    <col min="3330" max="3330" width="36.7109375" style="28" customWidth="1"/>
    <col min="3331" max="3331" width="9.28515625" style="28" customWidth="1"/>
    <col min="3332" max="3332" width="36.7109375" style="28" customWidth="1"/>
    <col min="3333" max="3333" width="9.28515625" style="28" customWidth="1"/>
    <col min="3334" max="3334" width="36.7109375" style="28" customWidth="1"/>
    <col min="3335" max="3336" width="9.140625" style="28"/>
    <col min="3337" max="3337" width="10.42578125" style="28" customWidth="1"/>
    <col min="3338" max="3338" width="0" style="28" hidden="1" customWidth="1"/>
    <col min="3339" max="3584" width="9.140625" style="28"/>
    <col min="3585" max="3585" width="9.28515625" style="28" customWidth="1"/>
    <col min="3586" max="3586" width="36.7109375" style="28" customWidth="1"/>
    <col min="3587" max="3587" width="9.28515625" style="28" customWidth="1"/>
    <col min="3588" max="3588" width="36.7109375" style="28" customWidth="1"/>
    <col min="3589" max="3589" width="9.28515625" style="28" customWidth="1"/>
    <col min="3590" max="3590" width="36.7109375" style="28" customWidth="1"/>
    <col min="3591" max="3592" width="9.140625" style="28"/>
    <col min="3593" max="3593" width="10.42578125" style="28" customWidth="1"/>
    <col min="3594" max="3594" width="0" style="28" hidden="1" customWidth="1"/>
    <col min="3595" max="3840" width="9.140625" style="28"/>
    <col min="3841" max="3841" width="9.28515625" style="28" customWidth="1"/>
    <col min="3842" max="3842" width="36.7109375" style="28" customWidth="1"/>
    <col min="3843" max="3843" width="9.28515625" style="28" customWidth="1"/>
    <col min="3844" max="3844" width="36.7109375" style="28" customWidth="1"/>
    <col min="3845" max="3845" width="9.28515625" style="28" customWidth="1"/>
    <col min="3846" max="3846" width="36.7109375" style="28" customWidth="1"/>
    <col min="3847" max="3848" width="9.140625" style="28"/>
    <col min="3849" max="3849" width="10.42578125" style="28" customWidth="1"/>
    <col min="3850" max="3850" width="0" style="28" hidden="1" customWidth="1"/>
    <col min="3851" max="4096" width="9.140625" style="28"/>
    <col min="4097" max="4097" width="9.28515625" style="28" customWidth="1"/>
    <col min="4098" max="4098" width="36.7109375" style="28" customWidth="1"/>
    <col min="4099" max="4099" width="9.28515625" style="28" customWidth="1"/>
    <col min="4100" max="4100" width="36.7109375" style="28" customWidth="1"/>
    <col min="4101" max="4101" width="9.28515625" style="28" customWidth="1"/>
    <col min="4102" max="4102" width="36.7109375" style="28" customWidth="1"/>
    <col min="4103" max="4104" width="9.140625" style="28"/>
    <col min="4105" max="4105" width="10.42578125" style="28" customWidth="1"/>
    <col min="4106" max="4106" width="0" style="28" hidden="1" customWidth="1"/>
    <col min="4107" max="4352" width="9.140625" style="28"/>
    <col min="4353" max="4353" width="9.28515625" style="28" customWidth="1"/>
    <col min="4354" max="4354" width="36.7109375" style="28" customWidth="1"/>
    <col min="4355" max="4355" width="9.28515625" style="28" customWidth="1"/>
    <col min="4356" max="4356" width="36.7109375" style="28" customWidth="1"/>
    <col min="4357" max="4357" width="9.28515625" style="28" customWidth="1"/>
    <col min="4358" max="4358" width="36.7109375" style="28" customWidth="1"/>
    <col min="4359" max="4360" width="9.140625" style="28"/>
    <col min="4361" max="4361" width="10.42578125" style="28" customWidth="1"/>
    <col min="4362" max="4362" width="0" style="28" hidden="1" customWidth="1"/>
    <col min="4363" max="4608" width="9.140625" style="28"/>
    <col min="4609" max="4609" width="9.28515625" style="28" customWidth="1"/>
    <col min="4610" max="4610" width="36.7109375" style="28" customWidth="1"/>
    <col min="4611" max="4611" width="9.28515625" style="28" customWidth="1"/>
    <col min="4612" max="4612" width="36.7109375" style="28" customWidth="1"/>
    <col min="4613" max="4613" width="9.28515625" style="28" customWidth="1"/>
    <col min="4614" max="4614" width="36.7109375" style="28" customWidth="1"/>
    <col min="4615" max="4616" width="9.140625" style="28"/>
    <col min="4617" max="4617" width="10.42578125" style="28" customWidth="1"/>
    <col min="4618" max="4618" width="0" style="28" hidden="1" customWidth="1"/>
    <col min="4619" max="4864" width="9.140625" style="28"/>
    <col min="4865" max="4865" width="9.28515625" style="28" customWidth="1"/>
    <col min="4866" max="4866" width="36.7109375" style="28" customWidth="1"/>
    <col min="4867" max="4867" width="9.28515625" style="28" customWidth="1"/>
    <col min="4868" max="4868" width="36.7109375" style="28" customWidth="1"/>
    <col min="4869" max="4869" width="9.28515625" style="28" customWidth="1"/>
    <col min="4870" max="4870" width="36.7109375" style="28" customWidth="1"/>
    <col min="4871" max="4872" width="9.140625" style="28"/>
    <col min="4873" max="4873" width="10.42578125" style="28" customWidth="1"/>
    <col min="4874" max="4874" width="0" style="28" hidden="1" customWidth="1"/>
    <col min="4875" max="5120" width="9.140625" style="28"/>
    <col min="5121" max="5121" width="9.28515625" style="28" customWidth="1"/>
    <col min="5122" max="5122" width="36.7109375" style="28" customWidth="1"/>
    <col min="5123" max="5123" width="9.28515625" style="28" customWidth="1"/>
    <col min="5124" max="5124" width="36.7109375" style="28" customWidth="1"/>
    <col min="5125" max="5125" width="9.28515625" style="28" customWidth="1"/>
    <col min="5126" max="5126" width="36.7109375" style="28" customWidth="1"/>
    <col min="5127" max="5128" width="9.140625" style="28"/>
    <col min="5129" max="5129" width="10.42578125" style="28" customWidth="1"/>
    <col min="5130" max="5130" width="0" style="28" hidden="1" customWidth="1"/>
    <col min="5131" max="5376" width="9.140625" style="28"/>
    <col min="5377" max="5377" width="9.28515625" style="28" customWidth="1"/>
    <col min="5378" max="5378" width="36.7109375" style="28" customWidth="1"/>
    <col min="5379" max="5379" width="9.28515625" style="28" customWidth="1"/>
    <col min="5380" max="5380" width="36.7109375" style="28" customWidth="1"/>
    <col min="5381" max="5381" width="9.28515625" style="28" customWidth="1"/>
    <col min="5382" max="5382" width="36.7109375" style="28" customWidth="1"/>
    <col min="5383" max="5384" width="9.140625" style="28"/>
    <col min="5385" max="5385" width="10.42578125" style="28" customWidth="1"/>
    <col min="5386" max="5386" width="0" style="28" hidden="1" customWidth="1"/>
    <col min="5387" max="5632" width="9.140625" style="28"/>
    <col min="5633" max="5633" width="9.28515625" style="28" customWidth="1"/>
    <col min="5634" max="5634" width="36.7109375" style="28" customWidth="1"/>
    <col min="5635" max="5635" width="9.28515625" style="28" customWidth="1"/>
    <col min="5636" max="5636" width="36.7109375" style="28" customWidth="1"/>
    <col min="5637" max="5637" width="9.28515625" style="28" customWidth="1"/>
    <col min="5638" max="5638" width="36.7109375" style="28" customWidth="1"/>
    <col min="5639" max="5640" width="9.140625" style="28"/>
    <col min="5641" max="5641" width="10.42578125" style="28" customWidth="1"/>
    <col min="5642" max="5642" width="0" style="28" hidden="1" customWidth="1"/>
    <col min="5643" max="5888" width="9.140625" style="28"/>
    <col min="5889" max="5889" width="9.28515625" style="28" customWidth="1"/>
    <col min="5890" max="5890" width="36.7109375" style="28" customWidth="1"/>
    <col min="5891" max="5891" width="9.28515625" style="28" customWidth="1"/>
    <col min="5892" max="5892" width="36.7109375" style="28" customWidth="1"/>
    <col min="5893" max="5893" width="9.28515625" style="28" customWidth="1"/>
    <col min="5894" max="5894" width="36.7109375" style="28" customWidth="1"/>
    <col min="5895" max="5896" width="9.140625" style="28"/>
    <col min="5897" max="5897" width="10.42578125" style="28" customWidth="1"/>
    <col min="5898" max="5898" width="0" style="28" hidden="1" customWidth="1"/>
    <col min="5899" max="6144" width="9.140625" style="28"/>
    <col min="6145" max="6145" width="9.28515625" style="28" customWidth="1"/>
    <col min="6146" max="6146" width="36.7109375" style="28" customWidth="1"/>
    <col min="6147" max="6147" width="9.28515625" style="28" customWidth="1"/>
    <col min="6148" max="6148" width="36.7109375" style="28" customWidth="1"/>
    <col min="6149" max="6149" width="9.28515625" style="28" customWidth="1"/>
    <col min="6150" max="6150" width="36.7109375" style="28" customWidth="1"/>
    <col min="6151" max="6152" width="9.140625" style="28"/>
    <col min="6153" max="6153" width="10.42578125" style="28" customWidth="1"/>
    <col min="6154" max="6154" width="0" style="28" hidden="1" customWidth="1"/>
    <col min="6155" max="6400" width="9.140625" style="28"/>
    <col min="6401" max="6401" width="9.28515625" style="28" customWidth="1"/>
    <col min="6402" max="6402" width="36.7109375" style="28" customWidth="1"/>
    <col min="6403" max="6403" width="9.28515625" style="28" customWidth="1"/>
    <col min="6404" max="6404" width="36.7109375" style="28" customWidth="1"/>
    <col min="6405" max="6405" width="9.28515625" style="28" customWidth="1"/>
    <col min="6406" max="6406" width="36.7109375" style="28" customWidth="1"/>
    <col min="6407" max="6408" width="9.140625" style="28"/>
    <col min="6409" max="6409" width="10.42578125" style="28" customWidth="1"/>
    <col min="6410" max="6410" width="0" style="28" hidden="1" customWidth="1"/>
    <col min="6411" max="6656" width="9.140625" style="28"/>
    <col min="6657" max="6657" width="9.28515625" style="28" customWidth="1"/>
    <col min="6658" max="6658" width="36.7109375" style="28" customWidth="1"/>
    <col min="6659" max="6659" width="9.28515625" style="28" customWidth="1"/>
    <col min="6660" max="6660" width="36.7109375" style="28" customWidth="1"/>
    <col min="6661" max="6661" width="9.28515625" style="28" customWidth="1"/>
    <col min="6662" max="6662" width="36.7109375" style="28" customWidth="1"/>
    <col min="6663" max="6664" width="9.140625" style="28"/>
    <col min="6665" max="6665" width="10.42578125" style="28" customWidth="1"/>
    <col min="6666" max="6666" width="0" style="28" hidden="1" customWidth="1"/>
    <col min="6667" max="6912" width="9.140625" style="28"/>
    <col min="6913" max="6913" width="9.28515625" style="28" customWidth="1"/>
    <col min="6914" max="6914" width="36.7109375" style="28" customWidth="1"/>
    <col min="6915" max="6915" width="9.28515625" style="28" customWidth="1"/>
    <col min="6916" max="6916" width="36.7109375" style="28" customWidth="1"/>
    <col min="6917" max="6917" width="9.28515625" style="28" customWidth="1"/>
    <col min="6918" max="6918" width="36.7109375" style="28" customWidth="1"/>
    <col min="6919" max="6920" width="9.140625" style="28"/>
    <col min="6921" max="6921" width="10.42578125" style="28" customWidth="1"/>
    <col min="6922" max="6922" width="0" style="28" hidden="1" customWidth="1"/>
    <col min="6923" max="7168" width="9.140625" style="28"/>
    <col min="7169" max="7169" width="9.28515625" style="28" customWidth="1"/>
    <col min="7170" max="7170" width="36.7109375" style="28" customWidth="1"/>
    <col min="7171" max="7171" width="9.28515625" style="28" customWidth="1"/>
    <col min="7172" max="7172" width="36.7109375" style="28" customWidth="1"/>
    <col min="7173" max="7173" width="9.28515625" style="28" customWidth="1"/>
    <col min="7174" max="7174" width="36.7109375" style="28" customWidth="1"/>
    <col min="7175" max="7176" width="9.140625" style="28"/>
    <col min="7177" max="7177" width="10.42578125" style="28" customWidth="1"/>
    <col min="7178" max="7178" width="0" style="28" hidden="1" customWidth="1"/>
    <col min="7179" max="7424" width="9.140625" style="28"/>
    <col min="7425" max="7425" width="9.28515625" style="28" customWidth="1"/>
    <col min="7426" max="7426" width="36.7109375" style="28" customWidth="1"/>
    <col min="7427" max="7427" width="9.28515625" style="28" customWidth="1"/>
    <col min="7428" max="7428" width="36.7109375" style="28" customWidth="1"/>
    <col min="7429" max="7429" width="9.28515625" style="28" customWidth="1"/>
    <col min="7430" max="7430" width="36.7109375" style="28" customWidth="1"/>
    <col min="7431" max="7432" width="9.140625" style="28"/>
    <col min="7433" max="7433" width="10.42578125" style="28" customWidth="1"/>
    <col min="7434" max="7434" width="0" style="28" hidden="1" customWidth="1"/>
    <col min="7435" max="7680" width="9.140625" style="28"/>
    <col min="7681" max="7681" width="9.28515625" style="28" customWidth="1"/>
    <col min="7682" max="7682" width="36.7109375" style="28" customWidth="1"/>
    <col min="7683" max="7683" width="9.28515625" style="28" customWidth="1"/>
    <col min="7684" max="7684" width="36.7109375" style="28" customWidth="1"/>
    <col min="7685" max="7685" width="9.28515625" style="28" customWidth="1"/>
    <col min="7686" max="7686" width="36.7109375" style="28" customWidth="1"/>
    <col min="7687" max="7688" width="9.140625" style="28"/>
    <col min="7689" max="7689" width="10.42578125" style="28" customWidth="1"/>
    <col min="7690" max="7690" width="0" style="28" hidden="1" customWidth="1"/>
    <col min="7691" max="7936" width="9.140625" style="28"/>
    <col min="7937" max="7937" width="9.28515625" style="28" customWidth="1"/>
    <col min="7938" max="7938" width="36.7109375" style="28" customWidth="1"/>
    <col min="7939" max="7939" width="9.28515625" style="28" customWidth="1"/>
    <col min="7940" max="7940" width="36.7109375" style="28" customWidth="1"/>
    <col min="7941" max="7941" width="9.28515625" style="28" customWidth="1"/>
    <col min="7942" max="7942" width="36.7109375" style="28" customWidth="1"/>
    <col min="7943" max="7944" width="9.140625" style="28"/>
    <col min="7945" max="7945" width="10.42578125" style="28" customWidth="1"/>
    <col min="7946" max="7946" width="0" style="28" hidden="1" customWidth="1"/>
    <col min="7947" max="8192" width="9.140625" style="28"/>
    <col min="8193" max="8193" width="9.28515625" style="28" customWidth="1"/>
    <col min="8194" max="8194" width="36.7109375" style="28" customWidth="1"/>
    <col min="8195" max="8195" width="9.28515625" style="28" customWidth="1"/>
    <col min="8196" max="8196" width="36.7109375" style="28" customWidth="1"/>
    <col min="8197" max="8197" width="9.28515625" style="28" customWidth="1"/>
    <col min="8198" max="8198" width="36.7109375" style="28" customWidth="1"/>
    <col min="8199" max="8200" width="9.140625" style="28"/>
    <col min="8201" max="8201" width="10.42578125" style="28" customWidth="1"/>
    <col min="8202" max="8202" width="0" style="28" hidden="1" customWidth="1"/>
    <col min="8203" max="8448" width="9.140625" style="28"/>
    <col min="8449" max="8449" width="9.28515625" style="28" customWidth="1"/>
    <col min="8450" max="8450" width="36.7109375" style="28" customWidth="1"/>
    <col min="8451" max="8451" width="9.28515625" style="28" customWidth="1"/>
    <col min="8452" max="8452" width="36.7109375" style="28" customWidth="1"/>
    <col min="8453" max="8453" width="9.28515625" style="28" customWidth="1"/>
    <col min="8454" max="8454" width="36.7109375" style="28" customWidth="1"/>
    <col min="8455" max="8456" width="9.140625" style="28"/>
    <col min="8457" max="8457" width="10.42578125" style="28" customWidth="1"/>
    <col min="8458" max="8458" width="0" style="28" hidden="1" customWidth="1"/>
    <col min="8459" max="8704" width="9.140625" style="28"/>
    <col min="8705" max="8705" width="9.28515625" style="28" customWidth="1"/>
    <col min="8706" max="8706" width="36.7109375" style="28" customWidth="1"/>
    <col min="8707" max="8707" width="9.28515625" style="28" customWidth="1"/>
    <col min="8708" max="8708" width="36.7109375" style="28" customWidth="1"/>
    <col min="8709" max="8709" width="9.28515625" style="28" customWidth="1"/>
    <col min="8710" max="8710" width="36.7109375" style="28" customWidth="1"/>
    <col min="8711" max="8712" width="9.140625" style="28"/>
    <col min="8713" max="8713" width="10.42578125" style="28" customWidth="1"/>
    <col min="8714" max="8714" width="0" style="28" hidden="1" customWidth="1"/>
    <col min="8715" max="8960" width="9.140625" style="28"/>
    <col min="8961" max="8961" width="9.28515625" style="28" customWidth="1"/>
    <col min="8962" max="8962" width="36.7109375" style="28" customWidth="1"/>
    <col min="8963" max="8963" width="9.28515625" style="28" customWidth="1"/>
    <col min="8964" max="8964" width="36.7109375" style="28" customWidth="1"/>
    <col min="8965" max="8965" width="9.28515625" style="28" customWidth="1"/>
    <col min="8966" max="8966" width="36.7109375" style="28" customWidth="1"/>
    <col min="8967" max="8968" width="9.140625" style="28"/>
    <col min="8969" max="8969" width="10.42578125" style="28" customWidth="1"/>
    <col min="8970" max="8970" width="0" style="28" hidden="1" customWidth="1"/>
    <col min="8971" max="9216" width="9.140625" style="28"/>
    <col min="9217" max="9217" width="9.28515625" style="28" customWidth="1"/>
    <col min="9218" max="9218" width="36.7109375" style="28" customWidth="1"/>
    <col min="9219" max="9219" width="9.28515625" style="28" customWidth="1"/>
    <col min="9220" max="9220" width="36.7109375" style="28" customWidth="1"/>
    <col min="9221" max="9221" width="9.28515625" style="28" customWidth="1"/>
    <col min="9222" max="9222" width="36.7109375" style="28" customWidth="1"/>
    <col min="9223" max="9224" width="9.140625" style="28"/>
    <col min="9225" max="9225" width="10.42578125" style="28" customWidth="1"/>
    <col min="9226" max="9226" width="0" style="28" hidden="1" customWidth="1"/>
    <col min="9227" max="9472" width="9.140625" style="28"/>
    <col min="9473" max="9473" width="9.28515625" style="28" customWidth="1"/>
    <col min="9474" max="9474" width="36.7109375" style="28" customWidth="1"/>
    <col min="9475" max="9475" width="9.28515625" style="28" customWidth="1"/>
    <col min="9476" max="9476" width="36.7109375" style="28" customWidth="1"/>
    <col min="9477" max="9477" width="9.28515625" style="28" customWidth="1"/>
    <col min="9478" max="9478" width="36.7109375" style="28" customWidth="1"/>
    <col min="9479" max="9480" width="9.140625" style="28"/>
    <col min="9481" max="9481" width="10.42578125" style="28" customWidth="1"/>
    <col min="9482" max="9482" width="0" style="28" hidden="1" customWidth="1"/>
    <col min="9483" max="9728" width="9.140625" style="28"/>
    <col min="9729" max="9729" width="9.28515625" style="28" customWidth="1"/>
    <col min="9730" max="9730" width="36.7109375" style="28" customWidth="1"/>
    <col min="9731" max="9731" width="9.28515625" style="28" customWidth="1"/>
    <col min="9732" max="9732" width="36.7109375" style="28" customWidth="1"/>
    <col min="9733" max="9733" width="9.28515625" style="28" customWidth="1"/>
    <col min="9734" max="9734" width="36.7109375" style="28" customWidth="1"/>
    <col min="9735" max="9736" width="9.140625" style="28"/>
    <col min="9737" max="9737" width="10.42578125" style="28" customWidth="1"/>
    <col min="9738" max="9738" width="0" style="28" hidden="1" customWidth="1"/>
    <col min="9739" max="9984" width="9.140625" style="28"/>
    <col min="9985" max="9985" width="9.28515625" style="28" customWidth="1"/>
    <col min="9986" max="9986" width="36.7109375" style="28" customWidth="1"/>
    <col min="9987" max="9987" width="9.28515625" style="28" customWidth="1"/>
    <col min="9988" max="9988" width="36.7109375" style="28" customWidth="1"/>
    <col min="9989" max="9989" width="9.28515625" style="28" customWidth="1"/>
    <col min="9990" max="9990" width="36.7109375" style="28" customWidth="1"/>
    <col min="9991" max="9992" width="9.140625" style="28"/>
    <col min="9993" max="9993" width="10.42578125" style="28" customWidth="1"/>
    <col min="9994" max="9994" width="0" style="28" hidden="1" customWidth="1"/>
    <col min="9995" max="10240" width="9.140625" style="28"/>
    <col min="10241" max="10241" width="9.28515625" style="28" customWidth="1"/>
    <col min="10242" max="10242" width="36.7109375" style="28" customWidth="1"/>
    <col min="10243" max="10243" width="9.28515625" style="28" customWidth="1"/>
    <col min="10244" max="10244" width="36.7109375" style="28" customWidth="1"/>
    <col min="10245" max="10245" width="9.28515625" style="28" customWidth="1"/>
    <col min="10246" max="10246" width="36.7109375" style="28" customWidth="1"/>
    <col min="10247" max="10248" width="9.140625" style="28"/>
    <col min="10249" max="10249" width="10.42578125" style="28" customWidth="1"/>
    <col min="10250" max="10250" width="0" style="28" hidden="1" customWidth="1"/>
    <col min="10251" max="10496" width="9.140625" style="28"/>
    <col min="10497" max="10497" width="9.28515625" style="28" customWidth="1"/>
    <col min="10498" max="10498" width="36.7109375" style="28" customWidth="1"/>
    <col min="10499" max="10499" width="9.28515625" style="28" customWidth="1"/>
    <col min="10500" max="10500" width="36.7109375" style="28" customWidth="1"/>
    <col min="10501" max="10501" width="9.28515625" style="28" customWidth="1"/>
    <col min="10502" max="10502" width="36.7109375" style="28" customWidth="1"/>
    <col min="10503" max="10504" width="9.140625" style="28"/>
    <col min="10505" max="10505" width="10.42578125" style="28" customWidth="1"/>
    <col min="10506" max="10506" width="0" style="28" hidden="1" customWidth="1"/>
    <col min="10507" max="10752" width="9.140625" style="28"/>
    <col min="10753" max="10753" width="9.28515625" style="28" customWidth="1"/>
    <col min="10754" max="10754" width="36.7109375" style="28" customWidth="1"/>
    <col min="10755" max="10755" width="9.28515625" style="28" customWidth="1"/>
    <col min="10756" max="10756" width="36.7109375" style="28" customWidth="1"/>
    <col min="10757" max="10757" width="9.28515625" style="28" customWidth="1"/>
    <col min="10758" max="10758" width="36.7109375" style="28" customWidth="1"/>
    <col min="10759" max="10760" width="9.140625" style="28"/>
    <col min="10761" max="10761" width="10.42578125" style="28" customWidth="1"/>
    <col min="10762" max="10762" width="0" style="28" hidden="1" customWidth="1"/>
    <col min="10763" max="11008" width="9.140625" style="28"/>
    <col min="11009" max="11009" width="9.28515625" style="28" customWidth="1"/>
    <col min="11010" max="11010" width="36.7109375" style="28" customWidth="1"/>
    <col min="11011" max="11011" width="9.28515625" style="28" customWidth="1"/>
    <col min="11012" max="11012" width="36.7109375" style="28" customWidth="1"/>
    <col min="11013" max="11013" width="9.28515625" style="28" customWidth="1"/>
    <col min="11014" max="11014" width="36.7109375" style="28" customWidth="1"/>
    <col min="11015" max="11016" width="9.140625" style="28"/>
    <col min="11017" max="11017" width="10.42578125" style="28" customWidth="1"/>
    <col min="11018" max="11018" width="0" style="28" hidden="1" customWidth="1"/>
    <col min="11019" max="11264" width="9.140625" style="28"/>
    <col min="11265" max="11265" width="9.28515625" style="28" customWidth="1"/>
    <col min="11266" max="11266" width="36.7109375" style="28" customWidth="1"/>
    <col min="11267" max="11267" width="9.28515625" style="28" customWidth="1"/>
    <col min="11268" max="11268" width="36.7109375" style="28" customWidth="1"/>
    <col min="11269" max="11269" width="9.28515625" style="28" customWidth="1"/>
    <col min="11270" max="11270" width="36.7109375" style="28" customWidth="1"/>
    <col min="11271" max="11272" width="9.140625" style="28"/>
    <col min="11273" max="11273" width="10.42578125" style="28" customWidth="1"/>
    <col min="11274" max="11274" width="0" style="28" hidden="1" customWidth="1"/>
    <col min="11275" max="11520" width="9.140625" style="28"/>
    <col min="11521" max="11521" width="9.28515625" style="28" customWidth="1"/>
    <col min="11522" max="11522" width="36.7109375" style="28" customWidth="1"/>
    <col min="11523" max="11523" width="9.28515625" style="28" customWidth="1"/>
    <col min="11524" max="11524" width="36.7109375" style="28" customWidth="1"/>
    <col min="11525" max="11525" width="9.28515625" style="28" customWidth="1"/>
    <col min="11526" max="11526" width="36.7109375" style="28" customWidth="1"/>
    <col min="11527" max="11528" width="9.140625" style="28"/>
    <col min="11529" max="11529" width="10.42578125" style="28" customWidth="1"/>
    <col min="11530" max="11530" width="0" style="28" hidden="1" customWidth="1"/>
    <col min="11531" max="11776" width="9.140625" style="28"/>
    <col min="11777" max="11777" width="9.28515625" style="28" customWidth="1"/>
    <col min="11778" max="11778" width="36.7109375" style="28" customWidth="1"/>
    <col min="11779" max="11779" width="9.28515625" style="28" customWidth="1"/>
    <col min="11780" max="11780" width="36.7109375" style="28" customWidth="1"/>
    <col min="11781" max="11781" width="9.28515625" style="28" customWidth="1"/>
    <col min="11782" max="11782" width="36.7109375" style="28" customWidth="1"/>
    <col min="11783" max="11784" width="9.140625" style="28"/>
    <col min="11785" max="11785" width="10.42578125" style="28" customWidth="1"/>
    <col min="11786" max="11786" width="0" style="28" hidden="1" customWidth="1"/>
    <col min="11787" max="12032" width="9.140625" style="28"/>
    <col min="12033" max="12033" width="9.28515625" style="28" customWidth="1"/>
    <col min="12034" max="12034" width="36.7109375" style="28" customWidth="1"/>
    <col min="12035" max="12035" width="9.28515625" style="28" customWidth="1"/>
    <col min="12036" max="12036" width="36.7109375" style="28" customWidth="1"/>
    <col min="12037" max="12037" width="9.28515625" style="28" customWidth="1"/>
    <col min="12038" max="12038" width="36.7109375" style="28" customWidth="1"/>
    <col min="12039" max="12040" width="9.140625" style="28"/>
    <col min="12041" max="12041" width="10.42578125" style="28" customWidth="1"/>
    <col min="12042" max="12042" width="0" style="28" hidden="1" customWidth="1"/>
    <col min="12043" max="12288" width="9.140625" style="28"/>
    <col min="12289" max="12289" width="9.28515625" style="28" customWidth="1"/>
    <col min="12290" max="12290" width="36.7109375" style="28" customWidth="1"/>
    <col min="12291" max="12291" width="9.28515625" style="28" customWidth="1"/>
    <col min="12292" max="12292" width="36.7109375" style="28" customWidth="1"/>
    <col min="12293" max="12293" width="9.28515625" style="28" customWidth="1"/>
    <col min="12294" max="12294" width="36.7109375" style="28" customWidth="1"/>
    <col min="12295" max="12296" width="9.140625" style="28"/>
    <col min="12297" max="12297" width="10.42578125" style="28" customWidth="1"/>
    <col min="12298" max="12298" width="0" style="28" hidden="1" customWidth="1"/>
    <col min="12299" max="12544" width="9.140625" style="28"/>
    <col min="12545" max="12545" width="9.28515625" style="28" customWidth="1"/>
    <col min="12546" max="12546" width="36.7109375" style="28" customWidth="1"/>
    <col min="12547" max="12547" width="9.28515625" style="28" customWidth="1"/>
    <col min="12548" max="12548" width="36.7109375" style="28" customWidth="1"/>
    <col min="12549" max="12549" width="9.28515625" style="28" customWidth="1"/>
    <col min="12550" max="12550" width="36.7109375" style="28" customWidth="1"/>
    <col min="12551" max="12552" width="9.140625" style="28"/>
    <col min="12553" max="12553" width="10.42578125" style="28" customWidth="1"/>
    <col min="12554" max="12554" width="0" style="28" hidden="1" customWidth="1"/>
    <col min="12555" max="12800" width="9.140625" style="28"/>
    <col min="12801" max="12801" width="9.28515625" style="28" customWidth="1"/>
    <col min="12802" max="12802" width="36.7109375" style="28" customWidth="1"/>
    <col min="12803" max="12803" width="9.28515625" style="28" customWidth="1"/>
    <col min="12804" max="12804" width="36.7109375" style="28" customWidth="1"/>
    <col min="12805" max="12805" width="9.28515625" style="28" customWidth="1"/>
    <col min="12806" max="12806" width="36.7109375" style="28" customWidth="1"/>
    <col min="12807" max="12808" width="9.140625" style="28"/>
    <col min="12809" max="12809" width="10.42578125" style="28" customWidth="1"/>
    <col min="12810" max="12810" width="0" style="28" hidden="1" customWidth="1"/>
    <col min="12811" max="13056" width="9.140625" style="28"/>
    <col min="13057" max="13057" width="9.28515625" style="28" customWidth="1"/>
    <col min="13058" max="13058" width="36.7109375" style="28" customWidth="1"/>
    <col min="13059" max="13059" width="9.28515625" style="28" customWidth="1"/>
    <col min="13060" max="13060" width="36.7109375" style="28" customWidth="1"/>
    <col min="13061" max="13061" width="9.28515625" style="28" customWidth="1"/>
    <col min="13062" max="13062" width="36.7109375" style="28" customWidth="1"/>
    <col min="13063" max="13064" width="9.140625" style="28"/>
    <col min="13065" max="13065" width="10.42578125" style="28" customWidth="1"/>
    <col min="13066" max="13066" width="0" style="28" hidden="1" customWidth="1"/>
    <col min="13067" max="13312" width="9.140625" style="28"/>
    <col min="13313" max="13313" width="9.28515625" style="28" customWidth="1"/>
    <col min="13314" max="13314" width="36.7109375" style="28" customWidth="1"/>
    <col min="13315" max="13315" width="9.28515625" style="28" customWidth="1"/>
    <col min="13316" max="13316" width="36.7109375" style="28" customWidth="1"/>
    <col min="13317" max="13317" width="9.28515625" style="28" customWidth="1"/>
    <col min="13318" max="13318" width="36.7109375" style="28" customWidth="1"/>
    <col min="13319" max="13320" width="9.140625" style="28"/>
    <col min="13321" max="13321" width="10.42578125" style="28" customWidth="1"/>
    <col min="13322" max="13322" width="0" style="28" hidden="1" customWidth="1"/>
    <col min="13323" max="13568" width="9.140625" style="28"/>
    <col min="13569" max="13569" width="9.28515625" style="28" customWidth="1"/>
    <col min="13570" max="13570" width="36.7109375" style="28" customWidth="1"/>
    <col min="13571" max="13571" width="9.28515625" style="28" customWidth="1"/>
    <col min="13572" max="13572" width="36.7109375" style="28" customWidth="1"/>
    <col min="13573" max="13573" width="9.28515625" style="28" customWidth="1"/>
    <col min="13574" max="13574" width="36.7109375" style="28" customWidth="1"/>
    <col min="13575" max="13576" width="9.140625" style="28"/>
    <col min="13577" max="13577" width="10.42578125" style="28" customWidth="1"/>
    <col min="13578" max="13578" width="0" style="28" hidden="1" customWidth="1"/>
    <col min="13579" max="13824" width="9.140625" style="28"/>
    <col min="13825" max="13825" width="9.28515625" style="28" customWidth="1"/>
    <col min="13826" max="13826" width="36.7109375" style="28" customWidth="1"/>
    <col min="13827" max="13827" width="9.28515625" style="28" customWidth="1"/>
    <col min="13828" max="13828" width="36.7109375" style="28" customWidth="1"/>
    <col min="13829" max="13829" width="9.28515625" style="28" customWidth="1"/>
    <col min="13830" max="13830" width="36.7109375" style="28" customWidth="1"/>
    <col min="13831" max="13832" width="9.140625" style="28"/>
    <col min="13833" max="13833" width="10.42578125" style="28" customWidth="1"/>
    <col min="13834" max="13834" width="0" style="28" hidden="1" customWidth="1"/>
    <col min="13835" max="14080" width="9.140625" style="28"/>
    <col min="14081" max="14081" width="9.28515625" style="28" customWidth="1"/>
    <col min="14082" max="14082" width="36.7109375" style="28" customWidth="1"/>
    <col min="14083" max="14083" width="9.28515625" style="28" customWidth="1"/>
    <col min="14084" max="14084" width="36.7109375" style="28" customWidth="1"/>
    <col min="14085" max="14085" width="9.28515625" style="28" customWidth="1"/>
    <col min="14086" max="14086" width="36.7109375" style="28" customWidth="1"/>
    <col min="14087" max="14088" width="9.140625" style="28"/>
    <col min="14089" max="14089" width="10.42578125" style="28" customWidth="1"/>
    <col min="14090" max="14090" width="0" style="28" hidden="1" customWidth="1"/>
    <col min="14091" max="14336" width="9.140625" style="28"/>
    <col min="14337" max="14337" width="9.28515625" style="28" customWidth="1"/>
    <col min="14338" max="14338" width="36.7109375" style="28" customWidth="1"/>
    <col min="14339" max="14339" width="9.28515625" style="28" customWidth="1"/>
    <col min="14340" max="14340" width="36.7109375" style="28" customWidth="1"/>
    <col min="14341" max="14341" width="9.28515625" style="28" customWidth="1"/>
    <col min="14342" max="14342" width="36.7109375" style="28" customWidth="1"/>
    <col min="14343" max="14344" width="9.140625" style="28"/>
    <col min="14345" max="14345" width="10.42578125" style="28" customWidth="1"/>
    <col min="14346" max="14346" width="0" style="28" hidden="1" customWidth="1"/>
    <col min="14347" max="14592" width="9.140625" style="28"/>
    <col min="14593" max="14593" width="9.28515625" style="28" customWidth="1"/>
    <col min="14594" max="14594" width="36.7109375" style="28" customWidth="1"/>
    <col min="14595" max="14595" width="9.28515625" style="28" customWidth="1"/>
    <col min="14596" max="14596" width="36.7109375" style="28" customWidth="1"/>
    <col min="14597" max="14597" width="9.28515625" style="28" customWidth="1"/>
    <col min="14598" max="14598" width="36.7109375" style="28" customWidth="1"/>
    <col min="14599" max="14600" width="9.140625" style="28"/>
    <col min="14601" max="14601" width="10.42578125" style="28" customWidth="1"/>
    <col min="14602" max="14602" width="0" style="28" hidden="1" customWidth="1"/>
    <col min="14603" max="14848" width="9.140625" style="28"/>
    <col min="14849" max="14849" width="9.28515625" style="28" customWidth="1"/>
    <col min="14850" max="14850" width="36.7109375" style="28" customWidth="1"/>
    <col min="14851" max="14851" width="9.28515625" style="28" customWidth="1"/>
    <col min="14852" max="14852" width="36.7109375" style="28" customWidth="1"/>
    <col min="14853" max="14853" width="9.28515625" style="28" customWidth="1"/>
    <col min="14854" max="14854" width="36.7109375" style="28" customWidth="1"/>
    <col min="14855" max="14856" width="9.140625" style="28"/>
    <col min="14857" max="14857" width="10.42578125" style="28" customWidth="1"/>
    <col min="14858" max="14858" width="0" style="28" hidden="1" customWidth="1"/>
    <col min="14859" max="15104" width="9.140625" style="28"/>
    <col min="15105" max="15105" width="9.28515625" style="28" customWidth="1"/>
    <col min="15106" max="15106" width="36.7109375" style="28" customWidth="1"/>
    <col min="15107" max="15107" width="9.28515625" style="28" customWidth="1"/>
    <col min="15108" max="15108" width="36.7109375" style="28" customWidth="1"/>
    <col min="15109" max="15109" width="9.28515625" style="28" customWidth="1"/>
    <col min="15110" max="15110" width="36.7109375" style="28" customWidth="1"/>
    <col min="15111" max="15112" width="9.140625" style="28"/>
    <col min="15113" max="15113" width="10.42578125" style="28" customWidth="1"/>
    <col min="15114" max="15114" width="0" style="28" hidden="1" customWidth="1"/>
    <col min="15115" max="15360" width="9.140625" style="28"/>
    <col min="15361" max="15361" width="9.28515625" style="28" customWidth="1"/>
    <col min="15362" max="15362" width="36.7109375" style="28" customWidth="1"/>
    <col min="15363" max="15363" width="9.28515625" style="28" customWidth="1"/>
    <col min="15364" max="15364" width="36.7109375" style="28" customWidth="1"/>
    <col min="15365" max="15365" width="9.28515625" style="28" customWidth="1"/>
    <col min="15366" max="15366" width="36.7109375" style="28" customWidth="1"/>
    <col min="15367" max="15368" width="9.140625" style="28"/>
    <col min="15369" max="15369" width="10.42578125" style="28" customWidth="1"/>
    <col min="15370" max="15370" width="0" style="28" hidden="1" customWidth="1"/>
    <col min="15371" max="15616" width="9.140625" style="28"/>
    <col min="15617" max="15617" width="9.28515625" style="28" customWidth="1"/>
    <col min="15618" max="15618" width="36.7109375" style="28" customWidth="1"/>
    <col min="15619" max="15619" width="9.28515625" style="28" customWidth="1"/>
    <col min="15620" max="15620" width="36.7109375" style="28" customWidth="1"/>
    <col min="15621" max="15621" width="9.28515625" style="28" customWidth="1"/>
    <col min="15622" max="15622" width="36.7109375" style="28" customWidth="1"/>
    <col min="15623" max="15624" width="9.140625" style="28"/>
    <col min="15625" max="15625" width="10.42578125" style="28" customWidth="1"/>
    <col min="15626" max="15626" width="0" style="28" hidden="1" customWidth="1"/>
    <col min="15627" max="15872" width="9.140625" style="28"/>
    <col min="15873" max="15873" width="9.28515625" style="28" customWidth="1"/>
    <col min="15874" max="15874" width="36.7109375" style="28" customWidth="1"/>
    <col min="15875" max="15875" width="9.28515625" style="28" customWidth="1"/>
    <col min="15876" max="15876" width="36.7109375" style="28" customWidth="1"/>
    <col min="15877" max="15877" width="9.28515625" style="28" customWidth="1"/>
    <col min="15878" max="15878" width="36.7109375" style="28" customWidth="1"/>
    <col min="15879" max="15880" width="9.140625" style="28"/>
    <col min="15881" max="15881" width="10.42578125" style="28" customWidth="1"/>
    <col min="15882" max="15882" width="0" style="28" hidden="1" customWidth="1"/>
    <col min="15883" max="16128" width="9.140625" style="28"/>
    <col min="16129" max="16129" width="9.28515625" style="28" customWidth="1"/>
    <col min="16130" max="16130" width="36.7109375" style="28" customWidth="1"/>
    <col min="16131" max="16131" width="9.28515625" style="28" customWidth="1"/>
    <col min="16132" max="16132" width="36.7109375" style="28" customWidth="1"/>
    <col min="16133" max="16133" width="9.28515625" style="28" customWidth="1"/>
    <col min="16134" max="16134" width="36.7109375" style="28" customWidth="1"/>
    <col min="16135" max="16136" width="9.140625" style="28"/>
    <col min="16137" max="16137" width="10.42578125" style="28" customWidth="1"/>
    <col min="16138" max="16138" width="0" style="28" hidden="1" customWidth="1"/>
    <col min="16139" max="16384" width="9.140625" style="28"/>
  </cols>
  <sheetData>
    <row r="1" spans="1:9" ht="18" customHeight="1" x14ac:dyDescent="0.25">
      <c r="A1" s="27" t="s">
        <v>1752</v>
      </c>
      <c r="B1" s="27"/>
      <c r="C1" s="27"/>
      <c r="D1" s="27"/>
      <c r="E1" s="27"/>
      <c r="F1" s="27"/>
    </row>
    <row r="2" spans="1:9" ht="18" customHeight="1" x14ac:dyDescent="0.2">
      <c r="A2" s="29"/>
      <c r="B2" s="30"/>
      <c r="C2" s="30"/>
      <c r="D2" s="30"/>
      <c r="E2" s="56"/>
      <c r="F2" s="56"/>
    </row>
    <row r="3" spans="1:9" ht="12.75" customHeight="1" x14ac:dyDescent="0.2">
      <c r="A3" s="29"/>
      <c r="B3" s="30"/>
      <c r="C3" s="30"/>
      <c r="D3" s="30"/>
      <c r="E3" s="56"/>
      <c r="F3" s="56"/>
    </row>
    <row r="4" spans="1:9" ht="12" customHeight="1" x14ac:dyDescent="0.2">
      <c r="A4" s="31" t="s">
        <v>1753</v>
      </c>
      <c r="B4" s="32" t="s">
        <v>1754</v>
      </c>
      <c r="E4" s="57"/>
      <c r="F4" s="58"/>
    </row>
    <row r="5" spans="1:9" ht="11.45" customHeight="1" x14ac:dyDescent="0.2">
      <c r="A5" s="33"/>
      <c r="B5" s="34"/>
      <c r="E5" s="59"/>
      <c r="F5" s="59"/>
    </row>
    <row r="6" spans="1:9" ht="11.45" customHeight="1" x14ac:dyDescent="0.2">
      <c r="A6" s="35">
        <v>1</v>
      </c>
      <c r="B6" s="36" t="s">
        <v>1755</v>
      </c>
      <c r="C6" s="10" t="s">
        <v>1741</v>
      </c>
    </row>
    <row r="7" spans="1:9" ht="11.45" customHeight="1" x14ac:dyDescent="0.2">
      <c r="A7" s="35">
        <v>5</v>
      </c>
      <c r="B7" s="36" t="s">
        <v>1758</v>
      </c>
      <c r="C7" s="10" t="s">
        <v>1741</v>
      </c>
      <c r="I7" s="41"/>
    </row>
    <row r="8" spans="1:9" ht="11.45" customHeight="1" x14ac:dyDescent="0.2">
      <c r="A8" s="35">
        <v>6</v>
      </c>
      <c r="B8" s="36" t="s">
        <v>15</v>
      </c>
      <c r="C8" s="10" t="s">
        <v>1741</v>
      </c>
    </row>
    <row r="9" spans="1:9" ht="11.45" customHeight="1" x14ac:dyDescent="0.2">
      <c r="A9" s="35">
        <v>10</v>
      </c>
      <c r="B9" s="36" t="s">
        <v>1763</v>
      </c>
      <c r="C9" s="10" t="s">
        <v>1741</v>
      </c>
    </row>
    <row r="10" spans="1:9" ht="11.45" customHeight="1" x14ac:dyDescent="0.2">
      <c r="A10" s="35">
        <v>15</v>
      </c>
      <c r="B10" s="36" t="s">
        <v>1766</v>
      </c>
      <c r="C10" s="10" t="s">
        <v>1741</v>
      </c>
    </row>
    <row r="11" spans="1:9" ht="11.45" customHeight="1" x14ac:dyDescent="0.2">
      <c r="A11" s="35">
        <v>20</v>
      </c>
      <c r="B11" s="36" t="s">
        <v>1769</v>
      </c>
      <c r="C11" s="10" t="s">
        <v>1741</v>
      </c>
    </row>
    <row r="12" spans="1:9" ht="11.45" customHeight="1" x14ac:dyDescent="0.2">
      <c r="A12" s="35">
        <v>21</v>
      </c>
      <c r="B12" s="36" t="s">
        <v>1772</v>
      </c>
      <c r="C12" s="10" t="s">
        <v>1741</v>
      </c>
    </row>
    <row r="13" spans="1:9" ht="11.45" customHeight="1" x14ac:dyDescent="0.2">
      <c r="A13" s="35">
        <v>22</v>
      </c>
      <c r="B13" s="36" t="s">
        <v>1775</v>
      </c>
      <c r="C13" s="10" t="s">
        <v>1741</v>
      </c>
    </row>
    <row r="14" spans="1:9" ht="11.45" customHeight="1" x14ac:dyDescent="0.2">
      <c r="A14" s="35">
        <v>23</v>
      </c>
      <c r="B14" s="36" t="s">
        <v>1778</v>
      </c>
      <c r="C14" s="10" t="s">
        <v>1741</v>
      </c>
    </row>
    <row r="15" spans="1:9" ht="11.45" customHeight="1" x14ac:dyDescent="0.2">
      <c r="A15" s="35">
        <v>25</v>
      </c>
      <c r="B15" s="36" t="s">
        <v>1781</v>
      </c>
      <c r="C15" s="10" t="s">
        <v>1741</v>
      </c>
    </row>
    <row r="16" spans="1:9" ht="11.45" customHeight="1" x14ac:dyDescent="0.2">
      <c r="A16" s="35">
        <v>30</v>
      </c>
      <c r="B16" s="36" t="s">
        <v>1784</v>
      </c>
      <c r="C16" s="10" t="s">
        <v>1741</v>
      </c>
    </row>
    <row r="17" spans="1:3" ht="11.45" customHeight="1" x14ac:dyDescent="0.2">
      <c r="A17" s="35">
        <v>31</v>
      </c>
      <c r="B17" s="36" t="s">
        <v>1787</v>
      </c>
      <c r="C17" s="10" t="s">
        <v>1741</v>
      </c>
    </row>
    <row r="18" spans="1:3" ht="11.45" customHeight="1" x14ac:dyDescent="0.2">
      <c r="A18" s="35">
        <v>32</v>
      </c>
      <c r="B18" s="36" t="s">
        <v>1790</v>
      </c>
      <c r="C18" s="10" t="s">
        <v>1741</v>
      </c>
    </row>
    <row r="19" spans="1:3" ht="11.45" customHeight="1" x14ac:dyDescent="0.2">
      <c r="A19" s="35">
        <v>33</v>
      </c>
      <c r="B19" s="36" t="s">
        <v>1793</v>
      </c>
      <c r="C19" s="10" t="s">
        <v>1741</v>
      </c>
    </row>
    <row r="20" spans="1:3" ht="11.45" customHeight="1" x14ac:dyDescent="0.2">
      <c r="A20" s="35">
        <v>34</v>
      </c>
      <c r="B20" s="36" t="s">
        <v>1796</v>
      </c>
      <c r="C20" s="10" t="s">
        <v>1741</v>
      </c>
    </row>
    <row r="21" spans="1:3" x14ac:dyDescent="0.2">
      <c r="A21" s="35">
        <v>35</v>
      </c>
      <c r="B21" s="36" t="s">
        <v>1799</v>
      </c>
      <c r="C21" s="10" t="s">
        <v>1741</v>
      </c>
    </row>
    <row r="22" spans="1:3" x14ac:dyDescent="0.2">
      <c r="A22" s="35">
        <v>36</v>
      </c>
      <c r="B22" s="36" t="s">
        <v>1802</v>
      </c>
      <c r="C22" s="10" t="s">
        <v>1741</v>
      </c>
    </row>
    <row r="23" spans="1:3" x14ac:dyDescent="0.2">
      <c r="A23" s="35">
        <v>37</v>
      </c>
      <c r="B23" s="36" t="s">
        <v>1805</v>
      </c>
      <c r="C23" s="10" t="s">
        <v>1741</v>
      </c>
    </row>
    <row r="24" spans="1:3" x14ac:dyDescent="0.2">
      <c r="A24" s="35">
        <v>38</v>
      </c>
      <c r="B24" s="36" t="s">
        <v>1808</v>
      </c>
      <c r="C24" s="10" t="s">
        <v>1741</v>
      </c>
    </row>
    <row r="25" spans="1:3" x14ac:dyDescent="0.2">
      <c r="A25" s="35">
        <v>40</v>
      </c>
      <c r="B25" s="36" t="s">
        <v>1811</v>
      </c>
      <c r="C25" s="10" t="s">
        <v>1741</v>
      </c>
    </row>
    <row r="26" spans="1:3" x14ac:dyDescent="0.2">
      <c r="A26" s="35">
        <v>41</v>
      </c>
      <c r="B26" s="36" t="s">
        <v>1814</v>
      </c>
      <c r="C26" s="10" t="s">
        <v>1741</v>
      </c>
    </row>
    <row r="27" spans="1:3" x14ac:dyDescent="0.2">
      <c r="A27" s="35">
        <v>42</v>
      </c>
      <c r="B27" s="36" t="s">
        <v>1817</v>
      </c>
      <c r="C27" s="10" t="s">
        <v>1741</v>
      </c>
    </row>
    <row r="28" spans="1:3" x14ac:dyDescent="0.2">
      <c r="A28" s="35">
        <v>100</v>
      </c>
      <c r="B28" s="36" t="s">
        <v>1820</v>
      </c>
      <c r="C28" s="10" t="s">
        <v>1741</v>
      </c>
    </row>
    <row r="29" spans="1:3" x14ac:dyDescent="0.2">
      <c r="A29" s="35">
        <v>105</v>
      </c>
      <c r="B29" s="36" t="s">
        <v>1823</v>
      </c>
      <c r="C29" s="10" t="s">
        <v>1741</v>
      </c>
    </row>
    <row r="30" spans="1:3" s="48" customFormat="1" x14ac:dyDescent="0.2">
      <c r="A30" s="42">
        <v>120</v>
      </c>
      <c r="B30" s="43" t="s">
        <v>1826</v>
      </c>
      <c r="C30" s="10" t="s">
        <v>1742</v>
      </c>
    </row>
    <row r="31" spans="1:3" x14ac:dyDescent="0.2">
      <c r="A31" s="35">
        <v>430</v>
      </c>
      <c r="B31" s="36" t="s">
        <v>1829</v>
      </c>
      <c r="C31" s="10" t="s">
        <v>1746</v>
      </c>
    </row>
    <row r="32" spans="1:3" x14ac:dyDescent="0.2">
      <c r="A32" s="35">
        <v>433</v>
      </c>
      <c r="B32" s="36" t="s">
        <v>1832</v>
      </c>
      <c r="C32" s="10" t="s">
        <v>1746</v>
      </c>
    </row>
    <row r="33" spans="1:3" x14ac:dyDescent="0.2">
      <c r="A33" s="35">
        <v>435</v>
      </c>
      <c r="B33" s="36" t="s">
        <v>1835</v>
      </c>
      <c r="C33" s="10" t="s">
        <v>1746</v>
      </c>
    </row>
    <row r="34" spans="1:3" x14ac:dyDescent="0.2">
      <c r="A34" s="35">
        <v>438</v>
      </c>
      <c r="B34" s="36" t="s">
        <v>1838</v>
      </c>
      <c r="C34" s="10" t="s">
        <v>1746</v>
      </c>
    </row>
    <row r="35" spans="1:3" s="41" customFormat="1" x14ac:dyDescent="0.2">
      <c r="A35" s="35">
        <v>440</v>
      </c>
      <c r="B35" s="36" t="s">
        <v>1841</v>
      </c>
      <c r="C35" s="10" t="s">
        <v>1746</v>
      </c>
    </row>
    <row r="36" spans="1:3" x14ac:dyDescent="0.2">
      <c r="A36" s="35">
        <v>443</v>
      </c>
      <c r="B36" s="36" t="s">
        <v>1844</v>
      </c>
      <c r="C36" s="10" t="s">
        <v>1746</v>
      </c>
    </row>
    <row r="37" spans="1:3" x14ac:dyDescent="0.2">
      <c r="A37" s="35">
        <v>448</v>
      </c>
      <c r="B37" s="36" t="s">
        <v>1847</v>
      </c>
      <c r="C37" s="10" t="s">
        <v>1746</v>
      </c>
    </row>
    <row r="38" spans="1:3" s="41" customFormat="1" x14ac:dyDescent="0.2">
      <c r="A38" s="35">
        <v>450</v>
      </c>
      <c r="B38" s="36" t="s">
        <v>1850</v>
      </c>
      <c r="C38" s="10" t="s">
        <v>1746</v>
      </c>
    </row>
    <row r="39" spans="1:3" x14ac:dyDescent="0.2">
      <c r="A39" s="35">
        <v>453</v>
      </c>
      <c r="B39" s="36" t="s">
        <v>1853</v>
      </c>
      <c r="C39" s="10" t="s">
        <v>1746</v>
      </c>
    </row>
    <row r="40" spans="1:3" x14ac:dyDescent="0.2">
      <c r="A40" s="35">
        <v>455</v>
      </c>
      <c r="B40" s="36" t="s">
        <v>1856</v>
      </c>
      <c r="C40" s="10" t="s">
        <v>1746</v>
      </c>
    </row>
    <row r="41" spans="1:3" x14ac:dyDescent="0.2">
      <c r="A41" s="35">
        <v>458</v>
      </c>
      <c r="B41" s="36" t="s">
        <v>1859</v>
      </c>
      <c r="C41" s="10" t="s">
        <v>1889</v>
      </c>
    </row>
    <row r="42" spans="1:3" x14ac:dyDescent="0.2">
      <c r="A42" s="35">
        <v>460</v>
      </c>
      <c r="B42" s="36" t="s">
        <v>1862</v>
      </c>
      <c r="C42" s="10" t="s">
        <v>1746</v>
      </c>
    </row>
    <row r="43" spans="1:3" x14ac:dyDescent="0.2">
      <c r="A43" s="35">
        <v>500</v>
      </c>
      <c r="B43" s="36" t="s">
        <v>1865</v>
      </c>
      <c r="C43" s="10" t="s">
        <v>1746</v>
      </c>
    </row>
    <row r="44" spans="1:3" x14ac:dyDescent="0.2">
      <c r="A44" s="35">
        <v>505</v>
      </c>
      <c r="B44" s="36" t="s">
        <v>1868</v>
      </c>
      <c r="C44" s="10" t="s">
        <v>1746</v>
      </c>
    </row>
    <row r="45" spans="1:3" x14ac:dyDescent="0.2">
      <c r="A45" s="35">
        <v>510</v>
      </c>
      <c r="B45" s="36" t="s">
        <v>1871</v>
      </c>
      <c r="C45" s="10" t="s">
        <v>1746</v>
      </c>
    </row>
    <row r="46" spans="1:3" x14ac:dyDescent="0.2">
      <c r="A46" s="35">
        <v>520</v>
      </c>
      <c r="B46" s="36" t="s">
        <v>1874</v>
      </c>
      <c r="C46" s="10" t="s">
        <v>1746</v>
      </c>
    </row>
    <row r="47" spans="1:3" x14ac:dyDescent="0.2">
      <c r="A47" s="35">
        <v>530</v>
      </c>
      <c r="B47" s="36" t="s">
        <v>1877</v>
      </c>
      <c r="C47" s="10" t="s">
        <v>1746</v>
      </c>
    </row>
    <row r="48" spans="1:3" x14ac:dyDescent="0.2">
      <c r="A48" s="35">
        <v>535</v>
      </c>
      <c r="B48" s="36" t="s">
        <v>1880</v>
      </c>
      <c r="C48" s="10" t="s">
        <v>1746</v>
      </c>
    </row>
    <row r="49" spans="1:6" x14ac:dyDescent="0.2">
      <c r="A49" s="35">
        <v>540</v>
      </c>
      <c r="B49" s="36" t="s">
        <v>1883</v>
      </c>
      <c r="C49" s="10" t="s">
        <v>1746</v>
      </c>
    </row>
    <row r="50" spans="1:6" x14ac:dyDescent="0.2">
      <c r="A50" s="42">
        <v>545</v>
      </c>
      <c r="B50" s="43" t="s">
        <v>1886</v>
      </c>
      <c r="C50" s="10" t="s">
        <v>1746</v>
      </c>
    </row>
    <row r="51" spans="1:6" x14ac:dyDescent="0.2">
      <c r="A51" s="37">
        <v>130</v>
      </c>
      <c r="B51" s="38" t="s">
        <v>1756</v>
      </c>
      <c r="C51" s="10" t="s">
        <v>1742</v>
      </c>
      <c r="D51" s="53"/>
      <c r="E51" s="53"/>
      <c r="F51" s="53"/>
    </row>
    <row r="52" spans="1:6" x14ac:dyDescent="0.2">
      <c r="A52" s="37">
        <v>140</v>
      </c>
      <c r="B52" s="38" t="s">
        <v>1759</v>
      </c>
      <c r="C52" s="10" t="s">
        <v>1746</v>
      </c>
      <c r="D52" s="28"/>
    </row>
    <row r="53" spans="1:6" x14ac:dyDescent="0.2">
      <c r="A53" s="37">
        <v>145</v>
      </c>
      <c r="B53" s="38" t="s">
        <v>1761</v>
      </c>
      <c r="C53" s="10" t="s">
        <v>1746</v>
      </c>
      <c r="D53" s="28"/>
    </row>
    <row r="54" spans="1:6" x14ac:dyDescent="0.2">
      <c r="A54" s="37">
        <v>150</v>
      </c>
      <c r="B54" s="38" t="s">
        <v>1764</v>
      </c>
      <c r="C54" s="10" t="s">
        <v>1746</v>
      </c>
      <c r="D54" s="28"/>
    </row>
    <row r="55" spans="1:6" x14ac:dyDescent="0.2">
      <c r="A55" s="37">
        <v>160</v>
      </c>
      <c r="B55" s="38" t="s">
        <v>1767</v>
      </c>
      <c r="C55" s="10" t="s">
        <v>1746</v>
      </c>
      <c r="D55" s="28"/>
    </row>
    <row r="56" spans="1:6" x14ac:dyDescent="0.2">
      <c r="A56" s="37">
        <v>170</v>
      </c>
      <c r="B56" s="38" t="s">
        <v>1770</v>
      </c>
      <c r="C56" s="10" t="s">
        <v>1746</v>
      </c>
      <c r="D56" s="28"/>
    </row>
    <row r="57" spans="1:6" x14ac:dyDescent="0.2">
      <c r="A57" s="37">
        <v>175</v>
      </c>
      <c r="B57" s="38" t="s">
        <v>1773</v>
      </c>
      <c r="C57" s="10" t="s">
        <v>1746</v>
      </c>
    </row>
    <row r="58" spans="1:6" x14ac:dyDescent="0.2">
      <c r="A58" s="37">
        <v>180</v>
      </c>
      <c r="B58" s="38" t="s">
        <v>1776</v>
      </c>
      <c r="C58" s="10" t="s">
        <v>1746</v>
      </c>
    </row>
    <row r="59" spans="1:6" x14ac:dyDescent="0.2">
      <c r="A59" s="37">
        <v>185</v>
      </c>
      <c r="B59" s="38" t="s">
        <v>1779</v>
      </c>
      <c r="C59" s="10" t="s">
        <v>1746</v>
      </c>
    </row>
    <row r="60" spans="1:6" x14ac:dyDescent="0.2">
      <c r="A60" s="37">
        <v>200</v>
      </c>
      <c r="B60" s="38" t="s">
        <v>1782</v>
      </c>
      <c r="C60" s="10" t="s">
        <v>1746</v>
      </c>
    </row>
    <row r="61" spans="1:6" x14ac:dyDescent="0.2">
      <c r="A61" s="37">
        <v>202</v>
      </c>
      <c r="B61" s="38" t="s">
        <v>1785</v>
      </c>
      <c r="C61" s="10" t="s">
        <v>1746</v>
      </c>
    </row>
    <row r="62" spans="1:6" x14ac:dyDescent="0.2">
      <c r="A62" s="37">
        <v>204</v>
      </c>
      <c r="B62" s="38" t="s">
        <v>1788</v>
      </c>
      <c r="C62" s="10" t="s">
        <v>1746</v>
      </c>
    </row>
    <row r="63" spans="1:6" x14ac:dyDescent="0.2">
      <c r="A63" s="37">
        <v>206</v>
      </c>
      <c r="B63" s="38" t="s">
        <v>1791</v>
      </c>
      <c r="C63" s="10" t="s">
        <v>1746</v>
      </c>
    </row>
    <row r="64" spans="1:6" x14ac:dyDescent="0.2">
      <c r="A64" s="37">
        <v>208</v>
      </c>
      <c r="B64" s="38" t="s">
        <v>1794</v>
      </c>
      <c r="C64" s="10" t="s">
        <v>1746</v>
      </c>
    </row>
    <row r="65" spans="1:3" x14ac:dyDescent="0.2">
      <c r="A65" s="37">
        <v>210</v>
      </c>
      <c r="B65" s="38" t="s">
        <v>1797</v>
      </c>
      <c r="C65" s="10" t="s">
        <v>1746</v>
      </c>
    </row>
    <row r="66" spans="1:3" x14ac:dyDescent="0.2">
      <c r="A66" s="37">
        <v>215</v>
      </c>
      <c r="B66" s="38" t="s">
        <v>1800</v>
      </c>
      <c r="C66" s="10" t="s">
        <v>1746</v>
      </c>
    </row>
    <row r="67" spans="1:3" x14ac:dyDescent="0.2">
      <c r="A67" s="37">
        <v>220</v>
      </c>
      <c r="B67" s="38" t="s">
        <v>1803</v>
      </c>
      <c r="C67" s="10" t="s">
        <v>1746</v>
      </c>
    </row>
    <row r="68" spans="1:3" x14ac:dyDescent="0.2">
      <c r="A68" s="37">
        <v>225</v>
      </c>
      <c r="B68" s="38" t="s">
        <v>1806</v>
      </c>
      <c r="C68" s="10" t="s">
        <v>1746</v>
      </c>
    </row>
    <row r="69" spans="1:3" x14ac:dyDescent="0.2">
      <c r="A69" s="37">
        <v>227</v>
      </c>
      <c r="B69" s="38" t="s">
        <v>1809</v>
      </c>
      <c r="C69" s="10" t="s">
        <v>1746</v>
      </c>
    </row>
    <row r="70" spans="1:3" x14ac:dyDescent="0.2">
      <c r="A70" s="37">
        <v>230</v>
      </c>
      <c r="B70" s="38" t="s">
        <v>1812</v>
      </c>
      <c r="C70" s="10" t="s">
        <v>1746</v>
      </c>
    </row>
    <row r="71" spans="1:3" x14ac:dyDescent="0.2">
      <c r="A71" s="37">
        <v>240</v>
      </c>
      <c r="B71" s="38" t="s">
        <v>1815</v>
      </c>
      <c r="C71" s="10" t="s">
        <v>1746</v>
      </c>
    </row>
    <row r="72" spans="1:3" x14ac:dyDescent="0.2">
      <c r="A72" s="37">
        <v>245</v>
      </c>
      <c r="B72" s="38" t="s">
        <v>1818</v>
      </c>
      <c r="C72" s="10" t="s">
        <v>1746</v>
      </c>
    </row>
    <row r="73" spans="1:3" x14ac:dyDescent="0.2">
      <c r="A73" s="37">
        <v>250</v>
      </c>
      <c r="B73" s="38" t="s">
        <v>1821</v>
      </c>
      <c r="C73" s="10" t="s">
        <v>1746</v>
      </c>
    </row>
    <row r="74" spans="1:3" x14ac:dyDescent="0.2">
      <c r="A74" s="37">
        <v>260</v>
      </c>
      <c r="B74" s="38" t="s">
        <v>1824</v>
      </c>
      <c r="C74" s="10" t="s">
        <v>1746</v>
      </c>
    </row>
    <row r="75" spans="1:3" x14ac:dyDescent="0.2">
      <c r="A75" s="44">
        <v>265</v>
      </c>
      <c r="B75" s="45" t="s">
        <v>1827</v>
      </c>
      <c r="C75" s="10" t="s">
        <v>1746</v>
      </c>
    </row>
    <row r="76" spans="1:3" x14ac:dyDescent="0.2">
      <c r="A76" s="37">
        <v>550</v>
      </c>
      <c r="B76" s="38" t="s">
        <v>1830</v>
      </c>
      <c r="C76" s="10" t="s">
        <v>1746</v>
      </c>
    </row>
    <row r="77" spans="1:3" x14ac:dyDescent="0.2">
      <c r="A77" s="37">
        <v>555</v>
      </c>
      <c r="B77" s="38" t="s">
        <v>1833</v>
      </c>
      <c r="C77" s="10" t="s">
        <v>1746</v>
      </c>
    </row>
    <row r="78" spans="1:3" x14ac:dyDescent="0.2">
      <c r="A78" s="37">
        <v>560</v>
      </c>
      <c r="B78" s="38" t="s">
        <v>1836</v>
      </c>
      <c r="C78" s="10" t="s">
        <v>1746</v>
      </c>
    </row>
    <row r="79" spans="1:3" x14ac:dyDescent="0.2">
      <c r="A79" s="37">
        <v>565</v>
      </c>
      <c r="B79" s="38" t="s">
        <v>1839</v>
      </c>
      <c r="C79" s="10" t="s">
        <v>1746</v>
      </c>
    </row>
    <row r="80" spans="1:3" x14ac:dyDescent="0.2">
      <c r="A80" s="37">
        <v>570</v>
      </c>
      <c r="B80" s="38" t="s">
        <v>1842</v>
      </c>
      <c r="C80" s="10" t="s">
        <v>1746</v>
      </c>
    </row>
    <row r="81" spans="1:3" x14ac:dyDescent="0.2">
      <c r="A81" s="37">
        <v>575</v>
      </c>
      <c r="B81" s="38" t="s">
        <v>1845</v>
      </c>
      <c r="C81" s="10" t="s">
        <v>1746</v>
      </c>
    </row>
    <row r="82" spans="1:3" x14ac:dyDescent="0.2">
      <c r="A82" s="37">
        <v>580</v>
      </c>
      <c r="B82" s="38" t="s">
        <v>1848</v>
      </c>
      <c r="C82" s="10" t="s">
        <v>1746</v>
      </c>
    </row>
    <row r="83" spans="1:3" x14ac:dyDescent="0.2">
      <c r="A83" s="37">
        <v>585</v>
      </c>
      <c r="B83" s="38" t="s">
        <v>1851</v>
      </c>
      <c r="C83" s="10" t="s">
        <v>1746</v>
      </c>
    </row>
    <row r="84" spans="1:3" x14ac:dyDescent="0.2">
      <c r="A84" s="37">
        <v>805</v>
      </c>
      <c r="B84" s="38" t="s">
        <v>1854</v>
      </c>
      <c r="C84" s="10" t="s">
        <v>1741</v>
      </c>
    </row>
    <row r="85" spans="1:3" x14ac:dyDescent="0.2">
      <c r="A85" s="37">
        <v>810</v>
      </c>
      <c r="B85" s="38" t="s">
        <v>1857</v>
      </c>
      <c r="C85" s="10" t="s">
        <v>1745</v>
      </c>
    </row>
    <row r="86" spans="1:3" x14ac:dyDescent="0.2">
      <c r="A86" s="37">
        <v>815</v>
      </c>
      <c r="B86" s="38" t="s">
        <v>1860</v>
      </c>
      <c r="C86" s="10" t="s">
        <v>1741</v>
      </c>
    </row>
    <row r="87" spans="1:3" x14ac:dyDescent="0.2">
      <c r="A87" s="37">
        <v>820</v>
      </c>
      <c r="B87" s="38" t="s">
        <v>1863</v>
      </c>
      <c r="C87" s="10" t="s">
        <v>1741</v>
      </c>
    </row>
    <row r="88" spans="1:3" x14ac:dyDescent="0.2">
      <c r="A88" s="37">
        <v>822</v>
      </c>
      <c r="B88" s="38" t="s">
        <v>1866</v>
      </c>
      <c r="C88" s="10" t="s">
        <v>1741</v>
      </c>
    </row>
    <row r="89" spans="1:3" x14ac:dyDescent="0.2">
      <c r="A89" s="37">
        <v>824</v>
      </c>
      <c r="B89" s="38" t="s">
        <v>1869</v>
      </c>
      <c r="C89" s="10" t="s">
        <v>1741</v>
      </c>
    </row>
    <row r="90" spans="1:3" x14ac:dyDescent="0.2">
      <c r="A90" s="37">
        <v>825</v>
      </c>
      <c r="B90" s="38" t="s">
        <v>1872</v>
      </c>
      <c r="C90" s="10" t="s">
        <v>1743</v>
      </c>
    </row>
    <row r="91" spans="1:3" x14ac:dyDescent="0.2">
      <c r="A91" s="37">
        <v>827</v>
      </c>
      <c r="B91" s="38" t="s">
        <v>1875</v>
      </c>
      <c r="C91" s="10" t="s">
        <v>1741</v>
      </c>
    </row>
    <row r="92" spans="1:3" x14ac:dyDescent="0.2">
      <c r="A92" s="37">
        <v>830</v>
      </c>
      <c r="B92" s="38" t="s">
        <v>1878</v>
      </c>
      <c r="C92" s="10" t="s">
        <v>1741</v>
      </c>
    </row>
    <row r="93" spans="1:3" x14ac:dyDescent="0.2">
      <c r="A93" s="37">
        <v>835</v>
      </c>
      <c r="B93" s="38" t="s">
        <v>1881</v>
      </c>
      <c r="C93" s="10" t="s">
        <v>1741</v>
      </c>
    </row>
    <row r="94" spans="1:3" x14ac:dyDescent="0.2">
      <c r="A94" s="37">
        <v>840</v>
      </c>
      <c r="B94" s="50" t="s">
        <v>1884</v>
      </c>
      <c r="C94" s="10" t="s">
        <v>1741</v>
      </c>
    </row>
    <row r="95" spans="1:3" x14ac:dyDescent="0.2">
      <c r="A95" s="44">
        <v>845</v>
      </c>
      <c r="B95" s="51" t="s">
        <v>1887</v>
      </c>
      <c r="C95" s="10" t="s">
        <v>1743</v>
      </c>
    </row>
    <row r="96" spans="1:3" x14ac:dyDescent="0.2">
      <c r="A96" s="39">
        <v>270</v>
      </c>
      <c r="B96" s="40" t="s">
        <v>1757</v>
      </c>
      <c r="C96" s="10" t="s">
        <v>1746</v>
      </c>
    </row>
    <row r="97" spans="1:3" x14ac:dyDescent="0.2">
      <c r="A97" s="39">
        <v>275</v>
      </c>
      <c r="B97" s="40" t="s">
        <v>1760</v>
      </c>
      <c r="C97" s="10" t="s">
        <v>1746</v>
      </c>
    </row>
    <row r="98" spans="1:3" x14ac:dyDescent="0.2">
      <c r="A98" s="39">
        <v>280</v>
      </c>
      <c r="B98" s="40" t="s">
        <v>1762</v>
      </c>
      <c r="C98" s="10" t="s">
        <v>1746</v>
      </c>
    </row>
    <row r="99" spans="1:3" x14ac:dyDescent="0.2">
      <c r="A99" s="39">
        <v>285</v>
      </c>
      <c r="B99" s="40" t="s">
        <v>1765</v>
      </c>
      <c r="C99" s="10" t="s">
        <v>1746</v>
      </c>
    </row>
    <row r="100" spans="1:3" x14ac:dyDescent="0.2">
      <c r="A100" s="39">
        <v>290</v>
      </c>
      <c r="B100" s="40" t="s">
        <v>1768</v>
      </c>
      <c r="C100" s="10" t="s">
        <v>1746</v>
      </c>
    </row>
    <row r="101" spans="1:3" x14ac:dyDescent="0.2">
      <c r="A101" s="39">
        <v>295</v>
      </c>
      <c r="B101" s="40" t="s">
        <v>1771</v>
      </c>
      <c r="C101" s="10" t="s">
        <v>1746</v>
      </c>
    </row>
    <row r="102" spans="1:3" x14ac:dyDescent="0.2">
      <c r="A102" s="39">
        <v>300</v>
      </c>
      <c r="B102" s="40" t="s">
        <v>1774</v>
      </c>
      <c r="C102" s="10" t="s">
        <v>1746</v>
      </c>
    </row>
    <row r="103" spans="1:3" x14ac:dyDescent="0.2">
      <c r="A103" s="39">
        <v>320</v>
      </c>
      <c r="B103" s="40" t="s">
        <v>1777</v>
      </c>
      <c r="C103" s="10" t="s">
        <v>1746</v>
      </c>
    </row>
    <row r="104" spans="1:3" x14ac:dyDescent="0.2">
      <c r="A104" s="39">
        <v>325</v>
      </c>
      <c r="B104" s="40" t="s">
        <v>1780</v>
      </c>
      <c r="C104" s="10" t="s">
        <v>1746</v>
      </c>
    </row>
    <row r="105" spans="1:3" x14ac:dyDescent="0.2">
      <c r="A105" s="39">
        <v>330</v>
      </c>
      <c r="B105" s="40" t="s">
        <v>1783</v>
      </c>
      <c r="C105" s="10" t="s">
        <v>1746</v>
      </c>
    </row>
    <row r="106" spans="1:3" x14ac:dyDescent="0.2">
      <c r="A106" s="39">
        <v>340</v>
      </c>
      <c r="B106" s="40" t="s">
        <v>1786</v>
      </c>
      <c r="C106" s="10" t="s">
        <v>1746</v>
      </c>
    </row>
    <row r="107" spans="1:3" x14ac:dyDescent="0.2">
      <c r="A107" s="39">
        <v>350</v>
      </c>
      <c r="B107" s="40" t="s">
        <v>1789</v>
      </c>
      <c r="C107" s="10" t="s">
        <v>1746</v>
      </c>
    </row>
    <row r="108" spans="1:3" x14ac:dyDescent="0.2">
      <c r="A108" s="39">
        <v>355</v>
      </c>
      <c r="B108" s="40" t="s">
        <v>1792</v>
      </c>
      <c r="C108" s="10" t="s">
        <v>1746</v>
      </c>
    </row>
    <row r="109" spans="1:3" x14ac:dyDescent="0.2">
      <c r="A109" s="39">
        <v>360</v>
      </c>
      <c r="B109" s="40" t="s">
        <v>1795</v>
      </c>
      <c r="C109" s="10" t="s">
        <v>1746</v>
      </c>
    </row>
    <row r="110" spans="1:3" x14ac:dyDescent="0.2">
      <c r="A110" s="39">
        <v>365</v>
      </c>
      <c r="B110" s="40" t="s">
        <v>1798</v>
      </c>
      <c r="C110" s="10" t="s">
        <v>1889</v>
      </c>
    </row>
    <row r="111" spans="1:3" x14ac:dyDescent="0.2">
      <c r="A111" s="39">
        <v>380</v>
      </c>
      <c r="B111" s="40" t="s">
        <v>1801</v>
      </c>
      <c r="C111" s="10" t="s">
        <v>1746</v>
      </c>
    </row>
    <row r="112" spans="1:3" x14ac:dyDescent="0.2">
      <c r="A112" s="39">
        <v>400</v>
      </c>
      <c r="B112" s="40" t="s">
        <v>1804</v>
      </c>
      <c r="C112" s="10" t="s">
        <v>1746</v>
      </c>
    </row>
    <row r="113" spans="1:3" x14ac:dyDescent="0.2">
      <c r="A113" s="39">
        <v>410</v>
      </c>
      <c r="B113" s="40" t="s">
        <v>1807</v>
      </c>
      <c r="C113" s="10" t="s">
        <v>1746</v>
      </c>
    </row>
    <row r="114" spans="1:3" x14ac:dyDescent="0.2">
      <c r="A114" s="39">
        <v>413</v>
      </c>
      <c r="B114" s="40" t="s">
        <v>1810</v>
      </c>
      <c r="C114" s="10" t="s">
        <v>1746</v>
      </c>
    </row>
    <row r="115" spans="1:3" x14ac:dyDescent="0.2">
      <c r="A115" s="39">
        <v>415</v>
      </c>
      <c r="B115" s="40" t="s">
        <v>1813</v>
      </c>
      <c r="C115" s="10" t="s">
        <v>1746</v>
      </c>
    </row>
    <row r="116" spans="1:3" x14ac:dyDescent="0.2">
      <c r="A116" s="39">
        <v>418</v>
      </c>
      <c r="B116" s="40" t="s">
        <v>1816</v>
      </c>
      <c r="C116" s="10" t="s">
        <v>1746</v>
      </c>
    </row>
    <row r="117" spans="1:3" x14ac:dyDescent="0.2">
      <c r="A117" s="39">
        <v>420</v>
      </c>
      <c r="B117" s="40" t="s">
        <v>1819</v>
      </c>
      <c r="C117" s="10" t="s">
        <v>1746</v>
      </c>
    </row>
    <row r="118" spans="1:3" x14ac:dyDescent="0.2">
      <c r="A118" s="39">
        <v>423</v>
      </c>
      <c r="B118" s="40" t="s">
        <v>1822</v>
      </c>
      <c r="C118" s="10" t="s">
        <v>1746</v>
      </c>
    </row>
    <row r="119" spans="1:3" x14ac:dyDescent="0.2">
      <c r="A119" s="39">
        <v>425</v>
      </c>
      <c r="B119" s="40" t="s">
        <v>1825</v>
      </c>
      <c r="C119" s="10" t="s">
        <v>1746</v>
      </c>
    </row>
    <row r="120" spans="1:3" x14ac:dyDescent="0.2">
      <c r="A120" s="46">
        <v>428</v>
      </c>
      <c r="B120" s="47" t="s">
        <v>1828</v>
      </c>
      <c r="C120" s="10" t="s">
        <v>1746</v>
      </c>
    </row>
    <row r="121" spans="1:3" x14ac:dyDescent="0.2">
      <c r="A121" s="39">
        <v>850</v>
      </c>
      <c r="B121" s="40" t="s">
        <v>1831</v>
      </c>
      <c r="C121" s="10" t="s">
        <v>1748</v>
      </c>
    </row>
    <row r="122" spans="1:3" x14ac:dyDescent="0.2">
      <c r="A122" s="39">
        <v>853</v>
      </c>
      <c r="B122" s="40" t="s">
        <v>1834</v>
      </c>
      <c r="C122" s="10" t="s">
        <v>1741</v>
      </c>
    </row>
    <row r="123" spans="1:3" x14ac:dyDescent="0.2">
      <c r="A123" s="39">
        <v>855</v>
      </c>
      <c r="B123" s="40" t="s">
        <v>1837</v>
      </c>
      <c r="C123" s="10" t="s">
        <v>1741</v>
      </c>
    </row>
    <row r="124" spans="1:3" x14ac:dyDescent="0.2">
      <c r="A124" s="39">
        <v>857</v>
      </c>
      <c r="B124" s="40" t="s">
        <v>1840</v>
      </c>
      <c r="C124" s="10" t="s">
        <v>1741</v>
      </c>
    </row>
    <row r="125" spans="1:3" x14ac:dyDescent="0.2">
      <c r="A125" s="39">
        <v>860</v>
      </c>
      <c r="B125" s="40" t="s">
        <v>1843</v>
      </c>
      <c r="C125" s="10" t="s">
        <v>1744</v>
      </c>
    </row>
    <row r="126" spans="1:3" x14ac:dyDescent="0.2">
      <c r="A126" s="39">
        <v>865</v>
      </c>
      <c r="B126" s="40" t="s">
        <v>1846</v>
      </c>
      <c r="C126" s="10" t="s">
        <v>1741</v>
      </c>
    </row>
    <row r="127" spans="1:3" x14ac:dyDescent="0.2">
      <c r="A127" s="39">
        <v>870</v>
      </c>
      <c r="B127" s="40" t="s">
        <v>1849</v>
      </c>
      <c r="C127" s="10" t="s">
        <v>1741</v>
      </c>
    </row>
    <row r="128" spans="1:3" x14ac:dyDescent="0.2">
      <c r="A128" s="39">
        <v>900</v>
      </c>
      <c r="B128" s="40" t="s">
        <v>1852</v>
      </c>
      <c r="C128" s="10" t="s">
        <v>1741</v>
      </c>
    </row>
    <row r="129" spans="1:3" x14ac:dyDescent="0.2">
      <c r="A129" s="39">
        <v>905</v>
      </c>
      <c r="B129" s="40" t="s">
        <v>1855</v>
      </c>
      <c r="C129" s="10" t="s">
        <v>1741</v>
      </c>
    </row>
    <row r="130" spans="1:3" x14ac:dyDescent="0.2">
      <c r="A130" s="39">
        <v>910</v>
      </c>
      <c r="B130" s="40" t="s">
        <v>1858</v>
      </c>
      <c r="C130" s="10" t="s">
        <v>1741</v>
      </c>
    </row>
    <row r="131" spans="1:3" x14ac:dyDescent="0.2">
      <c r="A131" s="39">
        <v>915</v>
      </c>
      <c r="B131" s="40" t="s">
        <v>1861</v>
      </c>
      <c r="C131" s="10" t="s">
        <v>1741</v>
      </c>
    </row>
    <row r="132" spans="1:3" x14ac:dyDescent="0.2">
      <c r="A132" s="39">
        <v>920</v>
      </c>
      <c r="B132" s="40" t="s">
        <v>1864</v>
      </c>
      <c r="C132" s="10" t="s">
        <v>1741</v>
      </c>
    </row>
    <row r="133" spans="1:3" x14ac:dyDescent="0.2">
      <c r="A133" s="39">
        <v>925</v>
      </c>
      <c r="B133" s="40" t="s">
        <v>1867</v>
      </c>
      <c r="C133" s="10" t="s">
        <v>1741</v>
      </c>
    </row>
    <row r="134" spans="1:3" x14ac:dyDescent="0.2">
      <c r="A134" s="39">
        <v>930</v>
      </c>
      <c r="B134" s="40" t="s">
        <v>1870</v>
      </c>
      <c r="C134" s="10" t="s">
        <v>1741</v>
      </c>
    </row>
    <row r="135" spans="1:3" x14ac:dyDescent="0.2">
      <c r="A135" s="39">
        <v>935</v>
      </c>
      <c r="B135" s="40" t="s">
        <v>1873</v>
      </c>
      <c r="C135" s="10" t="s">
        <v>1741</v>
      </c>
    </row>
    <row r="136" spans="1:3" x14ac:dyDescent="0.2">
      <c r="A136" s="39">
        <v>940</v>
      </c>
      <c r="B136" s="40" t="s">
        <v>1876</v>
      </c>
      <c r="C136" s="10" t="s">
        <v>1741</v>
      </c>
    </row>
    <row r="137" spans="1:3" x14ac:dyDescent="0.2">
      <c r="A137" s="39">
        <v>945</v>
      </c>
      <c r="B137" s="40" t="s">
        <v>1879</v>
      </c>
      <c r="C137" s="10" t="s">
        <v>1741</v>
      </c>
    </row>
    <row r="138" spans="1:3" x14ac:dyDescent="0.2">
      <c r="A138" s="49">
        <v>950</v>
      </c>
      <c r="B138" s="40" t="s">
        <v>1882</v>
      </c>
      <c r="C138" s="10" t="s">
        <v>1741</v>
      </c>
    </row>
    <row r="139" spans="1:3" x14ac:dyDescent="0.2">
      <c r="A139" s="49">
        <v>955</v>
      </c>
      <c r="B139" s="40" t="s">
        <v>1885</v>
      </c>
      <c r="C139" s="10" t="s">
        <v>1741</v>
      </c>
    </row>
    <row r="140" spans="1:3" x14ac:dyDescent="0.2">
      <c r="A140" s="52">
        <v>960</v>
      </c>
      <c r="B140" s="47" t="s">
        <v>1888</v>
      </c>
      <c r="C140" s="10" t="s">
        <v>1741</v>
      </c>
    </row>
  </sheetData>
  <dataValidations count="1">
    <dataValidation type="list" allowBlank="1" showInputMessage="1" showErrorMessage="1" sqref="C6:C140" xr:uid="{00000000-0002-0000-0300-000000000000}">
      <formula1>"Physician, psychiatrist, psychologist, dietician nutritionist, PA or NP, occ therapist, PT, audiologist, other professional, not professional provider"</formula1>
    </dataValidation>
  </dataValidations>
  <pageMargins left="0.74803149606299202" right="0.74803149606299202" top="1" bottom="0.98425196850393704" header="0.2" footer="0.143700787"/>
  <pageSetup paperSize="9" scale="95" fitToHeight="0" orientation="landscape" r:id="rId1"/>
  <headerFooter alignWithMargins="0">
    <oddHeader>&amp;L&amp;G</oddHeader>
    <oddFooter xml:space="preserve">&amp;L&amp;8©2013 Truven Health Analytics Inc. All rights reserved. MarketScan and RED BOOK are registered trademarks of Truven Health Analytics Inc.&amp;C
</oddFooter>
  </headerFooter>
  <rowBreaks count="1" manualBreakCount="1">
    <brk id="30" max="1638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Logic</vt:lpstr>
      <vt:lpstr>codes</vt:lpstr>
      <vt:lpstr>Optum TAXONOMY</vt:lpstr>
      <vt:lpstr>Truven STD PROV  </vt:lpstr>
      <vt:lpstr>'Truven STD PROV  '!Print_Titles</vt:lpstr>
    </vt:vector>
  </TitlesOfParts>
  <Company>UTHealth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Trudy Krause</dc:creator>
  <cp:lastModifiedBy>Moosa, Ashiqali</cp:lastModifiedBy>
  <dcterms:created xsi:type="dcterms:W3CDTF">2021-03-08T16:24:18Z</dcterms:created>
  <dcterms:modified xsi:type="dcterms:W3CDTF">2021-03-11T16:48:53Z</dcterms:modified>
</cp:coreProperties>
</file>