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<sst xmlns="http://schemas.openxmlformats.org/spreadsheetml/2006/main" count="170" uniqueCount="81">
  <si>
    <t>GANTT CHART TEMPLATE</t>
  </si>
  <si>
    <t>To use the template click File and make a copy</t>
  </si>
  <si>
    <t>https://goo.gl/PXLbMe</t>
  </si>
  <si>
    <t>PROJECT TITLE</t>
  </si>
  <si>
    <t>Mayo/ASU Synapse: AI Empathy Tool</t>
  </si>
  <si>
    <t>COMPANY NAME</t>
  </si>
  <si>
    <t>Team 19</t>
  </si>
  <si>
    <t>PROJECT MANAGER</t>
  </si>
  <si>
    <t>Molly Svendson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</si>
  <si>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</si>
  <si>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</si>
  <si>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</si>
  <si>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</si>
  <si>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</si>
  <si>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</si>
  <si>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</si>
  <si>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</si>
  <si>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</si>
  <si>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</si>
  <si>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</si>
  <si>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</si>
  <si>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</si>
  <si>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</si>
  <si>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</si>
  <si>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</si>
  <si>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</si>
  <si>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</si>
  <si>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</si>
  <si>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</si>
  <si>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</si>
  <si>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</si>
  <si>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</si>
  <si>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</si>
  <si>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</si>
  <si>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</si>
  <si>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</si>
  <si>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</si>
  <si>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</si>
  <si>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 xml:space="preserve">DT1 </t>
  </si>
  <si>
    <t>DT 1 - Team Commitment and Charter</t>
  </si>
  <si>
    <t>1.1.1</t>
  </si>
  <si>
    <t>DT1 - Generating Insights</t>
  </si>
  <si>
    <t>DT2</t>
  </si>
  <si>
    <t>DT2 - Gantt Chart</t>
  </si>
  <si>
    <t>DT2 - Assignment Project Selection and Statement</t>
  </si>
  <si>
    <t>DT2 - Executive Summary</t>
  </si>
  <si>
    <t>DT2 - Assignent Initial Design History File</t>
  </si>
  <si>
    <t>DT2 - Assignment MDDI Technical Report</t>
  </si>
  <si>
    <t>DT2 - Assignment Lab Notebook, Time Logs, Due Dilligence</t>
  </si>
  <si>
    <t>DT3</t>
  </si>
  <si>
    <t xml:space="preserve">DT 3 - Assignment: Brainstorming Plan </t>
  </si>
  <si>
    <t>DT 3 - Assignment: Competitive Benchmarking</t>
  </si>
  <si>
    <t>DT 3 - Assignment: Concept Mapping and Analysis</t>
  </si>
  <si>
    <t>DT 3 - Assignment: Needs Metric Table</t>
  </si>
  <si>
    <t>DT 3 - Assignment: Survey Interview Questions (Team)</t>
  </si>
  <si>
    <t>DT 3 - Assignment: Ethical Issues in Medical Device Design</t>
  </si>
  <si>
    <t>DT4</t>
  </si>
  <si>
    <t>DT 4 - Assignment: Concept Iteration</t>
  </si>
  <si>
    <t>DT 4 - Assignment: Continued Benchmarking</t>
  </si>
  <si>
    <t>DT 4 - Assignment: Formal Design Reviews</t>
  </si>
  <si>
    <t>DT 4 - Assignment: Intellectual Property Discussion and Prior Art Search</t>
  </si>
  <si>
    <t>DT 4 - Assignment: Preliminary Business Model</t>
  </si>
  <si>
    <t>DT5</t>
  </si>
  <si>
    <t>DT 5 - Assignment: Advanced Concept Analysis</t>
  </si>
  <si>
    <t>DT 5 - Assignment: Final Concept Selection</t>
  </si>
  <si>
    <t>DT 5 - Assignment: House of Quality</t>
  </si>
  <si>
    <t>DT 5 - Assignment: Initial Screening</t>
  </si>
  <si>
    <t>DT 5 - Assignment: Initial Technical Model</t>
  </si>
  <si>
    <t>DT 5 - Assignment: Product Architecture</t>
  </si>
  <si>
    <t>DT6</t>
  </si>
  <si>
    <t>DT 6 - Assignment: Digital Posters</t>
  </si>
  <si>
    <t>DT 6 - Assignment: Graphical Abstract</t>
  </si>
  <si>
    <t>DT7</t>
  </si>
  <si>
    <t>DT 7 - Assignment: Bill of Materials</t>
  </si>
  <si>
    <t>DT 7 - Assignment: Groups of Authority</t>
  </si>
  <si>
    <t>DT 7 - Assignment: Refined Technical Model</t>
  </si>
  <si>
    <t>DT 7 - Assignment: Review Quality Systems Regulation (QSR) Analysis</t>
  </si>
  <si>
    <t>DT8</t>
  </si>
  <si>
    <t>DT 8 - Assignment: Design History File (DHF) Compilation</t>
  </si>
  <si>
    <t>DT 8 - Assignment: Binder</t>
  </si>
  <si>
    <t>BME 490 Assignments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</si>
</sst>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"/>
  </numFmts>
  <fonts count="17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u/>
      <sz val="12.0"/>
      <color rgb="FFFFFFFF"/>
      <name val="Arial"/>
    </font>
    <font>
      <b/>
      <u/>
      <sz val="14.0"/>
      <color rgb="FF0000FF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000000"/>
        <bgColor rgb="FF000000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DDEBF7"/>
        <bgColor rgb="FFDDEBF7"/>
      </patternFill>
    </fill>
    <fill>
      <patternFill patternType="solid">
        <fgColor rgb="FFBCE4D1"/>
        <bgColor rgb="FFBCE4D1"/>
      </patternFill>
    </fill>
    <fill>
      <patternFill patternType="solid">
        <fgColor rgb="FFEFEFEF"/>
        <bgColor rgb="FFEFEFEF"/>
      </patternFill>
    </fill>
    <fill>
      <patternFill patternType="solid">
        <fgColor rgb="FFABDDC5"/>
        <bgColor rgb="FFABDDC5"/>
      </patternFill>
    </fill>
    <fill>
      <patternFill patternType="solid">
        <fgColor rgb="FFE69138"/>
        <bgColor rgb="FFE69138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Alignment="1" applyBorder="1" applyFont="1">
      <alignment readingOrder="0"/>
    </xf>
    <xf borderId="1" fillId="0" fontId="11" numFmtId="164" xfId="0" applyAlignment="1" applyBorder="1" applyFont="1" applyNumberFormat="1">
      <alignment readingOrder="0"/>
    </xf>
    <xf borderId="0" fillId="0" fontId="12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horizontal="center" readingOrder="0" shrinkToFit="0" vertical="bottom" wrapText="0"/>
    </xf>
    <xf borderId="5" fillId="0" fontId="10" numFmtId="0" xfId="0" applyBorder="1" applyFont="1"/>
    <xf borderId="6" fillId="0" fontId="10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7" fillId="6" fontId="8" numFmtId="0" xfId="0" applyAlignment="1" applyBorder="1" applyFill="1" applyFont="1">
      <alignment horizontal="center" readingOrder="0" shrinkToFit="0" vertical="bottom" wrapText="0"/>
    </xf>
    <xf borderId="7" fillId="0" fontId="10" numFmtId="0" xfId="0" applyBorder="1" applyFont="1"/>
    <xf borderId="8" fillId="0" fontId="10" numFmtId="0" xfId="0" applyBorder="1" applyFont="1"/>
    <xf borderId="9" fillId="7" fontId="13" numFmtId="0" xfId="0" applyAlignment="1" applyBorder="1" applyFill="1" applyFont="1">
      <alignment horizontal="center" shrinkToFit="0" wrapText="1"/>
    </xf>
    <xf borderId="6" fillId="7" fontId="13" numFmtId="0" xfId="0" applyAlignment="1" applyBorder="1" applyFont="1">
      <alignment horizontal="center" shrinkToFit="0" wrapText="1"/>
    </xf>
    <xf borderId="10" fillId="7" fontId="13" numFmtId="0" xfId="0" applyAlignment="1" applyBorder="1" applyFont="1">
      <alignment horizontal="center" shrinkToFit="0" wrapText="1"/>
    </xf>
    <xf borderId="2" fillId="8" fontId="8" numFmtId="0" xfId="0" applyAlignment="1" applyBorder="1" applyFill="1" applyFont="1">
      <alignment horizontal="center" shrinkToFit="0" vertical="bottom" wrapText="0"/>
    </xf>
    <xf borderId="2" fillId="9" fontId="8" numFmtId="0" xfId="0" applyAlignment="1" applyBorder="1" applyFill="1" applyFont="1">
      <alignment horizontal="center" shrinkToFit="0" vertical="bottom" wrapText="0"/>
    </xf>
    <xf borderId="2" fillId="10" fontId="8" numFmtId="0" xfId="0" applyAlignment="1" applyBorder="1" applyFill="1" applyFont="1">
      <alignment horizontal="center" shrinkToFit="0" vertical="bottom" wrapText="0"/>
    </xf>
    <xf borderId="1" fillId="10" fontId="8" numFmtId="0" xfId="0" applyAlignment="1" applyBorder="1" applyFont="1">
      <alignment horizontal="center" readingOrder="0" shrinkToFit="0" vertical="bottom" wrapText="0"/>
    </xf>
    <xf borderId="1" fillId="11" fontId="8" numFmtId="0" xfId="0" applyAlignment="1" applyBorder="1" applyFill="1" applyFont="1">
      <alignment horizontal="center" readingOrder="0" shrinkToFit="0" vertical="bottom" wrapText="0"/>
    </xf>
    <xf borderId="11" fillId="0" fontId="10" numFmtId="0" xfId="0" applyBorder="1" applyFont="1"/>
    <xf borderId="12" fillId="0" fontId="10" numFmtId="0" xfId="0" applyBorder="1" applyFont="1"/>
    <xf borderId="13" fillId="0" fontId="10" numFmtId="0" xfId="0" applyBorder="1" applyFont="1"/>
    <xf borderId="14" fillId="12" fontId="13" numFmtId="0" xfId="0" applyAlignment="1" applyBorder="1" applyFill="1" applyFont="1">
      <alignment horizontal="center" shrinkToFit="0" vertical="bottom" wrapText="0"/>
    </xf>
    <xf borderId="14" fillId="13" fontId="13" numFmtId="0" xfId="0" applyAlignment="1" applyBorder="1" applyFill="1" applyFont="1">
      <alignment horizontal="center" shrinkToFit="0" vertical="bottom" wrapText="0"/>
    </xf>
    <xf borderId="14" fillId="14" fontId="13" numFmtId="0" xfId="0" applyAlignment="1" applyBorder="1" applyFill="1" applyFont="1">
      <alignment horizontal="center" shrinkToFit="0" vertical="bottom" wrapText="0"/>
    </xf>
    <xf borderId="15" fillId="14" fontId="13" numFmtId="0" xfId="0" applyAlignment="1" applyBorder="1" applyFont="1">
      <alignment horizontal="center" readingOrder="0" shrinkToFit="0" vertical="bottom" wrapText="0"/>
    </xf>
    <xf borderId="15" fillId="15" fontId="13" numFmtId="0" xfId="0" applyAlignment="1" applyBorder="1" applyFill="1" applyFont="1">
      <alignment horizontal="center" readingOrder="0" shrinkToFit="0" vertical="bottom" wrapText="0"/>
    </xf>
    <xf borderId="16" fillId="16" fontId="14" numFmtId="0" xfId="0" applyAlignment="1" applyBorder="1" applyFill="1" applyFont="1">
      <alignment horizontal="left" shrinkToFit="0" vertical="bottom" wrapText="1"/>
    </xf>
    <xf borderId="14" fillId="7" fontId="14" numFmtId="0" xfId="0" applyAlignment="1" applyBorder="1" applyFont="1">
      <alignment readingOrder="0" shrinkToFit="0" vertical="bottom" wrapText="1"/>
    </xf>
    <xf borderId="14" fillId="7" fontId="11" numFmtId="0" xfId="0" applyAlignment="1" applyBorder="1" applyFont="1">
      <alignment vertical="bottom"/>
    </xf>
    <xf borderId="14" fillId="7" fontId="11" numFmtId="165" xfId="0" applyAlignment="1" applyBorder="1" applyFont="1" applyNumberFormat="1">
      <alignment vertical="bottom"/>
    </xf>
    <xf borderId="14" fillId="7" fontId="11" numFmtId="3" xfId="0" applyAlignment="1" applyBorder="1" applyFont="1" applyNumberFormat="1">
      <alignment vertical="bottom"/>
    </xf>
    <xf borderId="14" fillId="7" fontId="11" numFmtId="0" xfId="0" applyAlignment="1" applyBorder="1" applyFont="1">
      <alignment vertical="bottom"/>
    </xf>
    <xf borderId="15" fillId="7" fontId="13" numFmtId="0" xfId="0" applyAlignment="1" applyBorder="1" applyFont="1">
      <alignment horizontal="center" shrinkToFit="0" vertical="bottom" wrapText="0"/>
    </xf>
    <xf borderId="14" fillId="0" fontId="14" numFmtId="0" xfId="0" applyAlignment="1" applyBorder="1" applyFont="1">
      <alignment readingOrder="0" shrinkToFit="0" vertical="bottom" wrapText="1"/>
    </xf>
    <xf borderId="14" fillId="0" fontId="14" numFmtId="166" xfId="0" applyAlignment="1" applyBorder="1" applyFont="1" applyNumberFormat="1">
      <alignment horizontal="center" readingOrder="0" shrinkToFit="0" vertical="bottom" wrapText="1"/>
    </xf>
    <xf borderId="14" fillId="0" fontId="14" numFmtId="0" xfId="0" applyAlignment="1" applyBorder="1" applyFont="1">
      <alignment horizontal="center" shrinkToFit="0" vertical="bottom" wrapText="1"/>
    </xf>
    <xf borderId="14" fillId="17" fontId="14" numFmtId="9" xfId="0" applyAlignment="1" applyBorder="1" applyFill="1" applyFont="1" applyNumberFormat="1">
      <alignment horizontal="center" shrinkToFit="0" vertical="bottom" wrapText="1"/>
    </xf>
    <xf borderId="14" fillId="0" fontId="11" numFmtId="9" xfId="0" applyAlignment="1" applyBorder="1" applyFont="1" applyNumberFormat="1">
      <alignment vertical="bottom"/>
    </xf>
    <xf borderId="14" fillId="0" fontId="11" numFmtId="165" xfId="0" applyAlignment="1" applyBorder="1" applyFont="1" applyNumberFormat="1">
      <alignment vertical="bottom"/>
    </xf>
    <xf borderId="14" fillId="0" fontId="11" numFmtId="0" xfId="0" applyAlignment="1" applyBorder="1" applyFont="1">
      <alignment vertical="bottom"/>
    </xf>
    <xf borderId="14" fillId="18" fontId="11" numFmtId="0" xfId="0" applyAlignment="1" applyBorder="1" applyFill="1" applyFont="1">
      <alignment vertical="bottom"/>
    </xf>
    <xf borderId="14" fillId="18" fontId="11" numFmtId="0" xfId="0" applyAlignment="1" applyBorder="1" applyFont="1">
      <alignment vertical="bottom"/>
    </xf>
    <xf borderId="14" fillId="0" fontId="11" numFmtId="0" xfId="0" applyAlignment="1" applyBorder="1" applyFont="1">
      <alignment vertical="bottom"/>
    </xf>
    <xf borderId="14" fillId="19" fontId="11" numFmtId="0" xfId="0" applyAlignment="1" applyBorder="1" applyFill="1" applyFont="1">
      <alignment vertical="bottom"/>
    </xf>
    <xf borderId="15" fillId="20" fontId="13" numFmtId="0" xfId="0" applyAlignment="1" applyBorder="1" applyFill="1" applyFont="1">
      <alignment horizontal="center" shrinkToFit="0" vertical="bottom" wrapText="0"/>
    </xf>
    <xf borderId="15" fillId="0" fontId="13" numFmtId="0" xfId="0" applyAlignment="1" applyBorder="1" applyFont="1">
      <alignment horizontal="center" shrinkToFit="0" vertical="bottom" wrapText="0"/>
    </xf>
    <xf borderId="15" fillId="21" fontId="13" numFmtId="0" xfId="0" applyAlignment="1" applyBorder="1" applyFill="1" applyFont="1">
      <alignment horizontal="center" shrinkToFit="0" vertical="bottom" wrapText="0"/>
    </xf>
    <xf borderId="0" fillId="7" fontId="1" numFmtId="0" xfId="0" applyFont="1"/>
    <xf borderId="16" fillId="7" fontId="14" numFmtId="0" xfId="0" applyAlignment="1" applyBorder="1" applyFont="1">
      <alignment horizontal="left" readingOrder="0" shrinkToFit="0" vertical="bottom" wrapText="1"/>
    </xf>
    <xf borderId="14" fillId="7" fontId="14" numFmtId="166" xfId="0" applyAlignment="1" applyBorder="1" applyFont="1" applyNumberFormat="1">
      <alignment horizontal="center" readingOrder="0" shrinkToFit="0" vertical="bottom" wrapText="1"/>
    </xf>
    <xf borderId="14" fillId="7" fontId="14" numFmtId="0" xfId="0" applyAlignment="1" applyBorder="1" applyFont="1">
      <alignment horizontal="center" shrinkToFit="0" vertical="bottom" wrapText="1"/>
    </xf>
    <xf borderId="14" fillId="7" fontId="14" numFmtId="9" xfId="0" applyAlignment="1" applyBorder="1" applyFont="1" applyNumberFormat="1">
      <alignment horizontal="center" shrinkToFit="0" vertical="bottom" wrapText="1"/>
    </xf>
    <xf borderId="14" fillId="7" fontId="11" numFmtId="9" xfId="0" applyAlignment="1" applyBorder="1" applyFont="1" applyNumberFormat="1">
      <alignment vertical="bottom"/>
    </xf>
    <xf borderId="16" fillId="16" fontId="14" numFmtId="0" xfId="0" applyAlignment="1" applyBorder="1" applyFont="1">
      <alignment horizontal="left" readingOrder="0" shrinkToFit="0" vertical="bottom" wrapText="1"/>
    </xf>
    <xf borderId="14" fillId="22" fontId="14" numFmtId="9" xfId="0" applyAlignment="1" applyBorder="1" applyFill="1" applyFont="1" applyNumberFormat="1">
      <alignment horizontal="center" readingOrder="0" shrinkToFit="0" vertical="bottom" wrapText="1"/>
    </xf>
    <xf borderId="14" fillId="23" fontId="11" numFmtId="0" xfId="0" applyAlignment="1" applyBorder="1" applyFill="1" applyFont="1">
      <alignment vertical="bottom"/>
    </xf>
    <xf borderId="14" fillId="24" fontId="14" numFmtId="9" xfId="0" applyAlignment="1" applyBorder="1" applyFill="1" applyFont="1" applyNumberFormat="1">
      <alignment horizontal="center" readingOrder="0" shrinkToFit="0" vertical="bottom" wrapText="1"/>
    </xf>
    <xf borderId="15" fillId="25" fontId="13" numFmtId="0" xfId="0" applyAlignment="1" applyBorder="1" applyFill="1" applyFont="1">
      <alignment horizontal="center" shrinkToFit="0" vertical="bottom" wrapText="0"/>
    </xf>
    <xf borderId="15" fillId="18" fontId="13" numFmtId="0" xfId="0" applyAlignment="1" applyBorder="1" applyFont="1">
      <alignment horizontal="center" shrinkToFit="0" vertical="bottom" wrapText="0"/>
    </xf>
    <xf borderId="14" fillId="26" fontId="14" numFmtId="9" xfId="0" applyAlignment="1" applyBorder="1" applyFill="1" applyFont="1" applyNumberForma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14" fillId="0" fontId="1" numFmtId="9" xfId="0" applyAlignment="1" applyBorder="1" applyFont="1" applyNumberFormat="1">
      <alignment vertical="bottom"/>
    </xf>
    <xf borderId="14" fillId="0" fontId="1" numFmtId="165" xfId="0" applyAlignment="1" applyBorder="1" applyFont="1" applyNumberFormat="1">
      <alignment vertical="bottom"/>
    </xf>
    <xf borderId="14" fillId="0" fontId="1" numFmtId="0" xfId="0" applyAlignment="1" applyBorder="1" applyFont="1">
      <alignment vertical="bottom"/>
    </xf>
    <xf borderId="14" fillId="23" fontId="1" numFmtId="0" xfId="0" applyAlignment="1" applyBorder="1" applyFont="1">
      <alignment vertical="bottom"/>
    </xf>
    <xf borderId="14" fillId="19" fontId="1" numFmtId="0" xfId="0" applyAlignment="1" applyBorder="1" applyFont="1">
      <alignment vertical="bottom"/>
    </xf>
    <xf borderId="15" fillId="2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5" fillId="21" fontId="1" numFmtId="0" xfId="0" applyAlignment="1" applyBorder="1" applyFont="1">
      <alignment vertical="bottom"/>
    </xf>
    <xf borderId="14" fillId="7" fontId="14" numFmtId="0" xfId="0" applyAlignment="1" applyBorder="1" applyFont="1">
      <alignment shrinkToFit="0" vertical="bottom" wrapText="1"/>
    </xf>
    <xf borderId="14" fillId="7" fontId="14" numFmtId="0" xfId="0" applyAlignment="1" applyBorder="1" applyFont="1">
      <alignment horizontal="center" shrinkToFit="0" vertical="bottom" wrapText="1"/>
    </xf>
    <xf borderId="14" fillId="0" fontId="14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27" fontId="15" numFmtId="0" xfId="0" applyAlignment="1" applyFill="1" applyFont="1">
      <alignment horizontal="center" readingOrder="0" vertic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</xdr:colOff>
      <xdr:row>1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69" width="2.63"/>
  </cols>
  <sheetData>
    <row r="1" ht="267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6.0" customHeight="1">
      <c r="A2" s="1"/>
      <c r="B2" s="2" t="s">
        <v>0</v>
      </c>
      <c r="C2" s="2"/>
      <c r="D2" s="2"/>
      <c r="E2" s="3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" t="s">
        <v>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9" t="s">
        <v>3</v>
      </c>
      <c r="D4" s="10" t="s">
        <v>4</v>
      </c>
      <c r="E4" s="11"/>
      <c r="F4" s="11"/>
      <c r="G4" s="11"/>
      <c r="H4" s="12"/>
      <c r="I4" s="9" t="s">
        <v>5</v>
      </c>
      <c r="J4" s="11"/>
      <c r="K4" s="11"/>
      <c r="L4" s="11"/>
      <c r="M4" s="11"/>
      <c r="N4" s="11"/>
      <c r="O4" s="11"/>
      <c r="P4" s="11"/>
      <c r="Q4" s="12"/>
      <c r="R4" s="13" t="s">
        <v>6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9" t="s">
        <v>7</v>
      </c>
      <c r="D5" s="10" t="s">
        <v>8</v>
      </c>
      <c r="E5" s="11"/>
      <c r="F5" s="11"/>
      <c r="G5" s="11"/>
      <c r="H5" s="12"/>
      <c r="I5" s="9" t="s">
        <v>9</v>
      </c>
      <c r="J5" s="11"/>
      <c r="K5" s="11"/>
      <c r="L5" s="11"/>
      <c r="M5" s="11"/>
      <c r="N5" s="11"/>
      <c r="O5" s="11"/>
      <c r="P5" s="11"/>
      <c r="Q5" s="12"/>
      <c r="R5" s="14">
        <v>45918.0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9.75" customHeight="1">
      <c r="A7" s="15"/>
      <c r="B7" s="15"/>
      <c r="C7" s="15"/>
      <c r="D7" s="15"/>
      <c r="E7" s="15"/>
      <c r="F7" s="15"/>
      <c r="G7" s="15"/>
      <c r="H7" s="15"/>
      <c r="I7" s="16" t="s">
        <v>10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 t="s">
        <v>11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0" t="s">
        <v>12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8"/>
      <c r="BB7" s="21" t="s">
        <v>13</v>
      </c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3"/>
      <c r="BQ7" s="1"/>
    </row>
    <row r="8">
      <c r="A8" s="1"/>
      <c r="B8" s="24" t="s">
        <v>14</v>
      </c>
      <c r="C8" s="25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6" t="s">
        <v>20</v>
      </c>
      <c r="I8" s="27" t="s">
        <v>21</v>
      </c>
      <c r="J8" s="11"/>
      <c r="K8" s="11"/>
      <c r="L8" s="11"/>
      <c r="M8" s="12"/>
      <c r="N8" s="27" t="s">
        <v>22</v>
      </c>
      <c r="O8" s="11"/>
      <c r="P8" s="11"/>
      <c r="Q8" s="11"/>
      <c r="R8" s="12"/>
      <c r="S8" s="27" t="s">
        <v>23</v>
      </c>
      <c r="T8" s="11"/>
      <c r="U8" s="11"/>
      <c r="V8" s="11"/>
      <c r="W8" s="12"/>
      <c r="X8" s="28" t="s">
        <v>24</v>
      </c>
      <c r="Y8" s="11"/>
      <c r="Z8" s="11"/>
      <c r="AA8" s="11"/>
      <c r="AB8" s="12"/>
      <c r="AC8" s="28" t="s">
        <v>25</v>
      </c>
      <c r="AD8" s="11"/>
      <c r="AE8" s="11"/>
      <c r="AF8" s="11"/>
      <c r="AG8" s="12"/>
      <c r="AH8" s="28" t="s">
        <v>26</v>
      </c>
      <c r="AI8" s="11"/>
      <c r="AJ8" s="11"/>
      <c r="AK8" s="11"/>
      <c r="AL8" s="12"/>
      <c r="AM8" s="29" t="s">
        <v>27</v>
      </c>
      <c r="AN8" s="11"/>
      <c r="AO8" s="11"/>
      <c r="AP8" s="11"/>
      <c r="AQ8" s="12"/>
      <c r="AR8" s="30" t="s">
        <v>28</v>
      </c>
      <c r="AS8" s="11"/>
      <c r="AT8" s="11"/>
      <c r="AU8" s="11"/>
      <c r="AV8" s="12"/>
      <c r="AW8" s="30" t="s">
        <v>29</v>
      </c>
      <c r="AX8" s="11"/>
      <c r="AY8" s="11"/>
      <c r="AZ8" s="11"/>
      <c r="BA8" s="12"/>
      <c r="BB8" s="31" t="s">
        <v>30</v>
      </c>
      <c r="BC8" s="11"/>
      <c r="BD8" s="11"/>
      <c r="BE8" s="11"/>
      <c r="BF8" s="12"/>
      <c r="BG8" s="31" t="s">
        <v>31</v>
      </c>
      <c r="BH8" s="11"/>
      <c r="BI8" s="11"/>
      <c r="BJ8" s="11"/>
      <c r="BK8" s="12"/>
      <c r="BL8" s="31" t="s">
        <v>32</v>
      </c>
      <c r="BM8" s="11"/>
      <c r="BN8" s="11"/>
      <c r="BO8" s="11"/>
      <c r="BP8" s="12"/>
      <c r="BQ8" s="1"/>
    </row>
    <row r="9">
      <c r="A9" s="1"/>
      <c r="B9" s="32"/>
      <c r="C9" s="33"/>
      <c r="D9" s="33"/>
      <c r="E9" s="33"/>
      <c r="F9" s="33"/>
      <c r="G9" s="33"/>
      <c r="H9" s="34"/>
      <c r="I9" s="35" t="s">
        <v>33</v>
      </c>
      <c r="J9" s="35" t="s">
        <v>34</v>
      </c>
      <c r="K9" s="35" t="s">
        <v>35</v>
      </c>
      <c r="L9" s="35" t="s">
        <v>36</v>
      </c>
      <c r="M9" s="35" t="s">
        <v>37</v>
      </c>
      <c r="N9" s="35" t="s">
        <v>33</v>
      </c>
      <c r="O9" s="35" t="s">
        <v>34</v>
      </c>
      <c r="P9" s="35" t="s">
        <v>35</v>
      </c>
      <c r="Q9" s="35" t="s">
        <v>36</v>
      </c>
      <c r="R9" s="35" t="s">
        <v>37</v>
      </c>
      <c r="S9" s="35" t="s">
        <v>33</v>
      </c>
      <c r="T9" s="35" t="s">
        <v>34</v>
      </c>
      <c r="U9" s="35" t="s">
        <v>35</v>
      </c>
      <c r="V9" s="35" t="s">
        <v>36</v>
      </c>
      <c r="W9" s="35" t="s">
        <v>37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  <c r="AC9" s="36" t="s">
        <v>33</v>
      </c>
      <c r="AD9" s="36" t="s">
        <v>34</v>
      </c>
      <c r="AE9" s="36" t="s">
        <v>35</v>
      </c>
      <c r="AF9" s="36" t="s">
        <v>36</v>
      </c>
      <c r="AG9" s="36" t="s">
        <v>37</v>
      </c>
      <c r="AH9" s="36" t="s">
        <v>33</v>
      </c>
      <c r="AI9" s="36" t="s">
        <v>34</v>
      </c>
      <c r="AJ9" s="36" t="s">
        <v>35</v>
      </c>
      <c r="AK9" s="36" t="s">
        <v>36</v>
      </c>
      <c r="AL9" s="36" t="s">
        <v>37</v>
      </c>
      <c r="AM9" s="37" t="s">
        <v>33</v>
      </c>
      <c r="AN9" s="37" t="s">
        <v>34</v>
      </c>
      <c r="AO9" s="37" t="s">
        <v>35</v>
      </c>
      <c r="AP9" s="37" t="s">
        <v>36</v>
      </c>
      <c r="AQ9" s="37" t="s">
        <v>37</v>
      </c>
      <c r="AR9" s="38" t="s">
        <v>33</v>
      </c>
      <c r="AS9" s="38" t="s">
        <v>34</v>
      </c>
      <c r="AT9" s="38" t="s">
        <v>35</v>
      </c>
      <c r="AU9" s="38" t="s">
        <v>36</v>
      </c>
      <c r="AV9" s="38" t="s">
        <v>37</v>
      </c>
      <c r="AW9" s="38" t="s">
        <v>33</v>
      </c>
      <c r="AX9" s="38" t="s">
        <v>34</v>
      </c>
      <c r="AY9" s="38" t="s">
        <v>35</v>
      </c>
      <c r="AZ9" s="38" t="s">
        <v>36</v>
      </c>
      <c r="BA9" s="38" t="s">
        <v>37</v>
      </c>
      <c r="BB9" s="39" t="s">
        <v>33</v>
      </c>
      <c r="BC9" s="39" t="s">
        <v>34</v>
      </c>
      <c r="BD9" s="39" t="s">
        <v>35</v>
      </c>
      <c r="BE9" s="39" t="s">
        <v>36</v>
      </c>
      <c r="BF9" s="39" t="s">
        <v>37</v>
      </c>
      <c r="BG9" s="39" t="s">
        <v>33</v>
      </c>
      <c r="BH9" s="39" t="s">
        <v>34</v>
      </c>
      <c r="BI9" s="39" t="s">
        <v>35</v>
      </c>
      <c r="BJ9" s="39" t="s">
        <v>36</v>
      </c>
      <c r="BK9" s="39" t="s">
        <v>37</v>
      </c>
      <c r="BL9" s="39" t="s">
        <v>33</v>
      </c>
      <c r="BM9" s="39" t="s">
        <v>34</v>
      </c>
      <c r="BN9" s="39" t="s">
        <v>35</v>
      </c>
      <c r="BO9" s="39" t="s">
        <v>36</v>
      </c>
      <c r="BP9" s="39" t="s">
        <v>37</v>
      </c>
      <c r="BQ9" s="1"/>
    </row>
    <row r="10">
      <c r="A10" s="1"/>
      <c r="B10" s="40">
        <v>1.0</v>
      </c>
      <c r="C10" s="41" t="s">
        <v>38</v>
      </c>
      <c r="D10" s="42"/>
      <c r="E10" s="42"/>
      <c r="F10" s="42"/>
      <c r="G10" s="42"/>
      <c r="H10" s="42"/>
      <c r="I10" s="42"/>
      <c r="J10" s="43"/>
      <c r="K10" s="44"/>
      <c r="L10" s="44"/>
      <c r="M10" s="45"/>
      <c r="N10" s="42"/>
      <c r="O10" s="45"/>
      <c r="P10" s="42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1"/>
    </row>
    <row r="11">
      <c r="A11" s="1"/>
      <c r="B11" s="40">
        <v>1.1</v>
      </c>
      <c r="C11" s="47" t="s">
        <v>39</v>
      </c>
      <c r="D11" s="47" t="s">
        <v>6</v>
      </c>
      <c r="E11" s="48">
        <v>45889.0</v>
      </c>
      <c r="F11" s="48">
        <v>45905.0</v>
      </c>
      <c r="G11" s="49">
        <f t="shared" ref="G11:G12" si="1">DAYS360(E11,F11)</f>
        <v>15</v>
      </c>
      <c r="H11" s="50">
        <v>1.0</v>
      </c>
      <c r="I11" s="51"/>
      <c r="J11" s="52"/>
      <c r="K11" s="53"/>
      <c r="L11" s="54"/>
      <c r="M11" s="54"/>
      <c r="N11" s="55"/>
      <c r="O11" s="54"/>
      <c r="P11" s="54"/>
      <c r="Q11" s="54"/>
      <c r="R11" s="54"/>
      <c r="S11" s="54"/>
      <c r="T11" s="54"/>
      <c r="U11" s="54"/>
      <c r="V11" s="54"/>
      <c r="W11" s="54"/>
      <c r="X11" s="56"/>
      <c r="Y11" s="56"/>
      <c r="Z11" s="56"/>
      <c r="AA11" s="56"/>
      <c r="AB11" s="56"/>
      <c r="AC11" s="57"/>
      <c r="AD11" s="57"/>
      <c r="AE11" s="57"/>
      <c r="AF11" s="57"/>
      <c r="AG11" s="57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8"/>
      <c r="AS11" s="58"/>
      <c r="AT11" s="58"/>
      <c r="AU11" s="58"/>
      <c r="AV11" s="58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60"/>
      <c r="BH11" s="60"/>
      <c r="BI11" s="60"/>
      <c r="BJ11" s="60"/>
      <c r="BK11" s="60"/>
      <c r="BL11" s="59"/>
      <c r="BM11" s="59"/>
      <c r="BN11" s="59"/>
      <c r="BO11" s="59"/>
      <c r="BP11" s="59"/>
      <c r="BQ11" s="1"/>
    </row>
    <row r="12">
      <c r="A12" s="1"/>
      <c r="B12" s="40" t="s">
        <v>40</v>
      </c>
      <c r="C12" s="47" t="s">
        <v>41</v>
      </c>
      <c r="D12" s="47" t="s">
        <v>6</v>
      </c>
      <c r="E12" s="48">
        <v>45889.0</v>
      </c>
      <c r="F12" s="48">
        <v>45912.0</v>
      </c>
      <c r="G12" s="49">
        <f t="shared" si="1"/>
        <v>22</v>
      </c>
      <c r="H12" s="50">
        <v>1.0</v>
      </c>
      <c r="I12" s="51"/>
      <c r="J12" s="52"/>
      <c r="K12" s="5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6"/>
      <c r="Y12" s="56"/>
      <c r="Z12" s="56"/>
      <c r="AA12" s="56"/>
      <c r="AB12" s="56"/>
      <c r="AC12" s="57"/>
      <c r="AD12" s="57"/>
      <c r="AE12" s="57"/>
      <c r="AF12" s="57"/>
      <c r="AG12" s="57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8"/>
      <c r="AS12" s="58"/>
      <c r="AT12" s="58"/>
      <c r="AU12" s="58"/>
      <c r="AV12" s="58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0"/>
      <c r="BH12" s="60"/>
      <c r="BI12" s="60"/>
      <c r="BJ12" s="60"/>
      <c r="BK12" s="60"/>
      <c r="BL12" s="59"/>
      <c r="BM12" s="59"/>
      <c r="BN12" s="59"/>
      <c r="BO12" s="59"/>
      <c r="BP12" s="59"/>
      <c r="BQ12" s="1"/>
    </row>
    <row r="13">
      <c r="A13" s="61"/>
      <c r="B13" s="62">
        <v>2.0</v>
      </c>
      <c r="C13" s="41" t="s">
        <v>42</v>
      </c>
      <c r="D13" s="41"/>
      <c r="E13" s="63"/>
      <c r="F13" s="63"/>
      <c r="G13" s="64"/>
      <c r="H13" s="65"/>
      <c r="I13" s="66"/>
      <c r="J13" s="43"/>
      <c r="K13" s="42"/>
      <c r="L13" s="42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61"/>
    </row>
    <row r="14">
      <c r="A14" s="1"/>
      <c r="B14" s="67">
        <v>2.1</v>
      </c>
      <c r="C14" s="47" t="s">
        <v>43</v>
      </c>
      <c r="D14" s="47" t="s">
        <v>6</v>
      </c>
      <c r="E14" s="48">
        <v>45912.0</v>
      </c>
      <c r="F14" s="48">
        <v>45918.0</v>
      </c>
      <c r="G14" s="49">
        <f t="shared" ref="G14:G19" si="2">DAYS360(E14,F14)</f>
        <v>6</v>
      </c>
      <c r="H14" s="68">
        <v>1.0</v>
      </c>
      <c r="I14" s="51"/>
      <c r="J14" s="52"/>
      <c r="K14" s="53"/>
      <c r="L14" s="53"/>
      <c r="M14" s="56"/>
      <c r="N14" s="69"/>
      <c r="O14" s="69"/>
      <c r="P14" s="69"/>
      <c r="Q14" s="69"/>
      <c r="R14" s="69"/>
      <c r="S14" s="56"/>
      <c r="T14" s="56"/>
      <c r="U14" s="56"/>
      <c r="V14" s="56"/>
      <c r="W14" s="56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8"/>
      <c r="AS14" s="58"/>
      <c r="AT14" s="58"/>
      <c r="AU14" s="58"/>
      <c r="AV14" s="58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0"/>
      <c r="BH14" s="60"/>
      <c r="BI14" s="60"/>
      <c r="BJ14" s="60"/>
      <c r="BK14" s="60"/>
      <c r="BL14" s="59"/>
      <c r="BM14" s="59"/>
      <c r="BN14" s="59"/>
      <c r="BO14" s="59"/>
      <c r="BP14" s="59"/>
      <c r="BQ14" s="1"/>
    </row>
    <row r="15">
      <c r="A15" s="1"/>
      <c r="B15" s="67">
        <v>2.2</v>
      </c>
      <c r="C15" s="47" t="s">
        <v>44</v>
      </c>
      <c r="D15" s="47" t="s">
        <v>6</v>
      </c>
      <c r="E15" s="48">
        <v>45912.0</v>
      </c>
      <c r="F15" s="48">
        <v>45919.0</v>
      </c>
      <c r="G15" s="49">
        <f t="shared" si="2"/>
        <v>7</v>
      </c>
      <c r="H15" s="70">
        <v>1.0</v>
      </c>
      <c r="I15" s="51"/>
      <c r="J15" s="52"/>
      <c r="K15" s="53"/>
      <c r="L15" s="53"/>
      <c r="M15" s="56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8"/>
      <c r="AS15" s="58"/>
      <c r="AT15" s="58"/>
      <c r="AU15" s="71"/>
      <c r="AV15" s="58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0"/>
      <c r="BH15" s="60"/>
      <c r="BI15" s="60"/>
      <c r="BJ15" s="60"/>
      <c r="BK15" s="60"/>
      <c r="BL15" s="59"/>
      <c r="BM15" s="59"/>
      <c r="BN15" s="59"/>
      <c r="BO15" s="59"/>
      <c r="BP15" s="59"/>
      <c r="BQ15" s="1"/>
    </row>
    <row r="16">
      <c r="A16" s="1"/>
      <c r="B16" s="67">
        <v>2.3</v>
      </c>
      <c r="C16" s="47" t="s">
        <v>45</v>
      </c>
      <c r="D16" s="47" t="s">
        <v>6</v>
      </c>
      <c r="E16" s="48">
        <v>45912.0</v>
      </c>
      <c r="F16" s="48">
        <v>45926.0</v>
      </c>
      <c r="G16" s="49">
        <f t="shared" si="2"/>
        <v>14</v>
      </c>
      <c r="H16" s="70">
        <v>1.0</v>
      </c>
      <c r="I16" s="51"/>
      <c r="J16" s="52"/>
      <c r="K16" s="53"/>
      <c r="L16" s="53"/>
      <c r="M16" s="56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7"/>
      <c r="AD16" s="57"/>
      <c r="AE16" s="57"/>
      <c r="AF16" s="57"/>
      <c r="AG16" s="57"/>
      <c r="AH16" s="72"/>
      <c r="AI16" s="72"/>
      <c r="AJ16" s="72"/>
      <c r="AK16" s="72"/>
      <c r="AL16" s="72"/>
      <c r="AM16" s="56"/>
      <c r="AN16" s="56"/>
      <c r="AO16" s="56"/>
      <c r="AP16" s="56"/>
      <c r="AQ16" s="56"/>
      <c r="AR16" s="58"/>
      <c r="AS16" s="58"/>
      <c r="AT16" s="58"/>
      <c r="AU16" s="58"/>
      <c r="AV16" s="58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0"/>
      <c r="BH16" s="60"/>
      <c r="BI16" s="60"/>
      <c r="BJ16" s="60"/>
      <c r="BK16" s="60"/>
      <c r="BL16" s="59"/>
      <c r="BM16" s="59"/>
      <c r="BN16" s="59"/>
      <c r="BO16" s="59"/>
      <c r="BP16" s="59"/>
      <c r="BQ16" s="1"/>
    </row>
    <row r="17">
      <c r="A17" s="1"/>
      <c r="B17" s="67">
        <v>2.4</v>
      </c>
      <c r="C17" s="47" t="s">
        <v>46</v>
      </c>
      <c r="D17" s="47" t="s">
        <v>6</v>
      </c>
      <c r="E17" s="48">
        <v>45912.0</v>
      </c>
      <c r="F17" s="48">
        <v>45926.0</v>
      </c>
      <c r="G17" s="49">
        <f t="shared" si="2"/>
        <v>14</v>
      </c>
      <c r="H17" s="70">
        <v>1.0</v>
      </c>
      <c r="I17" s="51"/>
      <c r="J17" s="52"/>
      <c r="K17" s="56"/>
      <c r="L17" s="56"/>
      <c r="M17" s="56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7"/>
      <c r="AD17" s="57"/>
      <c r="AE17" s="57"/>
      <c r="AF17" s="57"/>
      <c r="AG17" s="57"/>
      <c r="AH17" s="72"/>
      <c r="AI17" s="72"/>
      <c r="AJ17" s="72"/>
      <c r="AK17" s="72"/>
      <c r="AL17" s="72"/>
      <c r="AM17" s="56"/>
      <c r="AN17" s="56"/>
      <c r="AO17" s="56"/>
      <c r="AP17" s="56"/>
      <c r="AQ17" s="56"/>
      <c r="AR17" s="58"/>
      <c r="AS17" s="58"/>
      <c r="AT17" s="58"/>
      <c r="AU17" s="58"/>
      <c r="AV17" s="58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0"/>
      <c r="BH17" s="60"/>
      <c r="BI17" s="60"/>
      <c r="BJ17" s="60"/>
      <c r="BK17" s="60"/>
      <c r="BL17" s="59"/>
      <c r="BM17" s="59"/>
      <c r="BN17" s="59"/>
      <c r="BO17" s="59"/>
      <c r="BP17" s="59"/>
      <c r="BQ17" s="1"/>
    </row>
    <row r="18">
      <c r="A18" s="1"/>
      <c r="B18" s="67">
        <v>2.5</v>
      </c>
      <c r="C18" s="47" t="s">
        <v>47</v>
      </c>
      <c r="D18" s="47" t="s">
        <v>6</v>
      </c>
      <c r="E18" s="48">
        <v>45912.0</v>
      </c>
      <c r="F18" s="48">
        <v>45926.0</v>
      </c>
      <c r="G18" s="49">
        <f t="shared" si="2"/>
        <v>14</v>
      </c>
      <c r="H18" s="70">
        <v>1.0</v>
      </c>
      <c r="I18" s="51"/>
      <c r="J18" s="52"/>
      <c r="K18" s="56"/>
      <c r="L18" s="56"/>
      <c r="M18" s="56"/>
      <c r="N18" s="69"/>
      <c r="O18" s="69"/>
      <c r="P18" s="69"/>
      <c r="Q18" s="69"/>
      <c r="R18" s="69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7"/>
      <c r="AD18" s="57"/>
      <c r="AE18" s="57"/>
      <c r="AF18" s="57"/>
      <c r="AG18" s="57"/>
      <c r="AH18" s="72"/>
      <c r="AI18" s="72"/>
      <c r="AJ18" s="72"/>
      <c r="AK18" s="72"/>
      <c r="AL18" s="72"/>
      <c r="AM18" s="56"/>
      <c r="AN18" s="56"/>
      <c r="AO18" s="56"/>
      <c r="AP18" s="56"/>
      <c r="AQ18" s="56"/>
      <c r="AR18" s="58"/>
      <c r="AS18" s="58"/>
      <c r="AT18" s="58"/>
      <c r="AU18" s="58"/>
      <c r="AV18" s="58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0"/>
      <c r="BH18" s="60"/>
      <c r="BI18" s="60"/>
      <c r="BJ18" s="60"/>
      <c r="BK18" s="60"/>
      <c r="BL18" s="59"/>
      <c r="BM18" s="59"/>
      <c r="BN18" s="59"/>
      <c r="BO18" s="59"/>
      <c r="BP18" s="59"/>
      <c r="BQ18" s="1"/>
    </row>
    <row r="19">
      <c r="A19" s="1"/>
      <c r="B19" s="67">
        <v>2.6</v>
      </c>
      <c r="C19" s="47" t="s">
        <v>48</v>
      </c>
      <c r="D19" s="47" t="s">
        <v>6</v>
      </c>
      <c r="E19" s="48">
        <v>45912.0</v>
      </c>
      <c r="F19" s="48">
        <v>45926.0</v>
      </c>
      <c r="G19" s="49">
        <f t="shared" si="2"/>
        <v>14</v>
      </c>
      <c r="H19" s="70">
        <v>1.0</v>
      </c>
      <c r="I19" s="51"/>
      <c r="J19" s="52"/>
      <c r="K19" s="56"/>
      <c r="L19" s="56"/>
      <c r="M19" s="56"/>
      <c r="N19" s="69"/>
      <c r="O19" s="69"/>
      <c r="P19" s="69"/>
      <c r="Q19" s="69"/>
      <c r="R19" s="69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7"/>
      <c r="AD19" s="57"/>
      <c r="AE19" s="57"/>
      <c r="AF19" s="57"/>
      <c r="AG19" s="57"/>
      <c r="AH19" s="72"/>
      <c r="AI19" s="72"/>
      <c r="AJ19" s="72"/>
      <c r="AK19" s="72"/>
      <c r="AL19" s="72"/>
      <c r="AM19" s="56"/>
      <c r="AN19" s="56"/>
      <c r="AO19" s="56"/>
      <c r="AP19" s="56"/>
      <c r="AQ19" s="56"/>
      <c r="AR19" s="58"/>
      <c r="AS19" s="58"/>
      <c r="AT19" s="58"/>
      <c r="AU19" s="58"/>
      <c r="AV19" s="58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0"/>
      <c r="BH19" s="60"/>
      <c r="BI19" s="60"/>
      <c r="BJ19" s="60"/>
      <c r="BK19" s="60"/>
      <c r="BL19" s="59"/>
      <c r="BM19" s="59"/>
      <c r="BN19" s="59"/>
      <c r="BO19" s="59"/>
      <c r="BP19" s="59"/>
      <c r="BQ19" s="1"/>
    </row>
    <row r="20">
      <c r="A20" s="1"/>
      <c r="B20" s="67">
        <v>3.0</v>
      </c>
      <c r="C20" s="41" t="s">
        <v>49</v>
      </c>
      <c r="D20" s="45"/>
      <c r="E20" s="45"/>
      <c r="F20" s="45"/>
      <c r="G20" s="45"/>
      <c r="H20" s="45"/>
      <c r="I20" s="66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1"/>
    </row>
    <row r="21">
      <c r="A21" s="1"/>
      <c r="B21" s="67">
        <v>3.1</v>
      </c>
      <c r="C21" s="47" t="s">
        <v>50</v>
      </c>
      <c r="D21" s="47" t="s">
        <v>6</v>
      </c>
      <c r="E21" s="48">
        <v>45926.0</v>
      </c>
      <c r="F21" s="48">
        <v>45933.0</v>
      </c>
      <c r="G21" s="49">
        <f t="shared" ref="G21:G26" si="3">DAYS360(E21,F21)</f>
        <v>7</v>
      </c>
      <c r="H21" s="70">
        <v>1.0</v>
      </c>
      <c r="I21" s="51"/>
      <c r="J21" s="52"/>
      <c r="K21" s="56"/>
      <c r="L21" s="56"/>
      <c r="M21" s="56"/>
      <c r="N21" s="69"/>
      <c r="O21" s="69"/>
      <c r="P21" s="69"/>
      <c r="Q21" s="69"/>
      <c r="R21" s="69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7"/>
      <c r="AD21" s="57"/>
      <c r="AE21" s="57"/>
      <c r="AF21" s="57"/>
      <c r="AG21" s="57"/>
      <c r="AH21" s="56"/>
      <c r="AI21" s="56"/>
      <c r="AJ21" s="56"/>
      <c r="AK21" s="56"/>
      <c r="AL21" s="56"/>
      <c r="AM21" s="72"/>
      <c r="AN21" s="72"/>
      <c r="AO21" s="72"/>
      <c r="AP21" s="72"/>
      <c r="AQ21" s="72"/>
      <c r="AR21" s="58"/>
      <c r="AS21" s="58"/>
      <c r="AT21" s="58"/>
      <c r="AU21" s="58"/>
      <c r="AV21" s="58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0"/>
      <c r="BH21" s="60"/>
      <c r="BI21" s="60"/>
      <c r="BJ21" s="60"/>
      <c r="BK21" s="60"/>
      <c r="BL21" s="59"/>
      <c r="BM21" s="59"/>
      <c r="BN21" s="59"/>
      <c r="BO21" s="59"/>
      <c r="BP21" s="59"/>
      <c r="BQ21" s="1"/>
    </row>
    <row r="22">
      <c r="A22" s="1"/>
      <c r="B22" s="67">
        <v>3.2</v>
      </c>
      <c r="C22" s="47" t="s">
        <v>51</v>
      </c>
      <c r="D22" s="47" t="s">
        <v>6</v>
      </c>
      <c r="E22" s="48">
        <v>45926.0</v>
      </c>
      <c r="F22" s="48">
        <v>45933.0</v>
      </c>
      <c r="G22" s="49">
        <f t="shared" si="3"/>
        <v>7</v>
      </c>
      <c r="H22" s="70">
        <v>1.0</v>
      </c>
      <c r="I22" s="51"/>
      <c r="J22" s="52"/>
      <c r="K22" s="53"/>
      <c r="L22" s="53"/>
      <c r="M22" s="56"/>
      <c r="N22" s="69"/>
      <c r="O22" s="69"/>
      <c r="P22" s="69"/>
      <c r="Q22" s="69"/>
      <c r="R22" s="69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7"/>
      <c r="AD22" s="57"/>
      <c r="AE22" s="57"/>
      <c r="AF22" s="57"/>
      <c r="AG22" s="57"/>
      <c r="AH22" s="56"/>
      <c r="AI22" s="56"/>
      <c r="AJ22" s="56"/>
      <c r="AK22" s="56"/>
      <c r="AL22" s="56"/>
      <c r="AM22" s="72"/>
      <c r="AN22" s="72"/>
      <c r="AO22" s="72"/>
      <c r="AP22" s="72"/>
      <c r="AQ22" s="72"/>
      <c r="AR22" s="58"/>
      <c r="AS22" s="58"/>
      <c r="AT22" s="58"/>
      <c r="AU22" s="58"/>
      <c r="AV22" s="58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0"/>
      <c r="BH22" s="60"/>
      <c r="BI22" s="60"/>
      <c r="BJ22" s="60"/>
      <c r="BK22" s="60"/>
      <c r="BL22" s="59"/>
      <c r="BM22" s="59"/>
      <c r="BN22" s="59"/>
      <c r="BO22" s="59"/>
      <c r="BP22" s="59"/>
      <c r="BQ22" s="1"/>
    </row>
    <row r="23">
      <c r="A23" s="1"/>
      <c r="B23" s="67">
        <v>3.3</v>
      </c>
      <c r="C23" s="47" t="s">
        <v>52</v>
      </c>
      <c r="D23" s="47" t="s">
        <v>6</v>
      </c>
      <c r="E23" s="48">
        <v>45926.0</v>
      </c>
      <c r="F23" s="48">
        <v>45933.0</v>
      </c>
      <c r="G23" s="49">
        <f t="shared" si="3"/>
        <v>7</v>
      </c>
      <c r="H23" s="70">
        <v>1.0</v>
      </c>
      <c r="I23" s="51"/>
      <c r="J23" s="52"/>
      <c r="K23" s="56"/>
      <c r="L23" s="56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7"/>
      <c r="AD23" s="57"/>
      <c r="AE23" s="57"/>
      <c r="AF23" s="57"/>
      <c r="AG23" s="57"/>
      <c r="AH23" s="56"/>
      <c r="AI23" s="56"/>
      <c r="AJ23" s="56"/>
      <c r="AK23" s="56"/>
      <c r="AL23" s="56"/>
      <c r="AM23" s="72"/>
      <c r="AN23" s="72"/>
      <c r="AO23" s="72"/>
      <c r="AP23" s="72"/>
      <c r="AQ23" s="72"/>
      <c r="AR23" s="58"/>
      <c r="AS23" s="58"/>
      <c r="AT23" s="58"/>
      <c r="AU23" s="58"/>
      <c r="AV23" s="58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0"/>
      <c r="BH23" s="60"/>
      <c r="BI23" s="60"/>
      <c r="BJ23" s="60"/>
      <c r="BK23" s="60"/>
      <c r="BL23" s="59"/>
      <c r="BM23" s="59"/>
      <c r="BN23" s="59"/>
      <c r="BO23" s="59"/>
      <c r="BP23" s="59"/>
      <c r="BQ23" s="1"/>
    </row>
    <row r="24">
      <c r="A24" s="1"/>
      <c r="B24" s="67">
        <v>3.4</v>
      </c>
      <c r="C24" s="47" t="s">
        <v>53</v>
      </c>
      <c r="D24" s="47" t="s">
        <v>6</v>
      </c>
      <c r="E24" s="48">
        <v>45926.0</v>
      </c>
      <c r="F24" s="48">
        <v>45933.0</v>
      </c>
      <c r="G24" s="49">
        <f t="shared" si="3"/>
        <v>7</v>
      </c>
      <c r="H24" s="70">
        <v>1.0</v>
      </c>
      <c r="I24" s="51"/>
      <c r="J24" s="52"/>
      <c r="K24" s="56"/>
      <c r="L24" s="56"/>
      <c r="M24" s="56"/>
      <c r="N24" s="69"/>
      <c r="O24" s="69"/>
      <c r="P24" s="69"/>
      <c r="Q24" s="69"/>
      <c r="R24" s="69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7"/>
      <c r="AD24" s="57"/>
      <c r="AE24" s="57"/>
      <c r="AF24" s="57"/>
      <c r="AG24" s="57"/>
      <c r="AH24" s="56"/>
      <c r="AI24" s="56"/>
      <c r="AJ24" s="56"/>
      <c r="AK24" s="56"/>
      <c r="AL24" s="56"/>
      <c r="AM24" s="72"/>
      <c r="AN24" s="72"/>
      <c r="AO24" s="72"/>
      <c r="AP24" s="72"/>
      <c r="AQ24" s="72"/>
      <c r="AR24" s="58"/>
      <c r="AS24" s="58"/>
      <c r="AT24" s="58"/>
      <c r="AU24" s="58"/>
      <c r="AV24" s="58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0"/>
      <c r="BH24" s="60"/>
      <c r="BI24" s="60"/>
      <c r="BJ24" s="60"/>
      <c r="BK24" s="60"/>
      <c r="BL24" s="59"/>
      <c r="BM24" s="59"/>
      <c r="BN24" s="59"/>
      <c r="BO24" s="59"/>
      <c r="BP24" s="59"/>
      <c r="BQ24" s="1"/>
    </row>
    <row r="25">
      <c r="A25" s="1"/>
      <c r="B25" s="67">
        <v>3.5</v>
      </c>
      <c r="C25" s="47" t="s">
        <v>54</v>
      </c>
      <c r="D25" s="47" t="s">
        <v>6</v>
      </c>
      <c r="E25" s="48">
        <v>45926.0</v>
      </c>
      <c r="F25" s="48">
        <v>45933.0</v>
      </c>
      <c r="G25" s="49">
        <f t="shared" si="3"/>
        <v>7</v>
      </c>
      <c r="H25" s="70">
        <v>1.0</v>
      </c>
      <c r="I25" s="51"/>
      <c r="J25" s="52"/>
      <c r="K25" s="56"/>
      <c r="L25" s="56"/>
      <c r="M25" s="56"/>
      <c r="N25" s="69"/>
      <c r="O25" s="69"/>
      <c r="P25" s="69"/>
      <c r="Q25" s="69"/>
      <c r="R25" s="69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7"/>
      <c r="AD25" s="57"/>
      <c r="AE25" s="57"/>
      <c r="AF25" s="57"/>
      <c r="AG25" s="57"/>
      <c r="AH25" s="56"/>
      <c r="AI25" s="56"/>
      <c r="AJ25" s="56"/>
      <c r="AK25" s="56"/>
      <c r="AL25" s="56"/>
      <c r="AM25" s="72"/>
      <c r="AN25" s="72"/>
      <c r="AO25" s="72"/>
      <c r="AP25" s="72"/>
      <c r="AQ25" s="72"/>
      <c r="AR25" s="58"/>
      <c r="AS25" s="58"/>
      <c r="AT25" s="58"/>
      <c r="AU25" s="58"/>
      <c r="AV25" s="58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0"/>
      <c r="BH25" s="60"/>
      <c r="BI25" s="60"/>
      <c r="BJ25" s="60"/>
      <c r="BK25" s="60"/>
      <c r="BL25" s="59"/>
      <c r="BM25" s="59"/>
      <c r="BN25" s="59"/>
      <c r="BO25" s="59"/>
      <c r="BP25" s="59"/>
      <c r="BQ25" s="1"/>
    </row>
    <row r="26">
      <c r="A26" s="1"/>
      <c r="B26" s="67">
        <v>3.6</v>
      </c>
      <c r="C26" s="47" t="s">
        <v>55</v>
      </c>
      <c r="D26" s="47" t="s">
        <v>6</v>
      </c>
      <c r="E26" s="48">
        <v>45933.0</v>
      </c>
      <c r="F26" s="48">
        <v>45940.0</v>
      </c>
      <c r="G26" s="49">
        <f t="shared" si="3"/>
        <v>7</v>
      </c>
      <c r="H26" s="70">
        <v>1.0</v>
      </c>
      <c r="I26" s="51"/>
      <c r="J26" s="52"/>
      <c r="K26" s="53"/>
      <c r="L26" s="53"/>
      <c r="M26" s="56"/>
      <c r="N26" s="69"/>
      <c r="O26" s="69"/>
      <c r="P26" s="69"/>
      <c r="Q26" s="69"/>
      <c r="R26" s="69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7"/>
      <c r="AE26" s="57"/>
      <c r="AF26" s="57"/>
      <c r="AG26" s="57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72"/>
      <c r="AS26" s="72"/>
      <c r="AT26" s="72"/>
      <c r="AU26" s="72"/>
      <c r="AV26" s="58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0"/>
      <c r="BH26" s="60"/>
      <c r="BI26" s="60"/>
      <c r="BJ26" s="60"/>
      <c r="BK26" s="60"/>
      <c r="BL26" s="59"/>
      <c r="BM26" s="59"/>
      <c r="BN26" s="59"/>
      <c r="BO26" s="59"/>
      <c r="BP26" s="59"/>
      <c r="BQ26" s="1"/>
    </row>
    <row r="27">
      <c r="A27" s="1"/>
      <c r="B27" s="67">
        <v>4.0</v>
      </c>
      <c r="C27" s="41" t="s">
        <v>56</v>
      </c>
      <c r="D27" s="42"/>
      <c r="E27" s="42"/>
      <c r="F27" s="42"/>
      <c r="G27" s="66"/>
      <c r="H27" s="66"/>
      <c r="I27" s="66"/>
      <c r="J27" s="43"/>
      <c r="K27" s="42"/>
      <c r="L27" s="42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1"/>
    </row>
    <row r="28">
      <c r="A28" s="1"/>
      <c r="B28" s="67">
        <v>4.1</v>
      </c>
      <c r="C28" s="47" t="s">
        <v>57</v>
      </c>
      <c r="D28" s="47" t="s">
        <v>6</v>
      </c>
      <c r="E28" s="48">
        <v>45940.0</v>
      </c>
      <c r="F28" s="48">
        <v>45947.0</v>
      </c>
      <c r="G28" s="49">
        <f t="shared" ref="G28:G32" si="4">DAYS360(E28,F28)</f>
        <v>7</v>
      </c>
      <c r="H28" s="73">
        <v>0.0</v>
      </c>
      <c r="I28" s="51"/>
      <c r="J28" s="52"/>
      <c r="K28" s="56"/>
      <c r="L28" s="56"/>
      <c r="M28" s="56"/>
      <c r="N28" s="69"/>
      <c r="O28" s="69"/>
      <c r="P28" s="69"/>
      <c r="Q28" s="69"/>
      <c r="R28" s="69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7"/>
      <c r="AD28" s="57"/>
      <c r="AE28" s="57"/>
      <c r="AF28" s="57"/>
      <c r="AG28" s="57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8"/>
      <c r="AS28" s="58"/>
      <c r="AT28" s="58"/>
      <c r="AU28" s="58"/>
      <c r="AV28" s="58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0"/>
      <c r="BH28" s="60"/>
      <c r="BI28" s="60"/>
      <c r="BJ28" s="60"/>
      <c r="BK28" s="60"/>
      <c r="BL28" s="59"/>
      <c r="BM28" s="59"/>
      <c r="BN28" s="59"/>
      <c r="BO28" s="59"/>
      <c r="BP28" s="59"/>
      <c r="BQ28" s="1"/>
    </row>
    <row r="29">
      <c r="A29" s="1"/>
      <c r="B29" s="67">
        <v>4.2</v>
      </c>
      <c r="C29" s="47" t="s">
        <v>58</v>
      </c>
      <c r="D29" s="47" t="s">
        <v>6</v>
      </c>
      <c r="E29" s="48">
        <v>45940.0</v>
      </c>
      <c r="F29" s="48">
        <v>45948.0</v>
      </c>
      <c r="G29" s="49">
        <f t="shared" si="4"/>
        <v>8</v>
      </c>
      <c r="H29" s="73">
        <v>0.0</v>
      </c>
      <c r="I29" s="51"/>
      <c r="J29" s="52"/>
      <c r="K29" s="56"/>
      <c r="L29" s="56"/>
      <c r="M29" s="56"/>
      <c r="N29" s="69"/>
      <c r="O29" s="69"/>
      <c r="P29" s="69"/>
      <c r="Q29" s="69"/>
      <c r="R29" s="69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8"/>
      <c r="AS29" s="58"/>
      <c r="AT29" s="58"/>
      <c r="AU29" s="58"/>
      <c r="AV29" s="58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0"/>
      <c r="BH29" s="60"/>
      <c r="BI29" s="60"/>
      <c r="BJ29" s="60"/>
      <c r="BK29" s="60"/>
      <c r="BL29" s="59"/>
      <c r="BM29" s="59"/>
      <c r="BN29" s="59"/>
      <c r="BO29" s="59"/>
      <c r="BP29" s="59"/>
      <c r="BQ29" s="1"/>
    </row>
    <row r="30">
      <c r="A30" s="1"/>
      <c r="B30" s="67">
        <v>4.5</v>
      </c>
      <c r="C30" s="47" t="s">
        <v>59</v>
      </c>
      <c r="D30" s="47" t="s">
        <v>6</v>
      </c>
      <c r="E30" s="48">
        <v>45940.0</v>
      </c>
      <c r="F30" s="48">
        <v>45949.0</v>
      </c>
      <c r="G30" s="49">
        <f t="shared" si="4"/>
        <v>9</v>
      </c>
      <c r="H30" s="73">
        <v>0.0</v>
      </c>
      <c r="I30" s="51"/>
      <c r="J30" s="52"/>
      <c r="K30" s="56"/>
      <c r="L30" s="56"/>
      <c r="M30" s="56"/>
      <c r="N30" s="69"/>
      <c r="O30" s="69"/>
      <c r="P30" s="69"/>
      <c r="Q30" s="69"/>
      <c r="R30" s="69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7"/>
      <c r="AD30" s="57"/>
      <c r="AE30" s="57"/>
      <c r="AF30" s="57"/>
      <c r="AG30" s="57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8"/>
      <c r="AS30" s="58"/>
      <c r="AT30" s="58"/>
      <c r="AU30" s="58"/>
      <c r="AV30" s="58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0"/>
      <c r="BH30" s="60"/>
      <c r="BI30" s="60"/>
      <c r="BJ30" s="60"/>
      <c r="BK30" s="60"/>
      <c r="BL30" s="59"/>
      <c r="BM30" s="59"/>
      <c r="BN30" s="59"/>
      <c r="BO30" s="59"/>
      <c r="BP30" s="59"/>
      <c r="BQ30" s="1"/>
    </row>
    <row r="31">
      <c r="A31" s="1"/>
      <c r="B31" s="67">
        <v>4.4</v>
      </c>
      <c r="C31" s="47" t="s">
        <v>60</v>
      </c>
      <c r="D31" s="47" t="s">
        <v>6</v>
      </c>
      <c r="E31" s="48">
        <v>45940.0</v>
      </c>
      <c r="F31" s="48">
        <v>45950.0</v>
      </c>
      <c r="G31" s="49">
        <f t="shared" si="4"/>
        <v>10</v>
      </c>
      <c r="H31" s="73">
        <v>0.0</v>
      </c>
      <c r="I31" s="51"/>
      <c r="J31" s="52"/>
      <c r="K31" s="56"/>
      <c r="L31" s="56"/>
      <c r="M31" s="56"/>
      <c r="N31" s="69"/>
      <c r="O31" s="69"/>
      <c r="P31" s="69"/>
      <c r="Q31" s="69"/>
      <c r="R31" s="69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7"/>
      <c r="AD31" s="57"/>
      <c r="AE31" s="57"/>
      <c r="AF31" s="57"/>
      <c r="AG31" s="57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8"/>
      <c r="AS31" s="58"/>
      <c r="AT31" s="58"/>
      <c r="AU31" s="58"/>
      <c r="AV31" s="58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0"/>
      <c r="BH31" s="60"/>
      <c r="BI31" s="60"/>
      <c r="BJ31" s="60"/>
      <c r="BK31" s="60"/>
      <c r="BL31" s="59"/>
      <c r="BM31" s="59"/>
      <c r="BN31" s="59"/>
      <c r="BO31" s="59"/>
      <c r="BP31" s="59"/>
      <c r="BQ31" s="1"/>
    </row>
    <row r="32">
      <c r="A32" s="74"/>
      <c r="B32" s="67">
        <v>4.5</v>
      </c>
      <c r="C32" s="47" t="s">
        <v>61</v>
      </c>
      <c r="D32" s="47" t="s">
        <v>6</v>
      </c>
      <c r="E32" s="48">
        <v>45940.0</v>
      </c>
      <c r="F32" s="48">
        <v>45951.0</v>
      </c>
      <c r="G32" s="49">
        <f t="shared" si="4"/>
        <v>11</v>
      </c>
      <c r="H32" s="73">
        <v>0.0</v>
      </c>
      <c r="I32" s="75"/>
      <c r="J32" s="76"/>
      <c r="K32" s="77"/>
      <c r="L32" s="77"/>
      <c r="M32" s="77"/>
      <c r="N32" s="78"/>
      <c r="O32" s="78"/>
      <c r="P32" s="78"/>
      <c r="Q32" s="78"/>
      <c r="R32" s="78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9"/>
      <c r="AD32" s="79"/>
      <c r="AE32" s="79"/>
      <c r="AF32" s="79"/>
      <c r="AG32" s="79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80"/>
      <c r="AS32" s="80"/>
      <c r="AT32" s="80"/>
      <c r="AU32" s="80"/>
      <c r="AV32" s="80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2"/>
      <c r="BH32" s="82"/>
      <c r="BI32" s="82"/>
      <c r="BJ32" s="82"/>
      <c r="BK32" s="82"/>
      <c r="BL32" s="81"/>
      <c r="BM32" s="81"/>
      <c r="BN32" s="81"/>
      <c r="BO32" s="81"/>
      <c r="BP32" s="81"/>
      <c r="BQ32" s="74"/>
    </row>
    <row r="33">
      <c r="A33" s="1"/>
      <c r="B33" s="67">
        <v>5.0</v>
      </c>
      <c r="C33" s="41" t="s">
        <v>62</v>
      </c>
      <c r="D33" s="42"/>
      <c r="E33" s="42"/>
      <c r="F33" s="42"/>
      <c r="G33" s="66"/>
      <c r="H33" s="66"/>
      <c r="I33" s="66"/>
      <c r="J33" s="43"/>
      <c r="K33" s="42"/>
      <c r="L33" s="42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1"/>
    </row>
    <row r="34">
      <c r="A34" s="74"/>
      <c r="B34" s="67">
        <v>5.1</v>
      </c>
      <c r="C34" s="47" t="s">
        <v>63</v>
      </c>
      <c r="D34" s="47" t="s">
        <v>6</v>
      </c>
      <c r="E34" s="48">
        <v>45951.0</v>
      </c>
      <c r="F34" s="48">
        <v>45961.0</v>
      </c>
      <c r="G34" s="49">
        <f t="shared" ref="G34:G39" si="5">DAYS360(E34,F34)</f>
        <v>10</v>
      </c>
      <c r="H34" s="73">
        <v>0.0</v>
      </c>
      <c r="I34" s="75"/>
      <c r="J34" s="76"/>
      <c r="K34" s="77"/>
      <c r="L34" s="77"/>
      <c r="M34" s="77"/>
      <c r="N34" s="78"/>
      <c r="O34" s="78"/>
      <c r="P34" s="78"/>
      <c r="Q34" s="78"/>
      <c r="R34" s="78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9"/>
      <c r="AD34" s="79"/>
      <c r="AE34" s="79"/>
      <c r="AF34" s="79"/>
      <c r="AG34" s="79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80"/>
      <c r="AS34" s="80"/>
      <c r="AT34" s="80"/>
      <c r="AU34" s="80"/>
      <c r="AV34" s="80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2"/>
      <c r="BH34" s="82"/>
      <c r="BI34" s="82"/>
      <c r="BJ34" s="82"/>
      <c r="BK34" s="82"/>
      <c r="BL34" s="81"/>
      <c r="BM34" s="81"/>
      <c r="BN34" s="81"/>
      <c r="BO34" s="81"/>
      <c r="BP34" s="81"/>
      <c r="BQ34" s="74"/>
    </row>
    <row r="35">
      <c r="A35" s="74"/>
      <c r="B35" s="67">
        <v>5.2</v>
      </c>
      <c r="C35" s="47" t="s">
        <v>64</v>
      </c>
      <c r="D35" s="47" t="s">
        <v>6</v>
      </c>
      <c r="E35" s="48">
        <v>45951.0</v>
      </c>
      <c r="F35" s="48">
        <v>45961.0</v>
      </c>
      <c r="G35" s="49">
        <f t="shared" si="5"/>
        <v>10</v>
      </c>
      <c r="H35" s="73">
        <v>0.0</v>
      </c>
      <c r="I35" s="75"/>
      <c r="J35" s="76"/>
      <c r="K35" s="77"/>
      <c r="L35" s="77"/>
      <c r="M35" s="77"/>
      <c r="N35" s="78"/>
      <c r="O35" s="78"/>
      <c r="P35" s="78"/>
      <c r="Q35" s="78"/>
      <c r="R35" s="78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9"/>
      <c r="AD35" s="79"/>
      <c r="AE35" s="79"/>
      <c r="AF35" s="79"/>
      <c r="AG35" s="79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80"/>
      <c r="AS35" s="80"/>
      <c r="AT35" s="80"/>
      <c r="AU35" s="80"/>
      <c r="AV35" s="80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2"/>
      <c r="BH35" s="82"/>
      <c r="BI35" s="82"/>
      <c r="BJ35" s="82"/>
      <c r="BK35" s="82"/>
      <c r="BL35" s="81"/>
      <c r="BM35" s="81"/>
      <c r="BN35" s="81"/>
      <c r="BO35" s="81"/>
      <c r="BP35" s="81"/>
      <c r="BQ35" s="74"/>
    </row>
    <row r="36">
      <c r="A36" s="74"/>
      <c r="B36" s="67">
        <v>5.3</v>
      </c>
      <c r="C36" s="47" t="s">
        <v>65</v>
      </c>
      <c r="D36" s="47" t="s">
        <v>6</v>
      </c>
      <c r="E36" s="48">
        <v>45951.0</v>
      </c>
      <c r="F36" s="48">
        <v>45961.0</v>
      </c>
      <c r="G36" s="49">
        <f t="shared" si="5"/>
        <v>10</v>
      </c>
      <c r="H36" s="73">
        <v>0.0</v>
      </c>
      <c r="I36" s="75"/>
      <c r="J36" s="76"/>
      <c r="K36" s="77"/>
      <c r="L36" s="77"/>
      <c r="M36" s="77"/>
      <c r="N36" s="78"/>
      <c r="O36" s="78"/>
      <c r="P36" s="78"/>
      <c r="Q36" s="78"/>
      <c r="R36" s="78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9"/>
      <c r="AD36" s="79"/>
      <c r="AE36" s="79"/>
      <c r="AF36" s="79"/>
      <c r="AG36" s="79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80"/>
      <c r="AS36" s="80"/>
      <c r="AT36" s="80"/>
      <c r="AU36" s="80"/>
      <c r="AV36" s="80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2"/>
      <c r="BH36" s="82"/>
      <c r="BI36" s="82"/>
      <c r="BJ36" s="82"/>
      <c r="BK36" s="82"/>
      <c r="BL36" s="81"/>
      <c r="BM36" s="81"/>
      <c r="BN36" s="81"/>
      <c r="BO36" s="81"/>
      <c r="BP36" s="81"/>
      <c r="BQ36" s="74"/>
    </row>
    <row r="37">
      <c r="A37" s="74"/>
      <c r="B37" s="67">
        <v>5.4</v>
      </c>
      <c r="C37" s="47" t="s">
        <v>66</v>
      </c>
      <c r="D37" s="47" t="s">
        <v>6</v>
      </c>
      <c r="E37" s="48">
        <v>45951.0</v>
      </c>
      <c r="F37" s="48">
        <v>45961.0</v>
      </c>
      <c r="G37" s="49">
        <f t="shared" si="5"/>
        <v>10</v>
      </c>
      <c r="H37" s="73">
        <v>0.0</v>
      </c>
      <c r="I37" s="75"/>
      <c r="J37" s="76"/>
      <c r="K37" s="77"/>
      <c r="L37" s="77"/>
      <c r="M37" s="77"/>
      <c r="N37" s="78"/>
      <c r="O37" s="78"/>
      <c r="P37" s="78"/>
      <c r="Q37" s="78"/>
      <c r="R37" s="78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9"/>
      <c r="AD37" s="79"/>
      <c r="AE37" s="79"/>
      <c r="AF37" s="79"/>
      <c r="AG37" s="79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80"/>
      <c r="AS37" s="80"/>
      <c r="AT37" s="80"/>
      <c r="AU37" s="80"/>
      <c r="AV37" s="80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2"/>
      <c r="BH37" s="82"/>
      <c r="BI37" s="82"/>
      <c r="BJ37" s="82"/>
      <c r="BK37" s="82"/>
      <c r="BL37" s="81"/>
      <c r="BM37" s="81"/>
      <c r="BN37" s="81"/>
      <c r="BO37" s="81"/>
      <c r="BP37" s="81"/>
      <c r="BQ37" s="74"/>
    </row>
    <row r="38">
      <c r="A38" s="1"/>
      <c r="B38" s="67">
        <v>5.5</v>
      </c>
      <c r="C38" s="47" t="s">
        <v>67</v>
      </c>
      <c r="D38" s="47" t="s">
        <v>6</v>
      </c>
      <c r="E38" s="48">
        <v>45951.0</v>
      </c>
      <c r="F38" s="48">
        <v>45961.0</v>
      </c>
      <c r="G38" s="49">
        <f t="shared" si="5"/>
        <v>10</v>
      </c>
      <c r="H38" s="73">
        <v>0.0</v>
      </c>
      <c r="I38" s="51"/>
      <c r="J38" s="52"/>
      <c r="K38" s="56"/>
      <c r="L38" s="56"/>
      <c r="M38" s="56"/>
      <c r="N38" s="69"/>
      <c r="O38" s="69"/>
      <c r="P38" s="69"/>
      <c r="Q38" s="69"/>
      <c r="R38" s="69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7"/>
      <c r="AD38" s="57"/>
      <c r="AE38" s="57"/>
      <c r="AF38" s="57"/>
      <c r="AG38" s="57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8"/>
      <c r="AS38" s="58"/>
      <c r="AT38" s="58"/>
      <c r="AU38" s="58"/>
      <c r="AV38" s="58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0"/>
      <c r="BH38" s="60"/>
      <c r="BI38" s="60"/>
      <c r="BJ38" s="60"/>
      <c r="BK38" s="60"/>
      <c r="BL38" s="59"/>
      <c r="BM38" s="59"/>
      <c r="BN38" s="59"/>
      <c r="BO38" s="59"/>
      <c r="BP38" s="59"/>
      <c r="BQ38" s="1"/>
    </row>
    <row r="39">
      <c r="A39" s="1"/>
      <c r="B39" s="67">
        <v>5.6</v>
      </c>
      <c r="C39" s="47" t="s">
        <v>68</v>
      </c>
      <c r="D39" s="47" t="s">
        <v>6</v>
      </c>
      <c r="E39" s="48">
        <v>45951.0</v>
      </c>
      <c r="F39" s="48">
        <v>45961.0</v>
      </c>
      <c r="G39" s="49">
        <f t="shared" si="5"/>
        <v>10</v>
      </c>
      <c r="H39" s="73">
        <v>0.0</v>
      </c>
      <c r="I39" s="51"/>
      <c r="J39" s="52"/>
      <c r="K39" s="56"/>
      <c r="L39" s="56"/>
      <c r="M39" s="56"/>
      <c r="N39" s="69"/>
      <c r="O39" s="69"/>
      <c r="P39" s="69"/>
      <c r="Q39" s="69"/>
      <c r="R39" s="69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7"/>
      <c r="AD39" s="57"/>
      <c r="AE39" s="57"/>
      <c r="AF39" s="57"/>
      <c r="AG39" s="57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8"/>
      <c r="AS39" s="58"/>
      <c r="AT39" s="58"/>
      <c r="AU39" s="58"/>
      <c r="AV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60"/>
      <c r="BH39" s="60"/>
      <c r="BI39" s="60"/>
      <c r="BJ39" s="60"/>
      <c r="BK39" s="60"/>
      <c r="BL39" s="59"/>
      <c r="BM39" s="59"/>
      <c r="BN39" s="59"/>
      <c r="BO39" s="59"/>
      <c r="BP39" s="59"/>
      <c r="BQ39" s="1"/>
    </row>
    <row r="40">
      <c r="A40" s="1"/>
      <c r="B40" s="67">
        <v>6.0</v>
      </c>
      <c r="C40" s="41" t="s">
        <v>69</v>
      </c>
      <c r="D40" s="42"/>
      <c r="E40" s="42"/>
      <c r="F40" s="42"/>
      <c r="G40" s="66"/>
      <c r="H40" s="66"/>
      <c r="I40" s="66"/>
      <c r="J40" s="43"/>
      <c r="K40" s="42"/>
      <c r="L40" s="42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1"/>
    </row>
    <row r="41">
      <c r="A41" s="1"/>
      <c r="B41" s="67">
        <v>6.1</v>
      </c>
      <c r="C41" s="47" t="s">
        <v>70</v>
      </c>
      <c r="D41" s="47" t="s">
        <v>6</v>
      </c>
      <c r="E41" s="48">
        <v>45961.0</v>
      </c>
      <c r="F41" s="48">
        <v>45975.0</v>
      </c>
      <c r="G41" s="49">
        <f t="shared" ref="G41:G42" si="6">DAYS360(E41,F41)</f>
        <v>14</v>
      </c>
      <c r="H41" s="73">
        <v>0.0</v>
      </c>
      <c r="I41" s="51"/>
      <c r="J41" s="52"/>
      <c r="K41" s="56"/>
      <c r="L41" s="56"/>
      <c r="M41" s="56"/>
      <c r="N41" s="69"/>
      <c r="O41" s="69"/>
      <c r="P41" s="69"/>
      <c r="Q41" s="69"/>
      <c r="R41" s="69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7"/>
      <c r="AD41" s="57"/>
      <c r="AE41" s="57"/>
      <c r="AF41" s="57"/>
      <c r="AG41" s="57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8"/>
      <c r="AS41" s="58"/>
      <c r="AT41" s="58"/>
      <c r="AU41" s="58"/>
      <c r="AV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0"/>
      <c r="BH41" s="60"/>
      <c r="BI41" s="60"/>
      <c r="BJ41" s="60"/>
      <c r="BK41" s="60"/>
      <c r="BL41" s="59"/>
      <c r="BM41" s="59"/>
      <c r="BN41" s="59"/>
      <c r="BO41" s="59"/>
      <c r="BP41" s="59"/>
      <c r="BQ41" s="1"/>
    </row>
    <row r="42">
      <c r="A42" s="1"/>
      <c r="B42" s="67">
        <v>6.2</v>
      </c>
      <c r="C42" s="47" t="s">
        <v>71</v>
      </c>
      <c r="D42" s="47" t="s">
        <v>6</v>
      </c>
      <c r="E42" s="48">
        <v>45961.0</v>
      </c>
      <c r="F42" s="48">
        <v>45975.0</v>
      </c>
      <c r="G42" s="49">
        <f t="shared" si="6"/>
        <v>14</v>
      </c>
      <c r="H42" s="73">
        <v>0.0</v>
      </c>
      <c r="I42" s="51"/>
      <c r="J42" s="52"/>
      <c r="K42" s="56"/>
      <c r="L42" s="56"/>
      <c r="M42" s="56"/>
      <c r="N42" s="69"/>
      <c r="O42" s="69"/>
      <c r="P42" s="69"/>
      <c r="Q42" s="69"/>
      <c r="R42" s="69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7"/>
      <c r="AD42" s="57"/>
      <c r="AE42" s="57"/>
      <c r="AF42" s="57"/>
      <c r="AG42" s="57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8"/>
      <c r="AS42" s="58"/>
      <c r="AT42" s="58"/>
      <c r="AU42" s="58"/>
      <c r="AV42" s="58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60"/>
      <c r="BH42" s="60"/>
      <c r="BI42" s="60"/>
      <c r="BJ42" s="60"/>
      <c r="BK42" s="60"/>
      <c r="BL42" s="59"/>
      <c r="BM42" s="59"/>
      <c r="BN42" s="59"/>
      <c r="BO42" s="59"/>
      <c r="BP42" s="59"/>
      <c r="BQ42" s="1"/>
    </row>
    <row r="43">
      <c r="A43" s="1"/>
      <c r="B43" s="67">
        <v>7.0</v>
      </c>
      <c r="C43" s="41" t="s">
        <v>72</v>
      </c>
      <c r="D43" s="42"/>
      <c r="E43" s="42"/>
      <c r="F43" s="42"/>
      <c r="G43" s="66"/>
      <c r="H43" s="66"/>
      <c r="I43" s="66"/>
      <c r="J43" s="43"/>
      <c r="K43" s="42"/>
      <c r="L43" s="42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1"/>
    </row>
    <row r="44">
      <c r="A44" s="1"/>
      <c r="B44" s="67">
        <v>7.1</v>
      </c>
      <c r="C44" s="47" t="s">
        <v>73</v>
      </c>
      <c r="D44" s="47" t="s">
        <v>6</v>
      </c>
      <c r="E44" s="48">
        <v>45975.0</v>
      </c>
      <c r="F44" s="48">
        <v>45987.0</v>
      </c>
      <c r="G44" s="49">
        <f t="shared" ref="G44:G47" si="7">DAYS360(E44,F44)</f>
        <v>12</v>
      </c>
      <c r="H44" s="73">
        <v>0.0</v>
      </c>
      <c r="I44" s="51"/>
      <c r="J44" s="52"/>
      <c r="K44" s="56"/>
      <c r="L44" s="56"/>
      <c r="M44" s="56"/>
      <c r="N44" s="69"/>
      <c r="O44" s="69"/>
      <c r="P44" s="69"/>
      <c r="Q44" s="69"/>
      <c r="R44" s="69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7"/>
      <c r="AD44" s="57"/>
      <c r="AE44" s="57"/>
      <c r="AF44" s="57"/>
      <c r="AG44" s="57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8"/>
      <c r="AS44" s="58"/>
      <c r="AT44" s="58"/>
      <c r="AU44" s="58"/>
      <c r="AV44" s="58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60"/>
      <c r="BH44" s="60"/>
      <c r="BI44" s="60"/>
      <c r="BJ44" s="60"/>
      <c r="BK44" s="60"/>
      <c r="BL44" s="59"/>
      <c r="BM44" s="59"/>
      <c r="BN44" s="59"/>
      <c r="BO44" s="59"/>
      <c r="BP44" s="59"/>
      <c r="BQ44" s="1"/>
    </row>
    <row r="45">
      <c r="A45" s="1"/>
      <c r="B45" s="67">
        <v>7.2</v>
      </c>
      <c r="C45" s="47" t="s">
        <v>74</v>
      </c>
      <c r="D45" s="47" t="s">
        <v>6</v>
      </c>
      <c r="E45" s="48">
        <v>45975.0</v>
      </c>
      <c r="F45" s="48">
        <v>45987.0</v>
      </c>
      <c r="G45" s="49">
        <f t="shared" si="7"/>
        <v>12</v>
      </c>
      <c r="H45" s="73">
        <v>0.0</v>
      </c>
      <c r="I45" s="51"/>
      <c r="J45" s="52"/>
      <c r="K45" s="56"/>
      <c r="L45" s="56"/>
      <c r="M45" s="56"/>
      <c r="N45" s="69"/>
      <c r="O45" s="69"/>
      <c r="P45" s="69"/>
      <c r="Q45" s="69"/>
      <c r="R45" s="69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7"/>
      <c r="AD45" s="57"/>
      <c r="AE45" s="57"/>
      <c r="AF45" s="57"/>
      <c r="AG45" s="57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8"/>
      <c r="AS45" s="58"/>
      <c r="AT45" s="58"/>
      <c r="AU45" s="58"/>
      <c r="AV45" s="58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60"/>
      <c r="BH45" s="60"/>
      <c r="BI45" s="60"/>
      <c r="BJ45" s="60"/>
      <c r="BK45" s="60"/>
      <c r="BL45" s="59"/>
      <c r="BM45" s="59"/>
      <c r="BN45" s="59"/>
      <c r="BO45" s="59"/>
      <c r="BP45" s="59"/>
      <c r="BQ45" s="1"/>
    </row>
    <row r="46">
      <c r="A46" s="1"/>
      <c r="B46" s="67">
        <v>7.3</v>
      </c>
      <c r="C46" s="47" t="s">
        <v>75</v>
      </c>
      <c r="D46" s="47" t="s">
        <v>6</v>
      </c>
      <c r="E46" s="48">
        <v>45975.0</v>
      </c>
      <c r="F46" s="48">
        <v>45987.0</v>
      </c>
      <c r="G46" s="49">
        <f t="shared" si="7"/>
        <v>12</v>
      </c>
      <c r="H46" s="73">
        <v>0.0</v>
      </c>
      <c r="I46" s="51"/>
      <c r="J46" s="52"/>
      <c r="K46" s="56"/>
      <c r="L46" s="56"/>
      <c r="M46" s="56"/>
      <c r="N46" s="69"/>
      <c r="O46" s="69"/>
      <c r="P46" s="69"/>
      <c r="Q46" s="69"/>
      <c r="R46" s="69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7"/>
      <c r="AD46" s="57"/>
      <c r="AE46" s="57"/>
      <c r="AF46" s="57"/>
      <c r="AG46" s="57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8"/>
      <c r="AS46" s="58"/>
      <c r="AT46" s="58"/>
      <c r="AU46" s="58"/>
      <c r="AV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60"/>
      <c r="BH46" s="60"/>
      <c r="BI46" s="60"/>
      <c r="BJ46" s="60"/>
      <c r="BK46" s="60"/>
      <c r="BL46" s="59"/>
      <c r="BM46" s="59"/>
      <c r="BN46" s="59"/>
      <c r="BO46" s="59"/>
      <c r="BP46" s="59"/>
      <c r="BQ46" s="1"/>
    </row>
    <row r="47">
      <c r="A47" s="1"/>
      <c r="B47" s="67">
        <v>7.4</v>
      </c>
      <c r="C47" s="47" t="s">
        <v>76</v>
      </c>
      <c r="D47" s="47" t="s">
        <v>6</v>
      </c>
      <c r="E47" s="48">
        <v>45975.0</v>
      </c>
      <c r="F47" s="48">
        <v>45987.0</v>
      </c>
      <c r="G47" s="49">
        <f t="shared" si="7"/>
        <v>12</v>
      </c>
      <c r="H47" s="73">
        <v>0.0</v>
      </c>
      <c r="I47" s="51"/>
      <c r="J47" s="52"/>
      <c r="K47" s="56"/>
      <c r="L47" s="56"/>
      <c r="M47" s="56"/>
      <c r="N47" s="69"/>
      <c r="O47" s="69"/>
      <c r="P47" s="69"/>
      <c r="Q47" s="69"/>
      <c r="R47" s="69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7"/>
      <c r="AD47" s="57"/>
      <c r="AE47" s="57"/>
      <c r="AF47" s="57"/>
      <c r="AG47" s="57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8"/>
      <c r="AS47" s="58"/>
      <c r="AT47" s="58"/>
      <c r="AU47" s="58"/>
      <c r="AV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60"/>
      <c r="BH47" s="60"/>
      <c r="BI47" s="60"/>
      <c r="BJ47" s="60"/>
      <c r="BK47" s="60"/>
      <c r="BL47" s="59"/>
      <c r="BM47" s="59"/>
      <c r="BN47" s="59"/>
      <c r="BO47" s="59"/>
      <c r="BP47" s="59"/>
      <c r="BQ47" s="1"/>
    </row>
    <row r="48">
      <c r="A48" s="1"/>
      <c r="B48" s="67">
        <v>8.0</v>
      </c>
      <c r="C48" s="41" t="s">
        <v>77</v>
      </c>
      <c r="D48" s="42"/>
      <c r="E48" s="42"/>
      <c r="F48" s="42"/>
      <c r="G48" s="66"/>
      <c r="H48" s="66"/>
      <c r="I48" s="66"/>
      <c r="J48" s="43"/>
      <c r="K48" s="42"/>
      <c r="L48" s="42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1"/>
    </row>
    <row r="49">
      <c r="A49" s="1"/>
      <c r="B49" s="67">
        <v>8.1</v>
      </c>
      <c r="C49" s="47" t="s">
        <v>78</v>
      </c>
      <c r="D49" s="47" t="s">
        <v>6</v>
      </c>
      <c r="E49" s="48">
        <v>45987.0</v>
      </c>
      <c r="F49" s="48">
        <v>46001.0</v>
      </c>
      <c r="G49" s="49">
        <f t="shared" ref="G49:G50" si="8">DAYS360(E49,F49)</f>
        <v>14</v>
      </c>
      <c r="H49" s="73">
        <v>0.0</v>
      </c>
      <c r="I49" s="51"/>
      <c r="J49" s="52"/>
      <c r="K49" s="56"/>
      <c r="L49" s="56"/>
      <c r="M49" s="56"/>
      <c r="N49" s="69"/>
      <c r="O49" s="69"/>
      <c r="P49" s="69"/>
      <c r="Q49" s="69"/>
      <c r="R49" s="69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7"/>
      <c r="AD49" s="57"/>
      <c r="AE49" s="57"/>
      <c r="AF49" s="57"/>
      <c r="AG49" s="57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8"/>
      <c r="AS49" s="58"/>
      <c r="AT49" s="58"/>
      <c r="AU49" s="58"/>
      <c r="AV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60"/>
      <c r="BH49" s="60"/>
      <c r="BI49" s="60"/>
      <c r="BJ49" s="60"/>
      <c r="BK49" s="60"/>
      <c r="BL49" s="59"/>
      <c r="BM49" s="59"/>
      <c r="BN49" s="59"/>
      <c r="BO49" s="59"/>
      <c r="BP49" s="59"/>
      <c r="BQ49" s="1"/>
    </row>
    <row r="50">
      <c r="A50" s="1"/>
      <c r="B50" s="67">
        <v>8.2</v>
      </c>
      <c r="C50" s="47" t="s">
        <v>79</v>
      </c>
      <c r="D50" s="47" t="s">
        <v>6</v>
      </c>
      <c r="E50" s="48">
        <v>45987.0</v>
      </c>
      <c r="F50" s="48">
        <v>46003.0</v>
      </c>
      <c r="G50" s="49">
        <f t="shared" si="8"/>
        <v>16</v>
      </c>
      <c r="H50" s="73">
        <v>0.0</v>
      </c>
      <c r="I50" s="51"/>
      <c r="J50" s="52"/>
      <c r="K50" s="56"/>
      <c r="L50" s="56"/>
      <c r="M50" s="56"/>
      <c r="N50" s="69"/>
      <c r="O50" s="69"/>
      <c r="P50" s="69"/>
      <c r="Q50" s="69"/>
      <c r="R50" s="69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7"/>
      <c r="AD50" s="57"/>
      <c r="AE50" s="57"/>
      <c r="AF50" s="57"/>
      <c r="AG50" s="57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8"/>
      <c r="AS50" s="58"/>
      <c r="AT50" s="58"/>
      <c r="AU50" s="58"/>
      <c r="AV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60"/>
      <c r="BH50" s="60"/>
      <c r="BI50" s="60"/>
      <c r="BJ50" s="60"/>
      <c r="BK50" s="60"/>
      <c r="BL50" s="59"/>
      <c r="BM50" s="59"/>
      <c r="BN50" s="59"/>
      <c r="BO50" s="59"/>
      <c r="BP50" s="59"/>
      <c r="BQ50" s="1"/>
    </row>
    <row r="51">
      <c r="A51" s="1"/>
      <c r="B51" s="40"/>
      <c r="C51" s="41"/>
      <c r="D51" s="83"/>
      <c r="E51" s="45"/>
      <c r="F51" s="45"/>
      <c r="G51" s="84"/>
      <c r="H51" s="65"/>
      <c r="I51" s="66"/>
      <c r="J51" s="43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1"/>
    </row>
    <row r="52">
      <c r="A52" s="1"/>
      <c r="B52" s="67">
        <v>9.0</v>
      </c>
      <c r="C52" s="47" t="s">
        <v>80</v>
      </c>
      <c r="D52" s="47" t="s">
        <v>6</v>
      </c>
      <c r="E52" s="48">
        <v>46023.0</v>
      </c>
      <c r="F52" s="48">
        <v>46147.0</v>
      </c>
      <c r="G52" s="85">
        <v>7.0</v>
      </c>
      <c r="H52" s="73">
        <v>0.0</v>
      </c>
      <c r="I52" s="51"/>
      <c r="J52" s="52"/>
      <c r="K52" s="56"/>
      <c r="L52" s="56"/>
      <c r="M52" s="56"/>
      <c r="N52" s="69"/>
      <c r="O52" s="69"/>
      <c r="P52" s="69"/>
      <c r="Q52" s="69"/>
      <c r="R52" s="69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7"/>
      <c r="AD52" s="57"/>
      <c r="AE52" s="57"/>
      <c r="AF52" s="57"/>
      <c r="AG52" s="57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8"/>
      <c r="AS52" s="58"/>
      <c r="AT52" s="58"/>
      <c r="AU52" s="58"/>
      <c r="AV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60"/>
      <c r="BH52" s="60"/>
      <c r="BI52" s="60"/>
      <c r="BJ52" s="60"/>
      <c r="BK52" s="60"/>
      <c r="BL52" s="59"/>
      <c r="BM52" s="59"/>
      <c r="BN52" s="59"/>
      <c r="BO52" s="59"/>
      <c r="BP52" s="59"/>
      <c r="BQ52" s="1"/>
    </row>
    <row r="53">
      <c r="A53" s="1"/>
      <c r="B53" s="1"/>
      <c r="C53" s="1"/>
      <c r="D53" s="1"/>
      <c r="E53" s="1"/>
      <c r="F53" s="1"/>
      <c r="G53" s="86"/>
      <c r="H53" s="8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23.25" customHeight="1">
      <c r="A54" s="1"/>
      <c r="B54" s="87" t="str">
        <f>HYPERLINK("https://goo.gl/PXLbMe","CLICK HERE TO CREATE GANTT CHART TEMPLATES IN SMARTSHEET")</f>
        <v>CLICK HERE TO CREATE GANTT CHART TEMPLATES IN SMARTSHEET</v>
      </c>
      <c r="BQ54" s="1"/>
    </row>
    <row r="55">
      <c r="A55" s="1"/>
      <c r="B55" s="1"/>
      <c r="C55" s="1"/>
      <c r="D55" s="1"/>
      <c r="E55" s="1"/>
      <c r="F55" s="1"/>
      <c r="G55" s="86"/>
      <c r="H55" s="8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86"/>
      <c r="H56" s="8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86"/>
      <c r="H57" s="8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86"/>
      <c r="H58" s="8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86"/>
      <c r="H59" s="8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86"/>
      <c r="H60" s="8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86"/>
      <c r="H61" s="8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86"/>
      <c r="H62" s="8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86"/>
      <c r="H63" s="8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86"/>
      <c r="H64" s="8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86"/>
      <c r="H65" s="8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86"/>
      <c r="H66" s="8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86"/>
      <c r="H67" s="8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86"/>
      <c r="H68" s="8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86"/>
      <c r="H69" s="8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86"/>
      <c r="H70" s="8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86"/>
      <c r="H71" s="8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86"/>
      <c r="H72" s="8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86"/>
      <c r="H73" s="8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86"/>
      <c r="H74" s="8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86"/>
      <c r="H75" s="8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86"/>
      <c r="H76" s="8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86"/>
      <c r="H77" s="8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86"/>
      <c r="H78" s="8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86"/>
      <c r="H79" s="8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86"/>
      <c r="H80" s="8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86"/>
      <c r="H81" s="8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86"/>
      <c r="H82" s="8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86"/>
      <c r="H83" s="8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86"/>
      <c r="H84" s="8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86"/>
      <c r="H85" s="8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86"/>
      <c r="H86" s="8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86"/>
      <c r="H87" s="8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86"/>
      <c r="H88" s="8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86"/>
      <c r="H89" s="8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86"/>
      <c r="H90" s="8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86"/>
      <c r="H91" s="8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86"/>
      <c r="H92" s="8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86"/>
      <c r="H93" s="8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86"/>
      <c r="H94" s="8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86"/>
      <c r="H95" s="8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86"/>
      <c r="H96" s="8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86"/>
      <c r="H97" s="8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86"/>
      <c r="H98" s="8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86"/>
      <c r="H99" s="8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86"/>
      <c r="H100" s="8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86"/>
      <c r="H101" s="8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86"/>
      <c r="H102" s="8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86"/>
      <c r="H103" s="8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86"/>
      <c r="H104" s="8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86"/>
      <c r="H105" s="8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86"/>
      <c r="H106" s="8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86"/>
      <c r="H107" s="8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86"/>
      <c r="H108" s="8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86"/>
      <c r="H109" s="8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86"/>
      <c r="H110" s="8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86"/>
      <c r="H111" s="8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86"/>
      <c r="H112" s="8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86"/>
      <c r="H113" s="8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86"/>
      <c r="H114" s="8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86"/>
      <c r="H115" s="8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86"/>
      <c r="H116" s="8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86"/>
      <c r="H117" s="8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86"/>
      <c r="H118" s="8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86"/>
      <c r="H119" s="8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86"/>
      <c r="H120" s="8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86"/>
      <c r="H121" s="8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86"/>
      <c r="H122" s="8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86"/>
      <c r="H123" s="8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86"/>
      <c r="H124" s="8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86"/>
      <c r="H125" s="8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86"/>
      <c r="H126" s="8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86"/>
      <c r="H127" s="8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86"/>
      <c r="H128" s="8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86"/>
      <c r="H129" s="8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86"/>
      <c r="H130" s="8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86"/>
      <c r="H131" s="8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86"/>
      <c r="H132" s="8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86"/>
      <c r="H133" s="8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86"/>
      <c r="H134" s="8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86"/>
      <c r="H135" s="8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86"/>
      <c r="H136" s="8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86"/>
      <c r="H137" s="8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86"/>
      <c r="H138" s="8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86"/>
      <c r="H139" s="8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86"/>
      <c r="H140" s="8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86"/>
      <c r="H141" s="8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86"/>
      <c r="H142" s="8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86"/>
      <c r="H143" s="8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86"/>
      <c r="H144" s="8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86"/>
      <c r="H145" s="8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86"/>
      <c r="H146" s="8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86"/>
      <c r="H147" s="8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86"/>
      <c r="H148" s="8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86"/>
      <c r="H149" s="8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86"/>
      <c r="H150" s="8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86"/>
      <c r="H151" s="8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86"/>
      <c r="H152" s="8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86"/>
      <c r="H153" s="8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86"/>
      <c r="H154" s="8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86"/>
      <c r="H155" s="8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86"/>
      <c r="H156" s="8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86"/>
      <c r="H157" s="8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86"/>
      <c r="H158" s="8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86"/>
      <c r="H159" s="8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86"/>
      <c r="H160" s="8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86"/>
      <c r="H161" s="8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86"/>
      <c r="H162" s="8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86"/>
      <c r="H163" s="8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86"/>
      <c r="H164" s="8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86"/>
      <c r="H165" s="8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86"/>
      <c r="H166" s="8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86"/>
      <c r="H167" s="8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86"/>
      <c r="H168" s="8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86"/>
      <c r="H169" s="8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86"/>
      <c r="H170" s="8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86"/>
      <c r="H171" s="8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86"/>
      <c r="H172" s="8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86"/>
      <c r="H173" s="8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86"/>
      <c r="H174" s="8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86"/>
      <c r="H175" s="8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86"/>
      <c r="H176" s="8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86"/>
      <c r="H177" s="8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86"/>
      <c r="H178" s="8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86"/>
      <c r="H179" s="8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86"/>
      <c r="H180" s="8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86"/>
      <c r="H181" s="8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86"/>
      <c r="H182" s="8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86"/>
      <c r="H183" s="8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86"/>
      <c r="H184" s="8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86"/>
      <c r="H185" s="8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86"/>
      <c r="H186" s="8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86"/>
      <c r="H187" s="8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86"/>
      <c r="H188" s="8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86"/>
      <c r="H189" s="8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86"/>
      <c r="H190" s="8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86"/>
      <c r="H191" s="8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86"/>
      <c r="H192" s="8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86"/>
      <c r="H193" s="8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86"/>
      <c r="H194" s="8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86"/>
      <c r="H195" s="8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86"/>
      <c r="H196" s="8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86"/>
      <c r="H197" s="8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86"/>
      <c r="H198" s="8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86"/>
      <c r="H199" s="8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86"/>
      <c r="H200" s="8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86"/>
      <c r="H201" s="8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86"/>
      <c r="H202" s="8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86"/>
      <c r="H203" s="8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86"/>
      <c r="H204" s="8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86"/>
      <c r="H205" s="8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86"/>
      <c r="H206" s="8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86"/>
      <c r="H207" s="8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86"/>
      <c r="H208" s="8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86"/>
      <c r="H209" s="8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86"/>
      <c r="H210" s="8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86"/>
      <c r="H211" s="8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86"/>
      <c r="H212" s="8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86"/>
      <c r="H213" s="8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86"/>
      <c r="H214" s="8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86"/>
      <c r="H215" s="8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86"/>
      <c r="H216" s="8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86"/>
      <c r="H217" s="8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86"/>
      <c r="H218" s="8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86"/>
      <c r="H219" s="8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86"/>
      <c r="H220" s="8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86"/>
      <c r="H221" s="8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86"/>
      <c r="H222" s="8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86"/>
      <c r="H223" s="8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86"/>
      <c r="H224" s="8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86"/>
      <c r="H225" s="8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86"/>
      <c r="H226" s="8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86"/>
      <c r="H227" s="8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86"/>
      <c r="H228" s="8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86"/>
      <c r="H229" s="8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86"/>
      <c r="H230" s="8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86"/>
      <c r="H231" s="8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86"/>
      <c r="H232" s="8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86"/>
      <c r="H233" s="8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86"/>
      <c r="H234" s="8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86"/>
      <c r="H235" s="8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86"/>
      <c r="H236" s="8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86"/>
      <c r="H237" s="8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86"/>
      <c r="H238" s="8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86"/>
      <c r="H239" s="8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86"/>
      <c r="H240" s="8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86"/>
      <c r="H241" s="8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86"/>
      <c r="H242" s="8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86"/>
      <c r="H243" s="8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86"/>
      <c r="H244" s="8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86"/>
      <c r="H245" s="8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86"/>
      <c r="H246" s="8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86"/>
      <c r="H247" s="8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86"/>
      <c r="H248" s="8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86"/>
      <c r="H249" s="8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86"/>
      <c r="H250" s="8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86"/>
      <c r="H251" s="8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86"/>
      <c r="H252" s="8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86"/>
      <c r="H253" s="8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86"/>
      <c r="H254" s="8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86"/>
      <c r="H255" s="8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86"/>
      <c r="H256" s="8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86"/>
      <c r="H257" s="8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86"/>
      <c r="H258" s="8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86"/>
      <c r="H259" s="8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86"/>
      <c r="H260" s="8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86"/>
      <c r="H261" s="8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86"/>
      <c r="H262" s="8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86"/>
      <c r="H263" s="8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86"/>
      <c r="H264" s="8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86"/>
      <c r="H265" s="8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86"/>
      <c r="H266" s="8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86"/>
      <c r="H267" s="8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86"/>
      <c r="H268" s="8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86"/>
      <c r="H269" s="8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86"/>
      <c r="H270" s="8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86"/>
      <c r="H271" s="8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86"/>
      <c r="H272" s="8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86"/>
      <c r="H273" s="8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86"/>
      <c r="H274" s="8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86"/>
      <c r="H275" s="8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86"/>
      <c r="H276" s="8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86"/>
      <c r="H277" s="8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86"/>
      <c r="H278" s="8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86"/>
      <c r="H279" s="8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86"/>
      <c r="H280" s="8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86"/>
      <c r="H281" s="8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86"/>
      <c r="H282" s="8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86"/>
      <c r="H283" s="8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86"/>
      <c r="H284" s="8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86"/>
      <c r="H285" s="8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86"/>
      <c r="H286" s="8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86"/>
      <c r="H287" s="8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86"/>
      <c r="H288" s="8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86"/>
      <c r="H289" s="8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86"/>
      <c r="H290" s="8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86"/>
      <c r="H291" s="8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86"/>
      <c r="H292" s="8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86"/>
      <c r="H293" s="8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86"/>
      <c r="H294" s="8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86"/>
      <c r="H295" s="8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86"/>
      <c r="H296" s="8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86"/>
      <c r="H297" s="8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86"/>
      <c r="H298" s="8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86"/>
      <c r="H299" s="8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86"/>
      <c r="H300" s="8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86"/>
      <c r="H301" s="8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86"/>
      <c r="H302" s="8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86"/>
      <c r="H303" s="8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86"/>
      <c r="H304" s="8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86"/>
      <c r="H305" s="8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86"/>
      <c r="H306" s="8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86"/>
      <c r="H307" s="8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86"/>
      <c r="H308" s="8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86"/>
      <c r="H309" s="8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86"/>
      <c r="H310" s="8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86"/>
      <c r="H311" s="8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86"/>
      <c r="H312" s="8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86"/>
      <c r="H313" s="8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86"/>
      <c r="H314" s="8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86"/>
      <c r="H315" s="8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86"/>
      <c r="H316" s="8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86"/>
      <c r="H317" s="8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86"/>
      <c r="H318" s="8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86"/>
      <c r="H319" s="8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86"/>
      <c r="H320" s="8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86"/>
      <c r="H321" s="8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86"/>
      <c r="H322" s="8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86"/>
      <c r="H323" s="8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86"/>
      <c r="H324" s="8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86"/>
      <c r="H325" s="8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86"/>
      <c r="H326" s="8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86"/>
      <c r="H327" s="8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86"/>
      <c r="H328" s="8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86"/>
      <c r="H329" s="8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86"/>
      <c r="H330" s="8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86"/>
      <c r="H331" s="8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86"/>
      <c r="H332" s="8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86"/>
      <c r="H333" s="8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86"/>
      <c r="H334" s="8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86"/>
      <c r="H335" s="8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86"/>
      <c r="H336" s="8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86"/>
      <c r="H337" s="8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86"/>
      <c r="H338" s="8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86"/>
      <c r="H339" s="8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86"/>
      <c r="H340" s="8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86"/>
      <c r="H341" s="8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86"/>
      <c r="H342" s="8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86"/>
      <c r="H343" s="8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86"/>
      <c r="H344" s="8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86"/>
      <c r="H345" s="8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86"/>
      <c r="H346" s="8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86"/>
      <c r="H347" s="8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86"/>
      <c r="H348" s="8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86"/>
      <c r="H349" s="8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86"/>
      <c r="H350" s="8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86"/>
      <c r="H351" s="8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86"/>
      <c r="H352" s="8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86"/>
      <c r="H353" s="8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86"/>
      <c r="H354" s="8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86"/>
      <c r="H355" s="8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86"/>
      <c r="H356" s="8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86"/>
      <c r="H357" s="8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86"/>
      <c r="H358" s="8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86"/>
      <c r="H359" s="8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86"/>
      <c r="H360" s="8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86"/>
      <c r="H361" s="8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86"/>
      <c r="H362" s="8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86"/>
      <c r="H363" s="8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86"/>
      <c r="H364" s="8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86"/>
      <c r="H365" s="8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86"/>
      <c r="H366" s="8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86"/>
      <c r="H367" s="8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86"/>
      <c r="H368" s="8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86"/>
      <c r="H369" s="8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86"/>
      <c r="H370" s="8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86"/>
      <c r="H371" s="8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86"/>
      <c r="H372" s="8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86"/>
      <c r="H373" s="8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86"/>
      <c r="H374" s="8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86"/>
      <c r="H375" s="8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86"/>
      <c r="H376" s="8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86"/>
      <c r="H377" s="8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86"/>
      <c r="H378" s="8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86"/>
      <c r="H379" s="8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86"/>
      <c r="H380" s="8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86"/>
      <c r="H381" s="8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86"/>
      <c r="H382" s="8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86"/>
      <c r="H383" s="8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86"/>
      <c r="H384" s="8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86"/>
      <c r="H385" s="8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86"/>
      <c r="H386" s="8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86"/>
      <c r="H387" s="8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86"/>
      <c r="H388" s="8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86"/>
      <c r="H389" s="8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86"/>
      <c r="H390" s="8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86"/>
      <c r="H391" s="8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86"/>
      <c r="H392" s="8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86"/>
      <c r="H393" s="8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86"/>
      <c r="H394" s="8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86"/>
      <c r="H395" s="8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86"/>
      <c r="H396" s="8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86"/>
      <c r="H397" s="8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86"/>
      <c r="H398" s="8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86"/>
      <c r="H399" s="8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86"/>
      <c r="H400" s="8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86"/>
      <c r="H401" s="8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86"/>
      <c r="H402" s="8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86"/>
      <c r="H403" s="8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86"/>
      <c r="H404" s="8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86"/>
      <c r="H405" s="8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86"/>
      <c r="H406" s="8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86"/>
      <c r="H407" s="8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86"/>
      <c r="H408" s="8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86"/>
      <c r="H409" s="8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86"/>
      <c r="H410" s="8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86"/>
      <c r="H411" s="8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86"/>
      <c r="H412" s="8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86"/>
      <c r="H413" s="8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86"/>
      <c r="H414" s="8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86"/>
      <c r="H415" s="8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86"/>
      <c r="H416" s="8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86"/>
      <c r="H417" s="8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86"/>
      <c r="H418" s="8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86"/>
      <c r="H419" s="8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86"/>
      <c r="H420" s="8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86"/>
      <c r="H421" s="8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86"/>
      <c r="H422" s="8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86"/>
      <c r="H423" s="8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86"/>
      <c r="H424" s="8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86"/>
      <c r="H425" s="8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86"/>
      <c r="H426" s="8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86"/>
      <c r="H427" s="8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86"/>
      <c r="H428" s="8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86"/>
      <c r="H429" s="8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86"/>
      <c r="H430" s="8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86"/>
      <c r="H431" s="8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86"/>
      <c r="H432" s="8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86"/>
      <c r="H433" s="8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86"/>
      <c r="H434" s="8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86"/>
      <c r="H435" s="8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86"/>
      <c r="H436" s="8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86"/>
      <c r="H437" s="8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86"/>
      <c r="H438" s="8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86"/>
      <c r="H439" s="8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86"/>
      <c r="H440" s="8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86"/>
      <c r="H441" s="8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86"/>
      <c r="H442" s="8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86"/>
      <c r="H443" s="8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86"/>
      <c r="H444" s="8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86"/>
      <c r="H445" s="8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86"/>
      <c r="H446" s="8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86"/>
      <c r="H447" s="8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86"/>
      <c r="H448" s="8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86"/>
      <c r="H449" s="8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86"/>
      <c r="H450" s="8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86"/>
      <c r="H451" s="8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86"/>
      <c r="H452" s="8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86"/>
      <c r="H453" s="8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86"/>
      <c r="H454" s="8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86"/>
      <c r="H455" s="8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86"/>
      <c r="H456" s="8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86"/>
      <c r="H457" s="8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86"/>
      <c r="H458" s="8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86"/>
      <c r="H459" s="8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86"/>
      <c r="H460" s="8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86"/>
      <c r="H461" s="8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86"/>
      <c r="H462" s="8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86"/>
      <c r="H463" s="8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86"/>
      <c r="H464" s="8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86"/>
      <c r="H465" s="8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86"/>
      <c r="H466" s="8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86"/>
      <c r="H467" s="8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86"/>
      <c r="H468" s="8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86"/>
      <c r="H469" s="8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86"/>
      <c r="H470" s="8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86"/>
      <c r="H471" s="8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86"/>
      <c r="H472" s="8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86"/>
      <c r="H473" s="8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86"/>
      <c r="H474" s="8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86"/>
      <c r="H475" s="8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86"/>
      <c r="H476" s="8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86"/>
      <c r="H477" s="8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86"/>
      <c r="H478" s="8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86"/>
      <c r="H479" s="8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86"/>
      <c r="H480" s="8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86"/>
      <c r="H481" s="8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86"/>
      <c r="H482" s="8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86"/>
      <c r="H483" s="8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86"/>
      <c r="H484" s="8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86"/>
      <c r="H485" s="8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86"/>
      <c r="H486" s="8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86"/>
      <c r="H487" s="8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86"/>
      <c r="H488" s="8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86"/>
      <c r="H489" s="8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86"/>
      <c r="H490" s="8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86"/>
      <c r="H491" s="8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86"/>
      <c r="H492" s="8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86"/>
      <c r="H493" s="8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86"/>
      <c r="H494" s="8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86"/>
      <c r="H495" s="8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86"/>
      <c r="H496" s="8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86"/>
      <c r="H497" s="8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86"/>
      <c r="H498" s="8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86"/>
      <c r="H499" s="8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86"/>
      <c r="H500" s="8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86"/>
      <c r="H501" s="8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86"/>
      <c r="H502" s="8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86"/>
      <c r="H503" s="8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86"/>
      <c r="H504" s="8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86"/>
      <c r="H505" s="8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86"/>
      <c r="H506" s="8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86"/>
      <c r="H507" s="8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86"/>
      <c r="H508" s="8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86"/>
      <c r="H509" s="8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86"/>
      <c r="H510" s="8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86"/>
      <c r="H511" s="8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86"/>
      <c r="H512" s="8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86"/>
      <c r="H513" s="8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86"/>
      <c r="H514" s="8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86"/>
      <c r="H515" s="8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86"/>
      <c r="H516" s="8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86"/>
      <c r="H517" s="8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86"/>
      <c r="H518" s="8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86"/>
      <c r="H519" s="8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86"/>
      <c r="H520" s="8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86"/>
      <c r="H521" s="8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86"/>
      <c r="H522" s="8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86"/>
      <c r="H523" s="8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86"/>
      <c r="H524" s="8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86"/>
      <c r="H525" s="8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86"/>
      <c r="H526" s="8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86"/>
      <c r="H527" s="8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86"/>
      <c r="H528" s="8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86"/>
      <c r="H529" s="8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86"/>
      <c r="H530" s="8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86"/>
      <c r="H531" s="8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86"/>
      <c r="H532" s="8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86"/>
      <c r="H533" s="8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86"/>
      <c r="H534" s="8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86"/>
      <c r="H535" s="8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86"/>
      <c r="H536" s="8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86"/>
      <c r="H537" s="8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86"/>
      <c r="H538" s="8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86"/>
      <c r="H539" s="8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86"/>
      <c r="H540" s="8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86"/>
      <c r="H541" s="8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86"/>
      <c r="H542" s="8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86"/>
      <c r="H543" s="8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86"/>
      <c r="H544" s="8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86"/>
      <c r="H545" s="8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86"/>
      <c r="H546" s="8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86"/>
      <c r="H547" s="8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86"/>
      <c r="H548" s="8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86"/>
      <c r="H549" s="8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86"/>
      <c r="H550" s="8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86"/>
      <c r="H551" s="8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86"/>
      <c r="H552" s="8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86"/>
      <c r="H553" s="8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86"/>
      <c r="H554" s="8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86"/>
      <c r="H555" s="8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86"/>
      <c r="H556" s="8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86"/>
      <c r="H557" s="8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86"/>
      <c r="H558" s="8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86"/>
      <c r="H559" s="8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86"/>
      <c r="H560" s="8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86"/>
      <c r="H561" s="8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86"/>
      <c r="H562" s="8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86"/>
      <c r="H563" s="8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86"/>
      <c r="H564" s="8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86"/>
      <c r="H565" s="8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86"/>
      <c r="H566" s="8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86"/>
      <c r="H567" s="8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86"/>
      <c r="H568" s="8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86"/>
      <c r="H569" s="8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86"/>
      <c r="H570" s="8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86"/>
      <c r="H571" s="8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86"/>
      <c r="H572" s="8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86"/>
      <c r="H573" s="8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86"/>
      <c r="H574" s="8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86"/>
      <c r="H575" s="8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86"/>
      <c r="H576" s="8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86"/>
      <c r="H577" s="8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86"/>
      <c r="H578" s="8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86"/>
      <c r="H579" s="8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86"/>
      <c r="H580" s="8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86"/>
      <c r="H581" s="8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86"/>
      <c r="H582" s="8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86"/>
      <c r="H583" s="8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86"/>
      <c r="H584" s="8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86"/>
      <c r="H585" s="8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86"/>
      <c r="H586" s="8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86"/>
      <c r="H587" s="8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86"/>
      <c r="H588" s="8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86"/>
      <c r="H589" s="8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86"/>
      <c r="H590" s="8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86"/>
      <c r="H591" s="8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86"/>
      <c r="H592" s="8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86"/>
      <c r="H593" s="8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86"/>
      <c r="H594" s="8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86"/>
      <c r="H595" s="8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86"/>
      <c r="H596" s="8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86"/>
      <c r="H597" s="8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86"/>
      <c r="H598" s="8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86"/>
      <c r="H599" s="8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86"/>
      <c r="H600" s="8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86"/>
      <c r="H601" s="8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86"/>
      <c r="H602" s="8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86"/>
      <c r="H603" s="8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86"/>
      <c r="H604" s="8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86"/>
      <c r="H605" s="8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86"/>
      <c r="H606" s="8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86"/>
      <c r="H607" s="8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86"/>
      <c r="H608" s="8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86"/>
      <c r="H609" s="8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86"/>
      <c r="H610" s="8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86"/>
      <c r="H611" s="8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86"/>
      <c r="H612" s="8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86"/>
      <c r="H613" s="8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86"/>
      <c r="H614" s="8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86"/>
      <c r="H615" s="8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86"/>
      <c r="H616" s="8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86"/>
      <c r="H617" s="8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86"/>
      <c r="H618" s="8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86"/>
      <c r="H619" s="8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86"/>
      <c r="H620" s="8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86"/>
      <c r="H621" s="8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86"/>
      <c r="H622" s="8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86"/>
      <c r="H623" s="8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86"/>
      <c r="H624" s="8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86"/>
      <c r="H625" s="8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86"/>
      <c r="H626" s="8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86"/>
      <c r="H627" s="8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86"/>
      <c r="H628" s="8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86"/>
      <c r="H629" s="8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86"/>
      <c r="H630" s="8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86"/>
      <c r="H631" s="8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86"/>
      <c r="H632" s="8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86"/>
      <c r="H633" s="8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86"/>
      <c r="H634" s="8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86"/>
      <c r="H635" s="8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86"/>
      <c r="H636" s="8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86"/>
      <c r="H637" s="8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86"/>
      <c r="H638" s="8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86"/>
      <c r="H639" s="8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86"/>
      <c r="H640" s="8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86"/>
      <c r="H641" s="8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86"/>
      <c r="H642" s="8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86"/>
      <c r="H643" s="8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86"/>
      <c r="H644" s="8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86"/>
      <c r="H645" s="8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86"/>
      <c r="H646" s="8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86"/>
      <c r="H647" s="8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86"/>
      <c r="H648" s="8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86"/>
      <c r="H649" s="8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86"/>
      <c r="H650" s="8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86"/>
      <c r="H651" s="8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86"/>
      <c r="H652" s="8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86"/>
      <c r="H653" s="8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86"/>
      <c r="H654" s="8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86"/>
      <c r="H655" s="8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86"/>
      <c r="H656" s="8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86"/>
      <c r="H657" s="8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86"/>
      <c r="H658" s="8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86"/>
      <c r="H659" s="8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86"/>
      <c r="H660" s="8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86"/>
      <c r="H661" s="8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86"/>
      <c r="H662" s="8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86"/>
      <c r="H663" s="8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86"/>
      <c r="H664" s="8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86"/>
      <c r="H665" s="8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86"/>
      <c r="H666" s="8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86"/>
      <c r="H667" s="8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86"/>
      <c r="H668" s="8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86"/>
      <c r="H669" s="8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86"/>
      <c r="H670" s="8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86"/>
      <c r="H671" s="8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86"/>
      <c r="H672" s="8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86"/>
      <c r="H673" s="8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86"/>
      <c r="H674" s="8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86"/>
      <c r="H675" s="8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86"/>
      <c r="H676" s="8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86"/>
      <c r="H677" s="8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86"/>
      <c r="H678" s="8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86"/>
      <c r="H679" s="8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86"/>
      <c r="H680" s="8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86"/>
      <c r="H681" s="8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86"/>
      <c r="H682" s="8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86"/>
      <c r="H683" s="8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86"/>
      <c r="H684" s="8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86"/>
      <c r="H685" s="8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86"/>
      <c r="H686" s="8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86"/>
      <c r="H687" s="8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86"/>
      <c r="H688" s="8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86"/>
      <c r="H689" s="8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86"/>
      <c r="H690" s="8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86"/>
      <c r="H691" s="8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86"/>
      <c r="H692" s="8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86"/>
      <c r="H693" s="8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86"/>
      <c r="H694" s="8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86"/>
      <c r="H695" s="8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86"/>
      <c r="H696" s="8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86"/>
      <c r="H697" s="8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86"/>
      <c r="H698" s="8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86"/>
      <c r="H699" s="8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86"/>
      <c r="H700" s="8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86"/>
      <c r="H701" s="8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86"/>
      <c r="H702" s="8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86"/>
      <c r="H703" s="8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86"/>
      <c r="H704" s="8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86"/>
      <c r="H705" s="8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86"/>
      <c r="H706" s="8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86"/>
      <c r="H707" s="8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86"/>
      <c r="H708" s="8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86"/>
      <c r="H709" s="8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86"/>
      <c r="H710" s="8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86"/>
      <c r="H711" s="8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86"/>
      <c r="H712" s="8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86"/>
      <c r="H713" s="8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86"/>
      <c r="H714" s="8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86"/>
      <c r="H715" s="8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86"/>
      <c r="H716" s="8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86"/>
      <c r="H717" s="8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86"/>
      <c r="H718" s="8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86"/>
      <c r="H719" s="8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86"/>
      <c r="H720" s="8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86"/>
      <c r="H721" s="8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86"/>
      <c r="H722" s="8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86"/>
      <c r="H723" s="8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86"/>
      <c r="H724" s="8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86"/>
      <c r="H725" s="8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86"/>
      <c r="H726" s="8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86"/>
      <c r="H727" s="8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86"/>
      <c r="H728" s="8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86"/>
      <c r="H729" s="8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86"/>
      <c r="H730" s="8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86"/>
      <c r="H731" s="8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86"/>
      <c r="H732" s="8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86"/>
      <c r="H733" s="8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86"/>
      <c r="H734" s="8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86"/>
      <c r="H735" s="8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86"/>
      <c r="H736" s="8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86"/>
      <c r="H737" s="8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86"/>
      <c r="H738" s="8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86"/>
      <c r="H739" s="8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86"/>
      <c r="H740" s="8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86"/>
      <c r="H741" s="8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86"/>
      <c r="H742" s="8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86"/>
      <c r="H743" s="8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86"/>
      <c r="H744" s="8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86"/>
      <c r="H745" s="8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86"/>
      <c r="H746" s="8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86"/>
      <c r="H747" s="8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86"/>
      <c r="H748" s="8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86"/>
      <c r="H749" s="8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86"/>
      <c r="H750" s="8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86"/>
      <c r="H751" s="8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86"/>
      <c r="H752" s="8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86"/>
      <c r="H753" s="8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86"/>
      <c r="H754" s="8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86"/>
      <c r="H755" s="8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86"/>
      <c r="H756" s="8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86"/>
      <c r="H757" s="8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86"/>
      <c r="H758" s="8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86"/>
      <c r="H759" s="8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86"/>
      <c r="H760" s="8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86"/>
      <c r="H761" s="8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86"/>
      <c r="H762" s="8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86"/>
      <c r="H763" s="8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86"/>
      <c r="H764" s="8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86"/>
      <c r="H765" s="8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86"/>
      <c r="H766" s="8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86"/>
      <c r="H767" s="8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86"/>
      <c r="H768" s="8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86"/>
      <c r="H769" s="8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86"/>
      <c r="H770" s="8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86"/>
      <c r="H771" s="8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86"/>
      <c r="H772" s="8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86"/>
      <c r="H773" s="8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86"/>
      <c r="H774" s="8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86"/>
      <c r="H775" s="8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86"/>
      <c r="H776" s="8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86"/>
      <c r="H777" s="8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86"/>
      <c r="H778" s="8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86"/>
      <c r="H779" s="8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86"/>
      <c r="H780" s="8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86"/>
      <c r="H781" s="8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86"/>
      <c r="H782" s="8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86"/>
      <c r="H783" s="8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86"/>
      <c r="H784" s="8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86"/>
      <c r="H785" s="8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86"/>
      <c r="H786" s="8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86"/>
      <c r="H787" s="8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86"/>
      <c r="H788" s="8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86"/>
      <c r="H789" s="8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86"/>
      <c r="H790" s="8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86"/>
      <c r="H791" s="8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86"/>
      <c r="H792" s="8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86"/>
      <c r="H793" s="8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86"/>
      <c r="H794" s="8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86"/>
      <c r="H795" s="8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86"/>
      <c r="H796" s="8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86"/>
      <c r="H797" s="8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86"/>
      <c r="H798" s="8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86"/>
      <c r="H799" s="8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86"/>
      <c r="H800" s="8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86"/>
      <c r="H801" s="8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86"/>
      <c r="H802" s="8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86"/>
      <c r="H803" s="8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86"/>
      <c r="H804" s="8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86"/>
      <c r="H805" s="8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86"/>
      <c r="H806" s="8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86"/>
      <c r="H807" s="8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86"/>
      <c r="H808" s="8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86"/>
      <c r="H809" s="8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86"/>
      <c r="H810" s="8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86"/>
      <c r="H811" s="8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86"/>
      <c r="H812" s="8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86"/>
      <c r="H813" s="8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86"/>
      <c r="H814" s="8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86"/>
      <c r="H815" s="8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86"/>
      <c r="H816" s="8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86"/>
      <c r="H817" s="8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86"/>
      <c r="H818" s="8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86"/>
      <c r="H819" s="8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86"/>
      <c r="H820" s="8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86"/>
      <c r="H821" s="8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86"/>
      <c r="H822" s="8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86"/>
      <c r="H823" s="8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86"/>
      <c r="H824" s="8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86"/>
      <c r="H825" s="8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86"/>
      <c r="H826" s="8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86"/>
      <c r="H827" s="8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86"/>
      <c r="H828" s="8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86"/>
      <c r="H829" s="8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86"/>
      <c r="H830" s="8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86"/>
      <c r="H831" s="8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86"/>
      <c r="H832" s="8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86"/>
      <c r="H833" s="8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86"/>
      <c r="H834" s="8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86"/>
      <c r="H835" s="8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86"/>
      <c r="H836" s="8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86"/>
      <c r="H837" s="8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86"/>
      <c r="H838" s="8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86"/>
      <c r="H839" s="8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86"/>
      <c r="H840" s="8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86"/>
      <c r="H841" s="8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86"/>
      <c r="H842" s="8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86"/>
      <c r="H843" s="8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86"/>
      <c r="H844" s="8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86"/>
      <c r="H845" s="8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86"/>
      <c r="H846" s="8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86"/>
      <c r="H847" s="8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86"/>
      <c r="H848" s="8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86"/>
      <c r="H849" s="8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86"/>
      <c r="H850" s="8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86"/>
      <c r="H851" s="8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86"/>
      <c r="H852" s="8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86"/>
      <c r="H853" s="8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86"/>
      <c r="H854" s="8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86"/>
      <c r="H855" s="8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86"/>
      <c r="H856" s="8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86"/>
      <c r="H857" s="8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86"/>
      <c r="H858" s="8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86"/>
      <c r="H859" s="8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86"/>
      <c r="H860" s="8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86"/>
      <c r="H861" s="8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86"/>
      <c r="H862" s="8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86"/>
      <c r="H863" s="8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86"/>
      <c r="H864" s="8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86"/>
      <c r="H865" s="8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86"/>
      <c r="H866" s="8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86"/>
      <c r="H867" s="8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86"/>
      <c r="H868" s="8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86"/>
      <c r="H869" s="8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86"/>
      <c r="H870" s="8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86"/>
      <c r="H871" s="8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86"/>
      <c r="H872" s="8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86"/>
      <c r="H873" s="8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86"/>
      <c r="H874" s="8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86"/>
      <c r="H875" s="8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86"/>
      <c r="H876" s="8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86"/>
      <c r="H877" s="8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86"/>
      <c r="H878" s="8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86"/>
      <c r="H879" s="8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86"/>
      <c r="H880" s="8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86"/>
      <c r="H881" s="8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86"/>
      <c r="H882" s="8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86"/>
      <c r="H883" s="8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86"/>
      <c r="H884" s="8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86"/>
      <c r="H885" s="8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86"/>
      <c r="H886" s="8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86"/>
      <c r="H887" s="8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86"/>
      <c r="H888" s="8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86"/>
      <c r="H889" s="8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86"/>
      <c r="H890" s="8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86"/>
      <c r="H891" s="8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86"/>
      <c r="H892" s="8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86"/>
      <c r="H893" s="8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86"/>
      <c r="H894" s="8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86"/>
      <c r="H895" s="8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86"/>
      <c r="H896" s="8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86"/>
      <c r="H897" s="8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86"/>
      <c r="H898" s="8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86"/>
      <c r="H899" s="8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86"/>
      <c r="H900" s="8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86"/>
      <c r="H901" s="8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86"/>
      <c r="H902" s="8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86"/>
      <c r="H903" s="8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86"/>
      <c r="H904" s="8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86"/>
      <c r="H905" s="8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86"/>
      <c r="H906" s="8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86"/>
      <c r="H907" s="8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86"/>
      <c r="H908" s="8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86"/>
      <c r="H909" s="8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86"/>
      <c r="H910" s="8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86"/>
      <c r="H911" s="8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86"/>
      <c r="H912" s="8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86"/>
      <c r="H913" s="8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86"/>
      <c r="H914" s="8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86"/>
      <c r="H915" s="8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86"/>
      <c r="H916" s="8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86"/>
      <c r="H917" s="8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86"/>
      <c r="H918" s="8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86"/>
      <c r="H919" s="8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86"/>
      <c r="H920" s="8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86"/>
      <c r="H921" s="8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86"/>
      <c r="H922" s="8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86"/>
      <c r="H923" s="8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86"/>
      <c r="H924" s="8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86"/>
      <c r="H925" s="8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86"/>
      <c r="H926" s="8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86"/>
      <c r="H927" s="8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86"/>
      <c r="H928" s="8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86"/>
      <c r="H929" s="8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86"/>
      <c r="H930" s="8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86"/>
      <c r="H931" s="8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86"/>
      <c r="H932" s="8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86"/>
      <c r="H933" s="8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86"/>
      <c r="H934" s="8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86"/>
      <c r="H935" s="8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86"/>
      <c r="H936" s="8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86"/>
      <c r="H937" s="8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86"/>
      <c r="H938" s="8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86"/>
      <c r="H939" s="8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86"/>
      <c r="H940" s="8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86"/>
      <c r="H941" s="8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86"/>
      <c r="H942" s="8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86"/>
      <c r="H943" s="8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86"/>
      <c r="H944" s="8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86"/>
      <c r="H945" s="8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86"/>
      <c r="H946" s="8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86"/>
      <c r="H947" s="8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86"/>
      <c r="H948" s="8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86"/>
      <c r="H949" s="8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86"/>
      <c r="H950" s="8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86"/>
      <c r="H951" s="8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86"/>
      <c r="H952" s="8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86"/>
      <c r="H953" s="8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86"/>
      <c r="H954" s="8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86"/>
      <c r="H955" s="8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86"/>
      <c r="H956" s="8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86"/>
      <c r="H957" s="8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86"/>
      <c r="H958" s="8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86"/>
      <c r="H959" s="8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86"/>
      <c r="H960" s="8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86"/>
      <c r="H961" s="8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86"/>
      <c r="H962" s="8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86"/>
      <c r="H963" s="8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86"/>
      <c r="H964" s="8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86"/>
      <c r="H965" s="8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86"/>
      <c r="H966" s="8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86"/>
      <c r="H967" s="8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86"/>
      <c r="H968" s="8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86"/>
      <c r="H969" s="8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86"/>
      <c r="H970" s="8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86"/>
      <c r="H971" s="8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86"/>
      <c r="H972" s="8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86"/>
      <c r="H973" s="8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86"/>
      <c r="H974" s="8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86"/>
      <c r="H975" s="8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86"/>
      <c r="H976" s="8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86"/>
      <c r="H977" s="8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86"/>
      <c r="H978" s="8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86"/>
      <c r="H979" s="8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86"/>
      <c r="H980" s="8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86"/>
      <c r="H981" s="8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86"/>
      <c r="H982" s="8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86"/>
      <c r="H983" s="8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86"/>
      <c r="H984" s="8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86"/>
      <c r="H985" s="8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86"/>
      <c r="H986" s="8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86"/>
      <c r="H987" s="8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86"/>
      <c r="H988" s="8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86"/>
      <c r="H989" s="8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86"/>
      <c r="H990" s="8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86"/>
      <c r="H991" s="8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86"/>
      <c r="H992" s="8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86"/>
      <c r="H993" s="8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86"/>
      <c r="H994" s="8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86"/>
      <c r="H995" s="8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86"/>
      <c r="H996" s="8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86"/>
      <c r="H997" s="8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86"/>
      <c r="H998" s="8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86"/>
      <c r="H999" s="8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86"/>
      <c r="H1000" s="8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86"/>
      <c r="H1001" s="8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86"/>
      <c r="H1002" s="8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86"/>
      <c r="H1003" s="8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>
      <c r="A1004" s="1"/>
      <c r="B1004" s="1"/>
      <c r="C1004" s="1"/>
      <c r="D1004" s="1"/>
      <c r="E1004" s="1"/>
      <c r="F1004" s="1"/>
      <c r="G1004" s="86"/>
      <c r="H1004" s="8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>
      <c r="A1005" s="1"/>
      <c r="B1005" s="1"/>
      <c r="C1005" s="1"/>
      <c r="D1005" s="1"/>
      <c r="E1005" s="1"/>
      <c r="F1005" s="1"/>
      <c r="G1005" s="86"/>
      <c r="H1005" s="8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>
      <c r="A1006" s="1"/>
      <c r="B1006" s="1"/>
      <c r="C1006" s="1"/>
      <c r="D1006" s="1"/>
      <c r="E1006" s="1"/>
      <c r="F1006" s="1"/>
      <c r="G1006" s="86"/>
      <c r="H1006" s="8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>
      <c r="A1007" s="1"/>
      <c r="B1007" s="1"/>
      <c r="C1007" s="1"/>
      <c r="D1007" s="1"/>
      <c r="E1007" s="1"/>
      <c r="F1007" s="1"/>
      <c r="G1007" s="86"/>
      <c r="H1007" s="8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>
      <c r="A1008" s="1"/>
      <c r="B1008" s="1"/>
      <c r="C1008" s="1"/>
      <c r="D1008" s="1"/>
      <c r="E1008" s="1"/>
      <c r="F1008" s="1"/>
      <c r="G1008" s="86"/>
      <c r="H1008" s="8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>
      <c r="A1009" s="1"/>
      <c r="B1009" s="1"/>
      <c r="C1009" s="1"/>
      <c r="D1009" s="1"/>
      <c r="E1009" s="1"/>
      <c r="F1009" s="1"/>
      <c r="G1009" s="86"/>
      <c r="H1009" s="8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>
      <c r="A1010" s="1"/>
      <c r="B1010" s="1"/>
      <c r="C1010" s="1"/>
      <c r="D1010" s="1"/>
      <c r="E1010" s="1"/>
      <c r="F1010" s="1"/>
      <c r="G1010" s="86"/>
      <c r="H1010" s="8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>
      <c r="A1011" s="1"/>
      <c r="B1011" s="1"/>
      <c r="C1011" s="1"/>
      <c r="D1011" s="1"/>
      <c r="E1011" s="1"/>
      <c r="F1011" s="1"/>
      <c r="G1011" s="86"/>
      <c r="H1011" s="8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>
      <c r="A1012" s="1"/>
      <c r="B1012" s="1"/>
      <c r="C1012" s="1"/>
      <c r="D1012" s="1"/>
      <c r="E1012" s="1"/>
      <c r="F1012" s="1"/>
      <c r="G1012" s="86"/>
      <c r="H1012" s="8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>
      <c r="A1013" s="1"/>
      <c r="B1013" s="1"/>
      <c r="C1013" s="1"/>
      <c r="D1013" s="1"/>
      <c r="E1013" s="1"/>
      <c r="F1013" s="1"/>
      <c r="G1013" s="86"/>
      <c r="H1013" s="8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>
      <c r="A1014" s="1"/>
      <c r="B1014" s="1"/>
      <c r="C1014" s="1"/>
      <c r="D1014" s="1"/>
      <c r="E1014" s="1"/>
      <c r="F1014" s="1"/>
      <c r="G1014" s="86"/>
      <c r="H1014" s="8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>
      <c r="A1015" s="1"/>
      <c r="B1015" s="1"/>
      <c r="C1015" s="1"/>
      <c r="D1015" s="1"/>
      <c r="E1015" s="1"/>
      <c r="F1015" s="1"/>
      <c r="G1015" s="86"/>
      <c r="H1015" s="8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>
      <c r="A1016" s="1"/>
      <c r="B1016" s="1"/>
      <c r="C1016" s="1"/>
      <c r="D1016" s="1"/>
      <c r="E1016" s="1"/>
      <c r="F1016" s="1"/>
      <c r="G1016" s="86"/>
      <c r="H1016" s="8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>
      <c r="A1017" s="1"/>
      <c r="B1017" s="1"/>
      <c r="C1017" s="1"/>
      <c r="D1017" s="1"/>
      <c r="E1017" s="1"/>
      <c r="F1017" s="1"/>
      <c r="G1017" s="86"/>
      <c r="H1017" s="86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>
      <c r="A1018" s="1"/>
      <c r="B1018" s="1"/>
      <c r="C1018" s="1"/>
      <c r="D1018" s="1"/>
      <c r="E1018" s="1"/>
      <c r="F1018" s="1"/>
      <c r="G1018" s="86"/>
      <c r="H1018" s="86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>
      <c r="A1019" s="1"/>
      <c r="B1019" s="1"/>
      <c r="C1019" s="1"/>
      <c r="D1019" s="1"/>
      <c r="E1019" s="1"/>
      <c r="F1019" s="1"/>
      <c r="G1019" s="86"/>
      <c r="H1019" s="86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>
      <c r="A1020" s="1"/>
      <c r="B1020" s="1"/>
      <c r="C1020" s="1"/>
      <c r="D1020" s="1"/>
      <c r="E1020" s="1"/>
      <c r="F1020" s="1"/>
      <c r="G1020" s="86"/>
      <c r="H1020" s="86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>
      <c r="A1021" s="1"/>
      <c r="B1021" s="1"/>
      <c r="C1021" s="1"/>
      <c r="D1021" s="1"/>
      <c r="E1021" s="1"/>
      <c r="F1021" s="1"/>
      <c r="G1021" s="86"/>
      <c r="H1021" s="86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>
      <c r="A1022" s="1"/>
      <c r="B1022" s="1"/>
      <c r="C1022" s="1"/>
      <c r="D1022" s="1"/>
      <c r="E1022" s="1"/>
      <c r="F1022" s="1"/>
      <c r="G1022" s="86"/>
      <c r="H1022" s="86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>
      <c r="A1023" s="1"/>
      <c r="B1023" s="1"/>
      <c r="C1023" s="1"/>
      <c r="D1023" s="1"/>
      <c r="E1023" s="1"/>
      <c r="F1023" s="1"/>
      <c r="G1023" s="86"/>
      <c r="H1023" s="86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</sheetData>
  <mergeCells count="32">
    <mergeCell ref="H8:H9"/>
    <mergeCell ref="I8:M8"/>
    <mergeCell ref="BB8:BF8"/>
    <mergeCell ref="BG8:BK8"/>
    <mergeCell ref="BL8:BP8"/>
    <mergeCell ref="B54:BP54"/>
    <mergeCell ref="I5:Q5"/>
    <mergeCell ref="I7:W7"/>
    <mergeCell ref="X7:AL7"/>
    <mergeCell ref="AM7:BA7"/>
    <mergeCell ref="BB7:BP7"/>
    <mergeCell ref="B8:B9"/>
    <mergeCell ref="C8:C9"/>
    <mergeCell ref="E2:L2"/>
    <mergeCell ref="AD2:AL2"/>
    <mergeCell ref="D4:H4"/>
    <mergeCell ref="I4:Q4"/>
    <mergeCell ref="R4:AL4"/>
    <mergeCell ref="D5:H5"/>
    <mergeCell ref="R5:AL5"/>
    <mergeCell ref="D8:D9"/>
    <mergeCell ref="E8:E9"/>
    <mergeCell ref="F8:F9"/>
    <mergeCell ref="G8:G9"/>
    <mergeCell ref="N8:R8"/>
    <mergeCell ref="S8:W8"/>
    <mergeCell ref="X8:AB8"/>
    <mergeCell ref="AC8:AG8"/>
    <mergeCell ref="AH8:AL8"/>
    <mergeCell ref="AM8:AQ8"/>
    <mergeCell ref="AR8:AV8"/>
    <mergeCell ref="AW8:BA8"/>
  </mergeCells>
  <conditionalFormatting sqref="H11:H19 H21:H26 H28:H32 H34:H39 H41:H42 H44:H47 H49:H52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88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