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<sst xmlns="http://schemas.openxmlformats.org/spreadsheetml/2006/main" count="5633" uniqueCount="717">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</sst>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26677615"/>
        <c:axId val="1528849888"/>
      </c:lineChart>
      <c:catAx>
        <c:axId val="6266776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28849888"/>
      </c:catAx>
      <c:valAx>
        <c:axId val="15288498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66776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53877504"/>
        <c:axId val="237227707"/>
      </c:lineChart>
      <c:catAx>
        <c:axId val="14538775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7227707"/>
      </c:catAx>
      <c:valAx>
        <c:axId val="2372277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38775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468612567"/>
        <c:axId val="394278692"/>
      </c:lineChart>
      <c:catAx>
        <c:axId val="4686125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4278692"/>
      </c:catAx>
      <c:valAx>
        <c:axId val="3942786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8612567"/>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262488098"/>
        <c:axId val="1098926477"/>
      </c:barChart>
      <c:catAx>
        <c:axId val="12624880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98926477"/>
      </c:catAx>
      <c:valAx>
        <c:axId val="10989264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248809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699271636"/>
        <c:axId val="1105319606"/>
      </c:lineChart>
      <c:catAx>
        <c:axId val="6992716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5319606"/>
      </c:catAx>
      <c:valAx>
        <c:axId val="11053196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92716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2079306366"/>
        <c:axId val="198655546"/>
      </c:barChart>
      <c:catAx>
        <c:axId val="20793063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655546"/>
      </c:catAx>
      <c:valAx>
        <c:axId val="1986555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930636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1731557</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53103</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1731557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IFERROR(__xludf.DUMMYFUNCTION("IMPORTRANGE(AT9,""total!as2"")"),53103.0)</f>
        <v>53103</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46115</v>
      </c>
      <c r="C7" s="716"/>
      <c r="D7" s="633"/>
      <c r="E7" s="717">
        <f>today()+1</f>
        <v>46116</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金</v>
      </c>
      <c r="D8" s="188"/>
      <c r="E8" s="732" t="s">
        <v>200</v>
      </c>
      <c r="F8" s="733" t="str">
        <f>TEXT(E7,"ddd")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53103</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46115</v>
      </c>
      <c r="C7" s="716"/>
      <c r="D7" s="633"/>
      <c r="E7" s="717">
        <f>today()+1</f>
        <v>46116</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金</v>
      </c>
      <c r="D8" s="188"/>
      <c r="E8" s="732" t="s">
        <v>200</v>
      </c>
      <c r="F8" s="733" t="str">
        <f>TEXT(E7,"ddd")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46115</v>
      </c>
      <c r="C7" s="716"/>
      <c r="D7" s="633"/>
      <c r="E7" s="717">
        <f>today()+1</f>
        <v>46116</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IFERROR(__xludf.DUMMYFUNCTION("IMPORTRANGE(""https://docs.google.com/spreadsheets/d/1IwmJzWSnyLND6OifLqCCPKpZ1Ef6H2apOiA6Z_NYTZM/edit?gid=424013977#gid=424013977"",""口コミまとめ!B3:AA16"")"),"")</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0</v>
      </c>
      <c r="G6" s="1199">
        <f t="shared" ref="G6:G17" si="1">IFERROR(F6/C6,0)</f>
        <v>0</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IFERROR(__xludf.DUMMYFUNCTION("""COMPUTED_VALUE"""),0.0)</f>
        <v>0</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IFERROR(__xludf.DUMMYFUNCTION("""COMPUTED_VALUE"""),0.0)</f>
        <v>0</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IFERROR(__xludf.DUMMYFUNCTION("""COMPUTED_VALUE"""),1.0)</f>
        <v>1</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IFERROR(__xludf.DUMMYFUNCTION("""COMPUTED_VALUE"""),1.0)</f>
        <v>1</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IFERROR(__xludf.DUMMYFUNCTION("""COMPUTED_VALUE"""),0.0)</f>
        <v>0</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IFERROR(__xludf.DUMMYFUNCTION("""COMPUTED_VALUE"""),0.0)</f>
        <v>0</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IFERROR(__xludf.DUMMYFUNCTION("""COMPUTED_VALUE"""),0.0)</f>
        <v>0</v>
      </c>
      <c r="P16" s="1203">
        <f>IFERROR(__xludf.DUMMYFUNCTION("""COMPUTED_VALUE"""),1.0)</f>
        <v>1</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IFERROR(__xludf.DUMMYFUNCTION("""COMPUTED_VALUE"""),1.0)</f>
        <v>1</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0</v>
      </c>
      <c r="G18" s="1210">
        <f>F18/C18</f>
        <v>0</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