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38d413068b4cb/ドキュメント/"/>
    </mc:Choice>
  </mc:AlternateContent>
  <xr:revisionPtr revIDLastSave="120" documentId="13_ncr:1_{2F55B878-1FC1-4F93-B51B-BA7AC0F936A6}" xr6:coauthVersionLast="47" xr6:coauthVersionMax="47" xr10:uidLastSave="{D0AA35EA-FA2D-403F-99F4-1860263147AB}"/>
  <bookViews>
    <workbookView xWindow="990" yWindow="30" windowWidth="17880" windowHeight="9910" firstSheet="1" activeTab="2" xr2:uid="{231E781C-0F8F-447B-B2F4-43F56544C5E8}"/>
  </bookViews>
  <sheets>
    <sheet name="10" sheetId="1" r:id="rId1"/>
    <sheet name="11" sheetId="8" r:id="rId2"/>
    <sheet name="12" sheetId="9" r:id="rId3"/>
  </sheets>
  <definedNames>
    <definedName name="_xlnm.Print_Area" localSheetId="1">'11'!$A$1:$AF$50</definedName>
    <definedName name="_xlnm.Print_Area" localSheetId="2">'12'!$A$1:$AG$34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9" l="1"/>
  <c r="V5" i="9"/>
  <c r="D6" i="9"/>
  <c r="D4" i="9" s="1"/>
  <c r="D5" i="9" s="1"/>
  <c r="C4" i="9"/>
  <c r="C5" i="9" s="1"/>
  <c r="C4" i="1"/>
  <c r="C5" i="1" s="1"/>
  <c r="D6" i="8"/>
  <c r="E6" i="8" s="1"/>
  <c r="C4" i="8"/>
  <c r="C5" i="8" s="1"/>
  <c r="D6" i="1"/>
  <c r="E6" i="1" s="1"/>
  <c r="E6" i="9" l="1"/>
  <c r="D4" i="8"/>
  <c r="D5" i="8" s="1"/>
  <c r="E4" i="8"/>
  <c r="E5" i="8" s="1"/>
  <c r="F6" i="8"/>
  <c r="D4" i="1"/>
  <c r="D5" i="1" s="1"/>
  <c r="F6" i="1"/>
  <c r="E4" i="1"/>
  <c r="E5" i="1" s="1"/>
  <c r="E4" i="9" l="1"/>
  <c r="E5" i="9" s="1"/>
  <c r="F6" i="9"/>
  <c r="F4" i="8"/>
  <c r="F5" i="8" s="1"/>
  <c r="G6" i="8"/>
  <c r="G6" i="1"/>
  <c r="F4" i="1"/>
  <c r="F5" i="1" s="1"/>
  <c r="F4" i="9" l="1"/>
  <c r="F5" i="9" s="1"/>
  <c r="G6" i="9"/>
  <c r="G4" i="8"/>
  <c r="G5" i="8" s="1"/>
  <c r="H6" i="8"/>
  <c r="H6" i="1"/>
  <c r="G4" i="1"/>
  <c r="G5" i="1" s="1"/>
  <c r="H6" i="9" l="1"/>
  <c r="G4" i="9"/>
  <c r="G5" i="9" s="1"/>
  <c r="H4" i="8"/>
  <c r="H5" i="8" s="1"/>
  <c r="I6" i="8"/>
  <c r="I6" i="1"/>
  <c r="H4" i="1"/>
  <c r="H5" i="1" s="1"/>
  <c r="H4" i="9" l="1"/>
  <c r="H5" i="9" s="1"/>
  <c r="I6" i="9"/>
  <c r="I4" i="8"/>
  <c r="I5" i="8" s="1"/>
  <c r="J6" i="8"/>
  <c r="J6" i="1"/>
  <c r="I4" i="1"/>
  <c r="I5" i="1" s="1"/>
  <c r="J6" i="9" l="1"/>
  <c r="I4" i="9"/>
  <c r="I5" i="9" s="1"/>
  <c r="J4" i="8"/>
  <c r="J5" i="8" s="1"/>
  <c r="K6" i="8"/>
  <c r="K6" i="1"/>
  <c r="J4" i="1"/>
  <c r="J5" i="1" s="1"/>
  <c r="K6" i="9" l="1"/>
  <c r="J4" i="9"/>
  <c r="J5" i="9" s="1"/>
  <c r="L6" i="8"/>
  <c r="K4" i="8"/>
  <c r="K5" i="8" s="1"/>
  <c r="L6" i="1"/>
  <c r="K4" i="1"/>
  <c r="K5" i="1" s="1"/>
  <c r="K4" i="9" l="1"/>
  <c r="K5" i="9" s="1"/>
  <c r="L6" i="9"/>
  <c r="M6" i="8"/>
  <c r="L4" i="8"/>
  <c r="L5" i="8" s="1"/>
  <c r="M6" i="1"/>
  <c r="L4" i="1"/>
  <c r="L5" i="1" s="1"/>
  <c r="L4" i="9" l="1"/>
  <c r="L5" i="9" s="1"/>
  <c r="M6" i="9"/>
  <c r="M4" i="8"/>
  <c r="M5" i="8" s="1"/>
  <c r="N6" i="8"/>
  <c r="N6" i="1"/>
  <c r="M4" i="1"/>
  <c r="M5" i="1" s="1"/>
  <c r="M4" i="9" l="1"/>
  <c r="M5" i="9" s="1"/>
  <c r="N6" i="9"/>
  <c r="N4" i="8"/>
  <c r="N5" i="8" s="1"/>
  <c r="O6" i="8"/>
  <c r="O6" i="1"/>
  <c r="N4" i="1"/>
  <c r="N5" i="1" s="1"/>
  <c r="N4" i="9" l="1"/>
  <c r="N5" i="9" s="1"/>
  <c r="O6" i="9"/>
  <c r="O4" i="8"/>
  <c r="O5" i="8" s="1"/>
  <c r="P6" i="8"/>
  <c r="O4" i="1"/>
  <c r="O5" i="1" s="1"/>
  <c r="P6" i="1"/>
  <c r="P6" i="9" l="1"/>
  <c r="O4" i="9"/>
  <c r="O5" i="9" s="1"/>
  <c r="P4" i="8"/>
  <c r="P5" i="8" s="1"/>
  <c r="Q6" i="8"/>
  <c r="Q6" i="1"/>
  <c r="P4" i="1"/>
  <c r="P5" i="1" s="1"/>
  <c r="Q6" i="9" l="1"/>
  <c r="P4" i="9"/>
  <c r="P5" i="9" s="1"/>
  <c r="Q4" i="8"/>
  <c r="Q5" i="8" s="1"/>
  <c r="R6" i="8"/>
  <c r="R6" i="1"/>
  <c r="R4" i="1" s="1"/>
  <c r="Q4" i="1"/>
  <c r="Q5" i="1" s="1"/>
  <c r="R6" i="9" l="1"/>
  <c r="Q4" i="9"/>
  <c r="R4" i="8"/>
  <c r="R5" i="8" s="1"/>
  <c r="S6" i="8"/>
  <c r="S6" i="1"/>
  <c r="R5" i="1"/>
  <c r="S6" i="9" l="1"/>
  <c r="R4" i="9"/>
  <c r="R5" i="9" s="1"/>
  <c r="T6" i="8"/>
  <c r="S4" i="8"/>
  <c r="S5" i="8" s="1"/>
  <c r="T6" i="1"/>
  <c r="S4" i="1"/>
  <c r="S5" i="1" s="1"/>
  <c r="S4" i="9" l="1"/>
  <c r="S5" i="9" s="1"/>
  <c r="T6" i="9"/>
  <c r="T4" i="8"/>
  <c r="T5" i="8" s="1"/>
  <c r="U6" i="8"/>
  <c r="U6" i="1"/>
  <c r="T4" i="1"/>
  <c r="T5" i="1" s="1"/>
  <c r="U6" i="9" l="1"/>
  <c r="T4" i="9"/>
  <c r="T5" i="9" s="1"/>
  <c r="V6" i="8"/>
  <c r="U4" i="8"/>
  <c r="U5" i="8" s="1"/>
  <c r="U4" i="1"/>
  <c r="U5" i="1" s="1"/>
  <c r="V6" i="1"/>
  <c r="U4" i="9" l="1"/>
  <c r="U5" i="9" s="1"/>
  <c r="V6" i="9"/>
  <c r="V4" i="8"/>
  <c r="V5" i="8" s="1"/>
  <c r="W6" i="8"/>
  <c r="W6" i="1"/>
  <c r="V4" i="1"/>
  <c r="V5" i="1" s="1"/>
  <c r="V4" i="9" l="1"/>
  <c r="W6" i="9"/>
  <c r="W4" i="8"/>
  <c r="W5" i="8" s="1"/>
  <c r="X6" i="8"/>
  <c r="X6" i="1"/>
  <c r="W4" i="1"/>
  <c r="W5" i="1" s="1"/>
  <c r="X6" i="9" l="1"/>
  <c r="W4" i="9"/>
  <c r="W5" i="9" s="1"/>
  <c r="X4" i="8"/>
  <c r="X5" i="8" s="1"/>
  <c r="Y6" i="8"/>
  <c r="Y6" i="1"/>
  <c r="X4" i="1"/>
  <c r="X5" i="1" s="1"/>
  <c r="X4" i="9" l="1"/>
  <c r="X5" i="9" s="1"/>
  <c r="Y6" i="9"/>
  <c r="Y4" i="8"/>
  <c r="Y5" i="8" s="1"/>
  <c r="Z6" i="8"/>
  <c r="Z6" i="1"/>
  <c r="Y4" i="1"/>
  <c r="Y5" i="1" s="1"/>
  <c r="Z6" i="9" l="1"/>
  <c r="Y4" i="9"/>
  <c r="Y5" i="9" s="1"/>
  <c r="Z4" i="8"/>
  <c r="Z5" i="8" s="1"/>
  <c r="AA6" i="8"/>
  <c r="AA6" i="1"/>
  <c r="Z4" i="1"/>
  <c r="Z5" i="1" s="1"/>
  <c r="AA6" i="9" l="1"/>
  <c r="Z4" i="9"/>
  <c r="Z5" i="9" s="1"/>
  <c r="AB6" i="8"/>
  <c r="AA4" i="8"/>
  <c r="AA5" i="8" s="1"/>
  <c r="AB6" i="1"/>
  <c r="AA4" i="1"/>
  <c r="AA5" i="1" s="1"/>
  <c r="AA4" i="9" l="1"/>
  <c r="AA5" i="9" s="1"/>
  <c r="AB6" i="9"/>
  <c r="AC6" i="8"/>
  <c r="AB4" i="8"/>
  <c r="AB5" i="8" s="1"/>
  <c r="AC6" i="1"/>
  <c r="AB4" i="1"/>
  <c r="AB5" i="1" s="1"/>
  <c r="AC6" i="9" l="1"/>
  <c r="AB4" i="9"/>
  <c r="AB5" i="9" s="1"/>
  <c r="AC4" i="8"/>
  <c r="AC5" i="8" s="1"/>
  <c r="AD6" i="8"/>
  <c r="AD6" i="1"/>
  <c r="AC4" i="1"/>
  <c r="AC5" i="1" s="1"/>
  <c r="AD6" i="9" l="1"/>
  <c r="AC4" i="9"/>
  <c r="AC5" i="9" s="1"/>
  <c r="AD4" i="8"/>
  <c r="AD5" i="8" s="1"/>
  <c r="AE6" i="8"/>
  <c r="AE6" i="1"/>
  <c r="AD4" i="1"/>
  <c r="AD5" i="1" s="1"/>
  <c r="AE6" i="9" l="1"/>
  <c r="AD4" i="9"/>
  <c r="AD5" i="9" s="1"/>
  <c r="AF6" i="8"/>
  <c r="AE4" i="8"/>
  <c r="AE5" i="8" s="1"/>
  <c r="AF6" i="1"/>
  <c r="AE4" i="1"/>
  <c r="AE5" i="1" s="1"/>
  <c r="AF6" i="9" l="1"/>
  <c r="AE4" i="9"/>
  <c r="AE5" i="9" s="1"/>
  <c r="AF4" i="8"/>
  <c r="AF5" i="8" s="1"/>
  <c r="AG6" i="1"/>
  <c r="AG4" i="1" s="1"/>
  <c r="AG5" i="1" s="1"/>
  <c r="AF4" i="1"/>
  <c r="AF5" i="1" s="1"/>
  <c r="AF4" i="9" l="1"/>
  <c r="AF5" i="9" s="1"/>
  <c r="AG6" i="9"/>
  <c r="AG4" i="9" s="1"/>
  <c r="AG5" i="9" s="1"/>
</calcChain>
</file>

<file path=xl/sharedStrings.xml><?xml version="1.0" encoding="utf-8"?>
<sst xmlns="http://schemas.openxmlformats.org/spreadsheetml/2006/main" count="147" uniqueCount="76">
  <si>
    <t>家庭内健康管理(孝則)</t>
    <rPh sb="0" eb="3">
      <t>カテイナイ</t>
    </rPh>
    <rPh sb="3" eb="5">
      <t>ケンコウ</t>
    </rPh>
    <rPh sb="5" eb="7">
      <t>カンリ</t>
    </rPh>
    <rPh sb="8" eb="10">
      <t>タカノリ</t>
    </rPh>
    <phoneticPr fontId="1"/>
  </si>
  <si>
    <t>検査項目</t>
    <rPh sb="0" eb="2">
      <t>ケンサ</t>
    </rPh>
    <rPh sb="2" eb="4">
      <t>コウモク</t>
    </rPh>
    <phoneticPr fontId="1"/>
  </si>
  <si>
    <t>最低血圧(起床時)</t>
    <rPh sb="0" eb="2">
      <t>サイテイ</t>
    </rPh>
    <rPh sb="2" eb="4">
      <t>ケツアツ</t>
    </rPh>
    <rPh sb="5" eb="8">
      <t>キショウジ</t>
    </rPh>
    <phoneticPr fontId="1"/>
  </si>
  <si>
    <t>最高血圧(起床時)</t>
    <rPh sb="0" eb="2">
      <t>サイコウ</t>
    </rPh>
    <rPh sb="2" eb="4">
      <t>ケツアツ</t>
    </rPh>
    <rPh sb="5" eb="8">
      <t>キショウジ</t>
    </rPh>
    <phoneticPr fontId="1"/>
  </si>
  <si>
    <t>体温（おでこ）</t>
    <rPh sb="0" eb="2">
      <t>タイオン</t>
    </rPh>
    <phoneticPr fontId="1"/>
  </si>
  <si>
    <t>酸素濃度(%Sp02)</t>
    <rPh sb="0" eb="2">
      <t>サンソ</t>
    </rPh>
    <rPh sb="2" eb="4">
      <t>ノウド</t>
    </rPh>
    <phoneticPr fontId="1"/>
  </si>
  <si>
    <t>脈拍数(PRbpm)</t>
    <rPh sb="0" eb="3">
      <t>ミャクハクスウ</t>
    </rPh>
    <phoneticPr fontId="1"/>
  </si>
  <si>
    <t>最低血圧(就寝前)</t>
    <rPh sb="0" eb="2">
      <t>サイテイ</t>
    </rPh>
    <rPh sb="2" eb="4">
      <t>ケツアツ</t>
    </rPh>
    <rPh sb="5" eb="8">
      <t>シュウシンマエ</t>
    </rPh>
    <phoneticPr fontId="1"/>
  </si>
  <si>
    <t>最高血圧(就寝前)</t>
    <rPh sb="0" eb="2">
      <t>サイコウ</t>
    </rPh>
    <rPh sb="5" eb="7">
      <t>シュウシン</t>
    </rPh>
    <rPh sb="7" eb="8">
      <t>マエ</t>
    </rPh>
    <phoneticPr fontId="1"/>
  </si>
  <si>
    <t>体重(kg)</t>
    <rPh sb="0" eb="2">
      <t>タイジュウ</t>
    </rPh>
    <phoneticPr fontId="1"/>
  </si>
  <si>
    <t>体脂肪率(％)</t>
    <rPh sb="0" eb="4">
      <t>タイシボウリツ</t>
    </rPh>
    <phoneticPr fontId="1"/>
  </si>
  <si>
    <t>筋肉量(kg)</t>
    <rPh sb="0" eb="2">
      <t>キンニク</t>
    </rPh>
    <rPh sb="2" eb="3">
      <t>リョウ</t>
    </rPh>
    <phoneticPr fontId="1"/>
  </si>
  <si>
    <t>推定骨量(kg)</t>
    <rPh sb="0" eb="2">
      <t>スイテイ</t>
    </rPh>
    <rPh sb="2" eb="4">
      <t>コツリョウ</t>
    </rPh>
    <phoneticPr fontId="1"/>
  </si>
  <si>
    <t>内臓脂肪(レべル)</t>
    <rPh sb="0" eb="2">
      <t>ナイゾウ</t>
    </rPh>
    <rPh sb="2" eb="4">
      <t>シボウ</t>
    </rPh>
    <phoneticPr fontId="1"/>
  </si>
  <si>
    <t>基礎代謝(kcal)</t>
    <rPh sb="0" eb="4">
      <t>キソタイシャ</t>
    </rPh>
    <phoneticPr fontId="1"/>
  </si>
  <si>
    <t>歩数（ヘルスケアで計測)</t>
    <rPh sb="0" eb="2">
      <t>ホスウ</t>
    </rPh>
    <rPh sb="9" eb="11">
      <t>ケイソク</t>
    </rPh>
    <phoneticPr fontId="1"/>
  </si>
  <si>
    <t>イベント（事件)番号</t>
    <rPh sb="8" eb="10">
      <t>バンゴウ</t>
    </rPh>
    <phoneticPr fontId="1"/>
  </si>
  <si>
    <t xml:space="preserve">① </t>
    <phoneticPr fontId="1"/>
  </si>
  <si>
    <t xml:space="preserve"> ②</t>
    <phoneticPr fontId="1"/>
  </si>
  <si>
    <t>➂</t>
    <phoneticPr fontId="1"/>
  </si>
  <si>
    <t>④</t>
    <phoneticPr fontId="1"/>
  </si>
  <si>
    <t xml:space="preserve"> ⑤</t>
    <phoneticPr fontId="1"/>
  </si>
  <si>
    <t xml:space="preserve"> ⑥</t>
    <phoneticPr fontId="1"/>
  </si>
  <si>
    <t>⑦</t>
    <phoneticPr fontId="1"/>
  </si>
  <si>
    <t>⑧</t>
    <phoneticPr fontId="1"/>
  </si>
  <si>
    <t>⑨</t>
    <phoneticPr fontId="1"/>
  </si>
  <si>
    <t>→</t>
    <phoneticPr fontId="1"/>
  </si>
  <si>
    <t>番号の色分けの意味</t>
    <rPh sb="0" eb="2">
      <t>バンゴウ</t>
    </rPh>
    <rPh sb="3" eb="5">
      <t>イロワ</t>
    </rPh>
    <rPh sb="7" eb="9">
      <t>イミ</t>
    </rPh>
    <phoneticPr fontId="1"/>
  </si>
  <si>
    <t>黒字 : Fixしたイベントのみ</t>
    <rPh sb="0" eb="2">
      <t>クロジ</t>
    </rPh>
    <phoneticPr fontId="1"/>
  </si>
  <si>
    <t>赤字：注意したいイベントを含む</t>
    <rPh sb="0" eb="2">
      <t>アカジ</t>
    </rPh>
    <rPh sb="3" eb="5">
      <t>チュウイ</t>
    </rPh>
    <rPh sb="13" eb="14">
      <t>フク</t>
    </rPh>
    <phoneticPr fontId="1"/>
  </si>
  <si>
    <t>青字：病院内のイベントがある日</t>
    <rPh sb="0" eb="1">
      <t>アオ</t>
    </rPh>
    <rPh sb="1" eb="2">
      <t>ジ</t>
    </rPh>
    <rPh sb="3" eb="5">
      <t>ビョウイン</t>
    </rPh>
    <rPh sb="5" eb="6">
      <t>ナイ</t>
    </rPh>
    <rPh sb="14" eb="15">
      <t>ヒ</t>
    </rPh>
    <phoneticPr fontId="1"/>
  </si>
  <si>
    <t>詳細</t>
    <rPh sb="0" eb="2">
      <t>ショウサイ</t>
    </rPh>
    <phoneticPr fontId="1"/>
  </si>
  <si>
    <t>① 10/16 朝入浴</t>
    <phoneticPr fontId="1"/>
  </si>
  <si>
    <t>② 10/17 前日、ストレス高　令和6年(2024年)の特定医療費(指定難病)医療受給者証の更新漏れが発覚。</t>
  </si>
  <si>
    <t>　  至急書類を作成し、速達で郵送。</t>
    <phoneticPr fontId="1"/>
  </si>
  <si>
    <t>➂ 10/20 横浜の中華街で、高校の同級生(海外赴任10年以上)と25年ぶりの再会をし、ランチ会食を楽しむ。</t>
    <rPh sb="23" eb="25">
      <t>カイガイ</t>
    </rPh>
    <rPh sb="25" eb="27">
      <t>フニン</t>
    </rPh>
    <rPh sb="29" eb="32">
      <t>ネンイジョウ</t>
    </rPh>
    <rPh sb="40" eb="42">
      <t>サイカイ</t>
    </rPh>
    <rPh sb="51" eb="52">
      <t>タノ</t>
    </rPh>
    <phoneticPr fontId="1"/>
  </si>
  <si>
    <t>④ 10/21 朝入浴</t>
    <phoneticPr fontId="1"/>
  </si>
  <si>
    <t>⑤ 10/22 ストレス高</t>
    <phoneticPr fontId="1"/>
  </si>
  <si>
    <t>⑥ 10/23 令和6年(2024年)の特定医療費(指定難病)医療受給者証の窓口にTELして、状況確認。</t>
    <phoneticPr fontId="1"/>
  </si>
  <si>
    <t xml:space="preserve">     10/18に届いているが、まだ、更新処理がされていない。3度TELで確認の結果、新規での書類の再提出は必要</t>
    <rPh sb="56" eb="58">
      <t>ヒツヨウ</t>
    </rPh>
    <phoneticPr fontId="1"/>
  </si>
  <si>
    <t>　　 ないことがわかり、ひとまず解決。提出した書類に不備がなければ、県から発行、更新された証明書の郵送される。</t>
    <phoneticPr fontId="1"/>
  </si>
  <si>
    <t xml:space="preserve">     新規になった時、開始日が10/1ではなく、県が承認した日になる。</t>
    <phoneticPr fontId="1"/>
  </si>
  <si>
    <t>　　10/25は、令和6年(2024年)の特定医療費(指定難病)医療受給者証がないため、北里大学病院での後清算が必要。　</t>
    <phoneticPr fontId="1"/>
  </si>
  <si>
    <t xml:space="preserve">    保険証は、社会保険→国民健康保険に変更済。</t>
  </si>
  <si>
    <r>
      <t xml:space="preserve">    </t>
    </r>
    <r>
      <rPr>
        <sz val="8"/>
        <color rgb="FF000000"/>
        <rFont val="Meiryo UI"/>
        <family val="3"/>
        <charset val="128"/>
      </rPr>
      <t>日曜日の選挙について家内と議論。BS6の報道1930, BS8のプライムニュースを見て、</t>
    </r>
    <r>
      <rPr>
        <sz val="8"/>
        <rFont val="Meiryo UI"/>
        <family val="3"/>
        <charset val="128"/>
      </rPr>
      <t>政治家以外の専門家の意見を聞き、</t>
    </r>
    <rPh sb="58" eb="60">
      <t>イケン</t>
    </rPh>
    <rPh sb="61" eb="62">
      <t>キ</t>
    </rPh>
    <phoneticPr fontId="1"/>
  </si>
  <si>
    <t xml:space="preserve">    日本・世界の将来の展望・議論について考える。 </t>
    <phoneticPr fontId="1"/>
  </si>
  <si>
    <r>
      <t>⑦ 10/24 10/25に松枝先生・三窪先生に渡す資料のまとめと印刷を行い、由香さんと最終確認。</t>
    </r>
    <r>
      <rPr>
        <sz val="8"/>
        <color rgb="FFFF0000"/>
        <rFont val="Meiryo UI"/>
        <family val="3"/>
        <charset val="128"/>
      </rPr>
      <t>睡眠時間が3時間になった。</t>
    </r>
    <phoneticPr fontId="1"/>
  </si>
  <si>
    <t>⑧ 10/25 松枝先生の定期検診日</t>
    <phoneticPr fontId="1"/>
  </si>
  <si>
    <t>　　血液検査の結果、CRP定量=0.07, KL-6=558 と下がった。　厚木⇔病院の車の運転を自分で行った。　</t>
    <rPh sb="2" eb="6">
      <t>ケツエキケンサ</t>
    </rPh>
    <rPh sb="7" eb="9">
      <t>ケッカ</t>
    </rPh>
    <rPh sb="13" eb="15">
      <t>テイリョウ</t>
    </rPh>
    <rPh sb="32" eb="33">
      <t>サ</t>
    </rPh>
    <rPh sb="38" eb="40">
      <t>アツギ</t>
    </rPh>
    <rPh sb="41" eb="43">
      <t>ビョウイン</t>
    </rPh>
    <rPh sb="44" eb="45">
      <t>クルマ</t>
    </rPh>
    <rPh sb="46" eb="48">
      <t>ウンテン</t>
    </rPh>
    <rPh sb="49" eb="51">
      <t>ジブン</t>
    </rPh>
    <rPh sb="52" eb="53">
      <t>オコナ</t>
    </rPh>
    <phoneticPr fontId="1"/>
  </si>
  <si>
    <t>⑨ MLBのポストシリーズ　ドジャース（大谷）を応援。　夜中にも、動向をチェック。　毎日が不規則な生活に。　でも、ワクワク。</t>
    <rPh sb="20" eb="22">
      <t>オオタニ</t>
    </rPh>
    <rPh sb="24" eb="26">
      <t>オウエン</t>
    </rPh>
    <rPh sb="28" eb="30">
      <t>ヨナカ</t>
    </rPh>
    <rPh sb="33" eb="35">
      <t>ドウコウ</t>
    </rPh>
    <rPh sb="42" eb="44">
      <t>マイニチ</t>
    </rPh>
    <rPh sb="45" eb="48">
      <t>フキソク</t>
    </rPh>
    <rPh sb="49" eb="51">
      <t>セイカツ</t>
    </rPh>
    <phoneticPr fontId="1"/>
  </si>
  <si>
    <t>筋トレ時間（分）</t>
    <rPh sb="0" eb="1">
      <t>キン</t>
    </rPh>
    <rPh sb="3" eb="5">
      <t>ジカン</t>
    </rPh>
    <rPh sb="6" eb="7">
      <t>フン</t>
    </rPh>
    <phoneticPr fontId="1"/>
  </si>
  <si>
    <t>太極拳（分）</t>
    <rPh sb="0" eb="3">
      <t>タイキョクケン</t>
    </rPh>
    <rPh sb="4" eb="5">
      <t>フン</t>
    </rPh>
    <phoneticPr fontId="1"/>
  </si>
  <si>
    <t>①</t>
    <phoneticPr fontId="1"/>
  </si>
  <si>
    <t>⑤</t>
    <phoneticPr fontId="1"/>
  </si>
  <si>
    <t>⑥</t>
    <phoneticPr fontId="1"/>
  </si>
  <si>
    <t>⑩</t>
    <phoneticPr fontId="1"/>
  </si>
  <si>
    <t>②</t>
    <phoneticPr fontId="1"/>
  </si>
  <si>
    <t>① 台風から変わった低気圧の影響で、天気が荒天。</t>
    <rPh sb="2" eb="4">
      <t>タイフウ</t>
    </rPh>
    <rPh sb="6" eb="7">
      <t>カ</t>
    </rPh>
    <rPh sb="10" eb="13">
      <t>テイキアツ</t>
    </rPh>
    <rPh sb="14" eb="16">
      <t>エイキョウ</t>
    </rPh>
    <rPh sb="18" eb="20">
      <t>テンキ</t>
    </rPh>
    <rPh sb="21" eb="23">
      <t>コウテン</t>
    </rPh>
    <phoneticPr fontId="1"/>
  </si>
  <si>
    <t>② まあ姉さんといっしょにお見舞いに来てくれた、まお君のPCの操作方法を説明するのため、緊急で資料を作成して説明。</t>
    <rPh sb="4" eb="5">
      <t>ネエ</t>
    </rPh>
    <rPh sb="14" eb="16">
      <t>ミマ</t>
    </rPh>
    <rPh sb="18" eb="19">
      <t>キ</t>
    </rPh>
    <rPh sb="26" eb="27">
      <t>クン</t>
    </rPh>
    <rPh sb="31" eb="33">
      <t>ソウサ</t>
    </rPh>
    <rPh sb="33" eb="35">
      <t>ホウホウ</t>
    </rPh>
    <rPh sb="36" eb="38">
      <t>セツメイ</t>
    </rPh>
    <rPh sb="44" eb="46">
      <t>キンキュウ</t>
    </rPh>
    <rPh sb="47" eb="49">
      <t>シリョウ</t>
    </rPh>
    <rPh sb="50" eb="52">
      <t>サクセイ</t>
    </rPh>
    <rPh sb="54" eb="56">
      <t>セツメイ</t>
    </rPh>
    <phoneticPr fontId="1"/>
  </si>
  <si>
    <t>　　TeamsのFamilyサブスクリプションライセンスを購入し、設定と操作ドキュメント作成も追加した。</t>
    <rPh sb="29" eb="31">
      <t>コウニュウ</t>
    </rPh>
    <phoneticPr fontId="1"/>
  </si>
  <si>
    <t>➂ 朝入浴。　松山のまあ姉さん家の相談に乗って作業を行い、朝の薬を飲み忘れ、昼に飲んだ。</t>
    <rPh sb="2" eb="3">
      <t>アサ</t>
    </rPh>
    <rPh sb="3" eb="5">
      <t>ニュウヨク</t>
    </rPh>
    <rPh sb="7" eb="9">
      <t>マツヤマ</t>
    </rPh>
    <rPh sb="12" eb="13">
      <t>ネエ</t>
    </rPh>
    <rPh sb="15" eb="16">
      <t>イエ</t>
    </rPh>
    <rPh sb="17" eb="19">
      <t>ソウダン</t>
    </rPh>
    <rPh sb="20" eb="21">
      <t>ノ</t>
    </rPh>
    <rPh sb="23" eb="25">
      <t>サギョウ</t>
    </rPh>
    <rPh sb="26" eb="27">
      <t>オコナ</t>
    </rPh>
    <rPh sb="29" eb="30">
      <t>アサ</t>
    </rPh>
    <rPh sb="31" eb="32">
      <t>クスリ</t>
    </rPh>
    <rPh sb="33" eb="34">
      <t>ノ</t>
    </rPh>
    <rPh sb="35" eb="36">
      <t>ワス</t>
    </rPh>
    <rPh sb="38" eb="39">
      <t>ヒル</t>
    </rPh>
    <rPh sb="40" eb="41">
      <t>ノ</t>
    </rPh>
    <phoneticPr fontId="1"/>
  </si>
  <si>
    <t>④ 愛媛で詩吟の師範までなった、叔父さん(94歳)の老人ホームをどうするか、こちらからもネットで調査したりサポートしていて睡眠時間が3時間になった。</t>
    <rPh sb="3" eb="8">
      <t>コキュウキゲカ</t>
    </rPh>
    <rPh sb="14" eb="16">
      <t>ミクボ</t>
    </rPh>
    <rPh sb="16" eb="20">
      <t>テイキケンシン</t>
    </rPh>
    <rPh sb="23" eb="24">
      <t>サイ</t>
    </rPh>
    <rPh sb="63" eb="65">
      <t>ジカン</t>
    </rPh>
    <rPh sb="67" eb="69">
      <t>ジカン</t>
    </rPh>
    <phoneticPr fontId="1"/>
  </si>
  <si>
    <t>⑤ 呼吸器外科の血液検査と三窪先生の定期検診</t>
    <rPh sb="2" eb="7">
      <t>コキュウキゲカ</t>
    </rPh>
    <rPh sb="13" eb="15">
      <t>ミクボ</t>
    </rPh>
    <rPh sb="15" eb="17">
      <t>センセイシンサツ</t>
    </rPh>
    <rPh sb="18" eb="22">
      <t>テイキケンシン</t>
    </rPh>
    <phoneticPr fontId="1"/>
  </si>
  <si>
    <t>　 10/25に、松枝先生に渡した「家庭内健康管理について.docx」の更新版と、10月、11月の「家庭内健康管理(孝則)」を印刷して渡す。</t>
    <rPh sb="9" eb="11">
      <t>マツエダ</t>
    </rPh>
    <rPh sb="11" eb="13">
      <t>センセイ</t>
    </rPh>
    <rPh sb="14" eb="15">
      <t>ワタ</t>
    </rPh>
    <rPh sb="17" eb="20">
      <t>カテイナイ</t>
    </rPh>
    <rPh sb="20" eb="22">
      <t>ケンコウ</t>
    </rPh>
    <rPh sb="22" eb="24">
      <t>カンリ</t>
    </rPh>
    <rPh sb="36" eb="39">
      <t>コウシンバン</t>
    </rPh>
    <rPh sb="42" eb="43">
      <t>ガツ</t>
    </rPh>
    <rPh sb="46" eb="47">
      <t>ガツ</t>
    </rPh>
    <rPh sb="63" eb="65">
      <t>インサツ</t>
    </rPh>
    <rPh sb="66" eb="67">
      <t>ワタ</t>
    </rPh>
    <phoneticPr fontId="1"/>
  </si>
  <si>
    <t>⑥上野の国立西洋美術館に、モネ展を由香さんと鑑賞に行き、部屋の壁に貼るポスター等を購入する。</t>
    <rPh sb="1" eb="3">
      <t>ウエノ</t>
    </rPh>
    <rPh sb="4" eb="6">
      <t>コクリツ</t>
    </rPh>
    <rPh sb="6" eb="11">
      <t>セイヨウビジュツカン</t>
    </rPh>
    <rPh sb="15" eb="16">
      <t>テン</t>
    </rPh>
    <rPh sb="17" eb="19">
      <t>ユカ</t>
    </rPh>
    <rPh sb="22" eb="24">
      <t>カンショウ</t>
    </rPh>
    <rPh sb="25" eb="26">
      <t>イ</t>
    </rPh>
    <rPh sb="28" eb="30">
      <t>ヘヤ</t>
    </rPh>
    <rPh sb="31" eb="32">
      <t>カベ</t>
    </rPh>
    <rPh sb="33" eb="34">
      <t>ハ</t>
    </rPh>
    <rPh sb="39" eb="40">
      <t>ナド</t>
    </rPh>
    <rPh sb="41" eb="43">
      <t>コウニュウ</t>
    </rPh>
    <phoneticPr fontId="1"/>
  </si>
  <si>
    <t xml:space="preserve">   平日なのに、想像以上に混んでいた。石田ゆり子さんのやさしい声の音声ガイドを借りて、由香さんとモネーの絵を堪能した。</t>
    <rPh sb="3" eb="5">
      <t>ヘイジツ</t>
    </rPh>
    <rPh sb="9" eb="13">
      <t>ソウゾウイジョウ</t>
    </rPh>
    <rPh sb="14" eb="15">
      <t>コ</t>
    </rPh>
    <rPh sb="20" eb="22">
      <t>イシダ</t>
    </rPh>
    <rPh sb="24" eb="25">
      <t>コ</t>
    </rPh>
    <rPh sb="32" eb="33">
      <t>コエ</t>
    </rPh>
    <rPh sb="34" eb="36">
      <t>オンセイ</t>
    </rPh>
    <rPh sb="40" eb="41">
      <t>カ</t>
    </rPh>
    <rPh sb="44" eb="46">
      <t>ユカ</t>
    </rPh>
    <rPh sb="53" eb="54">
      <t>エ</t>
    </rPh>
    <rPh sb="55" eb="57">
      <t>タンノウ</t>
    </rPh>
    <phoneticPr fontId="1"/>
  </si>
  <si>
    <t>　 有名な睡蓮の絵も写実的なものや抽象的なものがあったが、淡い色合いにはやさしさを感じ、蓮の花に鮮やかさ、力強さ、浮き上がるような立体感を感じるものがあった。</t>
    <rPh sb="2" eb="4">
      <t>ユウメイ</t>
    </rPh>
    <rPh sb="5" eb="7">
      <t>スイレン</t>
    </rPh>
    <rPh sb="8" eb="9">
      <t>エ</t>
    </rPh>
    <rPh sb="10" eb="12">
      <t>シャジツ</t>
    </rPh>
    <rPh sb="12" eb="13">
      <t>テキ</t>
    </rPh>
    <rPh sb="17" eb="20">
      <t>チュウショウテキ</t>
    </rPh>
    <rPh sb="29" eb="30">
      <t>アワ</t>
    </rPh>
    <rPh sb="31" eb="33">
      <t>イロア</t>
    </rPh>
    <rPh sb="41" eb="42">
      <t>カン</t>
    </rPh>
    <rPh sb="44" eb="45">
      <t>ハス</t>
    </rPh>
    <rPh sb="46" eb="47">
      <t>ハナ</t>
    </rPh>
    <rPh sb="48" eb="49">
      <t>アザ</t>
    </rPh>
    <rPh sb="53" eb="55">
      <t>チカラツヨ</t>
    </rPh>
    <rPh sb="57" eb="58">
      <t>ウ</t>
    </rPh>
    <rPh sb="59" eb="60">
      <t>ア</t>
    </rPh>
    <rPh sb="65" eb="68">
      <t>リッタイカン</t>
    </rPh>
    <rPh sb="69" eb="70">
      <t>カン</t>
    </rPh>
    <phoneticPr fontId="1"/>
  </si>
  <si>
    <t xml:space="preserve">   白内障をわずらい、失明しそうになった後の作品の中には、太陽があたる赤い岩の風景画があり、力強い生命観と生きる力を感じた。</t>
    <rPh sb="54" eb="55">
      <t>イ</t>
    </rPh>
    <rPh sb="57" eb="58">
      <t>チカラ</t>
    </rPh>
    <phoneticPr fontId="1"/>
  </si>
  <si>
    <t>　 ポスターだけでなく、コースター、「クロード・モネ 旅のための作品集」と「モネの絵本 太陽とおいかけっこ」も購入した。</t>
    <rPh sb="41" eb="43">
      <t>エホン</t>
    </rPh>
    <rPh sb="44" eb="46">
      <t>タイヨウ</t>
    </rPh>
    <rPh sb="55" eb="57">
      <t>コウニュウ</t>
    </rPh>
    <phoneticPr fontId="1"/>
  </si>
  <si>
    <t>⑦ 私と由香さんとまお君の3名でTeamsによるWeb会議と操作説明を実施する。</t>
    <rPh sb="2" eb="3">
      <t>ワタシ</t>
    </rPh>
    <rPh sb="4" eb="6">
      <t>ユカ</t>
    </rPh>
    <rPh sb="11" eb="12">
      <t>クン</t>
    </rPh>
    <rPh sb="14" eb="15">
      <t>メイ</t>
    </rPh>
    <rPh sb="27" eb="29">
      <t>カイギ</t>
    </rPh>
    <rPh sb="30" eb="32">
      <t>ソウサ</t>
    </rPh>
    <rPh sb="32" eb="34">
      <t>セツメイ</t>
    </rPh>
    <rPh sb="35" eb="37">
      <t>ジッシ</t>
    </rPh>
    <phoneticPr fontId="1"/>
  </si>
  <si>
    <t>⑧ 厚木市では、ボウリングのボールは、粗大ごみとして出せないため、ボウリングのボールが2個入ったボウリングのキャディバックを、廃棄業者に車で持ち込み、廃棄処分を依頼した。</t>
    <rPh sb="2" eb="4">
      <t>アツギ</t>
    </rPh>
    <rPh sb="4" eb="5">
      <t>シ</t>
    </rPh>
    <rPh sb="19" eb="21">
      <t>ソダイ</t>
    </rPh>
    <rPh sb="26" eb="27">
      <t>ダ</t>
    </rPh>
    <rPh sb="44" eb="45">
      <t>コ</t>
    </rPh>
    <rPh sb="45" eb="46">
      <t>ハイ</t>
    </rPh>
    <rPh sb="63" eb="65">
      <t>ハイキ</t>
    </rPh>
    <rPh sb="65" eb="67">
      <t>ギョウシャ</t>
    </rPh>
    <rPh sb="68" eb="69">
      <t>クルマ</t>
    </rPh>
    <rPh sb="70" eb="71">
      <t>モ</t>
    </rPh>
    <rPh sb="72" eb="73">
      <t>コ</t>
    </rPh>
    <rPh sb="75" eb="79">
      <t>ハイキショブン</t>
    </rPh>
    <rPh sb="80" eb="82">
      <t>イライ</t>
    </rPh>
    <phoneticPr fontId="1"/>
  </si>
  <si>
    <t>⑨ まあ姉さんにプレゼントしたノートPCと、由香さんの買い替えたノートPCの購入後の初期設定を行う。　お姉さんのPCの設定は、TeamsのWeb会議で画面共有しながら説明した。</t>
    <rPh sb="4" eb="5">
      <t>ネエ</t>
    </rPh>
    <rPh sb="22" eb="24">
      <t>ユカ</t>
    </rPh>
    <rPh sb="27" eb="28">
      <t>カ</t>
    </rPh>
    <rPh sb="29" eb="30">
      <t>カ</t>
    </rPh>
    <rPh sb="38" eb="41">
      <t>コウニュウゴ</t>
    </rPh>
    <rPh sb="42" eb="46">
      <t>ショキセッテイ</t>
    </rPh>
    <rPh sb="47" eb="48">
      <t>オコナ</t>
    </rPh>
    <rPh sb="52" eb="53">
      <t>ネエ</t>
    </rPh>
    <rPh sb="59" eb="61">
      <t>セッテイ</t>
    </rPh>
    <rPh sb="72" eb="74">
      <t>カイギ</t>
    </rPh>
    <rPh sb="75" eb="77">
      <t>ガメン</t>
    </rPh>
    <rPh sb="77" eb="79">
      <t>キョウユウ</t>
    </rPh>
    <rPh sb="83" eb="85">
      <t>セツメイ</t>
    </rPh>
    <phoneticPr fontId="1"/>
  </si>
  <si>
    <t>⑩ 11/29 松枝先生の定期検診日</t>
    <phoneticPr fontId="1"/>
  </si>
  <si>
    <t>筋トレ(Wonder Core smart)（分）</t>
    <rPh sb="0" eb="1">
      <t>キン</t>
    </rPh>
    <rPh sb="23" eb="24">
      <t>フン</t>
    </rPh>
    <phoneticPr fontId="1"/>
  </si>
  <si>
    <t>①　右下脇腹に赤黒い湿疹ができた。</t>
    <rPh sb="2" eb="4">
      <t>ミギシタ</t>
    </rPh>
    <rPh sb="4" eb="6">
      <t>ワキバラ</t>
    </rPh>
    <rPh sb="7" eb="9">
      <t>アカグロ</t>
    </rPh>
    <rPh sb="10" eb="12">
      <t>シッシン</t>
    </rPh>
    <phoneticPr fontId="1"/>
  </si>
  <si>
    <t>②　松枝先生の定期検診日</t>
    <rPh sb="2" eb="4">
      <t>マツエダ</t>
    </rPh>
    <rPh sb="4" eb="6">
      <t>センセイ</t>
    </rPh>
    <rPh sb="7" eb="9">
      <t>テイキ</t>
    </rPh>
    <rPh sb="9" eb="12">
      <t>ケンシンビ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</si>
</sst>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_);[Red]\(0\)"/>
    <numFmt numFmtId="179" formatCode="0.0_);[Red]\(0.0\)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rgb="FF111111"/>
      <name val="Segoe UI"/>
      <family val="2"/>
    </font>
    <font>
      <b/>
      <sz val="9"/>
      <color rgb="FF444444"/>
      <name val="Arial"/>
      <family val="2"/>
    </font>
    <font>
      <b/>
      <sz val="10"/>
      <color theme="4" tint="-0.249977111117893"/>
      <name val="Meiryo UI"/>
      <family val="3"/>
      <charset val="128"/>
    </font>
    <font>
      <sz val="8"/>
      <name val="Meiryo UI"/>
      <family val="3"/>
      <charset val="128"/>
    </font>
    <font>
      <sz val="8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8"/>
      <color rgb="FF444444"/>
      <name val="Arial"/>
      <family val="2"/>
    </font>
    <font>
      <sz val="8"/>
      <color theme="4" tint="-0.249977111117893"/>
      <name val="Meiryo UI"/>
      <family val="3"/>
      <charset val="128"/>
    </font>
    <font>
      <b/>
      <sz val="10"/>
      <color theme="1"/>
      <name val="Meiryo UI"/>
      <family val="3"/>
      <charset val="128"/>
    </font>
    <font>
      <u/>
      <sz val="8"/>
      <color rgb="FF000000"/>
      <name val="Meiryo UI"/>
      <family val="3"/>
      <charset val="128"/>
    </font>
    <font>
      <u/>
      <sz val="8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8"/>
      <color rgb="FF000000"/>
      <name val="Meiryo UI"/>
      <family val="3"/>
      <charset val="128"/>
    </font>
    <font>
      <sz val="8"/>
      <color rgb="FF2F5597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u/>
      <sz val="10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9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horizontal="left" vertical="center"/>
    </xf>
    <xf numFmtId="31" fontId="5" fillId="0" borderId="0" xfId="0" applyNumberFormat="1" applyFont="1">
      <alignment vertical="center"/>
    </xf>
    <xf numFmtId="0" fontId="3" fillId="4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3" borderId="2" xfId="0" applyFont="1" applyFill="1" applyBorder="1">
      <alignment vertical="center"/>
    </xf>
    <xf numFmtId="176" fontId="6" fillId="0" borderId="1" xfId="0" applyNumberFormat="1" applyFont="1" applyBorder="1">
      <alignment vertical="center"/>
    </xf>
    <xf numFmtId="176" fontId="6" fillId="0" borderId="6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178" fontId="6" fillId="0" borderId="6" xfId="0" applyNumberFormat="1" applyFont="1" applyBorder="1">
      <alignment vertical="center"/>
    </xf>
    <xf numFmtId="178" fontId="6" fillId="0" borderId="10" xfId="0" applyNumberFormat="1" applyFont="1" applyBorder="1">
      <alignment vertical="center"/>
    </xf>
    <xf numFmtId="178" fontId="6" fillId="0" borderId="11" xfId="0" applyNumberFormat="1" applyFont="1" applyBorder="1">
      <alignment vertical="center"/>
    </xf>
    <xf numFmtId="178" fontId="6" fillId="0" borderId="8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3" xfId="0" applyNumberFormat="1" applyFont="1" applyBorder="1">
      <alignment vertical="center"/>
    </xf>
    <xf numFmtId="177" fontId="6" fillId="0" borderId="15" xfId="0" applyNumberFormat="1" applyFont="1" applyBorder="1">
      <alignment vertical="center"/>
    </xf>
    <xf numFmtId="177" fontId="6" fillId="0" borderId="4" xfId="0" applyNumberFormat="1" applyFont="1" applyBorder="1">
      <alignment vertical="center"/>
    </xf>
    <xf numFmtId="0" fontId="3" fillId="4" borderId="16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7" fontId="6" fillId="0" borderId="1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6" fillId="0" borderId="10" xfId="0" applyFont="1" applyBorder="1">
      <alignment vertical="center"/>
    </xf>
    <xf numFmtId="0" fontId="3" fillId="6" borderId="18" xfId="0" applyFont="1" applyFill="1" applyBorder="1">
      <alignment vertical="center"/>
    </xf>
    <xf numFmtId="0" fontId="3" fillId="6" borderId="1" xfId="0" applyFont="1" applyFill="1" applyBorder="1">
      <alignment vertical="center"/>
    </xf>
    <xf numFmtId="179" fontId="6" fillId="0" borderId="19" xfId="0" applyNumberFormat="1" applyFont="1" applyBorder="1">
      <alignment vertical="center"/>
    </xf>
    <xf numFmtId="179" fontId="6" fillId="0" borderId="20" xfId="0" applyNumberFormat="1" applyFont="1" applyBorder="1">
      <alignment vertical="center"/>
    </xf>
    <xf numFmtId="179" fontId="6" fillId="0" borderId="1" xfId="0" applyNumberFormat="1" applyFont="1" applyBorder="1">
      <alignment vertical="center"/>
    </xf>
    <xf numFmtId="179" fontId="6" fillId="0" borderId="6" xfId="0" applyNumberFormat="1" applyFont="1" applyBorder="1">
      <alignment vertical="center"/>
    </xf>
    <xf numFmtId="0" fontId="3" fillId="6" borderId="10" xfId="0" applyFont="1" applyFill="1" applyBorder="1">
      <alignment vertical="center"/>
    </xf>
    <xf numFmtId="0" fontId="3" fillId="7" borderId="17" xfId="0" applyFont="1" applyFill="1" applyBorder="1">
      <alignment vertical="center"/>
    </xf>
    <xf numFmtId="0" fontId="6" fillId="0" borderId="12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6" fillId="0" borderId="0" xfId="0" applyFont="1">
      <alignment vertical="center"/>
    </xf>
    <xf numFmtId="0" fontId="6" fillId="2" borderId="17" xfId="0" applyFont="1" applyFill="1" applyBorder="1">
      <alignment vertical="center"/>
    </xf>
    <xf numFmtId="0" fontId="6" fillId="4" borderId="16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9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6" borderId="18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7" borderId="17" xfId="0" applyFont="1" applyFill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5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55" fontId="3" fillId="0" borderId="0" xfId="0" applyNumberFormat="1" applyFont="1" applyAlignment="1">
      <alignment horizontal="left" vertical="center"/>
    </xf>
    <xf numFmtId="0" fontId="18" fillId="0" borderId="21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3" fillId="9" borderId="12" xfId="0" applyFont="1" applyFill="1" applyBorder="1" applyAlignment="1">
      <alignment horizontal="center" vertical="center"/>
    </xf>
    <xf numFmtId="0" fontId="25" fillId="7" borderId="17" xfId="0" applyFont="1" applyFill="1" applyBorder="1">
      <alignment vertical="center"/>
    </xf>
    <xf numFmtId="0" fontId="25" fillId="0" borderId="1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EB5-2F27-418C-9896-F5835574B521}">
  <sheetPr>
    <pageSetUpPr fitToPage="1"/>
  </sheetPr>
  <dimension ref="B1:AG49"/>
  <sheetViews>
    <sheetView showGridLines="0" topLeftCell="A34" zoomScale="115" zoomScaleNormal="115" workbookViewId="0">
      <selection activeCell="T25" sqref="T25"/>
    </sheetView>
  </sheetViews>
  <sheetFormatPr defaultColWidth="8.58203125" defaultRowHeight="13.5" x14ac:dyDescent="0.55000000000000004"/>
  <cols>
    <col min="1" max="1" width="1.83203125" style="2" customWidth="1"/>
    <col min="2" max="2" width="18.25" style="54" customWidth="1"/>
    <col min="3" max="15" width="4.25" style="2" hidden="1" customWidth="1"/>
    <col min="16" max="33" width="4.25" style="2" customWidth="1"/>
    <col min="34" max="16384" width="8.58203125" style="2"/>
  </cols>
  <sheetData>
    <row r="1" spans="2:33" x14ac:dyDescent="0.55000000000000004">
      <c r="B1" s="53"/>
    </row>
    <row r="2" spans="2:33" x14ac:dyDescent="0.55000000000000004">
      <c r="B2" s="67" t="s">
        <v>0</v>
      </c>
      <c r="C2" s="27"/>
    </row>
    <row r="3" spans="2:33" x14ac:dyDescent="0.55000000000000004">
      <c r="B3" s="24"/>
    </row>
    <row r="4" spans="2:33" x14ac:dyDescent="0.55000000000000004">
      <c r="B4" s="72">
        <v>45566</v>
      </c>
      <c r="C4" s="4">
        <f>$B$4+C$6-1</f>
        <v>45566</v>
      </c>
      <c r="D4" s="4">
        <f t="shared" ref="D4:AG4" si="0">$B$4+D$6-1</f>
        <v>45567</v>
      </c>
      <c r="E4" s="4">
        <f t="shared" si="0"/>
        <v>45568</v>
      </c>
      <c r="F4" s="4">
        <f t="shared" si="0"/>
        <v>45569</v>
      </c>
      <c r="G4" s="4">
        <f t="shared" si="0"/>
        <v>45570</v>
      </c>
      <c r="H4" s="4">
        <f t="shared" si="0"/>
        <v>45571</v>
      </c>
      <c r="I4" s="4">
        <f t="shared" si="0"/>
        <v>45572</v>
      </c>
      <c r="J4" s="4">
        <f t="shared" si="0"/>
        <v>45573</v>
      </c>
      <c r="K4" s="4">
        <f t="shared" si="0"/>
        <v>45574</v>
      </c>
      <c r="L4" s="4">
        <f t="shared" si="0"/>
        <v>45575</v>
      </c>
      <c r="M4" s="4">
        <f t="shared" si="0"/>
        <v>45576</v>
      </c>
      <c r="N4" s="4">
        <f t="shared" si="0"/>
        <v>45577</v>
      </c>
      <c r="O4" s="4">
        <f t="shared" si="0"/>
        <v>45578</v>
      </c>
      <c r="P4" s="4">
        <f t="shared" si="0"/>
        <v>45579</v>
      </c>
      <c r="Q4" s="4">
        <f t="shared" si="0"/>
        <v>45580</v>
      </c>
      <c r="R4" s="4">
        <f>$B$4+R$6-1</f>
        <v>45581</v>
      </c>
      <c r="S4" s="4">
        <f t="shared" si="0"/>
        <v>45582</v>
      </c>
      <c r="T4" s="4">
        <f t="shared" si="0"/>
        <v>45583</v>
      </c>
      <c r="U4" s="4">
        <f t="shared" si="0"/>
        <v>45584</v>
      </c>
      <c r="V4" s="4">
        <f t="shared" si="0"/>
        <v>45585</v>
      </c>
      <c r="W4" s="4">
        <f t="shared" si="0"/>
        <v>45586</v>
      </c>
      <c r="X4" s="4">
        <f t="shared" si="0"/>
        <v>45587</v>
      </c>
      <c r="Y4" s="4">
        <f t="shared" si="0"/>
        <v>45588</v>
      </c>
      <c r="Z4" s="4">
        <f t="shared" si="0"/>
        <v>45589</v>
      </c>
      <c r="AA4" s="4">
        <f t="shared" si="0"/>
        <v>45590</v>
      </c>
      <c r="AB4" s="4">
        <f t="shared" si="0"/>
        <v>45591</v>
      </c>
      <c r="AC4" s="4">
        <f t="shared" si="0"/>
        <v>45592</v>
      </c>
      <c r="AD4" s="4">
        <f t="shared" si="0"/>
        <v>45593</v>
      </c>
      <c r="AE4" s="4">
        <f t="shared" si="0"/>
        <v>45594</v>
      </c>
      <c r="AF4" s="4">
        <f t="shared" si="0"/>
        <v>45595</v>
      </c>
      <c r="AG4" s="4">
        <f t="shared" si="0"/>
        <v>45596</v>
      </c>
    </row>
    <row r="5" spans="2:33" ht="14" thickBot="1" x14ac:dyDescent="0.6">
      <c r="C5" s="47" t="str">
        <f>TEXT(C$4,"aaa")</f>
        <v>火</v>
      </c>
      <c r="D5" s="47" t="str">
        <f t="shared" ref="D5:AG5" si="1">TEXT(D$4,"aaa")</f>
        <v>水</v>
      </c>
      <c r="E5" s="47" t="str">
        <f t="shared" si="1"/>
        <v>木</v>
      </c>
      <c r="F5" s="47" t="str">
        <f t="shared" si="1"/>
        <v>金</v>
      </c>
      <c r="G5" s="47" t="str">
        <f t="shared" si="1"/>
        <v>土</v>
      </c>
      <c r="H5" s="47" t="str">
        <f t="shared" si="1"/>
        <v>日</v>
      </c>
      <c r="I5" s="47" t="str">
        <f t="shared" si="1"/>
        <v>月</v>
      </c>
      <c r="J5" s="47" t="str">
        <f t="shared" si="1"/>
        <v>火</v>
      </c>
      <c r="K5" s="47" t="str">
        <f t="shared" si="1"/>
        <v>水</v>
      </c>
      <c r="L5" s="47" t="str">
        <f t="shared" si="1"/>
        <v>木</v>
      </c>
      <c r="M5" s="47" t="str">
        <f t="shared" si="1"/>
        <v>金</v>
      </c>
      <c r="N5" s="47" t="str">
        <f t="shared" si="1"/>
        <v>土</v>
      </c>
      <c r="O5" s="47" t="str">
        <f t="shared" si="1"/>
        <v>日</v>
      </c>
      <c r="P5" s="47" t="str">
        <f t="shared" si="1"/>
        <v>月</v>
      </c>
      <c r="Q5" s="47" t="str">
        <f t="shared" si="1"/>
        <v>火</v>
      </c>
      <c r="R5" s="47" t="str">
        <f t="shared" si="1"/>
        <v>水</v>
      </c>
      <c r="S5" s="47" t="str">
        <f t="shared" si="1"/>
        <v>木</v>
      </c>
      <c r="T5" s="47" t="str">
        <f t="shared" si="1"/>
        <v>金</v>
      </c>
      <c r="U5" s="47" t="str">
        <f t="shared" si="1"/>
        <v>土</v>
      </c>
      <c r="V5" s="47" t="str">
        <f t="shared" si="1"/>
        <v>日</v>
      </c>
      <c r="W5" s="47" t="str">
        <f t="shared" si="1"/>
        <v>月</v>
      </c>
      <c r="X5" s="47" t="str">
        <f t="shared" si="1"/>
        <v>火</v>
      </c>
      <c r="Y5" s="47" t="str">
        <f t="shared" si="1"/>
        <v>水</v>
      </c>
      <c r="Z5" s="47" t="str">
        <f t="shared" si="1"/>
        <v>木</v>
      </c>
      <c r="AA5" s="47" t="str">
        <f t="shared" si="1"/>
        <v>金</v>
      </c>
      <c r="AB5" s="47" t="str">
        <f t="shared" si="1"/>
        <v>土</v>
      </c>
      <c r="AC5" s="47" t="str">
        <f t="shared" si="1"/>
        <v>日</v>
      </c>
      <c r="AD5" s="47" t="str">
        <f t="shared" si="1"/>
        <v>月</v>
      </c>
      <c r="AE5" s="47" t="str">
        <f t="shared" si="1"/>
        <v>火</v>
      </c>
      <c r="AF5" s="47" t="str">
        <f t="shared" si="1"/>
        <v>水</v>
      </c>
      <c r="AG5" s="47" t="str">
        <f t="shared" si="1"/>
        <v>木</v>
      </c>
    </row>
    <row r="6" spans="2:33" ht="14" thickBot="1" x14ac:dyDescent="0.6">
      <c r="B6" s="55" t="s">
        <v>1</v>
      </c>
      <c r="C6" s="51">
        <v>1</v>
      </c>
      <c r="D6" s="51">
        <f>C6+1</f>
        <v>2</v>
      </c>
      <c r="E6" s="51">
        <f t="shared" ref="E6:AG6" si="2">D6+1</f>
        <v>3</v>
      </c>
      <c r="F6" s="51">
        <f t="shared" si="2"/>
        <v>4</v>
      </c>
      <c r="G6" s="51">
        <f t="shared" si="2"/>
        <v>5</v>
      </c>
      <c r="H6" s="51">
        <f t="shared" si="2"/>
        <v>6</v>
      </c>
      <c r="I6" s="51">
        <f t="shared" si="2"/>
        <v>7</v>
      </c>
      <c r="J6" s="51">
        <f t="shared" si="2"/>
        <v>8</v>
      </c>
      <c r="K6" s="51">
        <f t="shared" si="2"/>
        <v>9</v>
      </c>
      <c r="L6" s="51">
        <f t="shared" si="2"/>
        <v>10</v>
      </c>
      <c r="M6" s="51">
        <f t="shared" si="2"/>
        <v>11</v>
      </c>
      <c r="N6" s="51">
        <f t="shared" si="2"/>
        <v>12</v>
      </c>
      <c r="O6" s="51">
        <f t="shared" si="2"/>
        <v>13</v>
      </c>
      <c r="P6" s="52">
        <f t="shared" si="2"/>
        <v>14</v>
      </c>
      <c r="Q6" s="52">
        <f t="shared" si="2"/>
        <v>15</v>
      </c>
      <c r="R6" s="52">
        <f t="shared" si="2"/>
        <v>16</v>
      </c>
      <c r="S6" s="52">
        <f t="shared" si="2"/>
        <v>17</v>
      </c>
      <c r="T6" s="52">
        <f t="shared" si="2"/>
        <v>18</v>
      </c>
      <c r="U6" s="52">
        <f t="shared" si="2"/>
        <v>19</v>
      </c>
      <c r="V6" s="52">
        <f>U6+1</f>
        <v>20</v>
      </c>
      <c r="W6" s="52">
        <f t="shared" si="2"/>
        <v>21</v>
      </c>
      <c r="X6" s="52">
        <f t="shared" si="2"/>
        <v>22</v>
      </c>
      <c r="Y6" s="52">
        <f t="shared" si="2"/>
        <v>23</v>
      </c>
      <c r="Z6" s="78">
        <f t="shared" si="2"/>
        <v>24</v>
      </c>
      <c r="AA6" s="52">
        <f t="shared" si="2"/>
        <v>25</v>
      </c>
      <c r="AB6" s="52">
        <f t="shared" si="2"/>
        <v>26</v>
      </c>
      <c r="AC6" s="52">
        <f t="shared" si="2"/>
        <v>27</v>
      </c>
      <c r="AD6" s="52">
        <f t="shared" si="2"/>
        <v>28</v>
      </c>
      <c r="AE6" s="52">
        <f t="shared" si="2"/>
        <v>29</v>
      </c>
      <c r="AF6" s="52">
        <f t="shared" si="2"/>
        <v>30</v>
      </c>
      <c r="AG6" s="80">
        <f t="shared" si="2"/>
        <v>31</v>
      </c>
    </row>
    <row r="7" spans="2:33" x14ac:dyDescent="0.55000000000000004">
      <c r="B7" s="56" t="s">
        <v>2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v>68</v>
      </c>
      <c r="Q7" s="16">
        <v>63</v>
      </c>
      <c r="R7" s="16">
        <v>64</v>
      </c>
      <c r="S7" s="16">
        <v>72</v>
      </c>
      <c r="T7" s="16">
        <v>59</v>
      </c>
      <c r="U7" s="16">
        <v>60</v>
      </c>
      <c r="V7" s="16">
        <v>69</v>
      </c>
      <c r="W7" s="16">
        <v>60</v>
      </c>
      <c r="X7" s="16">
        <v>74</v>
      </c>
      <c r="Y7" s="16">
        <v>75</v>
      </c>
      <c r="Z7" s="16">
        <v>67</v>
      </c>
      <c r="AA7" s="16">
        <v>67</v>
      </c>
      <c r="AB7" s="16">
        <v>69</v>
      </c>
      <c r="AC7" s="16">
        <v>64</v>
      </c>
      <c r="AD7" s="16">
        <v>62</v>
      </c>
      <c r="AE7" s="16">
        <v>67</v>
      </c>
      <c r="AF7" s="16">
        <v>66</v>
      </c>
      <c r="AG7" s="18">
        <v>64</v>
      </c>
    </row>
    <row r="8" spans="2:33" x14ac:dyDescent="0.55000000000000004">
      <c r="B8" s="56" t="s">
        <v>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v>112</v>
      </c>
      <c r="Q8" s="16">
        <v>108</v>
      </c>
      <c r="R8" s="16">
        <v>105</v>
      </c>
      <c r="S8" s="16">
        <v>117</v>
      </c>
      <c r="T8" s="16">
        <v>100</v>
      </c>
      <c r="U8" s="16">
        <v>102</v>
      </c>
      <c r="V8" s="16">
        <v>117</v>
      </c>
      <c r="W8" s="16">
        <v>100</v>
      </c>
      <c r="X8" s="16">
        <v>128</v>
      </c>
      <c r="Y8" s="16">
        <v>131</v>
      </c>
      <c r="Z8" s="16">
        <v>115</v>
      </c>
      <c r="AA8" s="16">
        <v>116</v>
      </c>
      <c r="AB8" s="16">
        <v>110</v>
      </c>
      <c r="AC8" s="16">
        <v>102</v>
      </c>
      <c r="AD8" s="16">
        <v>102</v>
      </c>
      <c r="AE8" s="16">
        <v>113</v>
      </c>
      <c r="AF8" s="16">
        <v>109</v>
      </c>
      <c r="AG8" s="18">
        <v>95</v>
      </c>
    </row>
    <row r="9" spans="2:33" x14ac:dyDescent="0.55000000000000004">
      <c r="B9" s="57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36.6</v>
      </c>
      <c r="Q9" s="9">
        <v>36.6</v>
      </c>
      <c r="R9" s="9">
        <v>36.4</v>
      </c>
      <c r="S9" s="9">
        <v>36.5</v>
      </c>
      <c r="T9" s="9">
        <v>36.700000000000003</v>
      </c>
      <c r="U9" s="9">
        <v>36.700000000000003</v>
      </c>
      <c r="V9" s="9">
        <v>36.5</v>
      </c>
      <c r="W9" s="9">
        <v>36.4</v>
      </c>
      <c r="X9" s="9">
        <v>36.799999999999997</v>
      </c>
      <c r="Y9" s="9">
        <v>36.700000000000003</v>
      </c>
      <c r="Z9" s="9">
        <v>36.700000000000003</v>
      </c>
      <c r="AA9" s="9">
        <v>36.4</v>
      </c>
      <c r="AB9" s="9">
        <v>36.5</v>
      </c>
      <c r="AC9" s="9">
        <v>36.5</v>
      </c>
      <c r="AD9" s="9">
        <v>36.700000000000003</v>
      </c>
      <c r="AE9" s="9">
        <v>36.5</v>
      </c>
      <c r="AF9" s="9">
        <v>36.6</v>
      </c>
      <c r="AG9" s="10">
        <v>36.299999999999997</v>
      </c>
    </row>
    <row r="10" spans="2:33" x14ac:dyDescent="0.55000000000000004">
      <c r="B10" s="57" t="s">
        <v>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96</v>
      </c>
      <c r="Q10" s="11">
        <v>96</v>
      </c>
      <c r="R10" s="11">
        <v>96</v>
      </c>
      <c r="S10" s="11">
        <v>96</v>
      </c>
      <c r="T10" s="11">
        <v>96</v>
      </c>
      <c r="U10" s="11">
        <v>97</v>
      </c>
      <c r="V10" s="11">
        <v>96</v>
      </c>
      <c r="W10" s="11">
        <v>97</v>
      </c>
      <c r="X10" s="11">
        <v>97</v>
      </c>
      <c r="Y10" s="11">
        <v>96</v>
      </c>
      <c r="Z10" s="11">
        <v>95</v>
      </c>
      <c r="AA10" s="11">
        <v>97</v>
      </c>
      <c r="AB10" s="11">
        <v>98</v>
      </c>
      <c r="AC10" s="11">
        <v>96</v>
      </c>
      <c r="AD10" s="11">
        <v>96</v>
      </c>
      <c r="AE10" s="11">
        <v>96</v>
      </c>
      <c r="AF10" s="11">
        <v>97</v>
      </c>
      <c r="AG10" s="12">
        <v>98</v>
      </c>
    </row>
    <row r="11" spans="2:33" ht="14" thickBot="1" x14ac:dyDescent="0.6">
      <c r="B11" s="58" t="s">
        <v>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>
        <v>76</v>
      </c>
      <c r="Q11" s="13">
        <v>78</v>
      </c>
      <c r="R11" s="13">
        <v>86</v>
      </c>
      <c r="S11" s="13">
        <v>87</v>
      </c>
      <c r="T11" s="13">
        <v>87</v>
      </c>
      <c r="U11" s="13">
        <v>76</v>
      </c>
      <c r="V11" s="13">
        <v>78</v>
      </c>
      <c r="W11" s="13">
        <v>70</v>
      </c>
      <c r="X11" s="13">
        <v>89</v>
      </c>
      <c r="Y11" s="13">
        <v>88</v>
      </c>
      <c r="Z11" s="13">
        <v>83</v>
      </c>
      <c r="AA11" s="13">
        <v>75</v>
      </c>
      <c r="AB11" s="13">
        <v>75</v>
      </c>
      <c r="AC11" s="13">
        <v>81</v>
      </c>
      <c r="AD11" s="13">
        <v>70</v>
      </c>
      <c r="AE11" s="13">
        <v>75</v>
      </c>
      <c r="AF11" s="13">
        <v>80</v>
      </c>
      <c r="AG11" s="14">
        <v>83</v>
      </c>
    </row>
    <row r="12" spans="2:33" x14ac:dyDescent="0.55000000000000004">
      <c r="B12" s="59" t="s">
        <v>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>
        <v>58</v>
      </c>
      <c r="Q12" s="17">
        <v>64</v>
      </c>
      <c r="R12" s="17">
        <v>61</v>
      </c>
      <c r="S12" s="17">
        <v>58</v>
      </c>
      <c r="T12" s="17">
        <v>56</v>
      </c>
      <c r="U12" s="17">
        <v>63</v>
      </c>
      <c r="V12" s="17">
        <v>66</v>
      </c>
      <c r="W12" s="17">
        <v>66</v>
      </c>
      <c r="X12" s="17">
        <v>65</v>
      </c>
      <c r="Y12" s="17">
        <v>71</v>
      </c>
      <c r="Z12" s="17">
        <v>61</v>
      </c>
      <c r="AA12" s="17">
        <v>60</v>
      </c>
      <c r="AB12" s="17">
        <v>62</v>
      </c>
      <c r="AC12" s="17">
        <v>63</v>
      </c>
      <c r="AD12" s="17">
        <v>71</v>
      </c>
      <c r="AE12" s="17">
        <v>62</v>
      </c>
      <c r="AF12" s="17">
        <v>62</v>
      </c>
      <c r="AG12" s="19">
        <v>64</v>
      </c>
    </row>
    <row r="13" spans="2:33" x14ac:dyDescent="0.55000000000000004">
      <c r="B13" s="60" t="s">
        <v>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100</v>
      </c>
      <c r="Q13" s="16">
        <v>107</v>
      </c>
      <c r="R13" s="16">
        <v>100</v>
      </c>
      <c r="S13" s="26">
        <v>95</v>
      </c>
      <c r="T13" s="16">
        <v>94</v>
      </c>
      <c r="U13" s="16">
        <v>105</v>
      </c>
      <c r="V13" s="16">
        <v>108</v>
      </c>
      <c r="W13" s="16">
        <v>114</v>
      </c>
      <c r="X13" s="16">
        <v>104</v>
      </c>
      <c r="Y13" s="16">
        <v>129</v>
      </c>
      <c r="Z13" s="16">
        <v>98</v>
      </c>
      <c r="AA13" s="16">
        <v>100</v>
      </c>
      <c r="AB13" s="16">
        <v>103</v>
      </c>
      <c r="AC13" s="16">
        <v>108</v>
      </c>
      <c r="AD13" s="16">
        <v>116</v>
      </c>
      <c r="AE13" s="16">
        <v>100</v>
      </c>
      <c r="AF13" s="16">
        <v>102</v>
      </c>
      <c r="AG13" s="18">
        <v>112</v>
      </c>
    </row>
    <row r="14" spans="2:33" x14ac:dyDescent="0.55000000000000004">
      <c r="B14" s="61" t="s">
        <v>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>
        <v>36.700000000000003</v>
      </c>
      <c r="Q14" s="9">
        <v>36.700000000000003</v>
      </c>
      <c r="R14" s="9">
        <v>36.6</v>
      </c>
      <c r="S14" s="28">
        <v>36.4</v>
      </c>
      <c r="T14" s="28">
        <v>36.4</v>
      </c>
      <c r="U14" s="9">
        <v>36.9</v>
      </c>
      <c r="V14" s="9">
        <v>36.6</v>
      </c>
      <c r="W14" s="9">
        <v>36.6</v>
      </c>
      <c r="X14" s="9">
        <v>36.4</v>
      </c>
      <c r="Y14" s="9">
        <v>37</v>
      </c>
      <c r="Z14" s="9">
        <v>36.6</v>
      </c>
      <c r="AA14" s="9">
        <v>36.6</v>
      </c>
      <c r="AB14" s="9">
        <v>36.4</v>
      </c>
      <c r="AC14" s="9">
        <v>36.6</v>
      </c>
      <c r="AD14" s="9">
        <v>36.6</v>
      </c>
      <c r="AE14" s="9">
        <v>36.4</v>
      </c>
      <c r="AF14" s="9">
        <v>36.4</v>
      </c>
      <c r="AG14" s="10">
        <v>36.4</v>
      </c>
    </row>
    <row r="15" spans="2:33" x14ac:dyDescent="0.55000000000000004">
      <c r="B15" s="61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v>97</v>
      </c>
      <c r="Q15" s="11">
        <v>96</v>
      </c>
      <c r="R15" s="11">
        <v>96</v>
      </c>
      <c r="S15" s="28">
        <v>95</v>
      </c>
      <c r="T15" s="11">
        <v>95</v>
      </c>
      <c r="U15" s="11">
        <v>94</v>
      </c>
      <c r="V15" s="11">
        <v>94</v>
      </c>
      <c r="W15" s="11">
        <v>96</v>
      </c>
      <c r="X15" s="11">
        <v>95</v>
      </c>
      <c r="Y15" s="11">
        <v>95</v>
      </c>
      <c r="Z15" s="11">
        <v>96</v>
      </c>
      <c r="AA15" s="11">
        <v>97</v>
      </c>
      <c r="AB15" s="11">
        <v>98</v>
      </c>
      <c r="AC15" s="11">
        <v>98</v>
      </c>
      <c r="AD15" s="11">
        <v>98</v>
      </c>
      <c r="AE15" s="11">
        <v>96</v>
      </c>
      <c r="AF15" s="11">
        <v>97</v>
      </c>
      <c r="AG15" s="12">
        <v>90</v>
      </c>
    </row>
    <row r="16" spans="2:33" ht="14" thickBot="1" x14ac:dyDescent="0.6">
      <c r="B16" s="62" t="s">
        <v>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v>72</v>
      </c>
      <c r="Q16" s="13">
        <v>86</v>
      </c>
      <c r="R16" s="13">
        <v>95</v>
      </c>
      <c r="S16" s="29">
        <v>89</v>
      </c>
      <c r="T16" s="13">
        <v>81</v>
      </c>
      <c r="U16" s="13">
        <v>83</v>
      </c>
      <c r="V16" s="13">
        <v>83</v>
      </c>
      <c r="W16" s="13">
        <v>89</v>
      </c>
      <c r="X16" s="13">
        <v>87</v>
      </c>
      <c r="Y16" s="13">
        <v>103</v>
      </c>
      <c r="Z16" s="13">
        <v>81</v>
      </c>
      <c r="AA16" s="13">
        <v>89</v>
      </c>
      <c r="AB16" s="13">
        <v>83</v>
      </c>
      <c r="AC16" s="13">
        <v>79</v>
      </c>
      <c r="AD16" s="13">
        <v>75</v>
      </c>
      <c r="AE16" s="13">
        <v>95</v>
      </c>
      <c r="AF16" s="13">
        <v>86</v>
      </c>
      <c r="AG16" s="14">
        <v>59</v>
      </c>
    </row>
    <row r="17" spans="2:33" x14ac:dyDescent="0.55000000000000004">
      <c r="B17" s="63" t="s">
        <v>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v>61.9</v>
      </c>
      <c r="V17" s="32">
        <v>61.8</v>
      </c>
      <c r="W17" s="32">
        <v>61.9</v>
      </c>
      <c r="X17" s="32">
        <v>61.8</v>
      </c>
      <c r="Y17" s="32">
        <v>61.3</v>
      </c>
      <c r="Z17" s="32">
        <v>61.4</v>
      </c>
      <c r="AA17" s="32">
        <v>61.5</v>
      </c>
      <c r="AB17" s="32">
        <v>61.4</v>
      </c>
      <c r="AC17" s="32">
        <v>61.5</v>
      </c>
      <c r="AD17" s="32">
        <v>62.1</v>
      </c>
      <c r="AE17" s="32">
        <v>61.6</v>
      </c>
      <c r="AF17" s="32">
        <v>61.6</v>
      </c>
      <c r="AG17" s="33">
        <v>62</v>
      </c>
    </row>
    <row r="18" spans="2:33" x14ac:dyDescent="0.55000000000000004">
      <c r="B18" s="64" t="s">
        <v>10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>
        <v>21.7</v>
      </c>
      <c r="V18" s="34">
        <v>22.8</v>
      </c>
      <c r="W18" s="34">
        <v>22.4</v>
      </c>
      <c r="X18" s="34">
        <v>22.8</v>
      </c>
      <c r="Y18" s="34">
        <v>23.3</v>
      </c>
      <c r="Z18" s="34">
        <v>22.7</v>
      </c>
      <c r="AA18" s="34">
        <v>20.8</v>
      </c>
      <c r="AB18" s="34">
        <v>22</v>
      </c>
      <c r="AC18" s="34">
        <v>23.5</v>
      </c>
      <c r="AD18" s="34">
        <v>22.9</v>
      </c>
      <c r="AE18" s="34">
        <v>22.3</v>
      </c>
      <c r="AF18" s="34">
        <v>22.5</v>
      </c>
      <c r="AG18" s="35">
        <v>20.100000000000001</v>
      </c>
    </row>
    <row r="19" spans="2:33" x14ac:dyDescent="0.55000000000000004">
      <c r="B19" s="64" t="s">
        <v>11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>
        <v>45.6</v>
      </c>
      <c r="V19" s="34">
        <v>45.2</v>
      </c>
      <c r="W19" s="34">
        <v>45.6</v>
      </c>
      <c r="X19" s="34">
        <v>45.2</v>
      </c>
      <c r="Y19" s="34">
        <v>44.6</v>
      </c>
      <c r="Z19" s="34">
        <v>45</v>
      </c>
      <c r="AA19" s="34">
        <v>46.2</v>
      </c>
      <c r="AB19" s="34">
        <v>45.4</v>
      </c>
      <c r="AC19" s="34">
        <v>44.6</v>
      </c>
      <c r="AD19" s="34">
        <v>45.4</v>
      </c>
      <c r="AE19" s="34">
        <v>45.4</v>
      </c>
      <c r="AF19" s="34">
        <v>45.4</v>
      </c>
      <c r="AG19" s="35">
        <v>46.95</v>
      </c>
    </row>
    <row r="20" spans="2:33" x14ac:dyDescent="0.55000000000000004">
      <c r="B20" s="64" t="s">
        <v>12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>
        <v>2.5</v>
      </c>
      <c r="V20" s="34">
        <v>2.5</v>
      </c>
      <c r="W20" s="34">
        <v>2.5</v>
      </c>
      <c r="X20" s="34">
        <v>2.5</v>
      </c>
      <c r="Y20" s="34">
        <v>2.5</v>
      </c>
      <c r="Z20" s="34">
        <v>2.5</v>
      </c>
      <c r="AA20" s="34">
        <v>2.5</v>
      </c>
      <c r="AB20" s="34">
        <v>2.5</v>
      </c>
      <c r="AC20" s="34">
        <v>2.5</v>
      </c>
      <c r="AD20" s="34">
        <v>2.5</v>
      </c>
      <c r="AE20" s="34">
        <v>2.5</v>
      </c>
      <c r="AF20" s="34">
        <v>2.5</v>
      </c>
      <c r="AG20" s="35">
        <v>2.6</v>
      </c>
    </row>
    <row r="21" spans="2:33" x14ac:dyDescent="0.55000000000000004">
      <c r="B21" s="64" t="s">
        <v>13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12</v>
      </c>
      <c r="V21" s="34">
        <v>12.5</v>
      </c>
      <c r="W21" s="34">
        <v>12.5</v>
      </c>
      <c r="X21" s="34">
        <v>12.5</v>
      </c>
      <c r="Y21" s="34">
        <v>12.5</v>
      </c>
      <c r="Z21" s="34">
        <v>12.5</v>
      </c>
      <c r="AA21" s="34">
        <v>12</v>
      </c>
      <c r="AB21" s="34">
        <v>12</v>
      </c>
      <c r="AC21" s="34">
        <v>12.5</v>
      </c>
      <c r="AD21" s="34">
        <v>12.5</v>
      </c>
      <c r="AE21" s="34">
        <v>12.5</v>
      </c>
      <c r="AF21" s="34">
        <v>12.5</v>
      </c>
      <c r="AG21" s="35">
        <v>12</v>
      </c>
    </row>
    <row r="22" spans="2:33" ht="14" thickBot="1" x14ac:dyDescent="0.6">
      <c r="B22" s="65" t="s">
        <v>14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1293</v>
      </c>
      <c r="V22" s="29">
        <v>1285</v>
      </c>
      <c r="W22" s="29">
        <v>1293</v>
      </c>
      <c r="X22" s="29">
        <v>1283</v>
      </c>
      <c r="Y22" s="29">
        <v>1266</v>
      </c>
      <c r="Z22" s="29">
        <v>1277</v>
      </c>
      <c r="AA22" s="29">
        <v>1308</v>
      </c>
      <c r="AB22" s="29">
        <v>1286</v>
      </c>
      <c r="AC22" s="29">
        <v>1266</v>
      </c>
      <c r="AD22" s="29">
        <v>1288</v>
      </c>
      <c r="AE22" s="29">
        <v>1287</v>
      </c>
      <c r="AF22" s="29">
        <v>1289</v>
      </c>
      <c r="AG22" s="40">
        <v>1331</v>
      </c>
    </row>
    <row r="23" spans="2:33" ht="14" thickBot="1" x14ac:dyDescent="0.6">
      <c r="B23" s="66" t="s">
        <v>15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>
        <v>6570</v>
      </c>
      <c r="Q23" s="38">
        <v>4122</v>
      </c>
      <c r="R23" s="38">
        <v>6607</v>
      </c>
      <c r="S23" s="38">
        <v>2238</v>
      </c>
      <c r="T23" s="38">
        <v>7792</v>
      </c>
      <c r="U23" s="38">
        <v>4238</v>
      </c>
      <c r="V23" s="38">
        <v>7870</v>
      </c>
      <c r="W23" s="38">
        <v>6143</v>
      </c>
      <c r="X23" s="38">
        <v>5961</v>
      </c>
      <c r="Y23" s="38">
        <v>20</v>
      </c>
      <c r="Z23" s="38">
        <v>5052</v>
      </c>
      <c r="AA23" s="38">
        <v>2740</v>
      </c>
      <c r="AB23" s="38">
        <v>6114</v>
      </c>
      <c r="AC23" s="38">
        <v>3982</v>
      </c>
      <c r="AD23" s="38">
        <v>31</v>
      </c>
      <c r="AE23" s="38">
        <v>2862</v>
      </c>
      <c r="AF23" s="38">
        <v>7630</v>
      </c>
      <c r="AG23" s="39">
        <v>55</v>
      </c>
    </row>
    <row r="24" spans="2:33" x14ac:dyDescent="0.55000000000000004">
      <c r="B24" s="73" t="s">
        <v>16</v>
      </c>
      <c r="R24" s="76" t="s">
        <v>17</v>
      </c>
      <c r="S24" s="76" t="s">
        <v>18</v>
      </c>
      <c r="T24" s="47"/>
      <c r="U24" s="47"/>
      <c r="V24" s="77" t="s">
        <v>19</v>
      </c>
      <c r="W24" s="76" t="s">
        <v>20</v>
      </c>
      <c r="X24" s="47" t="s">
        <v>21</v>
      </c>
      <c r="Y24" s="77" t="s">
        <v>22</v>
      </c>
      <c r="Z24" s="77" t="s">
        <v>23</v>
      </c>
      <c r="AA24" s="50" t="s">
        <v>24</v>
      </c>
      <c r="AB24" s="44" t="s">
        <v>25</v>
      </c>
      <c r="AC24" s="44" t="s">
        <v>26</v>
      </c>
      <c r="AD24" s="44" t="s">
        <v>26</v>
      </c>
      <c r="AE24" s="44" t="s">
        <v>26</v>
      </c>
      <c r="AF24" s="44" t="s">
        <v>26</v>
      </c>
      <c r="AG24" s="44" t="s">
        <v>26</v>
      </c>
    </row>
    <row r="25" spans="2:33" x14ac:dyDescent="0.55000000000000004">
      <c r="R25" s="46"/>
      <c r="S25" s="46"/>
      <c r="T25" s="47"/>
      <c r="U25" s="47"/>
      <c r="V25" s="48"/>
      <c r="W25" s="46"/>
      <c r="X25" s="49"/>
      <c r="Y25" s="48"/>
      <c r="Z25" s="49"/>
      <c r="AA25" s="50"/>
    </row>
    <row r="26" spans="2:33" x14ac:dyDescent="0.55000000000000004">
      <c r="B26" s="70" t="s">
        <v>27</v>
      </c>
      <c r="R26" s="46"/>
      <c r="S26" s="46"/>
      <c r="T26" s="47"/>
      <c r="U26" s="47"/>
      <c r="V26" s="48"/>
      <c r="W26" s="46"/>
      <c r="X26" s="49"/>
      <c r="Y26" s="48"/>
      <c r="Z26" s="49"/>
      <c r="AA26" s="50"/>
    </row>
    <row r="27" spans="2:33" x14ac:dyDescent="0.55000000000000004">
      <c r="B27" s="54" t="s">
        <v>28</v>
      </c>
      <c r="S27" s="42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3" x14ac:dyDescent="0.55000000000000004">
      <c r="B28" s="43" t="s">
        <v>29</v>
      </c>
      <c r="S28" s="42"/>
      <c r="T28" s="45"/>
      <c r="U28" s="45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3" x14ac:dyDescent="0.55000000000000004">
      <c r="B29" s="69" t="s">
        <v>30</v>
      </c>
      <c r="V29" s="43"/>
    </row>
    <row r="30" spans="2:33" x14ac:dyDescent="0.55000000000000004">
      <c r="V30" s="43"/>
    </row>
    <row r="31" spans="2:33" x14ac:dyDescent="0.55000000000000004">
      <c r="B31" s="68" t="s">
        <v>31</v>
      </c>
      <c r="W31" s="42"/>
    </row>
    <row r="32" spans="2:33" x14ac:dyDescent="0.55000000000000004">
      <c r="B32" s="74" t="s">
        <v>32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2:33" x14ac:dyDescent="0.55000000000000004">
      <c r="B33" s="74" t="s">
        <v>33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AB33" s="41"/>
      <c r="AC33" s="41"/>
      <c r="AD33" s="41"/>
      <c r="AE33" s="41"/>
    </row>
    <row r="34" spans="2:33" x14ac:dyDescent="0.55000000000000004">
      <c r="B34" s="74" t="s">
        <v>34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Y34" s="42"/>
      <c r="Z34" s="42"/>
      <c r="AA34" s="42"/>
      <c r="AB34" s="42"/>
      <c r="AC34" s="42"/>
      <c r="AD34" s="42"/>
      <c r="AE34" s="42"/>
      <c r="AF34" s="42"/>
      <c r="AG34" s="42"/>
    </row>
    <row r="35" spans="2:33" x14ac:dyDescent="0.55000000000000004">
      <c r="B35" s="74" t="s">
        <v>35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Y35" s="42"/>
      <c r="Z35" s="45"/>
      <c r="AA35" s="45"/>
      <c r="AB35" s="45"/>
      <c r="AC35" s="45"/>
      <c r="AD35" s="45"/>
      <c r="AE35" s="45"/>
      <c r="AF35" s="45"/>
      <c r="AG35" s="45"/>
    </row>
    <row r="36" spans="2:33" x14ac:dyDescent="0.55000000000000004">
      <c r="B36" s="74" t="s">
        <v>36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Y36" s="42"/>
      <c r="Z36" s="45"/>
      <c r="AA36" s="45"/>
      <c r="AB36" s="45"/>
      <c r="AC36" s="45"/>
      <c r="AD36" s="45"/>
      <c r="AE36" s="45"/>
      <c r="AF36" s="45"/>
      <c r="AG36" s="45"/>
    </row>
    <row r="37" spans="2:33" x14ac:dyDescent="0.55000000000000004">
      <c r="B37" s="74" t="s">
        <v>37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Y37" s="42"/>
      <c r="Z37" s="45"/>
      <c r="AA37" s="45"/>
      <c r="AB37" s="45"/>
      <c r="AC37" s="45"/>
      <c r="AD37" s="45"/>
      <c r="AE37" s="45"/>
      <c r="AF37" s="45"/>
      <c r="AG37" s="45"/>
    </row>
    <row r="38" spans="2:33" x14ac:dyDescent="0.55000000000000004">
      <c r="B38" s="74" t="s">
        <v>38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Y38" s="43"/>
      <c r="Z38" s="44"/>
      <c r="AA38" s="44"/>
      <c r="AB38" s="44"/>
      <c r="AC38" s="44"/>
      <c r="AD38" s="44"/>
      <c r="AE38" s="44"/>
      <c r="AF38" s="44"/>
      <c r="AG38" s="44"/>
    </row>
    <row r="39" spans="2:33" x14ac:dyDescent="0.55000000000000004">
      <c r="B39" s="74" t="s">
        <v>39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Y39" s="43"/>
      <c r="Z39" s="44"/>
      <c r="AA39" s="44"/>
      <c r="AB39" s="44"/>
      <c r="AC39" s="44"/>
      <c r="AD39" s="44"/>
      <c r="AE39" s="44"/>
      <c r="AF39" s="44"/>
      <c r="AG39" s="44"/>
    </row>
    <row r="40" spans="2:33" x14ac:dyDescent="0.55000000000000004">
      <c r="B40" s="74" t="s">
        <v>40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Z40" s="43"/>
      <c r="AA40" s="43"/>
      <c r="AB40" s="43"/>
      <c r="AC40" s="43"/>
      <c r="AD40" s="43"/>
      <c r="AE40" s="43"/>
      <c r="AF40" s="43"/>
      <c r="AG40" s="43"/>
    </row>
    <row r="41" spans="2:33" x14ac:dyDescent="0.55000000000000004">
      <c r="B41" s="43" t="s">
        <v>41</v>
      </c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Z41" s="43"/>
      <c r="AA41" s="43"/>
      <c r="AB41" s="43"/>
      <c r="AC41" s="43"/>
      <c r="AD41" s="43"/>
      <c r="AE41" s="43"/>
      <c r="AF41" s="43"/>
      <c r="AG41" s="43"/>
    </row>
    <row r="42" spans="2:33" x14ac:dyDescent="0.55000000000000004">
      <c r="B42" s="43" t="s">
        <v>42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Z42" s="43"/>
      <c r="AA42" s="43"/>
      <c r="AB42" s="43"/>
      <c r="AC42" s="43"/>
      <c r="AD42" s="43"/>
      <c r="AE42" s="43"/>
      <c r="AF42" s="43"/>
      <c r="AG42" s="43"/>
    </row>
    <row r="43" spans="2:33" x14ac:dyDescent="0.55000000000000004">
      <c r="B43" s="43" t="s">
        <v>43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Z43" s="43"/>
      <c r="AA43" s="43"/>
      <c r="AB43" s="43"/>
      <c r="AC43" s="43"/>
      <c r="AD43" s="43"/>
      <c r="AE43" s="43"/>
      <c r="AF43" s="43"/>
      <c r="AG43" s="43"/>
    </row>
    <row r="44" spans="2:33" x14ac:dyDescent="0.55000000000000004">
      <c r="B44" s="43" t="s">
        <v>44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Z44" s="43"/>
      <c r="AA44" s="43"/>
      <c r="AB44" s="43"/>
      <c r="AC44" s="43"/>
      <c r="AD44" s="43"/>
      <c r="AE44" s="43"/>
      <c r="AF44" s="43"/>
      <c r="AG44" s="43"/>
    </row>
    <row r="45" spans="2:33" x14ac:dyDescent="0.55000000000000004">
      <c r="B45" s="74" t="s">
        <v>45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Z45" s="43"/>
      <c r="AA45" s="43"/>
      <c r="AB45" s="43"/>
      <c r="AC45" s="43"/>
      <c r="AD45" s="43"/>
      <c r="AE45" s="43"/>
      <c r="AF45" s="43"/>
      <c r="AG45" s="43"/>
    </row>
    <row r="46" spans="2:33" x14ac:dyDescent="0.55000000000000004">
      <c r="B46" s="74" t="s">
        <v>46</v>
      </c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</row>
    <row r="47" spans="2:33" x14ac:dyDescent="0.55000000000000004">
      <c r="B47" s="75" t="s">
        <v>47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2:33" x14ac:dyDescent="0.55000000000000004">
      <c r="B48" s="69" t="s">
        <v>48</v>
      </c>
    </row>
    <row r="49" spans="2:2" x14ac:dyDescent="0.55000000000000004">
      <c r="B49" s="43" t="s">
        <v>49</v>
      </c>
    </row>
  </sheetData>
  <phoneticPr fontId="1"/>
  <pageMargins left="0.23622047244094491" right="0.23622047244094491" top="0.74803149606299213" bottom="0.74803149606299213" header="0.31496062992125984" footer="0.31496062992125984"/>
  <pageSetup paperSize="9" scale="93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D758-CEFE-447E-A28E-8F9ED198A6D7}">
  <dimension ref="B1:AF49"/>
  <sheetViews>
    <sheetView view="pageBreakPreview" topLeftCell="V19" zoomScale="130" zoomScaleNormal="115" zoomScaleSheetLayoutView="130" workbookViewId="0">
      <selection activeCell="AD33" sqref="AD33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2" width="4.25" style="2" customWidth="1"/>
    <col min="33" max="16384" width="8.58203125" style="2"/>
  </cols>
  <sheetData>
    <row r="1" spans="2:32" x14ac:dyDescent="0.55000000000000004">
      <c r="B1" s="25"/>
    </row>
    <row r="2" spans="2:32" ht="15" x14ac:dyDescent="0.55000000000000004">
      <c r="B2" s="1" t="s">
        <v>0</v>
      </c>
    </row>
    <row r="3" spans="2:32" x14ac:dyDescent="0.55000000000000004">
      <c r="B3" s="24"/>
    </row>
    <row r="4" spans="2:32" ht="15" x14ac:dyDescent="0.55000000000000004">
      <c r="B4" s="3">
        <v>45597</v>
      </c>
      <c r="C4" s="4">
        <f>$B$4+C$6-1</f>
        <v>45597</v>
      </c>
      <c r="D4" s="4">
        <f t="shared" ref="D4:AF4" si="0">$B$4+D$6-1</f>
        <v>45598</v>
      </c>
      <c r="E4" s="4">
        <f t="shared" si="0"/>
        <v>45599</v>
      </c>
      <c r="F4" s="4">
        <f t="shared" si="0"/>
        <v>45600</v>
      </c>
      <c r="G4" s="4">
        <f t="shared" si="0"/>
        <v>45601</v>
      </c>
      <c r="H4" s="4">
        <f t="shared" si="0"/>
        <v>45602</v>
      </c>
      <c r="I4" s="4">
        <f t="shared" si="0"/>
        <v>45603</v>
      </c>
      <c r="J4" s="4">
        <f t="shared" si="0"/>
        <v>45604</v>
      </c>
      <c r="K4" s="4">
        <f t="shared" si="0"/>
        <v>45605</v>
      </c>
      <c r="L4" s="4">
        <f t="shared" si="0"/>
        <v>45606</v>
      </c>
      <c r="M4" s="4">
        <f t="shared" si="0"/>
        <v>45607</v>
      </c>
      <c r="N4" s="4">
        <f t="shared" si="0"/>
        <v>45608</v>
      </c>
      <c r="O4" s="4">
        <f t="shared" si="0"/>
        <v>45609</v>
      </c>
      <c r="P4" s="4">
        <f t="shared" si="0"/>
        <v>45610</v>
      </c>
      <c r="Q4" s="4">
        <f t="shared" si="0"/>
        <v>45611</v>
      </c>
      <c r="R4" s="4">
        <f>$B$4+R$6-1</f>
        <v>45612</v>
      </c>
      <c r="S4" s="4">
        <f t="shared" si="0"/>
        <v>45613</v>
      </c>
      <c r="T4" s="4">
        <f t="shared" si="0"/>
        <v>45614</v>
      </c>
      <c r="U4" s="4">
        <f t="shared" si="0"/>
        <v>45615</v>
      </c>
      <c r="V4" s="4">
        <f t="shared" si="0"/>
        <v>45616</v>
      </c>
      <c r="W4" s="4">
        <f t="shared" si="0"/>
        <v>45617</v>
      </c>
      <c r="X4" s="4">
        <f t="shared" si="0"/>
        <v>45618</v>
      </c>
      <c r="Y4" s="4">
        <f t="shared" si="0"/>
        <v>45619</v>
      </c>
      <c r="Z4" s="4">
        <f t="shared" si="0"/>
        <v>45620</v>
      </c>
      <c r="AA4" s="4">
        <f t="shared" si="0"/>
        <v>45621</v>
      </c>
      <c r="AB4" s="4">
        <f t="shared" si="0"/>
        <v>45622</v>
      </c>
      <c r="AC4" s="4">
        <f t="shared" si="0"/>
        <v>45623</v>
      </c>
      <c r="AD4" s="4">
        <f t="shared" si="0"/>
        <v>45624</v>
      </c>
      <c r="AE4" s="4">
        <f t="shared" si="0"/>
        <v>45625</v>
      </c>
      <c r="AF4" s="4">
        <f t="shared" si="0"/>
        <v>45626</v>
      </c>
    </row>
    <row r="5" spans="2:32" ht="14" thickBot="1" x14ac:dyDescent="0.6">
      <c r="C5" s="47" t="str">
        <f>TEXT(C$4,"aaa")</f>
        <v>金</v>
      </c>
      <c r="D5" s="47" t="str">
        <f t="shared" ref="D5:AF5" si="1">TEXT(D$4,"aaa")</f>
        <v>土</v>
      </c>
      <c r="E5" s="47" t="str">
        <f t="shared" si="1"/>
        <v>日</v>
      </c>
      <c r="F5" s="47" t="str">
        <f t="shared" si="1"/>
        <v>月</v>
      </c>
      <c r="G5" s="47" t="str">
        <f t="shared" si="1"/>
        <v>火</v>
      </c>
      <c r="H5" s="47" t="str">
        <f t="shared" si="1"/>
        <v>水</v>
      </c>
      <c r="I5" s="47" t="str">
        <f t="shared" si="1"/>
        <v>木</v>
      </c>
      <c r="J5" s="47" t="str">
        <f t="shared" si="1"/>
        <v>金</v>
      </c>
      <c r="K5" s="47" t="str">
        <f t="shared" si="1"/>
        <v>土</v>
      </c>
      <c r="L5" s="47" t="str">
        <f t="shared" si="1"/>
        <v>日</v>
      </c>
      <c r="M5" s="47" t="str">
        <f t="shared" si="1"/>
        <v>月</v>
      </c>
      <c r="N5" s="47" t="str">
        <f t="shared" si="1"/>
        <v>火</v>
      </c>
      <c r="O5" s="47" t="str">
        <f t="shared" si="1"/>
        <v>水</v>
      </c>
      <c r="P5" s="47" t="str">
        <f t="shared" si="1"/>
        <v>木</v>
      </c>
      <c r="Q5" s="47" t="str">
        <f t="shared" si="1"/>
        <v>金</v>
      </c>
      <c r="R5" s="47" t="str">
        <f t="shared" si="1"/>
        <v>土</v>
      </c>
      <c r="S5" s="47" t="str">
        <f t="shared" si="1"/>
        <v>日</v>
      </c>
      <c r="T5" s="47" t="str">
        <f t="shared" si="1"/>
        <v>月</v>
      </c>
      <c r="U5" s="47" t="str">
        <f t="shared" si="1"/>
        <v>火</v>
      </c>
      <c r="V5" s="47" t="str">
        <f t="shared" si="1"/>
        <v>水</v>
      </c>
      <c r="W5" s="47" t="str">
        <f t="shared" si="1"/>
        <v>木</v>
      </c>
      <c r="X5" s="47" t="str">
        <f t="shared" si="1"/>
        <v>金</v>
      </c>
      <c r="Y5" s="47" t="str">
        <f t="shared" si="1"/>
        <v>土</v>
      </c>
      <c r="Z5" s="47" t="str">
        <f t="shared" si="1"/>
        <v>日</v>
      </c>
      <c r="AA5" s="47" t="str">
        <f t="shared" si="1"/>
        <v>月</v>
      </c>
      <c r="AB5" s="47" t="str">
        <f t="shared" si="1"/>
        <v>火</v>
      </c>
      <c r="AC5" s="47" t="str">
        <f t="shared" si="1"/>
        <v>水</v>
      </c>
      <c r="AD5" s="47" t="str">
        <f t="shared" si="1"/>
        <v>木</v>
      </c>
      <c r="AE5" s="47" t="str">
        <f t="shared" si="1"/>
        <v>金</v>
      </c>
      <c r="AF5" s="47" t="str">
        <f t="shared" si="1"/>
        <v>土</v>
      </c>
    </row>
    <row r="6" spans="2:32" ht="14" thickBot="1" x14ac:dyDescent="0.6">
      <c r="B6" s="21" t="s">
        <v>1</v>
      </c>
      <c r="C6" s="52">
        <v>1</v>
      </c>
      <c r="D6" s="52">
        <f>C6+1</f>
        <v>2</v>
      </c>
      <c r="E6" s="52">
        <f t="shared" ref="E6:AF6" si="2">D6+1</f>
        <v>3</v>
      </c>
      <c r="F6" s="52">
        <f t="shared" si="2"/>
        <v>4</v>
      </c>
      <c r="G6" s="52">
        <f t="shared" si="2"/>
        <v>5</v>
      </c>
      <c r="H6" s="52">
        <f t="shared" si="2"/>
        <v>6</v>
      </c>
      <c r="I6" s="52">
        <f t="shared" si="2"/>
        <v>7</v>
      </c>
      <c r="J6" s="52">
        <f t="shared" si="2"/>
        <v>8</v>
      </c>
      <c r="K6" s="52">
        <f t="shared" si="2"/>
        <v>9</v>
      </c>
      <c r="L6" s="52">
        <f t="shared" si="2"/>
        <v>10</v>
      </c>
      <c r="M6" s="52">
        <f t="shared" si="2"/>
        <v>11</v>
      </c>
      <c r="N6" s="52">
        <f t="shared" si="2"/>
        <v>12</v>
      </c>
      <c r="O6" s="52">
        <f t="shared" si="2"/>
        <v>13</v>
      </c>
      <c r="P6" s="52">
        <f t="shared" si="2"/>
        <v>14</v>
      </c>
      <c r="Q6" s="52">
        <f t="shared" si="2"/>
        <v>15</v>
      </c>
      <c r="R6" s="52">
        <f t="shared" si="2"/>
        <v>16</v>
      </c>
      <c r="S6" s="52">
        <f t="shared" si="2"/>
        <v>17</v>
      </c>
      <c r="T6" s="52">
        <f t="shared" si="2"/>
        <v>18</v>
      </c>
      <c r="U6" s="52">
        <f t="shared" si="2"/>
        <v>19</v>
      </c>
      <c r="V6" s="52">
        <f>U6+1</f>
        <v>20</v>
      </c>
      <c r="W6" s="52">
        <f t="shared" si="2"/>
        <v>21</v>
      </c>
      <c r="X6" s="52">
        <f t="shared" si="2"/>
        <v>22</v>
      </c>
      <c r="Y6" s="52">
        <f t="shared" si="2"/>
        <v>23</v>
      </c>
      <c r="Z6" s="52">
        <f t="shared" si="2"/>
        <v>24</v>
      </c>
      <c r="AA6" s="52">
        <f t="shared" si="2"/>
        <v>25</v>
      </c>
      <c r="AB6" s="52">
        <f t="shared" si="2"/>
        <v>26</v>
      </c>
      <c r="AC6" s="51">
        <f t="shared" si="2"/>
        <v>27</v>
      </c>
      <c r="AD6" s="51">
        <f t="shared" si="2"/>
        <v>28</v>
      </c>
      <c r="AE6" s="51">
        <f t="shared" si="2"/>
        <v>29</v>
      </c>
      <c r="AF6" s="51">
        <f t="shared" si="2"/>
        <v>30</v>
      </c>
    </row>
    <row r="7" spans="2:32" x14ac:dyDescent="0.55000000000000004">
      <c r="B7" s="20" t="s">
        <v>2</v>
      </c>
      <c r="C7" s="16">
        <v>66</v>
      </c>
      <c r="D7" s="16">
        <v>68</v>
      </c>
      <c r="E7" s="16">
        <v>70</v>
      </c>
      <c r="F7" s="16">
        <v>65</v>
      </c>
      <c r="G7" s="16">
        <v>61</v>
      </c>
      <c r="H7" s="16">
        <v>69</v>
      </c>
      <c r="I7" s="16">
        <v>69</v>
      </c>
      <c r="J7" s="16">
        <v>60</v>
      </c>
      <c r="K7" s="16">
        <v>64</v>
      </c>
      <c r="L7" s="16">
        <v>67</v>
      </c>
      <c r="M7" s="16">
        <v>68</v>
      </c>
      <c r="N7" s="16">
        <v>68</v>
      </c>
      <c r="O7" s="16">
        <v>69</v>
      </c>
      <c r="P7" s="16">
        <v>65</v>
      </c>
      <c r="Q7" s="16">
        <v>60</v>
      </c>
      <c r="R7" s="16">
        <v>67</v>
      </c>
      <c r="S7" s="16">
        <v>60</v>
      </c>
      <c r="T7" s="16">
        <v>59</v>
      </c>
      <c r="U7" s="16">
        <v>69</v>
      </c>
      <c r="V7" s="16">
        <v>63</v>
      </c>
      <c r="W7" s="16">
        <v>58</v>
      </c>
      <c r="X7" s="16">
        <v>64</v>
      </c>
      <c r="Y7" s="16">
        <v>62</v>
      </c>
      <c r="Z7" s="16">
        <v>60</v>
      </c>
      <c r="AA7" s="16">
        <v>60</v>
      </c>
      <c r="AB7" s="16">
        <v>65</v>
      </c>
      <c r="AC7" s="16">
        <v>60</v>
      </c>
      <c r="AD7" s="16">
        <v>63</v>
      </c>
      <c r="AE7" s="16">
        <v>58</v>
      </c>
      <c r="AF7" s="16">
        <v>65</v>
      </c>
    </row>
    <row r="8" spans="2:32" x14ac:dyDescent="0.55000000000000004">
      <c r="B8" s="20" t="s">
        <v>3</v>
      </c>
      <c r="C8" s="16">
        <v>105</v>
      </c>
      <c r="D8" s="16">
        <v>116</v>
      </c>
      <c r="E8" s="16">
        <v>113</v>
      </c>
      <c r="F8" s="16">
        <v>107</v>
      </c>
      <c r="G8" s="16">
        <v>98</v>
      </c>
      <c r="H8" s="16">
        <v>109</v>
      </c>
      <c r="I8" s="16">
        <v>106</v>
      </c>
      <c r="J8" s="16">
        <v>97</v>
      </c>
      <c r="K8" s="16">
        <v>106</v>
      </c>
      <c r="L8" s="16">
        <v>123</v>
      </c>
      <c r="M8" s="16">
        <v>107</v>
      </c>
      <c r="N8" s="16">
        <v>106</v>
      </c>
      <c r="O8" s="16">
        <v>104</v>
      </c>
      <c r="P8" s="16">
        <v>114</v>
      </c>
      <c r="Q8" s="16">
        <v>106</v>
      </c>
      <c r="R8" s="16">
        <v>109</v>
      </c>
      <c r="S8" s="16">
        <v>105</v>
      </c>
      <c r="T8" s="16">
        <v>100</v>
      </c>
      <c r="U8" s="16">
        <v>113</v>
      </c>
      <c r="V8" s="16">
        <v>102</v>
      </c>
      <c r="W8" s="16">
        <v>99</v>
      </c>
      <c r="X8" s="16">
        <v>106</v>
      </c>
      <c r="Y8" s="16">
        <v>114</v>
      </c>
      <c r="Z8" s="16">
        <v>96</v>
      </c>
      <c r="AA8" s="16">
        <v>113</v>
      </c>
      <c r="AB8" s="16">
        <v>110</v>
      </c>
      <c r="AC8" s="16">
        <v>98</v>
      </c>
      <c r="AD8" s="16">
        <v>100</v>
      </c>
      <c r="AE8" s="16">
        <v>105</v>
      </c>
      <c r="AF8" s="16">
        <v>105</v>
      </c>
    </row>
    <row r="9" spans="2:32" x14ac:dyDescent="0.55000000000000004">
      <c r="B9" s="5" t="s">
        <v>4</v>
      </c>
      <c r="C9" s="9">
        <v>36.5</v>
      </c>
      <c r="D9" s="9">
        <v>36.5</v>
      </c>
      <c r="E9" s="9">
        <v>36.6</v>
      </c>
      <c r="F9" s="9">
        <v>36.6</v>
      </c>
      <c r="G9" s="9">
        <v>36.700000000000003</v>
      </c>
      <c r="H9" s="9">
        <v>36.700000000000003</v>
      </c>
      <c r="I9" s="9">
        <v>36.4</v>
      </c>
      <c r="J9" s="9">
        <v>36.4</v>
      </c>
      <c r="K9" s="9">
        <v>36.5</v>
      </c>
      <c r="L9" s="9">
        <v>36.799999999999997</v>
      </c>
      <c r="M9" s="9">
        <v>36.700000000000003</v>
      </c>
      <c r="N9" s="9">
        <v>36.5</v>
      </c>
      <c r="O9" s="9">
        <v>36.4</v>
      </c>
      <c r="P9" s="9">
        <v>36.4</v>
      </c>
      <c r="Q9" s="9">
        <v>36.6</v>
      </c>
      <c r="R9" s="9">
        <v>36.6</v>
      </c>
      <c r="S9" s="9">
        <v>36.700000000000003</v>
      </c>
      <c r="T9" s="9">
        <v>36.4</v>
      </c>
      <c r="U9" s="9">
        <v>36.6</v>
      </c>
      <c r="V9" s="9">
        <v>36.5</v>
      </c>
      <c r="W9" s="9">
        <v>36.5</v>
      </c>
      <c r="X9" s="9">
        <v>36.5</v>
      </c>
      <c r="Y9" s="9">
        <v>36.700000000000003</v>
      </c>
      <c r="Z9" s="9">
        <v>36.5</v>
      </c>
      <c r="AA9" s="9">
        <v>36.4</v>
      </c>
      <c r="AB9" s="9">
        <v>36.6</v>
      </c>
      <c r="AC9" s="9">
        <v>36.5</v>
      </c>
      <c r="AD9" s="9">
        <v>36.6</v>
      </c>
      <c r="AE9" s="9">
        <v>36.700000000000003</v>
      </c>
      <c r="AF9" s="9">
        <v>36.6</v>
      </c>
    </row>
    <row r="10" spans="2:32" x14ac:dyDescent="0.55000000000000004">
      <c r="B10" s="5" t="s">
        <v>5</v>
      </c>
      <c r="C10" s="11">
        <v>96</v>
      </c>
      <c r="D10" s="11">
        <v>97</v>
      </c>
      <c r="E10" s="11">
        <v>96</v>
      </c>
      <c r="F10" s="11">
        <v>95</v>
      </c>
      <c r="G10" s="11">
        <v>95</v>
      </c>
      <c r="H10" s="11">
        <v>96</v>
      </c>
      <c r="I10" s="11">
        <v>95</v>
      </c>
      <c r="J10" s="11">
        <v>96</v>
      </c>
      <c r="K10" s="11">
        <v>96</v>
      </c>
      <c r="L10" s="11">
        <v>95</v>
      </c>
      <c r="M10" s="11">
        <v>95</v>
      </c>
      <c r="N10" s="11">
        <v>97</v>
      </c>
      <c r="O10" s="11">
        <v>95</v>
      </c>
      <c r="P10" s="11">
        <v>96</v>
      </c>
      <c r="Q10" s="11">
        <v>96</v>
      </c>
      <c r="R10" s="11">
        <v>95</v>
      </c>
      <c r="S10" s="11">
        <v>96</v>
      </c>
      <c r="T10" s="11">
        <v>96</v>
      </c>
      <c r="U10" s="11">
        <v>96</v>
      </c>
      <c r="V10" s="11">
        <v>97</v>
      </c>
      <c r="W10" s="11">
        <v>95</v>
      </c>
      <c r="X10" s="11">
        <v>95</v>
      </c>
      <c r="Y10" s="11">
        <v>97</v>
      </c>
      <c r="Z10" s="11">
        <v>95</v>
      </c>
      <c r="AA10" s="11">
        <v>96</v>
      </c>
      <c r="AB10" s="11">
        <v>95</v>
      </c>
      <c r="AC10" s="11">
        <v>96</v>
      </c>
      <c r="AD10" s="11">
        <v>96</v>
      </c>
      <c r="AE10" s="11">
        <v>95</v>
      </c>
      <c r="AF10" s="11">
        <v>98</v>
      </c>
    </row>
    <row r="11" spans="2:32" ht="14" thickBot="1" x14ac:dyDescent="0.6">
      <c r="B11" s="7" t="s">
        <v>6</v>
      </c>
      <c r="C11" s="13">
        <v>77</v>
      </c>
      <c r="D11" s="13">
        <v>80</v>
      </c>
      <c r="E11" s="13">
        <v>81</v>
      </c>
      <c r="F11" s="13">
        <v>75</v>
      </c>
      <c r="G11" s="13">
        <v>76</v>
      </c>
      <c r="H11" s="13">
        <v>85</v>
      </c>
      <c r="I11" s="13">
        <v>81</v>
      </c>
      <c r="J11" s="15">
        <v>75</v>
      </c>
      <c r="K11" s="13">
        <v>73</v>
      </c>
      <c r="L11" s="13">
        <v>85</v>
      </c>
      <c r="M11" s="13">
        <v>80</v>
      </c>
      <c r="N11" s="13">
        <v>77</v>
      </c>
      <c r="O11" s="13">
        <v>80</v>
      </c>
      <c r="P11" s="13">
        <v>76</v>
      </c>
      <c r="Q11" s="13">
        <v>73</v>
      </c>
      <c r="R11" s="15">
        <v>88</v>
      </c>
      <c r="S11" s="13">
        <v>72</v>
      </c>
      <c r="T11" s="13">
        <v>72</v>
      </c>
      <c r="U11" s="13">
        <v>83</v>
      </c>
      <c r="V11" s="13">
        <v>75</v>
      </c>
      <c r="W11" s="13">
        <v>70</v>
      </c>
      <c r="X11" s="13">
        <v>69</v>
      </c>
      <c r="Y11" s="13">
        <v>73</v>
      </c>
      <c r="Z11" s="13">
        <v>71</v>
      </c>
      <c r="AA11" s="13">
        <v>71</v>
      </c>
      <c r="AB11" s="13">
        <v>68</v>
      </c>
      <c r="AC11" s="13">
        <v>70</v>
      </c>
      <c r="AD11" s="13">
        <v>72</v>
      </c>
      <c r="AE11" s="13">
        <v>70</v>
      </c>
      <c r="AF11" s="13">
        <v>70</v>
      </c>
    </row>
    <row r="12" spans="2:32" x14ac:dyDescent="0.55000000000000004">
      <c r="B12" s="8" t="s">
        <v>7</v>
      </c>
      <c r="C12" s="17">
        <v>58</v>
      </c>
      <c r="D12" s="17">
        <v>64</v>
      </c>
      <c r="E12" s="17">
        <v>66</v>
      </c>
      <c r="F12" s="17">
        <v>62</v>
      </c>
      <c r="G12" s="17">
        <v>60</v>
      </c>
      <c r="H12" s="17">
        <v>76</v>
      </c>
      <c r="I12" s="17">
        <v>60</v>
      </c>
      <c r="J12" s="17">
        <v>60</v>
      </c>
      <c r="K12" s="17">
        <v>68</v>
      </c>
      <c r="L12" s="17">
        <v>68</v>
      </c>
      <c r="M12" s="17">
        <v>56</v>
      </c>
      <c r="N12" s="17">
        <v>58</v>
      </c>
      <c r="O12" s="17">
        <v>60</v>
      </c>
      <c r="P12" s="17">
        <v>67</v>
      </c>
      <c r="Q12" s="17">
        <v>60</v>
      </c>
      <c r="R12" s="17">
        <v>64</v>
      </c>
      <c r="S12" s="17">
        <v>59</v>
      </c>
      <c r="T12" s="17">
        <v>72</v>
      </c>
      <c r="U12" s="17">
        <v>59</v>
      </c>
      <c r="V12" s="17">
        <v>61</v>
      </c>
      <c r="W12" s="17">
        <v>60</v>
      </c>
      <c r="X12" s="17">
        <v>58</v>
      </c>
      <c r="Y12" s="17">
        <v>64</v>
      </c>
      <c r="Z12" s="17">
        <v>57</v>
      </c>
      <c r="AA12" s="17">
        <v>61</v>
      </c>
      <c r="AB12" s="17">
        <v>66</v>
      </c>
      <c r="AC12" s="17">
        <v>67</v>
      </c>
      <c r="AD12" s="17">
        <v>59</v>
      </c>
      <c r="AE12" s="17">
        <v>59</v>
      </c>
      <c r="AF12" s="17">
        <v>59</v>
      </c>
    </row>
    <row r="13" spans="2:32" x14ac:dyDescent="0.55000000000000004">
      <c r="B13" s="22" t="s">
        <v>8</v>
      </c>
      <c r="C13" s="16">
        <v>101</v>
      </c>
      <c r="D13" s="16">
        <v>105</v>
      </c>
      <c r="E13" s="16">
        <v>108</v>
      </c>
      <c r="F13" s="16">
        <v>103</v>
      </c>
      <c r="G13" s="16">
        <v>100</v>
      </c>
      <c r="H13" s="16">
        <v>116</v>
      </c>
      <c r="I13" s="16">
        <v>108</v>
      </c>
      <c r="J13" s="16">
        <v>100</v>
      </c>
      <c r="K13" s="16">
        <v>109</v>
      </c>
      <c r="L13" s="16">
        <v>108</v>
      </c>
      <c r="M13" s="16">
        <v>103</v>
      </c>
      <c r="N13" s="16">
        <v>103</v>
      </c>
      <c r="O13" s="16">
        <v>98</v>
      </c>
      <c r="P13" s="16">
        <v>120</v>
      </c>
      <c r="Q13" s="16">
        <v>103</v>
      </c>
      <c r="R13" s="16">
        <v>103</v>
      </c>
      <c r="S13" s="26">
        <v>99</v>
      </c>
      <c r="T13" s="16">
        <v>112</v>
      </c>
      <c r="U13" s="16">
        <v>98</v>
      </c>
      <c r="V13" s="16">
        <v>101</v>
      </c>
      <c r="W13" s="16">
        <v>105</v>
      </c>
      <c r="X13" s="16">
        <v>106</v>
      </c>
      <c r="Y13" s="16">
        <v>105</v>
      </c>
      <c r="Z13" s="16">
        <v>99</v>
      </c>
      <c r="AA13" s="16">
        <v>105</v>
      </c>
      <c r="AB13" s="16">
        <v>103</v>
      </c>
      <c r="AC13" s="16">
        <v>113</v>
      </c>
      <c r="AD13" s="16">
        <v>106</v>
      </c>
      <c r="AE13" s="16">
        <v>100</v>
      </c>
      <c r="AF13" s="16">
        <v>106</v>
      </c>
    </row>
    <row r="14" spans="2:32" x14ac:dyDescent="0.55000000000000004">
      <c r="B14" s="6" t="s">
        <v>4</v>
      </c>
      <c r="C14" s="9">
        <v>36.4</v>
      </c>
      <c r="D14" s="9">
        <v>36.299999999999997</v>
      </c>
      <c r="E14" s="9">
        <v>36.299999999999997</v>
      </c>
      <c r="F14" s="9">
        <v>36.299999999999997</v>
      </c>
      <c r="G14" s="9">
        <v>36.299999999999997</v>
      </c>
      <c r="H14" s="9">
        <v>36.700000000000003</v>
      </c>
      <c r="I14" s="9">
        <v>36.4</v>
      </c>
      <c r="J14" s="9">
        <v>36.200000000000003</v>
      </c>
      <c r="K14" s="9">
        <v>36.4</v>
      </c>
      <c r="L14" s="9">
        <v>36.4</v>
      </c>
      <c r="M14" s="9">
        <v>36.6</v>
      </c>
      <c r="N14" s="9">
        <v>36.6</v>
      </c>
      <c r="O14" s="9">
        <v>36.5</v>
      </c>
      <c r="P14" s="9">
        <v>36.5</v>
      </c>
      <c r="Q14" s="9">
        <v>36.4</v>
      </c>
      <c r="R14" s="9">
        <v>36.5</v>
      </c>
      <c r="S14" s="28">
        <v>36.4</v>
      </c>
      <c r="T14" s="9">
        <v>36.299999999999997</v>
      </c>
      <c r="U14" s="9">
        <v>36.5</v>
      </c>
      <c r="V14" s="9">
        <v>36.5</v>
      </c>
      <c r="W14" s="9">
        <v>36.4</v>
      </c>
      <c r="X14" s="9">
        <v>36.5</v>
      </c>
      <c r="Y14" s="9">
        <v>36.4</v>
      </c>
      <c r="Z14" s="9">
        <v>36.4</v>
      </c>
      <c r="AA14" s="9">
        <v>36.5</v>
      </c>
      <c r="AB14" s="9">
        <v>36.5</v>
      </c>
      <c r="AC14" s="9">
        <v>36.299999999999997</v>
      </c>
      <c r="AD14" s="9">
        <v>36.200000000000003</v>
      </c>
      <c r="AE14" s="9">
        <v>36.1</v>
      </c>
      <c r="AF14" s="9">
        <v>36.200000000000003</v>
      </c>
    </row>
    <row r="15" spans="2:32" x14ac:dyDescent="0.55000000000000004">
      <c r="B15" s="6" t="s">
        <v>5</v>
      </c>
      <c r="C15" s="11">
        <v>98</v>
      </c>
      <c r="D15" s="11">
        <v>96</v>
      </c>
      <c r="E15" s="11">
        <v>95</v>
      </c>
      <c r="F15" s="11">
        <v>97</v>
      </c>
      <c r="G15" s="11">
        <v>95</v>
      </c>
      <c r="H15" s="11">
        <v>96</v>
      </c>
      <c r="I15" s="11">
        <v>96</v>
      </c>
      <c r="J15" s="11">
        <v>96</v>
      </c>
      <c r="K15" s="11">
        <v>96</v>
      </c>
      <c r="L15" s="11">
        <v>95</v>
      </c>
      <c r="M15" s="11">
        <v>97</v>
      </c>
      <c r="N15" s="11">
        <v>96</v>
      </c>
      <c r="O15" s="11">
        <v>95</v>
      </c>
      <c r="P15" s="11">
        <v>96</v>
      </c>
      <c r="Q15" s="11">
        <v>95</v>
      </c>
      <c r="R15" s="11">
        <v>96</v>
      </c>
      <c r="S15" s="28">
        <v>97</v>
      </c>
      <c r="T15" s="11">
        <v>95</v>
      </c>
      <c r="U15" s="11">
        <v>96</v>
      </c>
      <c r="V15" s="11">
        <v>97</v>
      </c>
      <c r="W15" s="11">
        <v>96</v>
      </c>
      <c r="X15" s="11">
        <v>95</v>
      </c>
      <c r="Y15" s="11">
        <v>98</v>
      </c>
      <c r="Z15" s="11">
        <v>97</v>
      </c>
      <c r="AA15" s="11">
        <v>95</v>
      </c>
      <c r="AB15" s="11">
        <v>98</v>
      </c>
      <c r="AC15" s="11">
        <v>97</v>
      </c>
      <c r="AD15" s="11">
        <v>95</v>
      </c>
      <c r="AE15" s="11">
        <v>95</v>
      </c>
      <c r="AF15" s="11">
        <v>95</v>
      </c>
    </row>
    <row r="16" spans="2:32" ht="14" thickBot="1" x14ac:dyDescent="0.6">
      <c r="B16" s="23" t="s">
        <v>6</v>
      </c>
      <c r="C16" s="15">
        <v>71</v>
      </c>
      <c r="D16" s="15">
        <v>77</v>
      </c>
      <c r="E16" s="15">
        <v>86</v>
      </c>
      <c r="F16" s="15">
        <v>82</v>
      </c>
      <c r="G16" s="15">
        <v>84</v>
      </c>
      <c r="H16" s="15">
        <v>93</v>
      </c>
      <c r="I16" s="15">
        <v>84</v>
      </c>
      <c r="J16" s="15">
        <v>77</v>
      </c>
      <c r="K16" s="15">
        <v>90</v>
      </c>
      <c r="L16" s="15">
        <v>96</v>
      </c>
      <c r="M16" s="15">
        <v>76</v>
      </c>
      <c r="N16" s="15">
        <v>78</v>
      </c>
      <c r="O16" s="15">
        <v>84</v>
      </c>
      <c r="P16" s="15">
        <v>71</v>
      </c>
      <c r="Q16" s="15">
        <v>84</v>
      </c>
      <c r="R16" s="15">
        <v>77</v>
      </c>
      <c r="S16" s="81">
        <v>85</v>
      </c>
      <c r="T16" s="15">
        <v>74</v>
      </c>
      <c r="U16" s="15">
        <v>75</v>
      </c>
      <c r="V16" s="15">
        <v>73</v>
      </c>
      <c r="W16" s="15">
        <v>75</v>
      </c>
      <c r="X16" s="15">
        <v>76</v>
      </c>
      <c r="Y16" s="15">
        <v>73</v>
      </c>
      <c r="Z16" s="15">
        <v>71</v>
      </c>
      <c r="AA16" s="15">
        <v>77</v>
      </c>
      <c r="AB16" s="15">
        <v>79</v>
      </c>
      <c r="AC16" s="15">
        <v>72</v>
      </c>
      <c r="AD16" s="15">
        <v>83</v>
      </c>
      <c r="AE16" s="15">
        <v>77</v>
      </c>
      <c r="AF16" s="15">
        <v>83</v>
      </c>
    </row>
    <row r="17" spans="2:32" x14ac:dyDescent="0.55000000000000004">
      <c r="B17" s="30" t="s">
        <v>9</v>
      </c>
      <c r="C17" s="32">
        <v>62.5</v>
      </c>
      <c r="D17" s="32">
        <v>62.5</v>
      </c>
      <c r="E17" s="32">
        <v>62.2</v>
      </c>
      <c r="F17" s="32">
        <v>62.8</v>
      </c>
      <c r="G17" s="32">
        <v>62.9</v>
      </c>
      <c r="H17" s="32">
        <v>62.3</v>
      </c>
      <c r="I17" s="32">
        <v>61.95</v>
      </c>
      <c r="J17" s="32">
        <v>62.5</v>
      </c>
      <c r="K17" s="32">
        <v>62.8</v>
      </c>
      <c r="L17" s="32">
        <v>61.9</v>
      </c>
      <c r="M17" s="32">
        <v>61.6</v>
      </c>
      <c r="N17" s="32">
        <v>62.5</v>
      </c>
      <c r="O17" s="32">
        <v>62.1</v>
      </c>
      <c r="P17" s="32">
        <v>61.9</v>
      </c>
      <c r="Q17" s="32">
        <v>62.6</v>
      </c>
      <c r="R17" s="32">
        <v>62.25</v>
      </c>
      <c r="S17" s="32">
        <v>62.25</v>
      </c>
      <c r="T17" s="32">
        <v>61.55</v>
      </c>
      <c r="U17" s="32">
        <v>61.2</v>
      </c>
      <c r="V17" s="32">
        <v>62</v>
      </c>
      <c r="W17" s="32">
        <v>62</v>
      </c>
      <c r="X17" s="32">
        <v>61.85</v>
      </c>
      <c r="Y17" s="32">
        <v>61.9</v>
      </c>
      <c r="Z17" s="32">
        <v>61.7</v>
      </c>
      <c r="AA17" s="32">
        <v>62.4</v>
      </c>
      <c r="AB17" s="32">
        <v>62.5</v>
      </c>
      <c r="AC17" s="32">
        <v>62.2</v>
      </c>
      <c r="AD17" s="32">
        <v>62.6</v>
      </c>
      <c r="AE17" s="32">
        <v>62.25</v>
      </c>
      <c r="AF17" s="32">
        <v>62.25</v>
      </c>
    </row>
    <row r="18" spans="2:32" x14ac:dyDescent="0.55000000000000004">
      <c r="B18" s="31" t="s">
        <v>10</v>
      </c>
      <c r="C18" s="34">
        <v>22</v>
      </c>
      <c r="D18" s="34">
        <v>20.8</v>
      </c>
      <c r="E18" s="34">
        <v>21.4</v>
      </c>
      <c r="F18" s="34">
        <v>19.600000000000001</v>
      </c>
      <c r="G18" s="34">
        <v>20.9</v>
      </c>
      <c r="H18" s="34">
        <v>19.899999999999999</v>
      </c>
      <c r="I18" s="34">
        <v>21.6</v>
      </c>
      <c r="J18" s="34">
        <v>22.3</v>
      </c>
      <c r="K18" s="34">
        <v>22.1</v>
      </c>
      <c r="L18" s="34">
        <v>22.5</v>
      </c>
      <c r="M18" s="34">
        <v>21.5</v>
      </c>
      <c r="N18" s="34">
        <v>20.5</v>
      </c>
      <c r="O18" s="34">
        <v>21.6</v>
      </c>
      <c r="P18" s="34">
        <v>20.8</v>
      </c>
      <c r="Q18" s="34">
        <v>19.399999999999999</v>
      </c>
      <c r="R18" s="34">
        <v>20.399999999999999</v>
      </c>
      <c r="S18" s="34">
        <v>20.2</v>
      </c>
      <c r="T18" s="34">
        <v>22</v>
      </c>
      <c r="U18" s="34">
        <v>21.4</v>
      </c>
      <c r="V18" s="34">
        <v>21.1</v>
      </c>
      <c r="W18" s="34">
        <v>21.1</v>
      </c>
      <c r="X18" s="34">
        <v>20.9</v>
      </c>
      <c r="Y18" s="34">
        <v>21.7</v>
      </c>
      <c r="Z18" s="34">
        <v>21.5</v>
      </c>
      <c r="AA18" s="34">
        <v>21.6</v>
      </c>
      <c r="AB18" s="34">
        <v>20.8</v>
      </c>
      <c r="AC18" s="34">
        <v>21.1</v>
      </c>
      <c r="AD18" s="34">
        <v>21.9</v>
      </c>
      <c r="AE18" s="34">
        <v>21.2</v>
      </c>
      <c r="AF18" s="34">
        <v>21.3</v>
      </c>
    </row>
    <row r="19" spans="2:32" x14ac:dyDescent="0.55000000000000004">
      <c r="B19" s="31" t="s">
        <v>11</v>
      </c>
      <c r="C19" s="34">
        <v>46.2</v>
      </c>
      <c r="D19" s="34">
        <v>46.9</v>
      </c>
      <c r="E19" s="34">
        <v>46.3</v>
      </c>
      <c r="F19" s="34">
        <v>47.6</v>
      </c>
      <c r="G19" s="34">
        <v>47.2</v>
      </c>
      <c r="H19" s="34">
        <v>47.3</v>
      </c>
      <c r="I19" s="34">
        <v>46</v>
      </c>
      <c r="J19" s="34">
        <v>46</v>
      </c>
      <c r="K19" s="34">
        <v>46.4</v>
      </c>
      <c r="L19" s="34">
        <v>45.4</v>
      </c>
      <c r="M19" s="34">
        <v>45.8</v>
      </c>
      <c r="N19" s="34">
        <v>47</v>
      </c>
      <c r="O19" s="34">
        <v>46.1</v>
      </c>
      <c r="P19" s="34">
        <v>46.45</v>
      </c>
      <c r="Q19" s="34">
        <v>47.8</v>
      </c>
      <c r="R19" s="34">
        <v>46.95</v>
      </c>
      <c r="S19" s="34">
        <v>47.1</v>
      </c>
      <c r="T19" s="34">
        <v>45.5</v>
      </c>
      <c r="U19" s="34">
        <v>45.55</v>
      </c>
      <c r="V19" s="34">
        <v>46.4</v>
      </c>
      <c r="W19" s="34">
        <v>46.4</v>
      </c>
      <c r="X19" s="34">
        <v>46.35</v>
      </c>
      <c r="Y19" s="34">
        <v>45.95</v>
      </c>
      <c r="Z19" s="34">
        <v>45.9</v>
      </c>
      <c r="AA19" s="34">
        <v>45.35</v>
      </c>
      <c r="AB19" s="34">
        <v>46.75</v>
      </c>
      <c r="AC19" s="34">
        <v>46.5</v>
      </c>
      <c r="AD19" s="34">
        <v>46.35</v>
      </c>
      <c r="AE19" s="34">
        <v>46.45</v>
      </c>
      <c r="AF19" s="34">
        <v>46.4</v>
      </c>
    </row>
    <row r="20" spans="2:32" x14ac:dyDescent="0.55000000000000004">
      <c r="B20" s="31" t="s">
        <v>12</v>
      </c>
      <c r="C20" s="34">
        <v>2.5</v>
      </c>
      <c r="D20" s="34">
        <v>2.6</v>
      </c>
      <c r="E20" s="34">
        <v>2.6</v>
      </c>
      <c r="F20" s="34">
        <v>2.6</v>
      </c>
      <c r="G20" s="34">
        <v>2.6</v>
      </c>
      <c r="H20" s="34">
        <v>2.6</v>
      </c>
      <c r="I20" s="34">
        <v>2.5</v>
      </c>
      <c r="J20" s="34">
        <v>2.5</v>
      </c>
      <c r="K20" s="34">
        <v>2.6</v>
      </c>
      <c r="L20" s="34">
        <v>2.5</v>
      </c>
      <c r="M20" s="34">
        <v>2.5</v>
      </c>
      <c r="N20" s="34">
        <v>2.6</v>
      </c>
      <c r="O20" s="34">
        <v>2.5</v>
      </c>
      <c r="P20" s="34">
        <v>2.6</v>
      </c>
      <c r="Q20" s="34">
        <v>2.6</v>
      </c>
      <c r="R20" s="34">
        <v>2.6</v>
      </c>
      <c r="S20" s="34">
        <v>2.6</v>
      </c>
      <c r="T20" s="34">
        <v>2.5</v>
      </c>
      <c r="U20" s="34">
        <v>2.5</v>
      </c>
      <c r="V20" s="34">
        <v>2.6</v>
      </c>
      <c r="W20" s="34">
        <v>2.6</v>
      </c>
      <c r="X20" s="34">
        <v>2.6</v>
      </c>
      <c r="Y20" s="34">
        <v>2.5</v>
      </c>
      <c r="Z20" s="34">
        <v>2.5</v>
      </c>
      <c r="AA20" s="34">
        <v>2.6</v>
      </c>
      <c r="AB20" s="34">
        <v>2.6</v>
      </c>
      <c r="AD20" s="34">
        <v>2.6</v>
      </c>
      <c r="AE20" s="34">
        <v>2.6</v>
      </c>
      <c r="AF20" s="34">
        <v>2.6</v>
      </c>
    </row>
    <row r="21" spans="2:32" x14ac:dyDescent="0.55000000000000004">
      <c r="B21" s="31" t="s">
        <v>13</v>
      </c>
      <c r="C21" s="34">
        <v>12.5</v>
      </c>
      <c r="D21" s="34">
        <v>12</v>
      </c>
      <c r="E21" s="34">
        <v>12</v>
      </c>
      <c r="F21" s="34">
        <v>12</v>
      </c>
      <c r="G21" s="34">
        <v>12.5</v>
      </c>
      <c r="H21" s="34">
        <v>12</v>
      </c>
      <c r="I21" s="34">
        <v>12.5</v>
      </c>
      <c r="J21" s="34">
        <v>12.5</v>
      </c>
      <c r="K21" s="34">
        <v>12.5</v>
      </c>
      <c r="L21" s="34">
        <v>12.5</v>
      </c>
      <c r="M21" s="34">
        <v>12</v>
      </c>
      <c r="N21" s="34">
        <v>12</v>
      </c>
      <c r="O21" s="34">
        <v>12.5</v>
      </c>
      <c r="P21" s="34">
        <v>12</v>
      </c>
      <c r="Q21" s="34">
        <v>12</v>
      </c>
      <c r="R21" s="34">
        <v>12</v>
      </c>
      <c r="S21" s="34">
        <v>12</v>
      </c>
      <c r="T21" s="34">
        <v>12.5</v>
      </c>
      <c r="U21" s="34">
        <v>12</v>
      </c>
      <c r="V21" s="34">
        <v>12</v>
      </c>
      <c r="W21" s="34">
        <v>12</v>
      </c>
      <c r="X21" s="34">
        <v>12</v>
      </c>
      <c r="Y21" s="34">
        <v>12.5</v>
      </c>
      <c r="Z21" s="34">
        <v>12</v>
      </c>
      <c r="AA21" s="34">
        <v>12.5</v>
      </c>
      <c r="AB21" s="34">
        <v>12</v>
      </c>
      <c r="AC21" s="34">
        <v>12</v>
      </c>
      <c r="AD21" s="34">
        <v>12.5</v>
      </c>
      <c r="AE21" s="34">
        <v>12</v>
      </c>
      <c r="AF21" s="34">
        <v>12.5</v>
      </c>
    </row>
    <row r="22" spans="2:32" ht="14" thickBot="1" x14ac:dyDescent="0.6">
      <c r="B22" s="36" t="s">
        <v>14</v>
      </c>
      <c r="C22" s="29">
        <v>1311</v>
      </c>
      <c r="D22" s="29">
        <v>1330</v>
      </c>
      <c r="E22" s="29">
        <v>1315</v>
      </c>
      <c r="F22" s="29">
        <v>1359</v>
      </c>
      <c r="G22" s="29">
        <v>1339</v>
      </c>
      <c r="H22" s="29">
        <v>1342</v>
      </c>
      <c r="I22" s="29">
        <v>1306</v>
      </c>
      <c r="J22" s="29">
        <v>1306</v>
      </c>
      <c r="K22" s="29">
        <v>1317</v>
      </c>
      <c r="L22" s="29">
        <v>1290</v>
      </c>
      <c r="M22" s="29">
        <v>1299</v>
      </c>
      <c r="N22" s="29">
        <v>1344</v>
      </c>
      <c r="O22" s="29">
        <v>1308</v>
      </c>
      <c r="P22" s="29">
        <v>1317</v>
      </c>
      <c r="Q22" s="29">
        <v>1357</v>
      </c>
      <c r="R22" s="29">
        <v>1332</v>
      </c>
      <c r="S22" s="29">
        <v>1336</v>
      </c>
      <c r="T22" s="29">
        <v>1291</v>
      </c>
      <c r="U22" s="29">
        <v>1292</v>
      </c>
      <c r="V22" s="29">
        <v>1316</v>
      </c>
      <c r="W22" s="29">
        <v>1316</v>
      </c>
      <c r="X22" s="29">
        <v>1315</v>
      </c>
      <c r="Y22" s="29">
        <v>1304</v>
      </c>
      <c r="Z22" s="29">
        <v>1302</v>
      </c>
      <c r="AA22" s="29">
        <v>1316</v>
      </c>
      <c r="AB22" s="29">
        <v>1326</v>
      </c>
      <c r="AC22" s="29">
        <v>1320</v>
      </c>
      <c r="AD22" s="29">
        <v>1316</v>
      </c>
      <c r="AE22" s="29">
        <v>1319</v>
      </c>
      <c r="AF22" s="29">
        <v>1318</v>
      </c>
    </row>
    <row r="23" spans="2:32" ht="14" thickBot="1" x14ac:dyDescent="0.6">
      <c r="B23" s="37" t="s">
        <v>15</v>
      </c>
      <c r="C23" s="38">
        <v>6067</v>
      </c>
      <c r="D23" s="38">
        <v>6444</v>
      </c>
      <c r="E23" s="38">
        <v>120</v>
      </c>
      <c r="F23" s="38">
        <v>16</v>
      </c>
      <c r="G23" s="38">
        <v>8068</v>
      </c>
      <c r="H23" s="38">
        <v>6951</v>
      </c>
      <c r="I23" s="38">
        <v>7622</v>
      </c>
      <c r="J23" s="38">
        <v>7146</v>
      </c>
      <c r="K23" s="38">
        <v>111</v>
      </c>
      <c r="L23" s="38">
        <v>6278</v>
      </c>
      <c r="M23" s="38">
        <v>6010</v>
      </c>
      <c r="N23" s="38">
        <v>3160</v>
      </c>
      <c r="O23" s="38">
        <v>13</v>
      </c>
      <c r="P23" s="38">
        <v>7974</v>
      </c>
      <c r="Q23" s="38">
        <v>170</v>
      </c>
      <c r="R23" s="38">
        <v>45</v>
      </c>
      <c r="S23" s="38">
        <v>8621</v>
      </c>
      <c r="T23" s="38">
        <v>505</v>
      </c>
      <c r="U23" s="38">
        <v>2557</v>
      </c>
      <c r="V23" s="38">
        <v>99</v>
      </c>
      <c r="W23" s="38">
        <v>0</v>
      </c>
      <c r="X23" s="38">
        <v>7174</v>
      </c>
      <c r="Y23" s="38">
        <v>5648</v>
      </c>
      <c r="Z23" s="38">
        <v>2742</v>
      </c>
      <c r="AA23" s="38">
        <v>5645</v>
      </c>
      <c r="AB23" s="38">
        <v>40</v>
      </c>
      <c r="AC23" s="38">
        <v>5720</v>
      </c>
      <c r="AD23" s="38">
        <v>16</v>
      </c>
      <c r="AE23" s="38">
        <v>3053</v>
      </c>
      <c r="AF23" s="38">
        <v>2064</v>
      </c>
    </row>
    <row r="24" spans="2:32" ht="14" thickBot="1" x14ac:dyDescent="0.6">
      <c r="B24" s="37" t="s">
        <v>50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2:32" ht="14" thickBot="1" x14ac:dyDescent="0.6">
      <c r="B25" s="37" t="s">
        <v>51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>
        <v>10</v>
      </c>
      <c r="X25" s="38"/>
      <c r="Y25" s="38"/>
      <c r="Z25" s="38">
        <v>10</v>
      </c>
      <c r="AA25" s="38"/>
      <c r="AB25" s="38">
        <v>23</v>
      </c>
      <c r="AC25" s="38">
        <v>15</v>
      </c>
      <c r="AD25" s="38"/>
      <c r="AE25" s="38"/>
      <c r="AF25" s="38"/>
    </row>
    <row r="26" spans="2:32" x14ac:dyDescent="0.55000000000000004">
      <c r="B26" s="73" t="s">
        <v>16</v>
      </c>
      <c r="C26" s="47"/>
      <c r="D26" s="47"/>
      <c r="E26" s="47" t="s">
        <v>52</v>
      </c>
      <c r="F26" s="77"/>
      <c r="G26" s="77"/>
      <c r="H26" s="77" t="s">
        <v>19</v>
      </c>
      <c r="I26" s="47"/>
      <c r="J26" s="47"/>
      <c r="K26" s="77" t="s">
        <v>20</v>
      </c>
      <c r="L26" s="47"/>
      <c r="M26" s="47"/>
      <c r="N26" s="79" t="s">
        <v>53</v>
      </c>
      <c r="O26" s="47"/>
      <c r="P26" s="76" t="s">
        <v>54</v>
      </c>
      <c r="Q26" s="47"/>
      <c r="R26" s="47"/>
      <c r="S26" s="47" t="s">
        <v>23</v>
      </c>
      <c r="T26" s="47" t="s">
        <v>24</v>
      </c>
      <c r="U26" s="47"/>
      <c r="V26" s="47"/>
      <c r="W26" s="47" t="s">
        <v>25</v>
      </c>
      <c r="X26" s="47"/>
      <c r="Y26" s="47"/>
      <c r="Z26" s="47"/>
      <c r="AA26" s="47"/>
      <c r="AB26" s="47"/>
      <c r="AC26" s="47"/>
      <c r="AD26" s="47"/>
      <c r="AE26" s="79" t="s">
        <v>55</v>
      </c>
      <c r="AF26" s="47"/>
    </row>
    <row r="27" spans="2:32" x14ac:dyDescent="0.55000000000000004">
      <c r="B27" s="54"/>
      <c r="F27" s="77" t="s">
        <v>56</v>
      </c>
      <c r="G27" s="77" t="s">
        <v>26</v>
      </c>
      <c r="H27" s="77"/>
      <c r="I27" s="77"/>
      <c r="J27" s="77"/>
      <c r="K27" s="77"/>
      <c r="L27" s="77" t="s">
        <v>26</v>
      </c>
      <c r="M27" s="77" t="s">
        <v>26</v>
      </c>
      <c r="N27" s="77" t="s">
        <v>26</v>
      </c>
      <c r="O27" s="77" t="s">
        <v>26</v>
      </c>
      <c r="P27" s="77"/>
      <c r="Q27" s="77" t="s">
        <v>26</v>
      </c>
      <c r="R27" s="77" t="s">
        <v>26</v>
      </c>
      <c r="S27" s="47"/>
    </row>
    <row r="28" spans="2:32" x14ac:dyDescent="0.55000000000000004">
      <c r="B28" s="70" t="s">
        <v>27</v>
      </c>
      <c r="H28" s="47"/>
    </row>
    <row r="29" spans="2:32" x14ac:dyDescent="0.55000000000000004">
      <c r="B29" s="54" t="s">
        <v>28</v>
      </c>
    </row>
    <row r="30" spans="2:32" x14ac:dyDescent="0.55000000000000004">
      <c r="B30" s="43" t="s">
        <v>29</v>
      </c>
    </row>
    <row r="31" spans="2:32" x14ac:dyDescent="0.55000000000000004">
      <c r="B31" s="69" t="s">
        <v>30</v>
      </c>
    </row>
    <row r="32" spans="2:32" x14ac:dyDescent="0.55000000000000004">
      <c r="B32" s="69"/>
    </row>
    <row r="33" spans="2:2" x14ac:dyDescent="0.55000000000000004">
      <c r="B33" s="82" t="s">
        <v>31</v>
      </c>
    </row>
    <row r="34" spans="2:2" x14ac:dyDescent="0.55000000000000004">
      <c r="B34" s="83" t="s">
        <v>57</v>
      </c>
    </row>
    <row r="35" spans="2:2" x14ac:dyDescent="0.55000000000000004">
      <c r="B35" s="44" t="s">
        <v>58</v>
      </c>
    </row>
    <row r="36" spans="2:2" x14ac:dyDescent="0.55000000000000004">
      <c r="B36" s="44" t="s">
        <v>59</v>
      </c>
    </row>
    <row r="37" spans="2:2" x14ac:dyDescent="0.55000000000000004">
      <c r="B37" s="44" t="s">
        <v>60</v>
      </c>
    </row>
    <row r="38" spans="2:2" x14ac:dyDescent="0.55000000000000004">
      <c r="B38" s="44" t="s">
        <v>61</v>
      </c>
    </row>
    <row r="39" spans="2:2" x14ac:dyDescent="0.55000000000000004">
      <c r="B39" s="84" t="s">
        <v>62</v>
      </c>
    </row>
    <row r="40" spans="2:2" x14ac:dyDescent="0.55000000000000004">
      <c r="B40" s="84" t="s">
        <v>63</v>
      </c>
    </row>
    <row r="41" spans="2:2" x14ac:dyDescent="0.55000000000000004">
      <c r="B41" s="45" t="s">
        <v>64</v>
      </c>
    </row>
    <row r="42" spans="2:2" x14ac:dyDescent="0.55000000000000004">
      <c r="B42" s="45" t="s">
        <v>65</v>
      </c>
    </row>
    <row r="43" spans="2:2" x14ac:dyDescent="0.55000000000000004">
      <c r="B43" s="45" t="s">
        <v>66</v>
      </c>
    </row>
    <row r="44" spans="2:2" x14ac:dyDescent="0.55000000000000004">
      <c r="B44" s="45" t="s">
        <v>67</v>
      </c>
    </row>
    <row r="45" spans="2:2" x14ac:dyDescent="0.55000000000000004">
      <c r="B45" s="45" t="s">
        <v>68</v>
      </c>
    </row>
    <row r="46" spans="2:2" x14ac:dyDescent="0.55000000000000004">
      <c r="B46" s="2" t="s">
        <v>69</v>
      </c>
    </row>
    <row r="47" spans="2:2" x14ac:dyDescent="0.55000000000000004">
      <c r="B47" s="2" t="s">
        <v>70</v>
      </c>
    </row>
    <row r="48" spans="2:2" x14ac:dyDescent="0.55000000000000004">
      <c r="B48" s="2" t="s">
        <v>71</v>
      </c>
    </row>
    <row r="49" spans="2:2" x14ac:dyDescent="0.55000000000000004">
      <c r="B49" s="84" t="s">
        <v>72</v>
      </c>
    </row>
  </sheetData>
  <phoneticPr fontId="1"/>
  <pageMargins left="0" right="0" top="0.74803149606299213" bottom="0" header="0.31496062992125984" footer="0.31496062992125984"/>
  <pageSetup paperSize="9" scale="8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7095-BE2E-402B-B8FA-9352C3EA2A0D}">
  <dimension ref="B1:AG34"/>
  <sheetViews>
    <sheetView tabSelected="1" view="pageBreakPreview" topLeftCell="L18" zoomScale="141" zoomScaleNormal="115" zoomScaleSheetLayoutView="136" workbookViewId="0">
      <selection activeCell="AG24" sqref="AG24"/>
    </sheetView>
  </sheetViews>
  <sheetFormatPr defaultColWidth="8.58203125" defaultRowHeight="13.5" x14ac:dyDescent="0.55000000000000004"/>
  <cols>
    <col min="1" max="1" width="2.25" style="2" customWidth="1"/>
    <col min="2" max="2" width="24.08203125" style="2" customWidth="1"/>
    <col min="3" max="33" width="4.25" style="2" customWidth="1"/>
    <col min="34" max="16384" width="8.58203125" style="2"/>
  </cols>
  <sheetData>
    <row r="1" spans="2:33" x14ac:dyDescent="0.55000000000000004">
      <c r="B1" s="25"/>
    </row>
    <row r="2" spans="2:33" ht="15" x14ac:dyDescent="0.55000000000000004">
      <c r="B2" s="1" t="s">
        <v>0</v>
      </c>
    </row>
    <row r="3" spans="2:33" x14ac:dyDescent="0.55000000000000004">
      <c r="B3" s="24"/>
    </row>
    <row r="4" spans="2:33" ht="15" x14ac:dyDescent="0.55000000000000004">
      <c r="B4" s="3">
        <v>45627</v>
      </c>
      <c r="C4" s="4">
        <f>$B$4+C$6-1</f>
        <v>45627</v>
      </c>
      <c r="D4" s="4">
        <f t="shared" ref="D4:AG4" si="0">$B$4+D$6-1</f>
        <v>45628</v>
      </c>
      <c r="E4" s="4">
        <f t="shared" si="0"/>
        <v>45629</v>
      </c>
      <c r="F4" s="4">
        <f t="shared" si="0"/>
        <v>45630</v>
      </c>
      <c r="G4" s="4">
        <f t="shared" si="0"/>
        <v>45631</v>
      </c>
      <c r="H4" s="4">
        <f t="shared" si="0"/>
        <v>45632</v>
      </c>
      <c r="I4" s="4">
        <f t="shared" si="0"/>
        <v>45633</v>
      </c>
      <c r="J4" s="4">
        <f t="shared" si="0"/>
        <v>45634</v>
      </c>
      <c r="K4" s="4">
        <f t="shared" si="0"/>
        <v>45635</v>
      </c>
      <c r="L4" s="4">
        <f t="shared" si="0"/>
        <v>45636</v>
      </c>
      <c r="M4" s="4">
        <f t="shared" si="0"/>
        <v>45637</v>
      </c>
      <c r="N4" s="4">
        <f t="shared" si="0"/>
        <v>45638</v>
      </c>
      <c r="O4" s="4">
        <f t="shared" si="0"/>
        <v>45639</v>
      </c>
      <c r="P4" s="4">
        <f t="shared" si="0"/>
        <v>45640</v>
      </c>
      <c r="Q4" s="4">
        <f t="shared" si="0"/>
        <v>45641</v>
      </c>
      <c r="R4" s="4">
        <f>$B$4+R$6-1</f>
        <v>45642</v>
      </c>
      <c r="S4" s="4">
        <f t="shared" si="0"/>
        <v>45643</v>
      </c>
      <c r="T4" s="4">
        <f t="shared" si="0"/>
        <v>45644</v>
      </c>
      <c r="U4" s="4">
        <f t="shared" si="0"/>
        <v>45645</v>
      </c>
      <c r="V4" s="4">
        <f t="shared" si="0"/>
        <v>45646</v>
      </c>
      <c r="W4" s="4">
        <f t="shared" si="0"/>
        <v>45647</v>
      </c>
      <c r="X4" s="4">
        <f t="shared" si="0"/>
        <v>45648</v>
      </c>
      <c r="Y4" s="4">
        <f t="shared" si="0"/>
        <v>45649</v>
      </c>
      <c r="Z4" s="4">
        <f t="shared" si="0"/>
        <v>45650</v>
      </c>
      <c r="AA4" s="4">
        <f t="shared" si="0"/>
        <v>45651</v>
      </c>
      <c r="AB4" s="4">
        <f t="shared" si="0"/>
        <v>45652</v>
      </c>
      <c r="AC4" s="4">
        <f t="shared" si="0"/>
        <v>45653</v>
      </c>
      <c r="AD4" s="4">
        <f t="shared" si="0"/>
        <v>45654</v>
      </c>
      <c r="AE4" s="4">
        <f t="shared" si="0"/>
        <v>45655</v>
      </c>
      <c r="AF4" s="4">
        <f t="shared" si="0"/>
        <v>45656</v>
      </c>
      <c r="AG4" s="4">
        <f t="shared" si="0"/>
        <v>45657</v>
      </c>
    </row>
    <row r="5" spans="2:33" ht="14" thickBot="1" x14ac:dyDescent="0.6">
      <c r="C5" s="47" t="str">
        <f>TEXT(C$4,"aaa")</f>
        <v>日</v>
      </c>
      <c r="D5" s="47" t="str">
        <f t="shared" ref="D5:AG5" si="1">TEXT(D$4,"aaa")</f>
        <v>月</v>
      </c>
      <c r="E5" s="47" t="str">
        <f t="shared" si="1"/>
        <v>火</v>
      </c>
      <c r="F5" s="47" t="str">
        <f t="shared" si="1"/>
        <v>水</v>
      </c>
      <c r="G5" s="47" t="str">
        <f t="shared" si="1"/>
        <v>木</v>
      </c>
      <c r="H5" s="47" t="str">
        <f t="shared" si="1"/>
        <v>金</v>
      </c>
      <c r="I5" s="47" t="str">
        <f t="shared" si="1"/>
        <v>土</v>
      </c>
      <c r="J5" s="47" t="str">
        <f t="shared" si="1"/>
        <v>日</v>
      </c>
      <c r="K5" s="47" t="str">
        <f t="shared" si="1"/>
        <v>月</v>
      </c>
      <c r="L5" s="47" t="str">
        <f t="shared" si="1"/>
        <v>火</v>
      </c>
      <c r="M5" s="47" t="str">
        <f t="shared" si="1"/>
        <v>水</v>
      </c>
      <c r="N5" s="47" t="str">
        <f t="shared" si="1"/>
        <v>木</v>
      </c>
      <c r="O5" s="47" t="str">
        <f t="shared" si="1"/>
        <v>金</v>
      </c>
      <c r="P5" s="47" t="str">
        <f t="shared" si="1"/>
        <v>土</v>
      </c>
      <c r="Q5" s="47" t="str">
        <f>TEXT(Q$4,"aaa")</f>
        <v>日</v>
      </c>
      <c r="R5" s="47" t="str">
        <f t="shared" si="1"/>
        <v>月</v>
      </c>
      <c r="S5" s="47" t="str">
        <f t="shared" si="1"/>
        <v>火</v>
      </c>
      <c r="T5" s="47" t="str">
        <f t="shared" si="1"/>
        <v>水</v>
      </c>
      <c r="U5" s="47" t="str">
        <f t="shared" si="1"/>
        <v>木</v>
      </c>
      <c r="V5" s="47" t="str">
        <f>TEXT(V$4,"aaa")</f>
        <v>金</v>
      </c>
      <c r="W5" s="47" t="str">
        <f t="shared" si="1"/>
        <v>土</v>
      </c>
      <c r="X5" s="47" t="str">
        <f t="shared" si="1"/>
        <v>日</v>
      </c>
      <c r="Y5" s="47" t="str">
        <f t="shared" si="1"/>
        <v>月</v>
      </c>
      <c r="Z5" s="47" t="str">
        <f t="shared" si="1"/>
        <v>火</v>
      </c>
      <c r="AA5" s="47" t="str">
        <f t="shared" si="1"/>
        <v>水</v>
      </c>
      <c r="AB5" s="47" t="str">
        <f t="shared" si="1"/>
        <v>木</v>
      </c>
      <c r="AC5" s="47" t="str">
        <f t="shared" si="1"/>
        <v>金</v>
      </c>
      <c r="AD5" s="47" t="str">
        <f t="shared" si="1"/>
        <v>土</v>
      </c>
      <c r="AE5" s="47" t="str">
        <f t="shared" si="1"/>
        <v>日</v>
      </c>
      <c r="AF5" s="47" t="str">
        <f t="shared" si="1"/>
        <v>月</v>
      </c>
      <c r="AG5" s="47" t="str">
        <f t="shared" si="1"/>
        <v>火</v>
      </c>
    </row>
    <row r="6" spans="2:33" ht="14" thickBot="1" x14ac:dyDescent="0.6">
      <c r="B6" s="21" t="s">
        <v>1</v>
      </c>
      <c r="C6" s="85">
        <v>1</v>
      </c>
      <c r="D6" s="85">
        <f>C6+1</f>
        <v>2</v>
      </c>
      <c r="E6" s="85">
        <f t="shared" ref="E6:AG6" si="2">D6+1</f>
        <v>3</v>
      </c>
      <c r="F6" s="85">
        <f t="shared" si="2"/>
        <v>4</v>
      </c>
      <c r="G6" s="85">
        <f t="shared" si="2"/>
        <v>5</v>
      </c>
      <c r="H6" s="85">
        <f t="shared" si="2"/>
        <v>6</v>
      </c>
      <c r="I6" s="85">
        <f t="shared" si="2"/>
        <v>7</v>
      </c>
      <c r="J6" s="85">
        <f t="shared" si="2"/>
        <v>8</v>
      </c>
      <c r="K6" s="85">
        <f t="shared" si="2"/>
        <v>9</v>
      </c>
      <c r="L6" s="85">
        <f t="shared" si="2"/>
        <v>10</v>
      </c>
      <c r="M6" s="85">
        <f t="shared" si="2"/>
        <v>11</v>
      </c>
      <c r="N6" s="85">
        <f t="shared" si="2"/>
        <v>12</v>
      </c>
      <c r="O6" s="85">
        <f t="shared" si="2"/>
        <v>13</v>
      </c>
      <c r="P6" s="85">
        <f t="shared" si="2"/>
        <v>14</v>
      </c>
      <c r="Q6" s="85">
        <f t="shared" si="2"/>
        <v>15</v>
      </c>
      <c r="R6" s="85">
        <f t="shared" si="2"/>
        <v>16</v>
      </c>
      <c r="S6" s="85">
        <f t="shared" si="2"/>
        <v>17</v>
      </c>
      <c r="T6" s="85">
        <f t="shared" si="2"/>
        <v>18</v>
      </c>
      <c r="U6" s="85">
        <f t="shared" si="2"/>
        <v>19</v>
      </c>
      <c r="V6" s="85">
        <f>U6+1</f>
        <v>20</v>
      </c>
      <c r="W6" s="85">
        <f t="shared" si="2"/>
        <v>21</v>
      </c>
      <c r="X6" s="85">
        <f t="shared" si="2"/>
        <v>22</v>
      </c>
      <c r="Y6" s="85">
        <f t="shared" si="2"/>
        <v>23</v>
      </c>
      <c r="Z6" s="85">
        <f t="shared" si="2"/>
        <v>24</v>
      </c>
      <c r="AA6" s="85">
        <f t="shared" si="2"/>
        <v>25</v>
      </c>
      <c r="AB6" s="85">
        <f t="shared" si="2"/>
        <v>26</v>
      </c>
      <c r="AC6" s="51">
        <f t="shared" si="2"/>
        <v>27</v>
      </c>
      <c r="AD6" s="51">
        <f t="shared" si="2"/>
        <v>28</v>
      </c>
      <c r="AE6" s="51">
        <f t="shared" si="2"/>
        <v>29</v>
      </c>
      <c r="AF6" s="51">
        <f t="shared" si="2"/>
        <v>30</v>
      </c>
      <c r="AG6" s="51">
        <f t="shared" si="2"/>
        <v>31</v>
      </c>
    </row>
    <row r="7" spans="2:33" x14ac:dyDescent="0.55000000000000004">
      <c r="B7" s="20" t="s">
        <v>2</v>
      </c>
      <c r="C7" s="17">
        <v>65</v>
      </c>
      <c r="D7" s="16">
        <v>62</v>
      </c>
      <c r="E7" s="16">
        <v>61</v>
      </c>
      <c r="F7" s="16">
        <v>65</v>
      </c>
      <c r="G7" s="16">
        <v>63</v>
      </c>
      <c r="H7" s="16">
        <v>65</v>
      </c>
      <c r="I7" s="16">
        <v>57</v>
      </c>
      <c r="J7" s="16">
        <v>64</v>
      </c>
      <c r="K7" s="16">
        <v>61</v>
      </c>
      <c r="L7" s="16">
        <v>61</v>
      </c>
      <c r="M7" s="16">
        <v>59</v>
      </c>
      <c r="N7" s="16">
        <v>63</v>
      </c>
      <c r="O7" s="16">
        <v>63</v>
      </c>
      <c r="P7" s="16">
        <v>60</v>
      </c>
      <c r="Q7" s="16">
        <v>60</v>
      </c>
      <c r="R7" s="16">
        <v>65</v>
      </c>
      <c r="S7" s="16">
        <v>67</v>
      </c>
      <c r="T7" s="16">
        <v>67</v>
      </c>
      <c r="U7" s="16">
        <v>63</v>
      </c>
      <c r="V7" s="16">
        <v>61</v>
      </c>
      <c r="W7" s="16">
        <v>63</v>
      </c>
      <c r="X7" s="16">
        <v>63</v>
      </c>
      <c r="Y7" s="16">
        <v>67</v>
      </c>
      <c r="Z7" s="16">
        <v>66</v>
      </c>
      <c r="AA7" s="16">
        <v>67</v>
      </c>
      <c r="AB7" s="16">
        <v>66</v>
      </c>
      <c r="AC7" s="16">
        <v>61</v>
      </c>
      <c r="AD7" s="16">
        <v>62</v>
      </c>
      <c r="AE7" s="16">
        <v>60</v>
      </c>
      <c r="AF7" s="16">
        <v>58</v>
      </c>
      <c r="AG7" s="16">
        <v>58</v>
      </c>
    </row>
    <row r="8" spans="2:33" x14ac:dyDescent="0.55000000000000004">
      <c r="B8" s="20" t="s">
        <v>3</v>
      </c>
      <c r="C8" s="16">
        <v>112</v>
      </c>
      <c r="D8" s="16">
        <v>100</v>
      </c>
      <c r="E8" s="16">
        <v>103</v>
      </c>
      <c r="F8" s="16">
        <v>111</v>
      </c>
      <c r="G8" s="16">
        <v>108</v>
      </c>
      <c r="H8" s="16">
        <v>106</v>
      </c>
      <c r="I8" s="16">
        <v>96</v>
      </c>
      <c r="J8" s="16">
        <v>112</v>
      </c>
      <c r="K8" s="16">
        <v>104</v>
      </c>
      <c r="L8" s="16">
        <v>105</v>
      </c>
      <c r="M8" s="16">
        <v>101</v>
      </c>
      <c r="N8" s="16">
        <v>113</v>
      </c>
      <c r="O8" s="16">
        <v>112</v>
      </c>
      <c r="P8" s="16">
        <v>102</v>
      </c>
      <c r="Q8" s="16">
        <v>106</v>
      </c>
      <c r="R8" s="16">
        <v>112</v>
      </c>
      <c r="S8" s="16">
        <v>117</v>
      </c>
      <c r="T8" s="16">
        <v>109</v>
      </c>
      <c r="U8" s="16">
        <v>111</v>
      </c>
      <c r="V8" s="16">
        <v>105</v>
      </c>
      <c r="W8" s="16">
        <v>111</v>
      </c>
      <c r="X8" s="16">
        <v>104</v>
      </c>
      <c r="Y8" s="16">
        <v>113</v>
      </c>
      <c r="Z8" s="16">
        <v>108</v>
      </c>
      <c r="AA8" s="16">
        <v>107</v>
      </c>
      <c r="AB8" s="16">
        <v>106</v>
      </c>
      <c r="AC8" s="16">
        <v>109</v>
      </c>
      <c r="AD8" s="16">
        <v>105</v>
      </c>
      <c r="AE8" s="16">
        <v>102</v>
      </c>
      <c r="AF8" s="16">
        <v>98</v>
      </c>
      <c r="AG8" s="16">
        <v>101</v>
      </c>
    </row>
    <row r="9" spans="2:33" x14ac:dyDescent="0.55000000000000004">
      <c r="B9" s="5" t="s">
        <v>4</v>
      </c>
      <c r="C9" s="9">
        <v>36.700000000000003</v>
      </c>
      <c r="D9" s="9">
        <v>36.4</v>
      </c>
      <c r="E9" s="9">
        <v>36.6</v>
      </c>
      <c r="F9" s="9">
        <v>36.6</v>
      </c>
      <c r="G9" s="9">
        <v>36.6</v>
      </c>
      <c r="H9" s="9">
        <v>36.5</v>
      </c>
      <c r="I9" s="9">
        <v>36.6</v>
      </c>
      <c r="J9" s="9">
        <v>36.299999999999997</v>
      </c>
      <c r="K9" s="9">
        <v>36.5</v>
      </c>
      <c r="L9" s="9">
        <v>36.6</v>
      </c>
      <c r="M9" s="9">
        <v>36.700000000000003</v>
      </c>
      <c r="N9" s="9">
        <v>36.799999999999997</v>
      </c>
      <c r="O9" s="9">
        <v>36.700000000000003</v>
      </c>
      <c r="P9" s="9">
        <v>36.700000000000003</v>
      </c>
      <c r="Q9" s="9">
        <v>36.700000000000003</v>
      </c>
      <c r="R9" s="9">
        <v>36.700000000000003</v>
      </c>
      <c r="S9" s="9">
        <v>36.6</v>
      </c>
      <c r="T9" s="9">
        <v>36.6</v>
      </c>
      <c r="U9" s="9">
        <v>36.700000000000003</v>
      </c>
      <c r="V9" s="9">
        <v>36.4</v>
      </c>
      <c r="W9" s="9">
        <v>36.5</v>
      </c>
      <c r="X9" s="9">
        <v>36.700000000000003</v>
      </c>
      <c r="Y9" s="9">
        <v>36.6</v>
      </c>
      <c r="Z9" s="9">
        <v>36.5</v>
      </c>
      <c r="AA9" s="9">
        <v>36.5</v>
      </c>
      <c r="AB9" s="9">
        <v>36.700000000000003</v>
      </c>
      <c r="AC9" s="9">
        <v>36.6</v>
      </c>
      <c r="AD9" s="9">
        <v>36.4</v>
      </c>
      <c r="AE9" s="9">
        <v>36.6</v>
      </c>
      <c r="AF9" s="9">
        <v>36.700000000000003</v>
      </c>
      <c r="AG9" s="9">
        <v>36.4</v>
      </c>
    </row>
    <row r="10" spans="2:33" x14ac:dyDescent="0.55000000000000004">
      <c r="B10" s="5" t="s">
        <v>5</v>
      </c>
      <c r="C10" s="11">
        <v>98</v>
      </c>
      <c r="D10" s="11">
        <v>96</v>
      </c>
      <c r="E10" s="11">
        <v>96</v>
      </c>
      <c r="F10" s="11">
        <v>97</v>
      </c>
      <c r="G10" s="11">
        <v>98</v>
      </c>
      <c r="H10" s="11">
        <v>96</v>
      </c>
      <c r="I10" s="11">
        <v>98</v>
      </c>
      <c r="J10" s="11">
        <v>97</v>
      </c>
      <c r="K10" s="11">
        <v>97</v>
      </c>
      <c r="L10" s="11">
        <v>96</v>
      </c>
      <c r="M10" s="11">
        <v>97</v>
      </c>
      <c r="N10" s="11">
        <v>96</v>
      </c>
      <c r="O10" s="11">
        <v>97</v>
      </c>
      <c r="P10" s="11">
        <v>97</v>
      </c>
      <c r="Q10" s="11">
        <v>97</v>
      </c>
      <c r="R10" s="11">
        <v>96</v>
      </c>
      <c r="S10" s="11">
        <v>97</v>
      </c>
      <c r="T10" s="11">
        <v>95</v>
      </c>
      <c r="U10" s="11">
        <v>98</v>
      </c>
      <c r="V10" s="11">
        <v>95</v>
      </c>
      <c r="W10" s="11">
        <v>97</v>
      </c>
      <c r="X10" s="11">
        <v>96</v>
      </c>
      <c r="Y10" s="11">
        <v>95</v>
      </c>
      <c r="Z10" s="11">
        <v>95</v>
      </c>
      <c r="AA10" s="11">
        <v>95</v>
      </c>
      <c r="AB10" s="11">
        <v>96</v>
      </c>
      <c r="AC10" s="11">
        <v>96</v>
      </c>
      <c r="AD10" s="11">
        <v>96</v>
      </c>
      <c r="AE10" s="11">
        <v>95</v>
      </c>
      <c r="AF10" s="11">
        <v>95</v>
      </c>
      <c r="AG10" s="11">
        <v>96</v>
      </c>
    </row>
    <row r="11" spans="2:33" ht="14" thickBot="1" x14ac:dyDescent="0.6">
      <c r="B11" s="7" t="s">
        <v>6</v>
      </c>
      <c r="C11" s="13">
        <v>70</v>
      </c>
      <c r="D11" s="13">
        <v>66</v>
      </c>
      <c r="E11" s="13">
        <v>65</v>
      </c>
      <c r="F11" s="13">
        <v>66</v>
      </c>
      <c r="G11" s="13">
        <v>66</v>
      </c>
      <c r="H11" s="13">
        <v>74</v>
      </c>
      <c r="I11" s="13">
        <v>72</v>
      </c>
      <c r="J11" s="15">
        <v>70</v>
      </c>
      <c r="K11" s="13">
        <v>68</v>
      </c>
      <c r="L11" s="13">
        <v>68</v>
      </c>
      <c r="M11" s="13">
        <v>69</v>
      </c>
      <c r="N11" s="13">
        <v>71</v>
      </c>
      <c r="O11" s="13">
        <v>76</v>
      </c>
      <c r="P11" s="13">
        <v>71</v>
      </c>
      <c r="Q11" s="13">
        <v>73</v>
      </c>
      <c r="R11" s="15">
        <v>72</v>
      </c>
      <c r="S11" s="13">
        <v>69</v>
      </c>
      <c r="T11" s="13">
        <v>73</v>
      </c>
      <c r="U11" s="13">
        <v>68</v>
      </c>
      <c r="V11" s="13">
        <v>70</v>
      </c>
      <c r="W11" s="13">
        <v>70</v>
      </c>
      <c r="X11" s="13">
        <v>75</v>
      </c>
      <c r="Y11" s="13">
        <v>71</v>
      </c>
      <c r="Z11" s="13">
        <v>68</v>
      </c>
      <c r="AA11" s="13">
        <v>75</v>
      </c>
      <c r="AB11" s="13">
        <v>71</v>
      </c>
      <c r="AC11" s="13">
        <v>71</v>
      </c>
      <c r="AD11" s="13">
        <v>68</v>
      </c>
      <c r="AE11" s="13">
        <v>71</v>
      </c>
      <c r="AF11" s="13">
        <v>75</v>
      </c>
      <c r="AG11" s="13">
        <v>72</v>
      </c>
    </row>
    <row r="12" spans="2:33" x14ac:dyDescent="0.55000000000000004">
      <c r="B12" s="8" t="s">
        <v>7</v>
      </c>
      <c r="C12" s="17">
        <v>59</v>
      </c>
      <c r="D12" s="17">
        <v>61</v>
      </c>
      <c r="E12" s="17">
        <v>64</v>
      </c>
      <c r="F12" s="17">
        <v>66</v>
      </c>
      <c r="G12" s="17">
        <v>61</v>
      </c>
      <c r="H12" s="17">
        <v>62</v>
      </c>
      <c r="I12" s="17">
        <v>60</v>
      </c>
      <c r="J12" s="17">
        <v>60</v>
      </c>
      <c r="K12" s="17">
        <v>55</v>
      </c>
      <c r="L12" s="17">
        <v>61</v>
      </c>
      <c r="M12" s="17">
        <v>60</v>
      </c>
      <c r="N12" s="17">
        <v>61</v>
      </c>
      <c r="O12" s="17">
        <v>59</v>
      </c>
      <c r="P12" s="17">
        <v>62</v>
      </c>
      <c r="Q12" s="17">
        <v>65</v>
      </c>
      <c r="R12" s="17">
        <v>64</v>
      </c>
      <c r="S12" s="17">
        <v>63</v>
      </c>
      <c r="T12" s="17">
        <v>59</v>
      </c>
      <c r="U12" s="17">
        <v>58</v>
      </c>
      <c r="V12" s="17">
        <v>62</v>
      </c>
      <c r="W12" s="17">
        <v>65</v>
      </c>
      <c r="X12" s="17">
        <v>62</v>
      </c>
      <c r="Y12" s="17">
        <v>57</v>
      </c>
      <c r="Z12" s="17">
        <v>62</v>
      </c>
      <c r="AA12" s="17">
        <v>65</v>
      </c>
      <c r="AB12" s="17">
        <v>63</v>
      </c>
      <c r="AC12" s="17">
        <v>57</v>
      </c>
      <c r="AD12" s="17">
        <v>61</v>
      </c>
      <c r="AE12" s="17">
        <v>61</v>
      </c>
      <c r="AF12" s="17">
        <v>59</v>
      </c>
      <c r="AG12" s="17">
        <v>59</v>
      </c>
    </row>
    <row r="13" spans="2:33" x14ac:dyDescent="0.55000000000000004">
      <c r="B13" s="22" t="s">
        <v>8</v>
      </c>
      <c r="C13" s="16">
        <v>110</v>
      </c>
      <c r="D13" s="16">
        <v>106</v>
      </c>
      <c r="E13" s="16">
        <v>108</v>
      </c>
      <c r="F13" s="16">
        <v>117</v>
      </c>
      <c r="G13" s="16">
        <v>106</v>
      </c>
      <c r="H13" s="16">
        <v>97</v>
      </c>
      <c r="I13" s="16">
        <v>111</v>
      </c>
      <c r="J13" s="16">
        <v>113</v>
      </c>
      <c r="K13" s="16">
        <v>106</v>
      </c>
      <c r="L13" s="16">
        <v>113</v>
      </c>
      <c r="M13" s="16">
        <v>109</v>
      </c>
      <c r="N13" s="16">
        <v>108</v>
      </c>
      <c r="O13" s="16">
        <v>104</v>
      </c>
      <c r="P13" s="16">
        <v>109</v>
      </c>
      <c r="Q13" s="16">
        <v>111</v>
      </c>
      <c r="R13" s="16">
        <v>111</v>
      </c>
      <c r="S13" s="26">
        <v>110</v>
      </c>
      <c r="T13" s="16">
        <v>105</v>
      </c>
      <c r="U13" s="16">
        <v>98</v>
      </c>
      <c r="V13" s="16">
        <v>106</v>
      </c>
      <c r="W13" s="16">
        <v>113</v>
      </c>
      <c r="X13" s="16">
        <v>106</v>
      </c>
      <c r="Y13" s="16">
        <v>102</v>
      </c>
      <c r="Z13" s="16">
        <v>102</v>
      </c>
      <c r="AA13" s="16">
        <v>105</v>
      </c>
      <c r="AB13" s="16">
        <v>110</v>
      </c>
      <c r="AC13" s="16">
        <v>102</v>
      </c>
      <c r="AD13" s="16">
        <v>103</v>
      </c>
      <c r="AE13" s="16">
        <v>106</v>
      </c>
      <c r="AF13" s="16">
        <v>105</v>
      </c>
      <c r="AG13" s="16">
        <v>103</v>
      </c>
    </row>
    <row r="14" spans="2:33" x14ac:dyDescent="0.55000000000000004">
      <c r="B14" s="6" t="s">
        <v>4</v>
      </c>
      <c r="C14" s="9">
        <v>36.299999999999997</v>
      </c>
      <c r="D14" s="9">
        <v>36.5</v>
      </c>
      <c r="E14" s="9">
        <v>36.6</v>
      </c>
      <c r="F14" s="9">
        <v>36.299999999999997</v>
      </c>
      <c r="G14" s="9">
        <v>36.4</v>
      </c>
      <c r="H14" s="9">
        <v>36.5</v>
      </c>
      <c r="I14" s="9">
        <v>36.5</v>
      </c>
      <c r="J14" s="9">
        <v>36.4</v>
      </c>
      <c r="K14" s="9">
        <v>36.200000000000003</v>
      </c>
      <c r="L14" s="9">
        <v>36.4</v>
      </c>
      <c r="M14" s="9">
        <v>36.299999999999997</v>
      </c>
      <c r="N14" s="9">
        <v>36.4</v>
      </c>
      <c r="O14" s="9">
        <v>36.4</v>
      </c>
      <c r="P14" s="9">
        <v>36.299999999999997</v>
      </c>
      <c r="Q14" s="9">
        <v>36.299999999999997</v>
      </c>
      <c r="R14" s="9">
        <v>36.299999999999997</v>
      </c>
      <c r="S14" s="28">
        <v>36.4</v>
      </c>
      <c r="T14" s="9">
        <v>36.299999999999997</v>
      </c>
      <c r="U14" s="9">
        <v>36.5</v>
      </c>
      <c r="V14" s="9">
        <v>36.5</v>
      </c>
      <c r="W14" s="9">
        <v>36.299999999999997</v>
      </c>
      <c r="X14" s="9">
        <v>36.4</v>
      </c>
      <c r="Y14" s="9">
        <v>36.299999999999997</v>
      </c>
      <c r="Z14" s="9">
        <v>36.4</v>
      </c>
      <c r="AA14" s="9">
        <v>36.6</v>
      </c>
      <c r="AB14" s="9">
        <v>36.4</v>
      </c>
      <c r="AC14" s="9">
        <v>36.299999999999997</v>
      </c>
      <c r="AD14" s="9">
        <v>36.4</v>
      </c>
      <c r="AE14" s="9">
        <v>36.299999999999997</v>
      </c>
      <c r="AF14" s="9">
        <v>36.4</v>
      </c>
      <c r="AG14" s="9">
        <v>36.4</v>
      </c>
    </row>
    <row r="15" spans="2:33" x14ac:dyDescent="0.55000000000000004">
      <c r="B15" s="6" t="s">
        <v>5</v>
      </c>
      <c r="C15" s="11">
        <v>97</v>
      </c>
      <c r="D15" s="11">
        <v>96</v>
      </c>
      <c r="E15" s="11">
        <v>96</v>
      </c>
      <c r="F15" s="11">
        <v>95</v>
      </c>
      <c r="G15" s="11">
        <v>99</v>
      </c>
      <c r="H15" s="11">
        <v>98</v>
      </c>
      <c r="I15" s="11">
        <v>96</v>
      </c>
      <c r="J15" s="11">
        <v>97</v>
      </c>
      <c r="K15" s="11">
        <v>97</v>
      </c>
      <c r="L15" s="11">
        <v>95</v>
      </c>
      <c r="M15" s="11">
        <v>97</v>
      </c>
      <c r="N15" s="11">
        <v>97</v>
      </c>
      <c r="O15" s="11">
        <v>99</v>
      </c>
      <c r="P15" s="11">
        <v>98</v>
      </c>
      <c r="Q15" s="11">
        <v>98</v>
      </c>
      <c r="R15" s="11">
        <v>98</v>
      </c>
      <c r="S15" s="28">
        <v>97</v>
      </c>
      <c r="T15" s="11">
        <v>97</v>
      </c>
      <c r="U15" s="11">
        <v>97</v>
      </c>
      <c r="V15" s="11">
        <v>95</v>
      </c>
      <c r="W15" s="11">
        <v>96</v>
      </c>
      <c r="X15" s="11">
        <v>96</v>
      </c>
      <c r="Y15" s="11">
        <v>95</v>
      </c>
      <c r="Z15" s="11">
        <v>96</v>
      </c>
      <c r="AA15" s="11">
        <v>96</v>
      </c>
      <c r="AB15" s="11">
        <v>95</v>
      </c>
      <c r="AC15" s="11">
        <v>96</v>
      </c>
      <c r="AD15" s="11">
        <v>95</v>
      </c>
      <c r="AE15" s="11">
        <v>95</v>
      </c>
      <c r="AF15" s="11">
        <v>97</v>
      </c>
      <c r="AG15" s="11">
        <v>95</v>
      </c>
    </row>
    <row r="16" spans="2:33" ht="14" thickBot="1" x14ac:dyDescent="0.6">
      <c r="B16" s="23" t="s">
        <v>6</v>
      </c>
      <c r="C16" s="15">
        <v>75</v>
      </c>
      <c r="D16" s="15">
        <v>66</v>
      </c>
      <c r="E16" s="15">
        <v>71</v>
      </c>
      <c r="F16" s="15">
        <v>65</v>
      </c>
      <c r="G16" s="15">
        <v>72</v>
      </c>
      <c r="H16" s="15">
        <v>74</v>
      </c>
      <c r="I16" s="15">
        <v>72</v>
      </c>
      <c r="J16" s="15">
        <v>67</v>
      </c>
      <c r="K16" s="15">
        <v>68</v>
      </c>
      <c r="L16" s="15">
        <v>76</v>
      </c>
      <c r="M16" s="15">
        <v>77</v>
      </c>
      <c r="N16" s="15">
        <v>78</v>
      </c>
      <c r="O16" s="15">
        <v>77</v>
      </c>
      <c r="P16" s="15">
        <v>71</v>
      </c>
      <c r="Q16" s="15">
        <v>73</v>
      </c>
      <c r="R16" s="15">
        <v>73</v>
      </c>
      <c r="S16" s="81">
        <v>73</v>
      </c>
      <c r="T16" s="15">
        <v>74</v>
      </c>
      <c r="U16" s="15">
        <v>73</v>
      </c>
      <c r="V16" s="15">
        <v>80</v>
      </c>
      <c r="W16" s="15">
        <v>73</v>
      </c>
      <c r="X16" s="15">
        <v>72</v>
      </c>
      <c r="Y16" s="15">
        <v>73</v>
      </c>
      <c r="Z16" s="15">
        <v>74</v>
      </c>
      <c r="AA16" s="15">
        <v>81</v>
      </c>
      <c r="AB16" s="15">
        <v>72</v>
      </c>
      <c r="AC16" s="15">
        <v>73</v>
      </c>
      <c r="AD16" s="15">
        <v>68</v>
      </c>
      <c r="AE16" s="15">
        <v>66</v>
      </c>
      <c r="AF16" s="15">
        <v>75</v>
      </c>
      <c r="AG16" s="15">
        <v>74</v>
      </c>
    </row>
    <row r="17" spans="2:33" x14ac:dyDescent="0.55000000000000004">
      <c r="B17" s="30" t="s">
        <v>9</v>
      </c>
      <c r="C17" s="32">
        <v>62.75</v>
      </c>
      <c r="D17" s="32">
        <v>62.55</v>
      </c>
      <c r="E17" s="32">
        <v>62.65</v>
      </c>
      <c r="F17" s="32">
        <v>63</v>
      </c>
      <c r="G17" s="32">
        <v>62.45</v>
      </c>
      <c r="H17" s="32">
        <v>62.5</v>
      </c>
      <c r="I17" s="32">
        <v>62.6</v>
      </c>
      <c r="J17" s="32">
        <v>62.3</v>
      </c>
      <c r="K17" s="32">
        <v>62.9</v>
      </c>
      <c r="L17" s="32">
        <v>62.9</v>
      </c>
      <c r="M17" s="32">
        <v>62.6</v>
      </c>
      <c r="N17" s="32">
        <v>62.6</v>
      </c>
      <c r="O17" s="32">
        <v>61.95</v>
      </c>
      <c r="P17" s="32">
        <v>61.7</v>
      </c>
      <c r="Q17" s="32">
        <v>62.2</v>
      </c>
      <c r="R17" s="32">
        <v>62.05</v>
      </c>
      <c r="S17" s="32">
        <v>61.75</v>
      </c>
      <c r="T17" s="32">
        <v>61.85</v>
      </c>
      <c r="U17" s="32">
        <v>61.85</v>
      </c>
      <c r="V17" s="32">
        <v>62.1</v>
      </c>
      <c r="W17" s="32">
        <v>61.95</v>
      </c>
      <c r="X17" s="32">
        <v>61.8</v>
      </c>
      <c r="Y17" s="32">
        <v>62</v>
      </c>
      <c r="Z17" s="32">
        <v>61.95</v>
      </c>
      <c r="AA17" s="32">
        <v>62.1</v>
      </c>
      <c r="AB17" s="32">
        <v>62.3</v>
      </c>
      <c r="AC17" s="32">
        <v>62.1</v>
      </c>
      <c r="AD17" s="32">
        <v>62.45</v>
      </c>
      <c r="AE17" s="32">
        <v>62.25</v>
      </c>
      <c r="AF17" s="32">
        <v>61.8</v>
      </c>
      <c r="AG17" s="32">
        <v>61.4</v>
      </c>
    </row>
    <row r="18" spans="2:33" x14ac:dyDescent="0.55000000000000004">
      <c r="B18" s="31" t="s">
        <v>10</v>
      </c>
      <c r="C18" s="34">
        <v>21.5</v>
      </c>
      <c r="D18" s="34">
        <v>21.7</v>
      </c>
      <c r="E18" s="34">
        <v>21</v>
      </c>
      <c r="F18" s="34">
        <v>21.6</v>
      </c>
      <c r="G18" s="34">
        <v>21.7</v>
      </c>
      <c r="H18" s="34">
        <v>21.3</v>
      </c>
      <c r="I18" s="34">
        <v>22.2</v>
      </c>
      <c r="J18" s="34">
        <v>22</v>
      </c>
      <c r="K18" s="34">
        <v>22.4</v>
      </c>
      <c r="L18" s="34">
        <v>21.4</v>
      </c>
      <c r="M18" s="34">
        <v>21.3</v>
      </c>
      <c r="N18" s="34">
        <v>21.3</v>
      </c>
      <c r="O18" s="34">
        <v>21.4</v>
      </c>
      <c r="P18" s="34">
        <v>21.6</v>
      </c>
      <c r="Q18" s="34">
        <v>21.8</v>
      </c>
      <c r="R18" s="34">
        <v>21.7</v>
      </c>
      <c r="S18" s="34">
        <v>21.4</v>
      </c>
      <c r="T18" s="34">
        <v>20.9</v>
      </c>
      <c r="U18" s="34">
        <v>20.8</v>
      </c>
      <c r="V18" s="34">
        <v>20.9</v>
      </c>
      <c r="W18" s="34">
        <v>21.2</v>
      </c>
      <c r="X18" s="34">
        <v>21.6</v>
      </c>
      <c r="Y18" s="34">
        <v>21</v>
      </c>
      <c r="Z18" s="34">
        <v>20.399999999999999</v>
      </c>
      <c r="AA18" s="34">
        <v>20.7</v>
      </c>
      <c r="AB18" s="34">
        <v>20.7</v>
      </c>
      <c r="AC18" s="34">
        <v>20.3</v>
      </c>
      <c r="AD18" s="34">
        <v>21</v>
      </c>
      <c r="AE18" s="34">
        <v>20.9</v>
      </c>
      <c r="AF18" s="34">
        <v>20.100000000000001</v>
      </c>
      <c r="AG18" s="34">
        <v>20.8</v>
      </c>
    </row>
    <row r="19" spans="2:33" x14ac:dyDescent="0.55000000000000004">
      <c r="B19" s="31" t="s">
        <v>11</v>
      </c>
      <c r="C19" s="34">
        <v>46.65</v>
      </c>
      <c r="D19" s="34">
        <v>46.45</v>
      </c>
      <c r="E19" s="34">
        <v>46.95</v>
      </c>
      <c r="F19" s="34">
        <v>46.8</v>
      </c>
      <c r="G19" s="34">
        <v>46.35</v>
      </c>
      <c r="H19" s="34">
        <v>46.65</v>
      </c>
      <c r="I19" s="34">
        <v>46.15</v>
      </c>
      <c r="J19" s="34">
        <v>46.05</v>
      </c>
      <c r="K19" s="34">
        <v>46.25</v>
      </c>
      <c r="L19" s="34">
        <v>46.85</v>
      </c>
      <c r="M19" s="34">
        <v>46.7</v>
      </c>
      <c r="N19" s="34">
        <v>46.7</v>
      </c>
      <c r="O19" s="34">
        <v>46.15</v>
      </c>
      <c r="P19" s="34">
        <v>45.85</v>
      </c>
      <c r="Q19" s="34">
        <v>46.1</v>
      </c>
      <c r="R19" s="34">
        <v>46.05</v>
      </c>
      <c r="S19" s="34">
        <v>46</v>
      </c>
      <c r="T19" s="34">
        <v>46.35</v>
      </c>
      <c r="U19" s="34">
        <v>46.4</v>
      </c>
      <c r="V19" s="34">
        <v>46.6</v>
      </c>
      <c r="W19" s="34">
        <v>46.3</v>
      </c>
      <c r="X19" s="34">
        <v>45.8</v>
      </c>
      <c r="Y19" s="34">
        <v>46.45</v>
      </c>
      <c r="Z19" s="34">
        <v>46.7</v>
      </c>
      <c r="AA19" s="34">
        <v>46.7</v>
      </c>
      <c r="AB19" s="34">
        <v>46.84</v>
      </c>
      <c r="AC19" s="34">
        <v>46.9</v>
      </c>
      <c r="AD19" s="34">
        <v>46.75</v>
      </c>
      <c r="AE19" s="34">
        <v>46.7</v>
      </c>
      <c r="AF19" s="34">
        <v>46.85</v>
      </c>
      <c r="AG19" s="34">
        <v>46.1</v>
      </c>
    </row>
    <row r="20" spans="2:33" x14ac:dyDescent="0.55000000000000004">
      <c r="B20" s="31" t="s">
        <v>12</v>
      </c>
      <c r="C20" s="34">
        <v>2.6</v>
      </c>
      <c r="D20" s="34">
        <v>2.6</v>
      </c>
      <c r="E20" s="34">
        <v>2.6</v>
      </c>
      <c r="F20" s="34">
        <v>2.6</v>
      </c>
      <c r="G20" s="34">
        <v>2.6</v>
      </c>
      <c r="H20" s="34">
        <v>2.6</v>
      </c>
      <c r="I20" s="34">
        <v>2.5</v>
      </c>
      <c r="J20" s="34">
        <v>2.5</v>
      </c>
      <c r="K20" s="34">
        <v>2.6</v>
      </c>
      <c r="L20" s="34">
        <v>2.6</v>
      </c>
      <c r="M20" s="34">
        <v>2.6</v>
      </c>
      <c r="N20" s="34">
        <v>2.6</v>
      </c>
      <c r="O20" s="34">
        <v>2.5</v>
      </c>
      <c r="P20" s="34">
        <v>2.5</v>
      </c>
      <c r="Q20" s="34">
        <v>2.5</v>
      </c>
      <c r="R20" s="34">
        <v>2.5</v>
      </c>
      <c r="S20" s="34">
        <v>2.5</v>
      </c>
      <c r="T20" s="34">
        <v>2.6</v>
      </c>
      <c r="U20" s="34">
        <v>2.6</v>
      </c>
      <c r="V20" s="34">
        <v>2.6</v>
      </c>
      <c r="W20" s="34">
        <v>2.6</v>
      </c>
      <c r="X20" s="34">
        <v>2.5</v>
      </c>
      <c r="Y20" s="34">
        <v>2.6</v>
      </c>
      <c r="Z20" s="34">
        <v>2.6</v>
      </c>
      <c r="AA20" s="34">
        <v>2.6</v>
      </c>
      <c r="AB20" s="34">
        <v>2.6</v>
      </c>
      <c r="AC20" s="34">
        <v>2.6</v>
      </c>
      <c r="AD20" s="34">
        <v>2.6</v>
      </c>
      <c r="AE20" s="34">
        <v>2.6</v>
      </c>
      <c r="AF20" s="34">
        <v>2.6</v>
      </c>
      <c r="AG20" s="34">
        <v>2.5</v>
      </c>
    </row>
    <row r="21" spans="2:33" x14ac:dyDescent="0.55000000000000004">
      <c r="B21" s="31" t="s">
        <v>13</v>
      </c>
      <c r="C21" s="34">
        <v>12.5</v>
      </c>
      <c r="D21" s="34">
        <v>12.5</v>
      </c>
      <c r="E21" s="34">
        <v>12.5</v>
      </c>
      <c r="F21" s="34">
        <v>12.5</v>
      </c>
      <c r="G21" s="34">
        <v>12.5</v>
      </c>
      <c r="H21" s="34">
        <v>12.5</v>
      </c>
      <c r="I21" s="34">
        <v>12.5</v>
      </c>
      <c r="J21" s="34">
        <v>12.5</v>
      </c>
      <c r="K21" s="34">
        <v>12.5</v>
      </c>
      <c r="L21" s="34">
        <v>12.5</v>
      </c>
      <c r="M21" s="34">
        <v>12.5</v>
      </c>
      <c r="N21" s="34">
        <v>12.5</v>
      </c>
      <c r="O21" s="34">
        <v>12</v>
      </c>
      <c r="P21" s="34">
        <v>12</v>
      </c>
      <c r="Q21" s="34">
        <v>12.5</v>
      </c>
      <c r="R21" s="34">
        <v>12.5</v>
      </c>
      <c r="S21" s="34">
        <v>12</v>
      </c>
      <c r="T21" s="34">
        <v>12</v>
      </c>
      <c r="U21" s="34">
        <v>12</v>
      </c>
      <c r="V21" s="34">
        <v>12</v>
      </c>
      <c r="W21" s="34">
        <v>12</v>
      </c>
      <c r="X21" s="34">
        <v>12</v>
      </c>
      <c r="Y21" s="34">
        <v>12</v>
      </c>
      <c r="Z21" s="34">
        <v>12</v>
      </c>
      <c r="AA21" s="34">
        <v>12</v>
      </c>
      <c r="AB21" s="34">
        <v>12</v>
      </c>
      <c r="AC21" s="34">
        <v>12</v>
      </c>
      <c r="AD21" s="34">
        <v>12</v>
      </c>
      <c r="AE21" s="34">
        <v>12</v>
      </c>
      <c r="AF21" s="34">
        <v>12</v>
      </c>
      <c r="AG21" s="34">
        <v>12</v>
      </c>
    </row>
    <row r="22" spans="2:33" ht="14" thickBot="1" x14ac:dyDescent="0.6">
      <c r="B22" s="36" t="s">
        <v>14</v>
      </c>
      <c r="C22" s="29">
        <v>1326</v>
      </c>
      <c r="D22" s="29">
        <v>1319</v>
      </c>
      <c r="E22" s="29">
        <v>1333</v>
      </c>
      <c r="F22" s="29">
        <v>1329</v>
      </c>
      <c r="G22" s="29">
        <v>1316</v>
      </c>
      <c r="H22" s="29">
        <v>1324</v>
      </c>
      <c r="I22" s="29">
        <v>1311</v>
      </c>
      <c r="J22" s="29">
        <v>1308</v>
      </c>
      <c r="K22" s="29">
        <v>1315</v>
      </c>
      <c r="L22" s="29">
        <v>1331</v>
      </c>
      <c r="M22" s="29">
        <v>1327</v>
      </c>
      <c r="N22" s="29">
        <v>1327</v>
      </c>
      <c r="O22" s="29">
        <v>1310</v>
      </c>
      <c r="P22" s="29">
        <v>1301</v>
      </c>
      <c r="Q22" s="29">
        <v>1308</v>
      </c>
      <c r="R22" s="29">
        <v>1307</v>
      </c>
      <c r="S22" s="29">
        <v>1306</v>
      </c>
      <c r="T22" s="29">
        <v>1315</v>
      </c>
      <c r="U22" s="29">
        <v>1317</v>
      </c>
      <c r="V22" s="29">
        <v>1322</v>
      </c>
      <c r="W22" s="29">
        <v>1314</v>
      </c>
      <c r="X22" s="29">
        <v>1302</v>
      </c>
      <c r="Y22" s="29">
        <v>1318</v>
      </c>
      <c r="Z22" s="29">
        <v>1325</v>
      </c>
      <c r="AA22" s="29">
        <v>1324</v>
      </c>
      <c r="AB22" s="29">
        <v>1329</v>
      </c>
      <c r="AC22" s="29">
        <v>1330</v>
      </c>
      <c r="AD22" s="29">
        <v>1327</v>
      </c>
      <c r="AE22" s="29">
        <v>1325</v>
      </c>
      <c r="AF22" s="29">
        <v>1328</v>
      </c>
      <c r="AG22" s="29">
        <v>1307</v>
      </c>
    </row>
    <row r="23" spans="2:33" ht="14" thickBot="1" x14ac:dyDescent="0.6">
      <c r="B23" s="37" t="s">
        <v>15</v>
      </c>
      <c r="C23" s="38">
        <v>7948</v>
      </c>
      <c r="D23" s="38">
        <v>61</v>
      </c>
      <c r="E23" s="38">
        <v>2498</v>
      </c>
      <c r="F23" s="38">
        <v>3190</v>
      </c>
      <c r="G23" s="38">
        <v>2702</v>
      </c>
      <c r="H23" s="38">
        <v>0</v>
      </c>
      <c r="I23" s="38">
        <v>42</v>
      </c>
      <c r="J23" s="38">
        <v>5571</v>
      </c>
      <c r="K23" s="38">
        <v>32</v>
      </c>
      <c r="L23" s="38">
        <v>1803</v>
      </c>
      <c r="M23" s="38">
        <v>2079</v>
      </c>
      <c r="N23" s="38">
        <v>153</v>
      </c>
      <c r="O23" s="38">
        <v>2614</v>
      </c>
      <c r="P23" s="38">
        <v>2064</v>
      </c>
      <c r="Q23" s="38">
        <v>5233</v>
      </c>
      <c r="R23" s="38">
        <v>2783</v>
      </c>
      <c r="S23" s="38">
        <v>3515</v>
      </c>
      <c r="T23" s="38">
        <v>2549</v>
      </c>
      <c r="U23" s="38">
        <v>219</v>
      </c>
      <c r="V23" s="38">
        <v>3199</v>
      </c>
      <c r="W23" s="38">
        <v>2261</v>
      </c>
      <c r="X23" s="38">
        <v>2228</v>
      </c>
      <c r="Y23" s="38">
        <v>6742</v>
      </c>
      <c r="Z23" s="38">
        <v>4603</v>
      </c>
      <c r="AA23" s="38">
        <v>2854</v>
      </c>
      <c r="AB23" s="38">
        <v>5354</v>
      </c>
      <c r="AC23" s="38">
        <v>2864</v>
      </c>
      <c r="AD23" s="38">
        <v>4597</v>
      </c>
      <c r="AE23" s="38">
        <v>3178</v>
      </c>
      <c r="AF23" s="38">
        <v>6251</v>
      </c>
      <c r="AG23" s="38">
        <v>2396</v>
      </c>
    </row>
    <row r="24" spans="2:33" ht="14" thickBot="1" x14ac:dyDescent="0.6">
      <c r="B24" s="86" t="s">
        <v>73</v>
      </c>
      <c r="C24" s="87"/>
      <c r="D24" s="38"/>
      <c r="E24" s="38"/>
      <c r="F24" s="38">
        <v>30</v>
      </c>
      <c r="G24" s="38"/>
      <c r="H24" s="38">
        <v>30</v>
      </c>
      <c r="I24" s="38">
        <v>20</v>
      </c>
      <c r="J24" s="38">
        <v>20</v>
      </c>
      <c r="K24" s="38">
        <v>10</v>
      </c>
      <c r="L24" s="38">
        <v>25</v>
      </c>
      <c r="M24" s="38">
        <v>20</v>
      </c>
      <c r="N24" s="38">
        <v>10</v>
      </c>
      <c r="O24" s="38"/>
      <c r="P24" s="38"/>
      <c r="Q24" s="38"/>
      <c r="R24" s="38"/>
      <c r="S24" s="38"/>
      <c r="T24" s="38"/>
      <c r="U24" s="38">
        <v>50</v>
      </c>
      <c r="V24" s="38">
        <v>20</v>
      </c>
      <c r="W24" s="38"/>
      <c r="X24" s="38">
        <v>10</v>
      </c>
      <c r="Y24" s="38"/>
      <c r="Z24" s="38"/>
      <c r="AA24" s="38"/>
      <c r="AB24" s="38"/>
      <c r="AC24" s="38"/>
      <c r="AD24" s="38"/>
      <c r="AE24" s="38"/>
      <c r="AF24" s="38"/>
      <c r="AG24" s="38">
        <v>10</v>
      </c>
    </row>
    <row r="25" spans="2:33" x14ac:dyDescent="0.55000000000000004">
      <c r="B25" s="73" t="s">
        <v>16</v>
      </c>
      <c r="C25" s="47"/>
      <c r="D25" s="47"/>
      <c r="E25" s="47"/>
      <c r="F25" s="77"/>
      <c r="G25" s="77"/>
      <c r="H25" s="77"/>
      <c r="I25" s="47"/>
      <c r="J25" s="47"/>
      <c r="K25" s="77"/>
      <c r="L25" s="47"/>
      <c r="M25" s="47"/>
      <c r="N25" s="79"/>
      <c r="O25" s="47"/>
      <c r="P25" s="76"/>
      <c r="Q25" s="47" t="s">
        <v>52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79" t="s">
        <v>56</v>
      </c>
      <c r="AD25" s="47"/>
      <c r="AE25" s="79"/>
      <c r="AF25" s="47"/>
      <c r="AG25" s="47"/>
    </row>
    <row r="26" spans="2:33" x14ac:dyDescent="0.55000000000000004">
      <c r="B26" s="54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47"/>
    </row>
    <row r="27" spans="2:33" x14ac:dyDescent="0.55000000000000004">
      <c r="B27" s="70" t="s">
        <v>27</v>
      </c>
      <c r="H27" s="47"/>
    </row>
    <row r="28" spans="2:33" x14ac:dyDescent="0.55000000000000004">
      <c r="B28" s="54" t="s">
        <v>28</v>
      </c>
    </row>
    <row r="29" spans="2:33" x14ac:dyDescent="0.55000000000000004">
      <c r="B29" s="43" t="s">
        <v>29</v>
      </c>
    </row>
    <row r="30" spans="2:33" x14ac:dyDescent="0.55000000000000004">
      <c r="B30" s="69" t="s">
        <v>30</v>
      </c>
    </row>
    <row r="31" spans="2:33" x14ac:dyDescent="0.55000000000000004">
      <c r="B31" s="69"/>
    </row>
    <row r="32" spans="2:33" x14ac:dyDescent="0.55000000000000004">
      <c r="B32" s="82" t="s">
        <v>31</v>
      </c>
    </row>
    <row r="33" spans="2:2" x14ac:dyDescent="0.55000000000000004">
      <c r="B33" s="2" t="s">
        <v>74</v>
      </c>
    </row>
    <row r="34" spans="2:2" x14ac:dyDescent="0.55000000000000004">
      <c r="B34" s="84" t="s">
        <v>75</v>
      </c>
    </row>
  </sheetData>
  <phoneticPr fontId="1"/>
  <pageMargins left="0" right="0" top="0.74803149606299213" bottom="0" header="0.31496062992125984" footer="0.31496062992125984"/>
  <pageSetup paperSize="9" scale="8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10</vt:lpstr>
      <vt:lpstr>11</vt:lpstr>
      <vt:lpstr>12</vt:lpstr>
      <vt:lpstr>'11'!Print_Area</vt:lpstr>
      <vt:lpstr>'12'!Print_Area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孝則 吉野</dc:creator>
  <cp:keywords/>
  <dc:description/>
  <cp:lastModifiedBy>孝則 吉野</cp:lastModifiedBy>
  <cp:revision/>
  <dcterms:created xsi:type="dcterms:W3CDTF">2024-10-13T05:11:49Z</dcterms:created>
  <dcterms:modified xsi:type="dcterms:W3CDTF">2024-12-31T23:00:37Z</dcterms:modified>
  <cp:category/>
  <cp:contentStatus/>
</cp:coreProperties>
</file>