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e8b118f1ef494a4/ドキュメント/"/>
    </mc:Choice>
  </mc:AlternateContent>
  <xr:revisionPtr revIDLastSave="25" documentId="13_ncr:1_{DCED5CF2-C7B2-4618-8713-EEF8DCE9D8FA}" xr6:coauthVersionLast="47" xr6:coauthVersionMax="47" xr10:uidLastSave="{62C1020E-CBC6-40EA-B926-37042E5083A6}"/>
  <bookViews>
    <workbookView xWindow="384" yWindow="384" windowWidth="21396" windowHeight="11412" firstSheet="2" activeTab="1" xr2:uid="{231E781C-0F8F-447B-B2F4-43F56544C5E8}"/>
  </bookViews>
  <sheets>
    <sheet name="10" sheetId="1" r:id="rId1"/>
    <sheet name="11" sheetId="2" r:id="rId2"/>
    <sheet name="12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" i="3" l="1"/>
  <c r="AG6" i="3"/>
  <c r="AG4" i="3" s="1"/>
  <c r="AG5" i="3" s="1"/>
  <c r="C4" i="3"/>
  <c r="D6" i="3"/>
  <c r="E6" i="3" s="1"/>
  <c r="C5" i="3"/>
  <c r="D6" i="2"/>
  <c r="D4" i="2" s="1"/>
  <c r="D5" i="2" s="1"/>
  <c r="C4" i="2"/>
  <c r="C5" i="2" s="1"/>
  <c r="C4" i="1"/>
  <c r="C5" i="1" s="1"/>
  <c r="D6" i="1"/>
  <c r="E6" i="1" s="1"/>
  <c r="F6" i="3" l="1"/>
  <c r="E4" i="3"/>
  <c r="E5" i="3" s="1"/>
  <c r="D4" i="3"/>
  <c r="D5" i="3" s="1"/>
  <c r="E6" i="2"/>
  <c r="D4" i="1"/>
  <c r="D5" i="1" s="1"/>
  <c r="F6" i="1"/>
  <c r="E4" i="1"/>
  <c r="E5" i="1" s="1"/>
  <c r="G6" i="3" l="1"/>
  <c r="F4" i="3"/>
  <c r="F5" i="3" s="1"/>
  <c r="E4" i="2"/>
  <c r="E5" i="2" s="1"/>
  <c r="F6" i="2"/>
  <c r="G6" i="1"/>
  <c r="F4" i="1"/>
  <c r="F5" i="1" s="1"/>
  <c r="H6" i="3" l="1"/>
  <c r="G4" i="3"/>
  <c r="G5" i="3" s="1"/>
  <c r="G6" i="2"/>
  <c r="F4" i="2"/>
  <c r="F5" i="2" s="1"/>
  <c r="H6" i="1"/>
  <c r="G4" i="1"/>
  <c r="G5" i="1" s="1"/>
  <c r="H4" i="3" l="1"/>
  <c r="H5" i="3" s="1"/>
  <c r="I6" i="3"/>
  <c r="H6" i="2"/>
  <c r="G4" i="2"/>
  <c r="G5" i="2" s="1"/>
  <c r="I6" i="1"/>
  <c r="H4" i="1"/>
  <c r="H5" i="1" s="1"/>
  <c r="J6" i="3" l="1"/>
  <c r="I4" i="3"/>
  <c r="I5" i="3" s="1"/>
  <c r="H4" i="2"/>
  <c r="H5" i="2" s="1"/>
  <c r="I6" i="2"/>
  <c r="J6" i="1"/>
  <c r="I4" i="1"/>
  <c r="I5" i="1" s="1"/>
  <c r="K6" i="3" l="1"/>
  <c r="J4" i="3"/>
  <c r="J5" i="3" s="1"/>
  <c r="I4" i="2"/>
  <c r="I5" i="2" s="1"/>
  <c r="J6" i="2"/>
  <c r="K6" i="1"/>
  <c r="J4" i="1"/>
  <c r="J5" i="1" s="1"/>
  <c r="L6" i="3" l="1"/>
  <c r="K4" i="3"/>
  <c r="K5" i="3" s="1"/>
  <c r="K6" i="2"/>
  <c r="J4" i="2"/>
  <c r="J5" i="2" s="1"/>
  <c r="L6" i="1"/>
  <c r="K4" i="1"/>
  <c r="K5" i="1" s="1"/>
  <c r="M6" i="3" l="1"/>
  <c r="L4" i="3"/>
  <c r="L5" i="3" s="1"/>
  <c r="K4" i="2"/>
  <c r="K5" i="2" s="1"/>
  <c r="L6" i="2"/>
  <c r="M6" i="1"/>
  <c r="L4" i="1"/>
  <c r="L5" i="1" s="1"/>
  <c r="M4" i="3" l="1"/>
  <c r="M5" i="3" s="1"/>
  <c r="N6" i="3"/>
  <c r="L4" i="2"/>
  <c r="L5" i="2" s="1"/>
  <c r="M6" i="2"/>
  <c r="N6" i="1"/>
  <c r="M4" i="1"/>
  <c r="M5" i="1" s="1"/>
  <c r="O6" i="3" l="1"/>
  <c r="N4" i="3"/>
  <c r="N5" i="3" s="1"/>
  <c r="M4" i="2"/>
  <c r="M5" i="2" s="1"/>
  <c r="N6" i="2"/>
  <c r="O6" i="1"/>
  <c r="N4" i="1"/>
  <c r="N5" i="1" s="1"/>
  <c r="P6" i="3" l="1"/>
  <c r="O4" i="3"/>
  <c r="O5" i="3" s="1"/>
  <c r="O6" i="2"/>
  <c r="N4" i="2"/>
  <c r="N5" i="2" s="1"/>
  <c r="O4" i="1"/>
  <c r="O5" i="1" s="1"/>
  <c r="P6" i="1"/>
  <c r="Q6" i="3" l="1"/>
  <c r="P4" i="3"/>
  <c r="P5" i="3" s="1"/>
  <c r="P6" i="2"/>
  <c r="O4" i="2"/>
  <c r="O5" i="2" s="1"/>
  <c r="Q6" i="1"/>
  <c r="P4" i="1"/>
  <c r="P5" i="1" s="1"/>
  <c r="R6" i="3" l="1"/>
  <c r="Q4" i="3"/>
  <c r="Q5" i="3" s="1"/>
  <c r="P4" i="2"/>
  <c r="P5" i="2" s="1"/>
  <c r="Q6" i="2"/>
  <c r="R6" i="1"/>
  <c r="Q4" i="1"/>
  <c r="Q5" i="1" s="1"/>
  <c r="R4" i="3" l="1"/>
  <c r="R5" i="3" s="1"/>
  <c r="S6" i="3"/>
  <c r="Q4" i="2"/>
  <c r="Q5" i="2" s="1"/>
  <c r="R6" i="2"/>
  <c r="S6" i="1"/>
  <c r="R4" i="1"/>
  <c r="R5" i="1" s="1"/>
  <c r="T6" i="3" l="1"/>
  <c r="S4" i="3"/>
  <c r="S5" i="3" s="1"/>
  <c r="R4" i="2"/>
  <c r="R5" i="2" s="1"/>
  <c r="S6" i="2"/>
  <c r="T6" i="1"/>
  <c r="S4" i="1"/>
  <c r="S5" i="1" s="1"/>
  <c r="U6" i="3" l="1"/>
  <c r="T4" i="3"/>
  <c r="T5" i="3" s="1"/>
  <c r="S4" i="2"/>
  <c r="S5" i="2" s="1"/>
  <c r="T6" i="2"/>
  <c r="U6" i="1"/>
  <c r="T4" i="1"/>
  <c r="T5" i="1" s="1"/>
  <c r="V6" i="3" l="1"/>
  <c r="U4" i="3"/>
  <c r="U5" i="3" s="1"/>
  <c r="T4" i="2"/>
  <c r="T5" i="2" s="1"/>
  <c r="U6" i="2"/>
  <c r="U4" i="1"/>
  <c r="U5" i="1" s="1"/>
  <c r="V6" i="1"/>
  <c r="W6" i="3" l="1"/>
  <c r="V4" i="3"/>
  <c r="V5" i="3" s="1"/>
  <c r="U4" i="2"/>
  <c r="U5" i="2" s="1"/>
  <c r="V6" i="2"/>
  <c r="W6" i="1"/>
  <c r="V4" i="1"/>
  <c r="V5" i="1" s="1"/>
  <c r="W4" i="3" l="1"/>
  <c r="W5" i="3" s="1"/>
  <c r="X6" i="3"/>
  <c r="W6" i="2"/>
  <c r="V4" i="2"/>
  <c r="V5" i="2" s="1"/>
  <c r="X6" i="1"/>
  <c r="W4" i="1"/>
  <c r="W5" i="1" s="1"/>
  <c r="Y6" i="3" l="1"/>
  <c r="X4" i="3"/>
  <c r="X5" i="3" s="1"/>
  <c r="X6" i="2"/>
  <c r="W4" i="2"/>
  <c r="W5" i="2" s="1"/>
  <c r="Y6" i="1"/>
  <c r="X4" i="1"/>
  <c r="X5" i="1" s="1"/>
  <c r="Z6" i="3" l="1"/>
  <c r="Y4" i="3"/>
  <c r="Y5" i="3" s="1"/>
  <c r="Y6" i="2"/>
  <c r="X4" i="2"/>
  <c r="X5" i="2" s="1"/>
  <c r="Z6" i="1"/>
  <c r="Y4" i="1"/>
  <c r="Y5" i="1" s="1"/>
  <c r="AA6" i="3" l="1"/>
  <c r="Z5" i="3"/>
  <c r="Y4" i="2"/>
  <c r="Y5" i="2" s="1"/>
  <c r="Z6" i="2"/>
  <c r="AA6" i="1"/>
  <c r="Z4" i="1"/>
  <c r="Z5" i="1" s="1"/>
  <c r="AB6" i="3" l="1"/>
  <c r="AA4" i="3"/>
  <c r="AA5" i="3" s="1"/>
  <c r="Z4" i="2"/>
  <c r="Z5" i="2" s="1"/>
  <c r="AA6" i="2"/>
  <c r="AB6" i="1"/>
  <c r="AA4" i="1"/>
  <c r="AA5" i="1" s="1"/>
  <c r="AB4" i="3" l="1"/>
  <c r="AB5" i="3" s="1"/>
  <c r="AC6" i="3"/>
  <c r="AA4" i="2"/>
  <c r="AA5" i="2" s="1"/>
  <c r="AB6" i="2"/>
  <c r="AC6" i="1"/>
  <c r="AB4" i="1"/>
  <c r="AB5" i="1" s="1"/>
  <c r="AD6" i="3" l="1"/>
  <c r="AC4" i="3"/>
  <c r="AC5" i="3" s="1"/>
  <c r="AB4" i="2"/>
  <c r="AB5" i="2" s="1"/>
  <c r="AC6" i="2"/>
  <c r="AD6" i="1"/>
  <c r="AC4" i="1"/>
  <c r="AC5" i="1" s="1"/>
  <c r="AE6" i="3" l="1"/>
  <c r="AF6" i="3" s="1"/>
  <c r="AD4" i="3"/>
  <c r="AD5" i="3" s="1"/>
  <c r="AC4" i="2"/>
  <c r="AC5" i="2" s="1"/>
  <c r="AD6" i="2"/>
  <c r="AE6" i="1"/>
  <c r="AD4" i="1"/>
  <c r="AD5" i="1" s="1"/>
  <c r="AF4" i="3" l="1"/>
  <c r="AF5" i="3" s="1"/>
  <c r="AE4" i="3"/>
  <c r="AE5" i="3" s="1"/>
  <c r="AD4" i="2"/>
  <c r="AD5" i="2" s="1"/>
  <c r="AE6" i="2"/>
  <c r="AF6" i="1"/>
  <c r="AE4" i="1"/>
  <c r="AE5" i="1" s="1"/>
  <c r="AF6" i="2" l="1"/>
  <c r="AE4" i="2"/>
  <c r="AE5" i="2" s="1"/>
  <c r="AG6" i="1"/>
  <c r="AG4" i="1" s="1"/>
  <c r="AG5" i="1" s="1"/>
  <c r="AF4" i="1"/>
  <c r="AF5" i="1" s="1"/>
  <c r="AF4" i="2" l="1"/>
  <c r="AF5" i="2" s="1"/>
</calcChain>
</file>

<file path=xl/sharedStrings.xml><?xml version="1.0" encoding="utf-8"?>
<sst xmlns="http://schemas.openxmlformats.org/spreadsheetml/2006/main" count="113" uniqueCount="36">
  <si>
    <t>家庭内健康管理(由香)</t>
    <rPh sb="0" eb="3">
      <t>カテイナイ</t>
    </rPh>
    <rPh sb="3" eb="5">
      <t>ケンコウ</t>
    </rPh>
    <rPh sb="5" eb="7">
      <t>カンリ</t>
    </rPh>
    <rPh sb="8" eb="10">
      <t>ユカ</t>
    </rPh>
    <phoneticPr fontId="1"/>
  </si>
  <si>
    <t>検査項目</t>
    <rPh sb="0" eb="2">
      <t>ケンサ</t>
    </rPh>
    <rPh sb="2" eb="4">
      <t>コウモク</t>
    </rPh>
    <phoneticPr fontId="1"/>
  </si>
  <si>
    <t>最低血圧(起床時)</t>
    <rPh sb="0" eb="2">
      <t>サイテイ</t>
    </rPh>
    <rPh sb="2" eb="4">
      <t>ケツアツ</t>
    </rPh>
    <rPh sb="5" eb="8">
      <t>キショウジ</t>
    </rPh>
    <phoneticPr fontId="1"/>
  </si>
  <si>
    <t>最高血圧(起床時)</t>
    <rPh sb="0" eb="2">
      <t>サイコウ</t>
    </rPh>
    <rPh sb="2" eb="4">
      <t>ケツアツ</t>
    </rPh>
    <rPh sb="5" eb="8">
      <t>キショウジ</t>
    </rPh>
    <phoneticPr fontId="1"/>
  </si>
  <si>
    <t>体温（おでこ）</t>
    <rPh sb="0" eb="2">
      <t>タイオン</t>
    </rPh>
    <phoneticPr fontId="1"/>
  </si>
  <si>
    <t>酸素濃度(%Sp02)</t>
    <rPh sb="0" eb="2">
      <t>サンソ</t>
    </rPh>
    <rPh sb="2" eb="4">
      <t>ノウド</t>
    </rPh>
    <phoneticPr fontId="1"/>
  </si>
  <si>
    <t>脈拍数(PRbpm)</t>
    <rPh sb="0" eb="3">
      <t>ミャクハクスウ</t>
    </rPh>
    <phoneticPr fontId="1"/>
  </si>
  <si>
    <t>最低血圧(就寝前)</t>
    <rPh sb="0" eb="2">
      <t>サイテイ</t>
    </rPh>
    <rPh sb="2" eb="4">
      <t>ケツアツ</t>
    </rPh>
    <rPh sb="5" eb="8">
      <t>シュウシンマエ</t>
    </rPh>
    <phoneticPr fontId="1"/>
  </si>
  <si>
    <t>最高血圧(就寝前)</t>
    <rPh sb="0" eb="2">
      <t>サイコウ</t>
    </rPh>
    <rPh sb="5" eb="7">
      <t>シュウシン</t>
    </rPh>
    <rPh sb="7" eb="8">
      <t>マエ</t>
    </rPh>
    <phoneticPr fontId="1"/>
  </si>
  <si>
    <t>体重(kg)</t>
    <rPh sb="0" eb="2">
      <t>タイジュウ</t>
    </rPh>
    <phoneticPr fontId="1"/>
  </si>
  <si>
    <t>体脂肪率(％)</t>
    <rPh sb="0" eb="4">
      <t>タイシボウリツ</t>
    </rPh>
    <phoneticPr fontId="1"/>
  </si>
  <si>
    <t>筋肉量(kg)</t>
    <rPh sb="0" eb="2">
      <t>キンニク</t>
    </rPh>
    <rPh sb="2" eb="3">
      <t>リョウ</t>
    </rPh>
    <phoneticPr fontId="1"/>
  </si>
  <si>
    <t>推定骨量(kg)</t>
    <rPh sb="0" eb="2">
      <t>スイテイ</t>
    </rPh>
    <rPh sb="2" eb="4">
      <t>コツリョウ</t>
    </rPh>
    <phoneticPr fontId="1"/>
  </si>
  <si>
    <t>内臓脂肪(レべル)</t>
    <rPh sb="0" eb="2">
      <t>ナイゾウ</t>
    </rPh>
    <rPh sb="2" eb="4">
      <t>シボウ</t>
    </rPh>
    <phoneticPr fontId="1"/>
  </si>
  <si>
    <t>基礎代謝(kcal)</t>
    <rPh sb="0" eb="4">
      <t>キソタイシャ</t>
    </rPh>
    <phoneticPr fontId="1"/>
  </si>
  <si>
    <t>歩数（ヘルスケアで計測)</t>
    <rPh sb="0" eb="2">
      <t>ホスウ</t>
    </rPh>
    <rPh sb="9" eb="11">
      <t>ケイソク</t>
    </rPh>
    <phoneticPr fontId="1"/>
  </si>
  <si>
    <t>イベント（事件)番号</t>
    <rPh sb="5" eb="7">
      <t>ジケン</t>
    </rPh>
    <rPh sb="8" eb="10">
      <t>バンゴウ</t>
    </rPh>
    <phoneticPr fontId="1"/>
  </si>
  <si>
    <t>①</t>
    <phoneticPr fontId="1"/>
  </si>
  <si>
    <t>③</t>
    <phoneticPr fontId="1"/>
  </si>
  <si>
    <t>②</t>
    <phoneticPr fontId="1"/>
  </si>
  <si>
    <t>➂</t>
    <phoneticPr fontId="1"/>
  </si>
  <si>
    <t>④</t>
    <phoneticPr fontId="1"/>
  </si>
  <si>
    <t>番号の色分けの意味</t>
    <rPh sb="0" eb="2">
      <t>バンゴウ</t>
    </rPh>
    <rPh sb="3" eb="5">
      <t>イロワ</t>
    </rPh>
    <rPh sb="7" eb="9">
      <t>イミ</t>
    </rPh>
    <phoneticPr fontId="1"/>
  </si>
  <si>
    <t>黒字 : Fixしたイベントのみ</t>
    <rPh sb="0" eb="2">
      <t>クロジ</t>
    </rPh>
    <phoneticPr fontId="1"/>
  </si>
  <si>
    <t>赤字：注意したいイベントを含む</t>
    <rPh sb="0" eb="2">
      <t>アカジ</t>
    </rPh>
    <rPh sb="3" eb="5">
      <t>チュウイ</t>
    </rPh>
    <rPh sb="13" eb="14">
      <t>フク</t>
    </rPh>
    <phoneticPr fontId="1"/>
  </si>
  <si>
    <t>青字：病院内のイベントがある日</t>
    <phoneticPr fontId="1"/>
  </si>
  <si>
    <t>詳細</t>
    <rPh sb="0" eb="2">
      <t>ショウサイ</t>
    </rPh>
    <phoneticPr fontId="1"/>
  </si>
  <si>
    <t>①　10/16 ストレス高</t>
    <rPh sb="12" eb="13">
      <t>コウ</t>
    </rPh>
    <phoneticPr fontId="1"/>
  </si>
  <si>
    <t xml:space="preserve">②　10/22 ストレス高 </t>
    <phoneticPr fontId="1"/>
  </si>
  <si>
    <t>➂　パソコン教室の講師の仕事で外出</t>
    <rPh sb="6" eb="8">
      <t>キョウシツ</t>
    </rPh>
    <rPh sb="9" eb="11">
      <t>コウシ</t>
    </rPh>
    <rPh sb="12" eb="14">
      <t>シゴト</t>
    </rPh>
    <rPh sb="15" eb="17">
      <t>ガイシュツ</t>
    </rPh>
    <phoneticPr fontId="1"/>
  </si>
  <si>
    <t>④　孝則さん北里病院の付添い</t>
    <rPh sb="2" eb="4">
      <t>タカノリ</t>
    </rPh>
    <rPh sb="6" eb="8">
      <t>キタザト</t>
    </rPh>
    <rPh sb="8" eb="10">
      <t>ビョウイン</t>
    </rPh>
    <rPh sb="11" eb="13">
      <t>ツキソ</t>
    </rPh>
    <phoneticPr fontId="1"/>
  </si>
  <si>
    <t>①②</t>
    <phoneticPr fontId="1"/>
  </si>
  <si>
    <t>①　パソコン教室の講師の仕事で外出</t>
    <rPh sb="6" eb="8">
      <t>キョウシツ</t>
    </rPh>
    <rPh sb="9" eb="11">
      <t>コウシ</t>
    </rPh>
    <rPh sb="12" eb="14">
      <t>シゴト</t>
    </rPh>
    <rPh sb="15" eb="17">
      <t>ガイシュツ</t>
    </rPh>
    <phoneticPr fontId="1"/>
  </si>
  <si>
    <t xml:space="preserve">②　11/9 　ストレス高 </t>
    <phoneticPr fontId="1"/>
  </si>
  <si>
    <t>③　孝則さん北里病院の付添い</t>
    <rPh sb="2" eb="4">
      <t>タカノリ</t>
    </rPh>
    <rPh sb="6" eb="8">
      <t>キタザト</t>
    </rPh>
    <rPh sb="8" eb="10">
      <t>ビョウイン</t>
    </rPh>
    <rPh sb="11" eb="13">
      <t>ツキソ</t>
    </rPh>
    <phoneticPr fontId="1"/>
  </si>
  <si>
    <t>②　12/1　忘年会で血圧低く、脈速い</t>
    <rPh sb="7" eb="10">
      <t>ボウネンカイ</t>
    </rPh>
    <rPh sb="11" eb="13">
      <t>ケツアツ</t>
    </rPh>
    <rPh sb="13" eb="14">
      <t>ヒク</t>
    </rPh>
    <rPh sb="16" eb="17">
      <t>ミャク</t>
    </rPh>
    <rPh sb="17" eb="18">
      <t>ハヤ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</si>
</sst>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aaaa"/>
    <numFmt numFmtId="177" formatCode="0.0_ "/>
    <numFmt numFmtId="178" formatCode="0_ "/>
    <numFmt numFmtId="179" formatCode="0_);[Red]\(0\)"/>
    <numFmt numFmtId="180" formatCode="0.0_);[Red]\(0.0\)"/>
  </numFmts>
  <fonts count="1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10"/>
      <color theme="0"/>
      <name val="Meiryo UI"/>
      <family val="3"/>
      <charset val="128"/>
    </font>
    <font>
      <sz val="8"/>
      <color theme="1"/>
      <name val="Meiryo UI"/>
      <family val="3"/>
      <charset val="128"/>
    </font>
    <font>
      <sz val="8"/>
      <name val="Meiryo UI"/>
      <family val="3"/>
      <charset val="128"/>
    </font>
    <font>
      <sz val="8"/>
      <color rgb="FFFF0000"/>
      <name val="Meiryo UI"/>
      <family val="3"/>
      <charset val="128"/>
    </font>
    <font>
      <b/>
      <sz val="10"/>
      <color theme="4" tint="-0.249977111117893"/>
      <name val="Meiryo UI"/>
      <family val="3"/>
      <charset val="128"/>
    </font>
    <font>
      <u/>
      <sz val="8"/>
      <color theme="1"/>
      <name val="Meiryo UI"/>
      <family val="3"/>
      <charset val="128"/>
    </font>
    <font>
      <sz val="10"/>
      <name val="Meiryo UI"/>
      <family val="3"/>
      <charset val="128"/>
    </font>
    <font>
      <sz val="8"/>
      <color theme="4" tint="-0.249977111117893"/>
      <name val="Meiryo UI"/>
      <family val="3"/>
      <charset val="128"/>
    </font>
    <font>
      <u/>
      <sz val="8"/>
      <color rgb="FF000000"/>
      <name val="Meiryo UI"/>
      <family val="3"/>
      <charset val="128"/>
    </font>
    <font>
      <sz val="8"/>
      <color rgb="FF000000"/>
      <name val="Meiryo UI"/>
      <family val="3"/>
      <charset val="128"/>
    </font>
    <font>
      <sz val="7"/>
      <color theme="1"/>
      <name val="Meiryo UI"/>
      <family val="3"/>
      <charset val="128"/>
    </font>
    <font>
      <sz val="10"/>
      <color theme="4" tint="-0.249977111117893"/>
      <name val="Meiryo UI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BCEEB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55" fontId="4" fillId="0" borderId="0" xfId="0" applyNumberFormat="1" applyFont="1" applyAlignment="1">
      <alignment horizontal="left" vertical="center"/>
    </xf>
    <xf numFmtId="176" fontId="3" fillId="0" borderId="0" xfId="0" applyNumberFormat="1" applyFont="1" applyAlignment="1">
      <alignment horizontal="right" vertical="center"/>
    </xf>
    <xf numFmtId="31" fontId="5" fillId="0" borderId="0" xfId="0" applyNumberFormat="1" applyFont="1">
      <alignment vertical="center"/>
    </xf>
    <xf numFmtId="0" fontId="3" fillId="4" borderId="5" xfId="0" applyFont="1" applyFill="1" applyBorder="1">
      <alignment vertical="center"/>
    </xf>
    <xf numFmtId="0" fontId="3" fillId="3" borderId="5" xfId="0" applyFont="1" applyFill="1" applyBorder="1">
      <alignment vertical="center"/>
    </xf>
    <xf numFmtId="0" fontId="3" fillId="4" borderId="10" xfId="0" applyFont="1" applyFill="1" applyBorder="1">
      <alignment vertical="center"/>
    </xf>
    <xf numFmtId="0" fontId="3" fillId="3" borderId="2" xfId="0" applyFont="1" applyFill="1" applyBorder="1">
      <alignment vertical="center"/>
    </xf>
    <xf numFmtId="177" fontId="6" fillId="0" borderId="1" xfId="0" applyNumberFormat="1" applyFont="1" applyBorder="1">
      <alignment vertical="center"/>
    </xf>
    <xf numFmtId="177" fontId="6" fillId="0" borderId="6" xfId="0" applyNumberFormat="1" applyFont="1" applyBorder="1">
      <alignment vertical="center"/>
    </xf>
    <xf numFmtId="179" fontId="6" fillId="0" borderId="1" xfId="0" applyNumberFormat="1" applyFont="1" applyBorder="1">
      <alignment vertical="center"/>
    </xf>
    <xf numFmtId="179" fontId="6" fillId="0" borderId="6" xfId="0" applyNumberFormat="1" applyFont="1" applyBorder="1">
      <alignment vertical="center"/>
    </xf>
    <xf numFmtId="179" fontId="6" fillId="0" borderId="11" xfId="0" applyNumberFormat="1" applyFont="1" applyBorder="1">
      <alignment vertical="center"/>
    </xf>
    <xf numFmtId="179" fontId="6" fillId="0" borderId="12" xfId="0" applyNumberFormat="1" applyFont="1" applyBorder="1">
      <alignment vertical="center"/>
    </xf>
    <xf numFmtId="179" fontId="6" fillId="0" borderId="8" xfId="0" applyNumberFormat="1" applyFont="1" applyBorder="1">
      <alignment vertical="center"/>
    </xf>
    <xf numFmtId="179" fontId="6" fillId="0" borderId="9" xfId="0" applyNumberFormat="1" applyFont="1" applyBorder="1">
      <alignment vertical="center"/>
    </xf>
    <xf numFmtId="178" fontId="6" fillId="0" borderId="14" xfId="0" applyNumberFormat="1" applyFont="1" applyBorder="1">
      <alignment vertical="center"/>
    </xf>
    <xf numFmtId="178" fontId="6" fillId="0" borderId="3" xfId="0" applyNumberFormat="1" applyFont="1" applyBorder="1">
      <alignment vertical="center"/>
    </xf>
    <xf numFmtId="178" fontId="6" fillId="0" borderId="16" xfId="0" applyNumberFormat="1" applyFont="1" applyBorder="1">
      <alignment vertical="center"/>
    </xf>
    <xf numFmtId="178" fontId="6" fillId="0" borderId="4" xfId="0" applyNumberFormat="1" applyFont="1" applyBorder="1">
      <alignment vertical="center"/>
    </xf>
    <xf numFmtId="0" fontId="3" fillId="4" borderId="17" xfId="0" applyFont="1" applyFill="1" applyBorder="1">
      <alignment vertical="center"/>
    </xf>
    <xf numFmtId="0" fontId="3" fillId="2" borderId="18" xfId="0" applyFont="1" applyFill="1" applyBorder="1">
      <alignment vertical="center"/>
    </xf>
    <xf numFmtId="0" fontId="3" fillId="2" borderId="13" xfId="0" applyFont="1" applyFill="1" applyBorder="1">
      <alignment vertical="center"/>
    </xf>
    <xf numFmtId="0" fontId="3" fillId="3" borderId="17" xfId="0" applyFont="1" applyFill="1" applyBorder="1">
      <alignment vertical="center"/>
    </xf>
    <xf numFmtId="0" fontId="3" fillId="3" borderId="7" xfId="0" applyFont="1" applyFill="1" applyBorder="1">
      <alignment vertical="center"/>
    </xf>
    <xf numFmtId="0" fontId="3" fillId="6" borderId="19" xfId="0" applyFont="1" applyFill="1" applyBorder="1">
      <alignment vertical="center"/>
    </xf>
    <xf numFmtId="180" fontId="6" fillId="0" borderId="20" xfId="0" applyNumberFormat="1" applyFont="1" applyBorder="1">
      <alignment vertical="center"/>
    </xf>
    <xf numFmtId="180" fontId="6" fillId="0" borderId="21" xfId="0" applyNumberFormat="1" applyFont="1" applyBorder="1">
      <alignment vertical="center"/>
    </xf>
    <xf numFmtId="0" fontId="3" fillId="6" borderId="1" xfId="0" applyFont="1" applyFill="1" applyBorder="1">
      <alignment vertical="center"/>
    </xf>
    <xf numFmtId="180" fontId="6" fillId="0" borderId="1" xfId="0" applyNumberFormat="1" applyFont="1" applyBorder="1">
      <alignment vertical="center"/>
    </xf>
    <xf numFmtId="180" fontId="6" fillId="0" borderId="6" xfId="0" applyNumberFormat="1" applyFont="1" applyBorder="1">
      <alignment vertical="center"/>
    </xf>
    <xf numFmtId="0" fontId="3" fillId="6" borderId="11" xfId="0" applyFont="1" applyFill="1" applyBorder="1">
      <alignment vertical="center"/>
    </xf>
    <xf numFmtId="0" fontId="3" fillId="8" borderId="18" xfId="0" applyFont="1" applyFill="1" applyBorder="1">
      <alignment vertical="center"/>
    </xf>
    <xf numFmtId="0" fontId="6" fillId="0" borderId="11" xfId="0" applyFont="1" applyBorder="1">
      <alignment vertical="center"/>
    </xf>
    <xf numFmtId="0" fontId="6" fillId="0" borderId="12" xfId="0" applyFont="1" applyBorder="1">
      <alignment vertical="center"/>
    </xf>
    <xf numFmtId="0" fontId="6" fillId="0" borderId="13" xfId="0" applyFont="1" applyBorder="1">
      <alignment vertical="center"/>
    </xf>
    <xf numFmtId="0" fontId="6" fillId="0" borderId="15" xfId="0" applyFont="1" applyBorder="1">
      <alignment vertical="center"/>
    </xf>
    <xf numFmtId="176" fontId="3" fillId="0" borderId="0" xfId="0" applyNumberFormat="1" applyFont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7" fillId="0" borderId="0" xfId="0" applyFont="1">
      <alignment vertical="center"/>
    </xf>
    <xf numFmtId="0" fontId="11" fillId="0" borderId="0" xfId="0" applyFont="1">
      <alignment vertical="center"/>
    </xf>
    <xf numFmtId="0" fontId="8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4" borderId="7" xfId="0" applyFont="1" applyFill="1" applyBorder="1">
      <alignment vertical="center"/>
    </xf>
    <xf numFmtId="0" fontId="3" fillId="9" borderId="18" xfId="0" applyFont="1" applyFill="1" applyBorder="1">
      <alignment vertical="center"/>
    </xf>
    <xf numFmtId="0" fontId="3" fillId="9" borderId="13" xfId="0" applyFont="1" applyFill="1" applyBorder="1">
      <alignment vertical="center"/>
    </xf>
    <xf numFmtId="0" fontId="3" fillId="10" borderId="17" xfId="0" applyFont="1" applyFill="1" applyBorder="1">
      <alignment vertical="center"/>
    </xf>
    <xf numFmtId="0" fontId="3" fillId="10" borderId="5" xfId="0" applyFont="1" applyFill="1" applyBorder="1">
      <alignment vertical="center"/>
    </xf>
    <xf numFmtId="0" fontId="3" fillId="10" borderId="7" xfId="0" applyFont="1" applyFill="1" applyBorder="1">
      <alignment vertical="center"/>
    </xf>
    <xf numFmtId="0" fontId="3" fillId="11" borderId="17" xfId="0" applyFont="1" applyFill="1" applyBorder="1">
      <alignment vertical="center"/>
    </xf>
    <xf numFmtId="0" fontId="3" fillId="11" borderId="5" xfId="0" applyFont="1" applyFill="1" applyBorder="1">
      <alignment vertical="center"/>
    </xf>
    <xf numFmtId="0" fontId="3" fillId="11" borderId="7" xfId="0" applyFont="1" applyFill="1" applyBorder="1">
      <alignment vertical="center"/>
    </xf>
    <xf numFmtId="0" fontId="3" fillId="12" borderId="19" xfId="0" applyFont="1" applyFill="1" applyBorder="1">
      <alignment vertical="center"/>
    </xf>
    <xf numFmtId="0" fontId="3" fillId="12" borderId="1" xfId="0" applyFont="1" applyFill="1" applyBorder="1">
      <alignment vertical="center"/>
    </xf>
    <xf numFmtId="0" fontId="3" fillId="12" borderId="11" xfId="0" applyFont="1" applyFill="1" applyBorder="1">
      <alignment vertical="center"/>
    </xf>
    <xf numFmtId="180" fontId="6" fillId="13" borderId="1" xfId="0" applyNumberFormat="1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FF99"/>
      <color rgb="FFFFFFCC"/>
      <color rgb="FFFFCDE6"/>
      <color rgb="FFFFD5EA"/>
      <color rgb="FFFF99CC"/>
      <color rgb="FFCCECFF"/>
      <color rgb="FFFFCCCC"/>
      <color rgb="FFBCEEBC"/>
      <color rgb="FF97E597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55EB5-2F27-418C-9896-F5835574B521}">
  <dimension ref="B2:AG85"/>
  <sheetViews>
    <sheetView showGridLines="0" zoomScale="130" zoomScaleNormal="130" workbookViewId="0">
      <pane xSplit="2" ySplit="6" topLeftCell="M7" activePane="bottomRight" state="frozen"/>
      <selection pane="bottomRight" activeCell="U25" sqref="U25"/>
      <selection pane="bottomLeft" activeCell="A7" sqref="A7"/>
      <selection pane="topRight" activeCell="C1" sqref="C1"/>
    </sheetView>
  </sheetViews>
  <sheetFormatPr defaultColWidth="8.625" defaultRowHeight="14.45"/>
  <cols>
    <col min="1" max="1" width="8.625" style="2"/>
    <col min="2" max="2" width="24.125" style="2" customWidth="1"/>
    <col min="3" max="33" width="4.25" style="2" customWidth="1"/>
    <col min="34" max="16384" width="8.625" style="2"/>
  </cols>
  <sheetData>
    <row r="2" spans="2:33" ht="15">
      <c r="B2" s="1" t="s">
        <v>0</v>
      </c>
    </row>
    <row r="3" spans="2:33" ht="15">
      <c r="B3" s="1"/>
    </row>
    <row r="4" spans="2:33" ht="15">
      <c r="B4" s="3">
        <v>45566</v>
      </c>
      <c r="C4" s="5">
        <f>$B$4+C$6-1</f>
        <v>45566</v>
      </c>
      <c r="D4" s="5">
        <f t="shared" ref="D4:AG4" si="0">$B$4+D$6-1</f>
        <v>45567</v>
      </c>
      <c r="E4" s="5">
        <f t="shared" si="0"/>
        <v>45568</v>
      </c>
      <c r="F4" s="5">
        <f t="shared" si="0"/>
        <v>45569</v>
      </c>
      <c r="G4" s="5">
        <f t="shared" si="0"/>
        <v>45570</v>
      </c>
      <c r="H4" s="5">
        <f t="shared" si="0"/>
        <v>45571</v>
      </c>
      <c r="I4" s="5">
        <f t="shared" si="0"/>
        <v>45572</v>
      </c>
      <c r="J4" s="5">
        <f t="shared" si="0"/>
        <v>45573</v>
      </c>
      <c r="K4" s="5">
        <f t="shared" si="0"/>
        <v>45574</v>
      </c>
      <c r="L4" s="5">
        <f t="shared" si="0"/>
        <v>45575</v>
      </c>
      <c r="M4" s="5">
        <f t="shared" si="0"/>
        <v>45576</v>
      </c>
      <c r="N4" s="5">
        <f t="shared" si="0"/>
        <v>45577</v>
      </c>
      <c r="O4" s="5">
        <f t="shared" si="0"/>
        <v>45578</v>
      </c>
      <c r="P4" s="5">
        <f t="shared" si="0"/>
        <v>45579</v>
      </c>
      <c r="Q4" s="5">
        <f t="shared" si="0"/>
        <v>45580</v>
      </c>
      <c r="R4" s="5">
        <f t="shared" si="0"/>
        <v>45581</v>
      </c>
      <c r="S4" s="5">
        <f t="shared" si="0"/>
        <v>45582</v>
      </c>
      <c r="T4" s="5">
        <f t="shared" si="0"/>
        <v>45583</v>
      </c>
      <c r="U4" s="5">
        <f t="shared" si="0"/>
        <v>45584</v>
      </c>
      <c r="V4" s="5">
        <f t="shared" si="0"/>
        <v>45585</v>
      </c>
      <c r="W4" s="5">
        <f t="shared" si="0"/>
        <v>45586</v>
      </c>
      <c r="X4" s="5">
        <f t="shared" si="0"/>
        <v>45587</v>
      </c>
      <c r="Y4" s="5">
        <f t="shared" si="0"/>
        <v>45588</v>
      </c>
      <c r="Z4" s="5">
        <f t="shared" si="0"/>
        <v>45589</v>
      </c>
      <c r="AA4" s="5">
        <f t="shared" si="0"/>
        <v>45590</v>
      </c>
      <c r="AB4" s="5">
        <f t="shared" si="0"/>
        <v>45591</v>
      </c>
      <c r="AC4" s="5">
        <f t="shared" si="0"/>
        <v>45592</v>
      </c>
      <c r="AD4" s="5">
        <f t="shared" si="0"/>
        <v>45593</v>
      </c>
      <c r="AE4" s="5">
        <f t="shared" si="0"/>
        <v>45594</v>
      </c>
      <c r="AF4" s="5">
        <f t="shared" si="0"/>
        <v>45595</v>
      </c>
      <c r="AG4" s="5">
        <f t="shared" si="0"/>
        <v>45596</v>
      </c>
    </row>
    <row r="5" spans="2:33" ht="15" thickBot="1">
      <c r="C5" s="39" t="str">
        <f>TEXT(C$4,"aaa")</f>
        <v>火</v>
      </c>
      <c r="D5" s="39" t="str">
        <f t="shared" ref="D5:AG5" si="1">TEXT(D$4,"aaa")</f>
        <v>水</v>
      </c>
      <c r="E5" s="39" t="str">
        <f t="shared" si="1"/>
        <v>木</v>
      </c>
      <c r="F5" s="39" t="str">
        <f t="shared" si="1"/>
        <v>金</v>
      </c>
      <c r="G5" s="39" t="str">
        <f t="shared" si="1"/>
        <v>土</v>
      </c>
      <c r="H5" s="39" t="str">
        <f t="shared" si="1"/>
        <v>日</v>
      </c>
      <c r="I5" s="39" t="str">
        <f t="shared" si="1"/>
        <v>月</v>
      </c>
      <c r="J5" s="39" t="str">
        <f t="shared" si="1"/>
        <v>火</v>
      </c>
      <c r="K5" s="39" t="str">
        <f t="shared" si="1"/>
        <v>水</v>
      </c>
      <c r="L5" s="39" t="str">
        <f t="shared" si="1"/>
        <v>木</v>
      </c>
      <c r="M5" s="39" t="str">
        <f t="shared" si="1"/>
        <v>金</v>
      </c>
      <c r="N5" s="39" t="str">
        <f t="shared" si="1"/>
        <v>土</v>
      </c>
      <c r="O5" s="39" t="str">
        <f t="shared" si="1"/>
        <v>日</v>
      </c>
      <c r="P5" s="39" t="str">
        <f t="shared" si="1"/>
        <v>月</v>
      </c>
      <c r="Q5" s="39" t="str">
        <f t="shared" si="1"/>
        <v>火</v>
      </c>
      <c r="R5" s="39" t="str">
        <f t="shared" si="1"/>
        <v>水</v>
      </c>
      <c r="S5" s="39" t="str">
        <f t="shared" si="1"/>
        <v>木</v>
      </c>
      <c r="T5" s="39" t="str">
        <f t="shared" si="1"/>
        <v>金</v>
      </c>
      <c r="U5" s="39" t="str">
        <f t="shared" si="1"/>
        <v>土</v>
      </c>
      <c r="V5" s="39" t="str">
        <f t="shared" si="1"/>
        <v>日</v>
      </c>
      <c r="W5" s="39" t="str">
        <f t="shared" si="1"/>
        <v>月</v>
      </c>
      <c r="X5" s="39" t="str">
        <f t="shared" si="1"/>
        <v>火</v>
      </c>
      <c r="Y5" s="39" t="str">
        <f t="shared" si="1"/>
        <v>水</v>
      </c>
      <c r="Z5" s="39" t="str">
        <f t="shared" si="1"/>
        <v>木</v>
      </c>
      <c r="AA5" s="39" t="str">
        <f t="shared" si="1"/>
        <v>金</v>
      </c>
      <c r="AB5" s="39" t="str">
        <f t="shared" si="1"/>
        <v>土</v>
      </c>
      <c r="AC5" s="39" t="str">
        <f t="shared" si="1"/>
        <v>日</v>
      </c>
      <c r="AD5" s="39" t="str">
        <f t="shared" si="1"/>
        <v>月</v>
      </c>
      <c r="AE5" s="39" t="str">
        <f t="shared" si="1"/>
        <v>火</v>
      </c>
      <c r="AF5" s="39" t="str">
        <f t="shared" si="1"/>
        <v>水</v>
      </c>
      <c r="AG5" s="39" t="str">
        <f t="shared" si="1"/>
        <v>木</v>
      </c>
    </row>
    <row r="6" spans="2:33" ht="15" thickBot="1">
      <c r="B6" s="23" t="s">
        <v>1</v>
      </c>
      <c r="C6" s="40">
        <v>1</v>
      </c>
      <c r="D6" s="40">
        <f>C6+1</f>
        <v>2</v>
      </c>
      <c r="E6" s="40">
        <f t="shared" ref="E6:AG6" si="2">D6+1</f>
        <v>3</v>
      </c>
      <c r="F6" s="40">
        <f t="shared" si="2"/>
        <v>4</v>
      </c>
      <c r="G6" s="40">
        <f t="shared" si="2"/>
        <v>5</v>
      </c>
      <c r="H6" s="40">
        <f t="shared" si="2"/>
        <v>6</v>
      </c>
      <c r="I6" s="40">
        <f t="shared" si="2"/>
        <v>7</v>
      </c>
      <c r="J6" s="40">
        <f t="shared" si="2"/>
        <v>8</v>
      </c>
      <c r="K6" s="40">
        <f t="shared" si="2"/>
        <v>9</v>
      </c>
      <c r="L6" s="40">
        <f t="shared" si="2"/>
        <v>10</v>
      </c>
      <c r="M6" s="40">
        <f t="shared" si="2"/>
        <v>11</v>
      </c>
      <c r="N6" s="40">
        <f t="shared" si="2"/>
        <v>12</v>
      </c>
      <c r="O6" s="40">
        <f t="shared" si="2"/>
        <v>13</v>
      </c>
      <c r="P6" s="41">
        <f t="shared" si="2"/>
        <v>14</v>
      </c>
      <c r="Q6" s="41">
        <f t="shared" si="2"/>
        <v>15</v>
      </c>
      <c r="R6" s="41">
        <f t="shared" si="2"/>
        <v>16</v>
      </c>
      <c r="S6" s="41">
        <f t="shared" si="2"/>
        <v>17</v>
      </c>
      <c r="T6" s="42">
        <f t="shared" si="2"/>
        <v>18</v>
      </c>
      <c r="U6" s="41">
        <f t="shared" si="2"/>
        <v>19</v>
      </c>
      <c r="V6" s="41">
        <f>U6+1</f>
        <v>20</v>
      </c>
      <c r="W6" s="41">
        <f t="shared" si="2"/>
        <v>21</v>
      </c>
      <c r="X6" s="41">
        <f t="shared" si="2"/>
        <v>22</v>
      </c>
      <c r="Y6" s="41">
        <f t="shared" si="2"/>
        <v>23</v>
      </c>
      <c r="Z6" s="41">
        <f t="shared" si="2"/>
        <v>24</v>
      </c>
      <c r="AA6" s="41">
        <f t="shared" si="2"/>
        <v>25</v>
      </c>
      <c r="AB6" s="42">
        <f t="shared" si="2"/>
        <v>26</v>
      </c>
      <c r="AC6" s="42">
        <f t="shared" si="2"/>
        <v>27</v>
      </c>
      <c r="AD6" s="42">
        <f t="shared" si="2"/>
        <v>28</v>
      </c>
      <c r="AE6" s="42">
        <f t="shared" si="2"/>
        <v>29</v>
      </c>
      <c r="AF6" s="42">
        <f t="shared" si="2"/>
        <v>30</v>
      </c>
      <c r="AG6" s="58">
        <f t="shared" si="2"/>
        <v>31</v>
      </c>
    </row>
    <row r="7" spans="2:33">
      <c r="B7" s="22" t="s">
        <v>2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>
        <v>73</v>
      </c>
      <c r="Q7" s="18">
        <v>71</v>
      </c>
      <c r="R7" s="18">
        <v>77</v>
      </c>
      <c r="S7" s="18">
        <v>73</v>
      </c>
      <c r="T7" s="18">
        <v>68</v>
      </c>
      <c r="U7" s="18">
        <v>70</v>
      </c>
      <c r="V7" s="18">
        <v>68</v>
      </c>
      <c r="W7" s="18">
        <v>68</v>
      </c>
      <c r="X7" s="18">
        <v>71</v>
      </c>
      <c r="Y7" s="18">
        <v>68</v>
      </c>
      <c r="Z7" s="18">
        <v>71</v>
      </c>
      <c r="AA7" s="18">
        <v>69</v>
      </c>
      <c r="AB7" s="18">
        <v>68</v>
      </c>
      <c r="AC7" s="18">
        <v>69</v>
      </c>
      <c r="AD7" s="18">
        <v>69</v>
      </c>
      <c r="AE7" s="18">
        <v>69</v>
      </c>
      <c r="AF7" s="18">
        <v>70</v>
      </c>
      <c r="AG7" s="20">
        <v>74</v>
      </c>
    </row>
    <row r="8" spans="2:33">
      <c r="B8" s="22" t="s">
        <v>3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>
        <v>118</v>
      </c>
      <c r="Q8" s="18">
        <v>111</v>
      </c>
      <c r="R8" s="18">
        <v>116</v>
      </c>
      <c r="S8" s="18">
        <v>114</v>
      </c>
      <c r="T8" s="18">
        <v>102</v>
      </c>
      <c r="U8" s="18">
        <v>114</v>
      </c>
      <c r="V8" s="18">
        <v>107</v>
      </c>
      <c r="W8" s="18">
        <v>113</v>
      </c>
      <c r="X8" s="18">
        <v>112</v>
      </c>
      <c r="Y8" s="18">
        <v>108</v>
      </c>
      <c r="Z8" s="18">
        <v>109</v>
      </c>
      <c r="AA8" s="18">
        <v>107</v>
      </c>
      <c r="AB8" s="18">
        <v>108</v>
      </c>
      <c r="AC8" s="18">
        <v>113</v>
      </c>
      <c r="AD8" s="18">
        <v>111</v>
      </c>
      <c r="AE8" s="18">
        <v>105</v>
      </c>
      <c r="AF8" s="18">
        <v>109</v>
      </c>
      <c r="AG8" s="20">
        <v>113</v>
      </c>
    </row>
    <row r="9" spans="2:33">
      <c r="B9" s="6" t="s">
        <v>4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>
        <v>36.200000000000003</v>
      </c>
      <c r="Q9" s="10">
        <v>36.4</v>
      </c>
      <c r="R9" s="10">
        <v>36.299999999999997</v>
      </c>
      <c r="S9" s="10">
        <v>36.4</v>
      </c>
      <c r="T9" s="10">
        <v>36.1</v>
      </c>
      <c r="U9" s="10">
        <v>35.700000000000003</v>
      </c>
      <c r="V9" s="10">
        <v>36.299999999999997</v>
      </c>
      <c r="W9" s="10">
        <v>36.4</v>
      </c>
      <c r="X9" s="10">
        <v>36.299999999999997</v>
      </c>
      <c r="Y9" s="10">
        <v>36.200000000000003</v>
      </c>
      <c r="Z9" s="10">
        <v>36.4</v>
      </c>
      <c r="AA9" s="10">
        <v>36.200000000000003</v>
      </c>
      <c r="AB9" s="10">
        <v>36.299999999999997</v>
      </c>
      <c r="AC9" s="10">
        <v>36.1</v>
      </c>
      <c r="AD9" s="10">
        <v>36.1</v>
      </c>
      <c r="AE9" s="10">
        <v>36.299999999999997</v>
      </c>
      <c r="AF9" s="10">
        <v>36.4</v>
      </c>
      <c r="AG9" s="11">
        <v>36.1</v>
      </c>
    </row>
    <row r="10" spans="2:33">
      <c r="B10" s="6" t="s">
        <v>5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>
        <v>98</v>
      </c>
      <c r="Q10" s="12">
        <v>98</v>
      </c>
      <c r="R10" s="12">
        <v>98</v>
      </c>
      <c r="S10" s="12">
        <v>98</v>
      </c>
      <c r="T10" s="12">
        <v>98</v>
      </c>
      <c r="U10" s="12">
        <v>98</v>
      </c>
      <c r="V10" s="12">
        <v>98</v>
      </c>
      <c r="W10" s="12">
        <v>98</v>
      </c>
      <c r="X10" s="12">
        <v>97</v>
      </c>
      <c r="Y10" s="12">
        <v>98</v>
      </c>
      <c r="Z10" s="12">
        <v>98</v>
      </c>
      <c r="AA10" s="12">
        <v>98</v>
      </c>
      <c r="AB10" s="12">
        <v>98</v>
      </c>
      <c r="AC10" s="12">
        <v>99</v>
      </c>
      <c r="AD10" s="12">
        <v>98</v>
      </c>
      <c r="AE10" s="12">
        <v>99</v>
      </c>
      <c r="AF10" s="12">
        <v>98</v>
      </c>
      <c r="AG10" s="13">
        <v>98</v>
      </c>
    </row>
    <row r="11" spans="2:33" ht="15" thickBot="1">
      <c r="B11" s="8" t="s">
        <v>6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>
        <v>65</v>
      </c>
      <c r="Q11" s="14">
        <v>63</v>
      </c>
      <c r="R11" s="14">
        <v>63</v>
      </c>
      <c r="S11" s="14">
        <v>69</v>
      </c>
      <c r="T11" s="14">
        <v>71</v>
      </c>
      <c r="U11" s="14">
        <v>64</v>
      </c>
      <c r="V11" s="14">
        <v>65</v>
      </c>
      <c r="W11" s="14">
        <v>64</v>
      </c>
      <c r="X11" s="14">
        <v>69</v>
      </c>
      <c r="Y11" s="14">
        <v>64</v>
      </c>
      <c r="Z11" s="14">
        <v>68</v>
      </c>
      <c r="AA11" s="14">
        <v>66</v>
      </c>
      <c r="AB11" s="14">
        <v>65</v>
      </c>
      <c r="AC11" s="14">
        <v>65</v>
      </c>
      <c r="AD11" s="14">
        <v>70</v>
      </c>
      <c r="AE11" s="14">
        <v>66</v>
      </c>
      <c r="AF11" s="14">
        <v>70</v>
      </c>
      <c r="AG11" s="15">
        <v>69</v>
      </c>
    </row>
    <row r="12" spans="2:33">
      <c r="B12" s="9" t="s">
        <v>7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>
        <v>65</v>
      </c>
      <c r="Q12" s="19">
        <v>64</v>
      </c>
      <c r="R12" s="19">
        <v>68</v>
      </c>
      <c r="S12" s="19">
        <v>66</v>
      </c>
      <c r="T12" s="19">
        <v>63</v>
      </c>
      <c r="U12" s="19">
        <v>64</v>
      </c>
      <c r="V12" s="19">
        <v>67</v>
      </c>
      <c r="W12" s="19">
        <v>69</v>
      </c>
      <c r="X12" s="19">
        <v>66</v>
      </c>
      <c r="Y12" s="19">
        <v>66</v>
      </c>
      <c r="Z12" s="19">
        <v>68</v>
      </c>
      <c r="AA12" s="19">
        <v>63</v>
      </c>
      <c r="AB12" s="19">
        <v>70</v>
      </c>
      <c r="AC12" s="19">
        <v>67</v>
      </c>
      <c r="AD12" s="19">
        <v>68</v>
      </c>
      <c r="AE12" s="19">
        <v>68</v>
      </c>
      <c r="AF12" s="19">
        <v>67</v>
      </c>
      <c r="AG12" s="21">
        <v>72</v>
      </c>
    </row>
    <row r="13" spans="2:33">
      <c r="B13" s="25" t="s">
        <v>8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>
        <v>104</v>
      </c>
      <c r="Q13" s="18">
        <v>103</v>
      </c>
      <c r="R13" s="18">
        <v>121</v>
      </c>
      <c r="S13" s="18">
        <v>105</v>
      </c>
      <c r="T13" s="18">
        <v>103</v>
      </c>
      <c r="U13" s="18">
        <v>105</v>
      </c>
      <c r="V13" s="18">
        <v>108</v>
      </c>
      <c r="W13" s="18">
        <v>115</v>
      </c>
      <c r="X13" s="18">
        <v>110</v>
      </c>
      <c r="Y13" s="18">
        <v>110</v>
      </c>
      <c r="Z13" s="18">
        <v>108</v>
      </c>
      <c r="AA13" s="18">
        <v>109</v>
      </c>
      <c r="AB13" s="18">
        <v>113</v>
      </c>
      <c r="AC13" s="18">
        <v>114</v>
      </c>
      <c r="AD13" s="18">
        <v>106</v>
      </c>
      <c r="AE13" s="18">
        <v>113</v>
      </c>
      <c r="AF13" s="18">
        <v>105</v>
      </c>
      <c r="AG13" s="20">
        <v>113</v>
      </c>
    </row>
    <row r="14" spans="2:33">
      <c r="B14" s="7" t="s">
        <v>4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>
        <v>36.1</v>
      </c>
      <c r="Q14" s="10">
        <v>36.799999999999997</v>
      </c>
      <c r="R14" s="10">
        <v>36</v>
      </c>
      <c r="S14" s="10">
        <v>36.200000000000003</v>
      </c>
      <c r="T14" s="10">
        <v>36</v>
      </c>
      <c r="U14" s="10">
        <v>36.1</v>
      </c>
      <c r="V14" s="10">
        <v>36</v>
      </c>
      <c r="W14" s="10">
        <v>36.1</v>
      </c>
      <c r="X14" s="10">
        <v>36.299999999999997</v>
      </c>
      <c r="Y14" s="10">
        <v>36</v>
      </c>
      <c r="Z14" s="10">
        <v>36.299999999999997</v>
      </c>
      <c r="AA14" s="10">
        <v>36.200000000000003</v>
      </c>
      <c r="AB14" s="10">
        <v>35.9</v>
      </c>
      <c r="AC14" s="10">
        <v>36.4</v>
      </c>
      <c r="AD14" s="10">
        <v>35.9</v>
      </c>
      <c r="AE14" s="10">
        <v>35.9</v>
      </c>
      <c r="AF14" s="10">
        <v>35.799999999999997</v>
      </c>
      <c r="AG14" s="11">
        <v>36</v>
      </c>
    </row>
    <row r="15" spans="2:33">
      <c r="B15" s="7" t="s">
        <v>5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>
        <v>98</v>
      </c>
      <c r="Q15" s="12">
        <v>98</v>
      </c>
      <c r="R15" s="12">
        <v>98</v>
      </c>
      <c r="S15" s="12">
        <v>98</v>
      </c>
      <c r="T15" s="12">
        <v>98</v>
      </c>
      <c r="U15" s="12">
        <v>98</v>
      </c>
      <c r="V15" s="12">
        <v>98</v>
      </c>
      <c r="W15" s="12">
        <v>98</v>
      </c>
      <c r="X15" s="12">
        <v>99</v>
      </c>
      <c r="Y15" s="12">
        <v>97</v>
      </c>
      <c r="Z15" s="12">
        <v>98</v>
      </c>
      <c r="AA15" s="12">
        <v>98</v>
      </c>
      <c r="AB15" s="12">
        <v>98</v>
      </c>
      <c r="AC15" s="12">
        <v>98</v>
      </c>
      <c r="AD15" s="12">
        <v>99</v>
      </c>
      <c r="AE15" s="12">
        <v>99</v>
      </c>
      <c r="AF15" s="12">
        <v>98</v>
      </c>
      <c r="AG15" s="13">
        <v>99</v>
      </c>
    </row>
    <row r="16" spans="2:33" ht="15" thickBot="1">
      <c r="B16" s="26" t="s">
        <v>6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>
        <v>72</v>
      </c>
      <c r="Q16" s="16">
        <v>71</v>
      </c>
      <c r="R16" s="16">
        <v>83</v>
      </c>
      <c r="S16" s="16">
        <v>76</v>
      </c>
      <c r="T16" s="16">
        <v>70</v>
      </c>
      <c r="U16" s="16">
        <v>77</v>
      </c>
      <c r="V16" s="16">
        <v>67</v>
      </c>
      <c r="W16" s="16">
        <v>65</v>
      </c>
      <c r="X16" s="16">
        <v>67</v>
      </c>
      <c r="Y16" s="16">
        <v>68</v>
      </c>
      <c r="Z16" s="16">
        <v>72</v>
      </c>
      <c r="AA16" s="16">
        <v>70</v>
      </c>
      <c r="AB16" s="16">
        <v>62</v>
      </c>
      <c r="AC16" s="16">
        <v>68</v>
      </c>
      <c r="AD16" s="16">
        <v>72</v>
      </c>
      <c r="AE16" s="16">
        <v>71</v>
      </c>
      <c r="AF16" s="16">
        <v>66</v>
      </c>
      <c r="AG16" s="17">
        <v>98</v>
      </c>
    </row>
    <row r="17" spans="2:33">
      <c r="B17" s="27" t="s">
        <v>9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>
        <v>55.9</v>
      </c>
      <c r="V17" s="28">
        <v>55.8</v>
      </c>
      <c r="W17" s="28">
        <v>56.1</v>
      </c>
      <c r="X17" s="28">
        <v>55.6</v>
      </c>
      <c r="Y17" s="28">
        <v>55.6</v>
      </c>
      <c r="Z17" s="28">
        <v>56.3</v>
      </c>
      <c r="AA17" s="28">
        <v>56.3</v>
      </c>
      <c r="AB17" s="28">
        <v>55.85</v>
      </c>
      <c r="AC17" s="28">
        <v>55.9</v>
      </c>
      <c r="AD17" s="28">
        <v>56.2</v>
      </c>
      <c r="AE17" s="28">
        <v>56.05</v>
      </c>
      <c r="AF17" s="28">
        <v>55.95</v>
      </c>
      <c r="AG17" s="29">
        <v>55.95</v>
      </c>
    </row>
    <row r="18" spans="2:33">
      <c r="B18" s="30" t="s">
        <v>10</v>
      </c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>
        <v>33.1</v>
      </c>
      <c r="V18" s="31">
        <v>33.200000000000003</v>
      </c>
      <c r="W18" s="31">
        <v>33.4</v>
      </c>
      <c r="X18" s="31">
        <v>33.9</v>
      </c>
      <c r="Y18" s="31">
        <v>33.299999999999997</v>
      </c>
      <c r="Z18" s="31">
        <v>33.5</v>
      </c>
      <c r="AA18" s="31">
        <v>32.9</v>
      </c>
      <c r="AB18" s="31">
        <v>33.6</v>
      </c>
      <c r="AC18" s="31">
        <v>33.6</v>
      </c>
      <c r="AD18" s="31">
        <v>33.299999999999997</v>
      </c>
      <c r="AE18" s="31">
        <v>32.9</v>
      </c>
      <c r="AF18" s="31">
        <v>33.5</v>
      </c>
      <c r="AG18" s="32">
        <v>34.1</v>
      </c>
    </row>
    <row r="19" spans="2:33">
      <c r="B19" s="30" t="s">
        <v>11</v>
      </c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>
        <v>32.299999999999997</v>
      </c>
      <c r="V19" s="31">
        <v>35.15</v>
      </c>
      <c r="W19" s="31">
        <v>35.25</v>
      </c>
      <c r="X19" s="31">
        <v>34.700000000000003</v>
      </c>
      <c r="Y19" s="31">
        <v>35</v>
      </c>
      <c r="Z19" s="31">
        <v>35.299999999999997</v>
      </c>
      <c r="AA19" s="31">
        <v>35.6</v>
      </c>
      <c r="AB19" s="31">
        <v>35</v>
      </c>
      <c r="AC19" s="31">
        <v>35.049999999999997</v>
      </c>
      <c r="AD19" s="31">
        <v>35.35</v>
      </c>
      <c r="AE19" s="31">
        <v>35.450000000000003</v>
      </c>
      <c r="AF19" s="31">
        <v>35.15</v>
      </c>
      <c r="AG19" s="32">
        <v>34.799999999999997</v>
      </c>
    </row>
    <row r="20" spans="2:33">
      <c r="B20" s="30" t="s">
        <v>12</v>
      </c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>
        <v>2.1</v>
      </c>
      <c r="V20" s="31">
        <v>2.1</v>
      </c>
      <c r="W20" s="31">
        <v>2.1</v>
      </c>
      <c r="X20" s="31">
        <v>2.1</v>
      </c>
      <c r="Y20" s="31">
        <v>2.1</v>
      </c>
      <c r="Z20" s="31">
        <v>2.1</v>
      </c>
      <c r="AA20" s="31">
        <v>2.1</v>
      </c>
      <c r="AB20" s="31">
        <v>2.1</v>
      </c>
      <c r="AC20" s="31">
        <v>2.1</v>
      </c>
      <c r="AD20" s="31">
        <v>2.1</v>
      </c>
      <c r="AE20" s="31">
        <v>2.1</v>
      </c>
      <c r="AF20" s="31">
        <v>2.1</v>
      </c>
      <c r="AG20" s="32">
        <v>2.1</v>
      </c>
    </row>
    <row r="21" spans="2:33">
      <c r="B21" s="30" t="s">
        <v>13</v>
      </c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>
        <v>6.5</v>
      </c>
      <c r="V21" s="31">
        <v>6.5</v>
      </c>
      <c r="W21" s="31">
        <v>7.9</v>
      </c>
      <c r="X21" s="31">
        <v>6.5</v>
      </c>
      <c r="Y21" s="31">
        <v>6.5</v>
      </c>
      <c r="Z21" s="31">
        <v>7</v>
      </c>
      <c r="AA21" s="31">
        <v>7</v>
      </c>
      <c r="AB21" s="31">
        <v>6.5</v>
      </c>
      <c r="AC21" s="31">
        <v>6.5</v>
      </c>
      <c r="AD21" s="31">
        <v>7</v>
      </c>
      <c r="AE21" s="31">
        <v>6.5</v>
      </c>
      <c r="AF21" s="31">
        <v>6.5</v>
      </c>
      <c r="AG21" s="32">
        <v>7</v>
      </c>
    </row>
    <row r="22" spans="2:33" ht="15" thickBot="1">
      <c r="B22" s="33" t="s">
        <v>14</v>
      </c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>
        <v>1086</v>
      </c>
      <c r="V22" s="35">
        <v>1081</v>
      </c>
      <c r="W22" s="35">
        <v>1087</v>
      </c>
      <c r="X22" s="35">
        <v>1070</v>
      </c>
      <c r="Y22" s="35">
        <v>1078</v>
      </c>
      <c r="Z22" s="35">
        <v>1088</v>
      </c>
      <c r="AA22" s="35">
        <v>1096</v>
      </c>
      <c r="AB22" s="35">
        <v>1080</v>
      </c>
      <c r="AC22" s="35">
        <v>1081</v>
      </c>
      <c r="AD22" s="35">
        <v>1090</v>
      </c>
      <c r="AE22" s="35">
        <v>1092</v>
      </c>
      <c r="AF22" s="35">
        <v>1084</v>
      </c>
      <c r="AG22" s="36">
        <v>1076</v>
      </c>
    </row>
    <row r="23" spans="2:33" ht="15" thickBot="1">
      <c r="B23" s="34" t="s">
        <v>15</v>
      </c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>
        <v>4062</v>
      </c>
      <c r="R23" s="37">
        <v>5048</v>
      </c>
      <c r="S23" s="37">
        <v>3586</v>
      </c>
      <c r="T23" s="37">
        <v>1703</v>
      </c>
      <c r="U23" s="37">
        <v>5228</v>
      </c>
      <c r="V23" s="37">
        <v>1382</v>
      </c>
      <c r="W23" s="37">
        <v>5799</v>
      </c>
      <c r="X23" s="37">
        <v>1643</v>
      </c>
      <c r="Y23" s="37">
        <v>3615</v>
      </c>
      <c r="Z23" s="37">
        <v>24</v>
      </c>
      <c r="AA23" s="37">
        <v>3612</v>
      </c>
      <c r="AB23" s="37">
        <v>4076</v>
      </c>
      <c r="AC23" s="37">
        <v>4055</v>
      </c>
      <c r="AD23" s="37">
        <v>4677</v>
      </c>
      <c r="AE23" s="37">
        <v>0</v>
      </c>
      <c r="AF23" s="37">
        <v>4123</v>
      </c>
      <c r="AG23" s="38">
        <v>2792</v>
      </c>
    </row>
    <row r="24" spans="2:33">
      <c r="B24" s="49" t="s">
        <v>16</v>
      </c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 t="s">
        <v>17</v>
      </c>
      <c r="S24" s="45"/>
      <c r="T24" s="45"/>
      <c r="U24" s="45" t="s">
        <v>18</v>
      </c>
      <c r="V24" s="45"/>
      <c r="W24" s="45"/>
      <c r="X24" s="45" t="s">
        <v>19</v>
      </c>
      <c r="Y24" s="45" t="s">
        <v>20</v>
      </c>
      <c r="Z24" s="45"/>
      <c r="AA24" s="57" t="s">
        <v>21</v>
      </c>
      <c r="AB24" s="45" t="s">
        <v>18</v>
      </c>
      <c r="AC24" s="45"/>
      <c r="AD24" s="45" t="s">
        <v>18</v>
      </c>
      <c r="AE24" s="45"/>
      <c r="AF24" s="45" t="s">
        <v>18</v>
      </c>
      <c r="AG24" s="45"/>
    </row>
    <row r="25" spans="2:33">
      <c r="B25" s="43"/>
      <c r="R25" s="44"/>
      <c r="S25" s="44"/>
      <c r="T25" s="45"/>
      <c r="U25" s="45"/>
      <c r="V25" s="46"/>
      <c r="W25" s="44"/>
      <c r="X25" s="47"/>
      <c r="Y25" s="46"/>
      <c r="Z25" s="47"/>
      <c r="AA25" s="48"/>
    </row>
    <row r="26" spans="2:33">
      <c r="B26" s="49" t="s">
        <v>22</v>
      </c>
      <c r="R26" s="44"/>
      <c r="S26" s="44"/>
      <c r="T26" s="45"/>
      <c r="U26" s="45"/>
      <c r="V26" s="46"/>
      <c r="W26" s="44"/>
      <c r="X26" s="47"/>
      <c r="Y26" s="46"/>
      <c r="Z26" s="47"/>
      <c r="AA26" s="48"/>
    </row>
    <row r="27" spans="2:33">
      <c r="B27" s="43" t="s">
        <v>23</v>
      </c>
      <c r="S27" s="50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</row>
    <row r="28" spans="2:33">
      <c r="B28" s="52" t="s">
        <v>24</v>
      </c>
      <c r="S28" s="50"/>
      <c r="T28" s="51"/>
      <c r="U28" s="51"/>
      <c r="W28" s="51"/>
      <c r="X28" s="51"/>
      <c r="Y28" s="51"/>
      <c r="Z28" s="51"/>
      <c r="AA28" s="51"/>
      <c r="AB28" s="51"/>
      <c r="AC28" s="51"/>
      <c r="AD28" s="51"/>
      <c r="AE28" s="51"/>
    </row>
    <row r="29" spans="2:33">
      <c r="B29" s="53" t="s">
        <v>25</v>
      </c>
      <c r="V29" s="52"/>
    </row>
    <row r="30" spans="2:33">
      <c r="B30" s="43"/>
      <c r="V30" s="52"/>
    </row>
    <row r="31" spans="2:33">
      <c r="B31" s="54" t="s">
        <v>26</v>
      </c>
      <c r="W31" s="50"/>
    </row>
    <row r="32" spans="2:33">
      <c r="B32" s="55" t="s">
        <v>27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</row>
    <row r="33" spans="2:2">
      <c r="B33" s="43" t="s">
        <v>28</v>
      </c>
    </row>
    <row r="34" spans="2:2">
      <c r="B34" s="43" t="s">
        <v>29</v>
      </c>
    </row>
    <row r="35" spans="2:2">
      <c r="B35" s="43" t="s">
        <v>30</v>
      </c>
    </row>
    <row r="36" spans="2:2">
      <c r="B36" s="43"/>
    </row>
    <row r="37" spans="2:2">
      <c r="B37" s="43"/>
    </row>
    <row r="38" spans="2:2">
      <c r="B38" s="43"/>
    </row>
    <row r="39" spans="2:2">
      <c r="B39" s="43"/>
    </row>
    <row r="40" spans="2:2">
      <c r="B40" s="43"/>
    </row>
    <row r="41" spans="2:2">
      <c r="B41" s="43"/>
    </row>
    <row r="42" spans="2:2">
      <c r="B42" s="43"/>
    </row>
    <row r="43" spans="2:2">
      <c r="B43" s="43"/>
    </row>
    <row r="44" spans="2:2">
      <c r="B44" s="43"/>
    </row>
    <row r="45" spans="2:2">
      <c r="B45" s="43"/>
    </row>
    <row r="46" spans="2:2">
      <c r="B46" s="43"/>
    </row>
    <row r="47" spans="2:2">
      <c r="B47" s="43"/>
    </row>
    <row r="48" spans="2:2">
      <c r="B48" s="43"/>
    </row>
    <row r="49" spans="2:2">
      <c r="B49" s="43"/>
    </row>
    <row r="50" spans="2:2">
      <c r="B50" s="43"/>
    </row>
    <row r="51" spans="2:2">
      <c r="B51" s="43"/>
    </row>
    <row r="52" spans="2:2">
      <c r="B52" s="43"/>
    </row>
    <row r="53" spans="2:2">
      <c r="B53" s="43"/>
    </row>
    <row r="54" spans="2:2">
      <c r="B54" s="43"/>
    </row>
    <row r="55" spans="2:2">
      <c r="B55" s="43"/>
    </row>
    <row r="56" spans="2:2">
      <c r="B56" s="43"/>
    </row>
    <row r="57" spans="2:2">
      <c r="B57" s="43"/>
    </row>
    <row r="58" spans="2:2">
      <c r="B58" s="43"/>
    </row>
    <row r="59" spans="2:2">
      <c r="B59" s="43"/>
    </row>
    <row r="60" spans="2:2">
      <c r="B60" s="43"/>
    </row>
    <row r="61" spans="2:2">
      <c r="B61" s="43"/>
    </row>
    <row r="62" spans="2:2">
      <c r="B62" s="43"/>
    </row>
    <row r="63" spans="2:2">
      <c r="B63" s="43"/>
    </row>
    <row r="64" spans="2:2">
      <c r="B64" s="43"/>
    </row>
    <row r="65" spans="2:2">
      <c r="B65" s="43"/>
    </row>
    <row r="66" spans="2:2">
      <c r="B66" s="43"/>
    </row>
    <row r="67" spans="2:2">
      <c r="B67" s="43"/>
    </row>
    <row r="68" spans="2:2">
      <c r="B68" s="43"/>
    </row>
    <row r="69" spans="2:2">
      <c r="B69" s="43"/>
    </row>
    <row r="70" spans="2:2">
      <c r="B70" s="43"/>
    </row>
    <row r="71" spans="2:2">
      <c r="B71" s="43"/>
    </row>
    <row r="72" spans="2:2">
      <c r="B72" s="43"/>
    </row>
    <row r="73" spans="2:2">
      <c r="B73" s="43"/>
    </row>
    <row r="74" spans="2:2">
      <c r="B74" s="43"/>
    </row>
    <row r="75" spans="2:2">
      <c r="B75" s="43"/>
    </row>
    <row r="76" spans="2:2">
      <c r="B76" s="43"/>
    </row>
    <row r="77" spans="2:2">
      <c r="B77" s="43"/>
    </row>
    <row r="78" spans="2:2">
      <c r="B78" s="43"/>
    </row>
    <row r="79" spans="2:2">
      <c r="B79" s="43"/>
    </row>
    <row r="80" spans="2:2">
      <c r="B80" s="43"/>
    </row>
    <row r="81" spans="2:2">
      <c r="B81" s="43"/>
    </row>
    <row r="82" spans="2:2">
      <c r="B82" s="43"/>
    </row>
    <row r="83" spans="2:2">
      <c r="B83" s="43"/>
    </row>
    <row r="84" spans="2:2">
      <c r="B84" s="43"/>
    </row>
    <row r="85" spans="2:2">
      <c r="B85" s="43"/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9DCFD-8E34-450C-BC22-883C433059D3}">
  <dimension ref="B2:AF34"/>
  <sheetViews>
    <sheetView tabSelected="1" zoomScale="130" zoomScaleNormal="130" workbookViewId="0">
      <pane xSplit="2" ySplit="6" topLeftCell="C7" activePane="bottomRight" state="frozen"/>
      <selection pane="bottomRight" activeCell="AA30" sqref="AA30"/>
      <selection pane="bottomLeft" activeCell="A7" sqref="A7"/>
      <selection pane="topRight" activeCell="C1" sqref="C1"/>
    </sheetView>
  </sheetViews>
  <sheetFormatPr defaultColWidth="8.625" defaultRowHeight="14.45"/>
  <cols>
    <col min="1" max="1" width="8.625" style="2"/>
    <col min="2" max="2" width="24.125" style="2" customWidth="1"/>
    <col min="3" max="32" width="4.25" style="2" customWidth="1"/>
    <col min="33" max="16384" width="8.625" style="2"/>
  </cols>
  <sheetData>
    <row r="2" spans="2:32" ht="15">
      <c r="B2" s="1" t="s">
        <v>0</v>
      </c>
    </row>
    <row r="3" spans="2:32" ht="15">
      <c r="B3" s="1"/>
    </row>
    <row r="4" spans="2:32" ht="15">
      <c r="B4" s="3">
        <v>45597</v>
      </c>
      <c r="C4" s="5">
        <f>$B$4+C$6-1</f>
        <v>45597</v>
      </c>
      <c r="D4" s="5">
        <f t="shared" ref="D4:AF4" si="0">$B$4+D$6-1</f>
        <v>45598</v>
      </c>
      <c r="E4" s="5">
        <f t="shared" si="0"/>
        <v>45599</v>
      </c>
      <c r="F4" s="5">
        <f t="shared" si="0"/>
        <v>45600</v>
      </c>
      <c r="G4" s="5">
        <f t="shared" si="0"/>
        <v>45601</v>
      </c>
      <c r="H4" s="5">
        <f t="shared" si="0"/>
        <v>45602</v>
      </c>
      <c r="I4" s="5">
        <f t="shared" si="0"/>
        <v>45603</v>
      </c>
      <c r="J4" s="5">
        <f t="shared" si="0"/>
        <v>45604</v>
      </c>
      <c r="K4" s="5">
        <f t="shared" si="0"/>
        <v>45605</v>
      </c>
      <c r="L4" s="5">
        <f t="shared" si="0"/>
        <v>45606</v>
      </c>
      <c r="M4" s="5">
        <f t="shared" si="0"/>
        <v>45607</v>
      </c>
      <c r="N4" s="5">
        <f t="shared" si="0"/>
        <v>45608</v>
      </c>
      <c r="O4" s="5">
        <f t="shared" si="0"/>
        <v>45609</v>
      </c>
      <c r="P4" s="5">
        <f t="shared" si="0"/>
        <v>45610</v>
      </c>
      <c r="Q4" s="5">
        <f t="shared" si="0"/>
        <v>45611</v>
      </c>
      <c r="R4" s="5">
        <f t="shared" si="0"/>
        <v>45612</v>
      </c>
      <c r="S4" s="5">
        <f t="shared" si="0"/>
        <v>45613</v>
      </c>
      <c r="T4" s="5">
        <f t="shared" si="0"/>
        <v>45614</v>
      </c>
      <c r="U4" s="5">
        <f t="shared" si="0"/>
        <v>45615</v>
      </c>
      <c r="V4" s="5">
        <f t="shared" si="0"/>
        <v>45616</v>
      </c>
      <c r="W4" s="5">
        <f t="shared" si="0"/>
        <v>45617</v>
      </c>
      <c r="X4" s="5">
        <f t="shared" si="0"/>
        <v>45618</v>
      </c>
      <c r="Y4" s="5">
        <f t="shared" si="0"/>
        <v>45619</v>
      </c>
      <c r="Z4" s="5">
        <f t="shared" si="0"/>
        <v>45620</v>
      </c>
      <c r="AA4" s="5">
        <f t="shared" si="0"/>
        <v>45621</v>
      </c>
      <c r="AB4" s="5">
        <f t="shared" si="0"/>
        <v>45622</v>
      </c>
      <c r="AC4" s="5">
        <f t="shared" si="0"/>
        <v>45623</v>
      </c>
      <c r="AD4" s="5">
        <f t="shared" si="0"/>
        <v>45624</v>
      </c>
      <c r="AE4" s="5">
        <f t="shared" si="0"/>
        <v>45625</v>
      </c>
      <c r="AF4" s="5">
        <f t="shared" si="0"/>
        <v>45626</v>
      </c>
    </row>
    <row r="5" spans="2:32" ht="15" thickBot="1">
      <c r="C5" s="4" t="str">
        <f>TEXT(C$4,"aaa")</f>
        <v>金</v>
      </c>
      <c r="D5" s="4" t="str">
        <f t="shared" ref="D5:AF5" si="1">TEXT(D$4,"aaa")</f>
        <v>土</v>
      </c>
      <c r="E5" s="4" t="str">
        <f t="shared" si="1"/>
        <v>日</v>
      </c>
      <c r="F5" s="4" t="str">
        <f t="shared" si="1"/>
        <v>月</v>
      </c>
      <c r="G5" s="4" t="str">
        <f t="shared" si="1"/>
        <v>火</v>
      </c>
      <c r="H5" s="4" t="str">
        <f t="shared" si="1"/>
        <v>水</v>
      </c>
      <c r="I5" s="4" t="str">
        <f t="shared" si="1"/>
        <v>木</v>
      </c>
      <c r="J5" s="4" t="str">
        <f t="shared" si="1"/>
        <v>金</v>
      </c>
      <c r="K5" s="4" t="str">
        <f t="shared" si="1"/>
        <v>土</v>
      </c>
      <c r="L5" s="4" t="str">
        <f t="shared" si="1"/>
        <v>日</v>
      </c>
      <c r="M5" s="4" t="str">
        <f t="shared" si="1"/>
        <v>月</v>
      </c>
      <c r="N5" s="4" t="str">
        <f t="shared" si="1"/>
        <v>火</v>
      </c>
      <c r="O5" s="4" t="str">
        <f t="shared" si="1"/>
        <v>水</v>
      </c>
      <c r="P5" s="4" t="str">
        <f t="shared" si="1"/>
        <v>木</v>
      </c>
      <c r="Q5" s="4" t="str">
        <f t="shared" si="1"/>
        <v>金</v>
      </c>
      <c r="R5" s="4" t="str">
        <f t="shared" si="1"/>
        <v>土</v>
      </c>
      <c r="S5" s="4" t="str">
        <f t="shared" si="1"/>
        <v>日</v>
      </c>
      <c r="T5" s="4" t="str">
        <f t="shared" si="1"/>
        <v>月</v>
      </c>
      <c r="U5" s="4" t="str">
        <f t="shared" si="1"/>
        <v>火</v>
      </c>
      <c r="V5" s="4" t="str">
        <f t="shared" si="1"/>
        <v>水</v>
      </c>
      <c r="W5" s="4" t="str">
        <f t="shared" si="1"/>
        <v>木</v>
      </c>
      <c r="X5" s="4" t="str">
        <f t="shared" si="1"/>
        <v>金</v>
      </c>
      <c r="Y5" s="4" t="str">
        <f t="shared" si="1"/>
        <v>土</v>
      </c>
      <c r="Z5" s="4" t="str">
        <f t="shared" si="1"/>
        <v>日</v>
      </c>
      <c r="AA5" s="4" t="str">
        <f t="shared" si="1"/>
        <v>月</v>
      </c>
      <c r="AB5" s="4" t="str">
        <f t="shared" si="1"/>
        <v>火</v>
      </c>
      <c r="AC5" s="4" t="str">
        <f t="shared" si="1"/>
        <v>水</v>
      </c>
      <c r="AD5" s="4" t="str">
        <f t="shared" si="1"/>
        <v>木</v>
      </c>
      <c r="AE5" s="4" t="str">
        <f t="shared" si="1"/>
        <v>金</v>
      </c>
      <c r="AF5" s="4" t="str">
        <f t="shared" si="1"/>
        <v>土</v>
      </c>
    </row>
    <row r="6" spans="2:32" ht="15" thickBot="1">
      <c r="B6" s="23" t="s">
        <v>1</v>
      </c>
      <c r="C6" s="24">
        <v>1</v>
      </c>
      <c r="D6" s="24">
        <f>C6+1</f>
        <v>2</v>
      </c>
      <c r="E6" s="24">
        <f t="shared" ref="E6:AF6" si="2">D6+1</f>
        <v>3</v>
      </c>
      <c r="F6" s="24">
        <f t="shared" si="2"/>
        <v>4</v>
      </c>
      <c r="G6" s="24">
        <f t="shared" si="2"/>
        <v>5</v>
      </c>
      <c r="H6" s="24">
        <f t="shared" si="2"/>
        <v>6</v>
      </c>
      <c r="I6" s="24">
        <f t="shared" si="2"/>
        <v>7</v>
      </c>
      <c r="J6" s="24">
        <f t="shared" si="2"/>
        <v>8</v>
      </c>
      <c r="K6" s="24">
        <f t="shared" si="2"/>
        <v>9</v>
      </c>
      <c r="L6" s="24">
        <f t="shared" si="2"/>
        <v>10</v>
      </c>
      <c r="M6" s="24">
        <f t="shared" si="2"/>
        <v>11</v>
      </c>
      <c r="N6" s="24">
        <f t="shared" si="2"/>
        <v>12</v>
      </c>
      <c r="O6" s="24">
        <f t="shared" si="2"/>
        <v>13</v>
      </c>
      <c r="P6" s="24">
        <f t="shared" si="2"/>
        <v>14</v>
      </c>
      <c r="Q6" s="24">
        <f t="shared" si="2"/>
        <v>15</v>
      </c>
      <c r="R6" s="24">
        <f t="shared" si="2"/>
        <v>16</v>
      </c>
      <c r="S6" s="24">
        <f t="shared" si="2"/>
        <v>17</v>
      </c>
      <c r="T6" s="24">
        <f t="shared" si="2"/>
        <v>18</v>
      </c>
      <c r="U6" s="24">
        <f t="shared" si="2"/>
        <v>19</v>
      </c>
      <c r="V6" s="24">
        <f>U6+1</f>
        <v>20</v>
      </c>
      <c r="W6" s="24">
        <f t="shared" si="2"/>
        <v>21</v>
      </c>
      <c r="X6" s="24">
        <f t="shared" si="2"/>
        <v>22</v>
      </c>
      <c r="Y6" s="24">
        <f t="shared" si="2"/>
        <v>23</v>
      </c>
      <c r="Z6" s="24">
        <f t="shared" si="2"/>
        <v>24</v>
      </c>
      <c r="AA6" s="24">
        <f t="shared" si="2"/>
        <v>25</v>
      </c>
      <c r="AB6" s="24">
        <f t="shared" si="2"/>
        <v>26</v>
      </c>
      <c r="AC6" s="24">
        <f t="shared" si="2"/>
        <v>27</v>
      </c>
      <c r="AD6" s="24">
        <f t="shared" si="2"/>
        <v>28</v>
      </c>
      <c r="AE6" s="24">
        <f t="shared" si="2"/>
        <v>29</v>
      </c>
      <c r="AF6" s="24">
        <f t="shared" si="2"/>
        <v>30</v>
      </c>
    </row>
    <row r="7" spans="2:32">
      <c r="B7" s="22" t="s">
        <v>3</v>
      </c>
      <c r="C7" s="18">
        <v>115</v>
      </c>
      <c r="D7" s="18">
        <v>124</v>
      </c>
      <c r="E7" s="18">
        <v>115</v>
      </c>
      <c r="F7" s="18">
        <v>114</v>
      </c>
      <c r="G7" s="18">
        <v>111</v>
      </c>
      <c r="H7" s="18">
        <v>120</v>
      </c>
      <c r="I7" s="18">
        <v>118</v>
      </c>
      <c r="J7" s="18"/>
      <c r="K7" s="18">
        <v>112</v>
      </c>
      <c r="L7" s="18">
        <v>118</v>
      </c>
      <c r="M7" s="18">
        <v>116</v>
      </c>
      <c r="N7" s="18">
        <v>117</v>
      </c>
      <c r="O7" s="18">
        <v>114</v>
      </c>
      <c r="P7" s="18">
        <v>125</v>
      </c>
      <c r="Q7" s="18">
        <v>112</v>
      </c>
      <c r="R7" s="18">
        <v>115</v>
      </c>
      <c r="S7" s="18">
        <v>116</v>
      </c>
      <c r="T7" s="18">
        <v>110</v>
      </c>
      <c r="U7" s="18">
        <v>108</v>
      </c>
      <c r="V7" s="18">
        <v>126</v>
      </c>
      <c r="W7" s="18">
        <v>109</v>
      </c>
      <c r="X7" s="18">
        <v>106</v>
      </c>
      <c r="Y7" s="18">
        <v>110</v>
      </c>
      <c r="Z7" s="18">
        <v>118</v>
      </c>
      <c r="AA7" s="18">
        <v>121</v>
      </c>
      <c r="AB7" s="18">
        <v>113</v>
      </c>
      <c r="AC7" s="18">
        <v>102</v>
      </c>
      <c r="AD7" s="18">
        <v>117</v>
      </c>
      <c r="AE7" s="18">
        <v>118</v>
      </c>
      <c r="AF7" s="18">
        <v>117</v>
      </c>
    </row>
    <row r="8" spans="2:32">
      <c r="B8" s="22" t="s">
        <v>2</v>
      </c>
      <c r="C8" s="18">
        <v>75</v>
      </c>
      <c r="D8" s="18">
        <v>75</v>
      </c>
      <c r="E8" s="18">
        <v>70</v>
      </c>
      <c r="F8" s="18">
        <v>72</v>
      </c>
      <c r="G8" s="18">
        <v>71</v>
      </c>
      <c r="H8" s="18">
        <v>73</v>
      </c>
      <c r="I8" s="18">
        <v>74</v>
      </c>
      <c r="J8" s="18"/>
      <c r="K8" s="18">
        <v>68</v>
      </c>
      <c r="L8" s="18">
        <v>73</v>
      </c>
      <c r="M8" s="18">
        <v>72</v>
      </c>
      <c r="N8" s="18">
        <v>75</v>
      </c>
      <c r="O8" s="18">
        <v>70</v>
      </c>
      <c r="P8" s="18">
        <v>85</v>
      </c>
      <c r="Q8" s="18">
        <v>67</v>
      </c>
      <c r="R8" s="18">
        <v>69</v>
      </c>
      <c r="S8" s="18">
        <v>75</v>
      </c>
      <c r="T8" s="18">
        <v>71</v>
      </c>
      <c r="U8" s="18">
        <v>70</v>
      </c>
      <c r="V8" s="18">
        <v>79</v>
      </c>
      <c r="W8" s="18">
        <v>69</v>
      </c>
      <c r="X8" s="18">
        <v>66</v>
      </c>
      <c r="Y8" s="18">
        <v>73</v>
      </c>
      <c r="Z8" s="18">
        <v>70</v>
      </c>
      <c r="AA8" s="18">
        <v>75</v>
      </c>
      <c r="AB8" s="18">
        <v>71</v>
      </c>
      <c r="AC8" s="18">
        <v>68</v>
      </c>
      <c r="AD8" s="18">
        <v>74</v>
      </c>
      <c r="AE8" s="18">
        <v>74</v>
      </c>
      <c r="AF8" s="18">
        <v>72</v>
      </c>
    </row>
    <row r="9" spans="2:32">
      <c r="B9" s="6" t="s">
        <v>4</v>
      </c>
      <c r="C9" s="10">
        <v>36.200000000000003</v>
      </c>
      <c r="D9" s="10">
        <v>36.200000000000003</v>
      </c>
      <c r="E9" s="10">
        <v>36.299999999999997</v>
      </c>
      <c r="F9" s="10">
        <v>36</v>
      </c>
      <c r="G9" s="10">
        <v>36.299999999999997</v>
      </c>
      <c r="H9" s="10">
        <v>36.200000000000003</v>
      </c>
      <c r="I9" s="10">
        <v>35.9</v>
      </c>
      <c r="J9" s="10"/>
      <c r="K9" s="10">
        <v>35.9</v>
      </c>
      <c r="L9" s="10">
        <v>36</v>
      </c>
      <c r="M9" s="10">
        <v>36</v>
      </c>
      <c r="N9" s="10">
        <v>36.1</v>
      </c>
      <c r="O9" s="10">
        <v>36.200000000000003</v>
      </c>
      <c r="P9" s="10">
        <v>36</v>
      </c>
      <c r="Q9" s="10">
        <v>36.200000000000003</v>
      </c>
      <c r="R9" s="10">
        <v>36.1</v>
      </c>
      <c r="S9" s="10">
        <v>36.200000000000003</v>
      </c>
      <c r="T9" s="10">
        <v>35.799999999999997</v>
      </c>
      <c r="U9" s="10">
        <v>36.299999999999997</v>
      </c>
      <c r="V9" s="10">
        <v>36.200000000000003</v>
      </c>
      <c r="W9" s="10">
        <v>36.1</v>
      </c>
      <c r="X9" s="10">
        <v>36.200000000000003</v>
      </c>
      <c r="Y9" s="10">
        <v>36</v>
      </c>
      <c r="Z9" s="10">
        <v>36</v>
      </c>
      <c r="AA9" s="10">
        <v>36</v>
      </c>
      <c r="AB9" s="10">
        <v>36</v>
      </c>
      <c r="AC9" s="10">
        <v>36</v>
      </c>
      <c r="AD9" s="10">
        <v>36</v>
      </c>
      <c r="AE9" s="10">
        <v>36</v>
      </c>
      <c r="AF9" s="10">
        <v>36.1</v>
      </c>
    </row>
    <row r="10" spans="2:32">
      <c r="B10" s="6" t="s">
        <v>5</v>
      </c>
      <c r="C10" s="12">
        <v>98</v>
      </c>
      <c r="D10" s="12">
        <v>98</v>
      </c>
      <c r="E10" s="12">
        <v>97</v>
      </c>
      <c r="F10" s="12">
        <v>98</v>
      </c>
      <c r="G10" s="12">
        <v>99</v>
      </c>
      <c r="H10" s="12">
        <v>98</v>
      </c>
      <c r="I10" s="12">
        <v>98</v>
      </c>
      <c r="J10" s="12"/>
      <c r="K10" s="12">
        <v>98</v>
      </c>
      <c r="L10" s="12">
        <v>98</v>
      </c>
      <c r="M10" s="12">
        <v>99</v>
      </c>
      <c r="N10" s="12">
        <v>99</v>
      </c>
      <c r="O10" s="12">
        <v>98</v>
      </c>
      <c r="P10" s="12">
        <v>99</v>
      </c>
      <c r="Q10" s="12">
        <v>99</v>
      </c>
      <c r="R10" s="12">
        <v>99</v>
      </c>
      <c r="S10" s="12">
        <v>99</v>
      </c>
      <c r="T10" s="12">
        <v>98</v>
      </c>
      <c r="U10" s="12">
        <v>99</v>
      </c>
      <c r="V10" s="12">
        <v>99</v>
      </c>
      <c r="W10" s="12">
        <v>98</v>
      </c>
      <c r="X10" s="12">
        <v>98</v>
      </c>
      <c r="Y10" s="12">
        <v>98</v>
      </c>
      <c r="Z10" s="12">
        <v>98</v>
      </c>
      <c r="AA10" s="12">
        <v>98</v>
      </c>
      <c r="AB10" s="12">
        <v>98</v>
      </c>
      <c r="AC10" s="12">
        <v>98</v>
      </c>
      <c r="AD10" s="12">
        <v>99</v>
      </c>
      <c r="AE10" s="12">
        <v>99</v>
      </c>
      <c r="AF10" s="12">
        <v>98</v>
      </c>
    </row>
    <row r="11" spans="2:32" ht="15" thickBot="1">
      <c r="B11" s="59" t="s">
        <v>6</v>
      </c>
      <c r="C11" s="16">
        <v>69</v>
      </c>
      <c r="D11" s="16">
        <v>66</v>
      </c>
      <c r="E11" s="16">
        <v>61</v>
      </c>
      <c r="F11" s="16">
        <v>64</v>
      </c>
      <c r="G11" s="16">
        <v>67</v>
      </c>
      <c r="H11" s="16">
        <v>69</v>
      </c>
      <c r="I11" s="16">
        <v>65</v>
      </c>
      <c r="J11" s="16"/>
      <c r="K11" s="16">
        <v>63</v>
      </c>
      <c r="L11" s="16">
        <v>67</v>
      </c>
      <c r="M11" s="16">
        <v>67</v>
      </c>
      <c r="N11" s="16">
        <v>64</v>
      </c>
      <c r="O11" s="16">
        <v>60</v>
      </c>
      <c r="P11" s="16">
        <v>72</v>
      </c>
      <c r="Q11" s="16">
        <v>67</v>
      </c>
      <c r="R11" s="16">
        <v>58</v>
      </c>
      <c r="S11" s="16">
        <v>73</v>
      </c>
      <c r="T11" s="16">
        <v>73</v>
      </c>
      <c r="U11" s="16">
        <v>69</v>
      </c>
      <c r="V11" s="16">
        <v>69</v>
      </c>
      <c r="W11" s="16">
        <v>69</v>
      </c>
      <c r="X11" s="16">
        <v>71</v>
      </c>
      <c r="Y11" s="16">
        <v>70</v>
      </c>
      <c r="Z11" s="16">
        <v>63</v>
      </c>
      <c r="AA11" s="16">
        <v>68</v>
      </c>
      <c r="AB11" s="16">
        <v>68</v>
      </c>
      <c r="AC11" s="16">
        <v>61</v>
      </c>
      <c r="AD11" s="16">
        <v>68</v>
      </c>
      <c r="AE11" s="16">
        <v>60</v>
      </c>
      <c r="AF11" s="16">
        <v>60</v>
      </c>
    </row>
    <row r="12" spans="2:32">
      <c r="B12" s="25" t="s">
        <v>8</v>
      </c>
      <c r="C12" s="18">
        <v>118</v>
      </c>
      <c r="D12" s="18">
        <v>114</v>
      </c>
      <c r="E12" s="18">
        <v>114</v>
      </c>
      <c r="F12" s="18">
        <v>107</v>
      </c>
      <c r="G12" s="18"/>
      <c r="H12" s="18">
        <v>110</v>
      </c>
      <c r="I12" s="18">
        <v>106</v>
      </c>
      <c r="J12" s="18">
        <v>110</v>
      </c>
      <c r="K12" s="18">
        <v>138</v>
      </c>
      <c r="L12" s="18">
        <v>125</v>
      </c>
      <c r="M12" s="18">
        <v>112</v>
      </c>
      <c r="N12" s="18">
        <v>110</v>
      </c>
      <c r="O12" s="18">
        <v>113</v>
      </c>
      <c r="P12" s="18">
        <v>111</v>
      </c>
      <c r="Q12" s="18">
        <v>111</v>
      </c>
      <c r="R12" s="18">
        <v>105</v>
      </c>
      <c r="S12" s="18">
        <v>109</v>
      </c>
      <c r="T12" s="18">
        <v>123</v>
      </c>
      <c r="U12" s="18">
        <v>111</v>
      </c>
      <c r="V12" s="18">
        <v>100</v>
      </c>
      <c r="W12" s="18">
        <v>103</v>
      </c>
      <c r="X12" s="18">
        <v>105</v>
      </c>
      <c r="Y12" s="18">
        <v>108</v>
      </c>
      <c r="Z12" s="18">
        <v>105</v>
      </c>
      <c r="AA12" s="18">
        <v>112</v>
      </c>
      <c r="AB12" s="18">
        <v>107</v>
      </c>
      <c r="AC12" s="18">
        <v>114</v>
      </c>
      <c r="AD12" s="18">
        <v>110</v>
      </c>
      <c r="AE12" s="18">
        <v>107</v>
      </c>
      <c r="AF12" s="18">
        <v>115</v>
      </c>
    </row>
    <row r="13" spans="2:32">
      <c r="B13" s="25" t="s">
        <v>7</v>
      </c>
      <c r="C13" s="18">
        <v>71</v>
      </c>
      <c r="D13" s="18">
        <v>70</v>
      </c>
      <c r="E13" s="18">
        <v>68</v>
      </c>
      <c r="F13" s="18">
        <v>68</v>
      </c>
      <c r="G13" s="18"/>
      <c r="H13" s="18">
        <v>65</v>
      </c>
      <c r="I13" s="18">
        <v>68</v>
      </c>
      <c r="J13" s="18">
        <v>68</v>
      </c>
      <c r="K13" s="18">
        <v>83</v>
      </c>
      <c r="L13" s="18">
        <v>63</v>
      </c>
      <c r="M13" s="18">
        <v>65</v>
      </c>
      <c r="N13" s="18">
        <v>66</v>
      </c>
      <c r="O13" s="18">
        <v>70</v>
      </c>
      <c r="P13" s="18">
        <v>68</v>
      </c>
      <c r="Q13" s="18">
        <v>65</v>
      </c>
      <c r="R13" s="18">
        <v>63</v>
      </c>
      <c r="S13" s="18">
        <v>64</v>
      </c>
      <c r="T13" s="18">
        <v>74</v>
      </c>
      <c r="U13" s="18">
        <v>64</v>
      </c>
      <c r="V13" s="18">
        <v>61</v>
      </c>
      <c r="W13" s="18">
        <v>65</v>
      </c>
      <c r="X13" s="18">
        <v>65</v>
      </c>
      <c r="Y13" s="18">
        <v>64</v>
      </c>
      <c r="Z13" s="18">
        <v>66</v>
      </c>
      <c r="AA13" s="18">
        <v>66</v>
      </c>
      <c r="AB13" s="18">
        <v>67</v>
      </c>
      <c r="AC13" s="18">
        <v>66</v>
      </c>
      <c r="AD13" s="18">
        <v>68</v>
      </c>
      <c r="AE13" s="18">
        <v>69</v>
      </c>
      <c r="AF13" s="18">
        <v>72</v>
      </c>
    </row>
    <row r="14" spans="2:32">
      <c r="B14" s="7" t="s">
        <v>4</v>
      </c>
      <c r="C14" s="10">
        <v>36.4</v>
      </c>
      <c r="D14" s="10">
        <v>36.299999999999997</v>
      </c>
      <c r="E14" s="10">
        <v>36</v>
      </c>
      <c r="F14" s="10">
        <v>36.200000000000003</v>
      </c>
      <c r="G14" s="10"/>
      <c r="H14" s="10">
        <v>36.1</v>
      </c>
      <c r="I14" s="10">
        <v>35.9</v>
      </c>
      <c r="J14" s="10">
        <v>35.9</v>
      </c>
      <c r="K14" s="10">
        <v>36</v>
      </c>
      <c r="L14" s="10">
        <v>36</v>
      </c>
      <c r="M14" s="10">
        <v>36.299999999999997</v>
      </c>
      <c r="N14" s="10">
        <v>36.200000000000003</v>
      </c>
      <c r="O14" s="10">
        <v>36</v>
      </c>
      <c r="P14" s="10">
        <v>35.9</v>
      </c>
      <c r="Q14" s="10">
        <v>35.9</v>
      </c>
      <c r="R14" s="10">
        <v>36.1</v>
      </c>
      <c r="S14" s="10">
        <v>36.4</v>
      </c>
      <c r="T14" s="10">
        <v>36.299999999999997</v>
      </c>
      <c r="U14" s="10">
        <v>36.1</v>
      </c>
      <c r="V14" s="10">
        <v>36.4</v>
      </c>
      <c r="W14" s="10">
        <v>36.1</v>
      </c>
      <c r="X14" s="10">
        <v>36</v>
      </c>
      <c r="Y14" s="10">
        <v>36.1</v>
      </c>
      <c r="Z14" s="10">
        <v>35.799999999999997</v>
      </c>
      <c r="AA14" s="10">
        <v>36.1</v>
      </c>
      <c r="AB14" s="10">
        <v>35.9</v>
      </c>
      <c r="AC14" s="10">
        <v>36</v>
      </c>
      <c r="AD14" s="10">
        <v>36</v>
      </c>
      <c r="AE14" s="10">
        <v>36.5</v>
      </c>
      <c r="AF14" s="10">
        <v>36.200000000000003</v>
      </c>
    </row>
    <row r="15" spans="2:32">
      <c r="B15" s="7" t="s">
        <v>5</v>
      </c>
      <c r="C15" s="12">
        <v>98</v>
      </c>
      <c r="D15" s="12">
        <v>98</v>
      </c>
      <c r="E15" s="12">
        <v>98</v>
      </c>
      <c r="F15" s="12">
        <v>98</v>
      </c>
      <c r="G15" s="12"/>
      <c r="H15" s="12">
        <v>98</v>
      </c>
      <c r="I15" s="12">
        <v>98</v>
      </c>
      <c r="J15" s="12">
        <v>99</v>
      </c>
      <c r="K15" s="12">
        <v>99</v>
      </c>
      <c r="L15" s="12">
        <v>97</v>
      </c>
      <c r="M15" s="12">
        <v>98</v>
      </c>
      <c r="N15" s="12">
        <v>98</v>
      </c>
      <c r="O15" s="12">
        <v>98</v>
      </c>
      <c r="P15" s="12">
        <v>98</v>
      </c>
      <c r="Q15" s="12">
        <v>99</v>
      </c>
      <c r="R15" s="12">
        <v>98</v>
      </c>
      <c r="S15" s="12">
        <v>97</v>
      </c>
      <c r="T15" s="12">
        <v>98</v>
      </c>
      <c r="U15" s="12">
        <v>99</v>
      </c>
      <c r="V15" s="12">
        <v>99</v>
      </c>
      <c r="W15" s="12">
        <v>98</v>
      </c>
      <c r="X15" s="12">
        <v>98</v>
      </c>
      <c r="Y15" s="12">
        <v>99</v>
      </c>
      <c r="Z15" s="12">
        <v>98</v>
      </c>
      <c r="AA15" s="12">
        <v>99</v>
      </c>
      <c r="AB15" s="12">
        <v>99</v>
      </c>
      <c r="AC15" s="12">
        <v>98</v>
      </c>
      <c r="AD15" s="12">
        <v>98</v>
      </c>
      <c r="AE15" s="12">
        <v>98</v>
      </c>
      <c r="AF15" s="12">
        <v>99</v>
      </c>
    </row>
    <row r="16" spans="2:32" ht="15" thickBot="1">
      <c r="B16" s="26" t="s">
        <v>6</v>
      </c>
      <c r="C16" s="16">
        <v>70</v>
      </c>
      <c r="D16" s="16">
        <v>68</v>
      </c>
      <c r="E16" s="16">
        <v>72</v>
      </c>
      <c r="F16" s="16">
        <v>71</v>
      </c>
      <c r="G16" s="16"/>
      <c r="H16" s="16">
        <v>78</v>
      </c>
      <c r="I16" s="16">
        <v>75</v>
      </c>
      <c r="J16" s="16">
        <v>75</v>
      </c>
      <c r="K16" s="16">
        <v>66</v>
      </c>
      <c r="L16" s="16">
        <v>65</v>
      </c>
      <c r="M16" s="16">
        <v>74</v>
      </c>
      <c r="N16" s="16">
        <v>72</v>
      </c>
      <c r="O16" s="16">
        <v>72</v>
      </c>
      <c r="P16" s="16">
        <v>69</v>
      </c>
      <c r="Q16" s="16">
        <v>69</v>
      </c>
      <c r="R16" s="16">
        <v>73</v>
      </c>
      <c r="S16" s="16">
        <v>67</v>
      </c>
      <c r="T16" s="16">
        <v>73</v>
      </c>
      <c r="U16" s="16">
        <v>73</v>
      </c>
      <c r="V16" s="16">
        <v>75</v>
      </c>
      <c r="W16" s="16">
        <v>69</v>
      </c>
      <c r="X16" s="16">
        <v>67</v>
      </c>
      <c r="Y16" s="16">
        <v>67</v>
      </c>
      <c r="Z16" s="16">
        <v>72</v>
      </c>
      <c r="AA16" s="16">
        <v>77</v>
      </c>
      <c r="AB16" s="16">
        <v>58</v>
      </c>
      <c r="AC16" s="16">
        <v>71</v>
      </c>
      <c r="AD16" s="16">
        <v>71</v>
      </c>
      <c r="AE16" s="16">
        <v>71</v>
      </c>
      <c r="AF16" s="16">
        <v>74</v>
      </c>
    </row>
    <row r="17" spans="2:32">
      <c r="B17" s="27" t="s">
        <v>9</v>
      </c>
      <c r="C17" s="28">
        <v>56</v>
      </c>
      <c r="D17" s="28">
        <v>56</v>
      </c>
      <c r="E17" s="28">
        <v>56.05</v>
      </c>
      <c r="F17" s="28">
        <v>55.95</v>
      </c>
      <c r="G17" s="28">
        <v>55.75</v>
      </c>
      <c r="H17" s="28">
        <v>55.9</v>
      </c>
      <c r="I17" s="28">
        <v>55.8</v>
      </c>
      <c r="J17" s="28">
        <v>56.1</v>
      </c>
      <c r="K17" s="28">
        <v>55.85</v>
      </c>
      <c r="L17" s="28">
        <v>55.75</v>
      </c>
      <c r="M17" s="28">
        <v>55.5</v>
      </c>
      <c r="N17" s="28">
        <v>55.8</v>
      </c>
      <c r="O17" s="28">
        <v>55.85</v>
      </c>
      <c r="P17" s="28">
        <v>55.85</v>
      </c>
      <c r="Q17" s="28">
        <v>55.75</v>
      </c>
      <c r="R17" s="28">
        <v>55.85</v>
      </c>
      <c r="S17" s="28">
        <v>55.55</v>
      </c>
      <c r="T17" s="28">
        <v>55.7</v>
      </c>
      <c r="U17" s="28">
        <v>55.3</v>
      </c>
      <c r="V17" s="28">
        <v>55.5</v>
      </c>
      <c r="W17" s="28">
        <v>55.6</v>
      </c>
      <c r="X17" s="28">
        <v>55.6</v>
      </c>
      <c r="Y17" s="28">
        <v>55.5</v>
      </c>
      <c r="Z17" s="28">
        <v>56.1</v>
      </c>
      <c r="AA17" s="28">
        <v>55.5</v>
      </c>
      <c r="AB17" s="28">
        <v>55.3</v>
      </c>
      <c r="AC17" s="28">
        <v>55.15</v>
      </c>
      <c r="AD17" s="28">
        <v>55.25</v>
      </c>
      <c r="AE17" s="28">
        <v>55.45</v>
      </c>
      <c r="AF17" s="28">
        <v>55.5</v>
      </c>
    </row>
    <row r="18" spans="2:32">
      <c r="B18" s="30" t="s">
        <v>10</v>
      </c>
      <c r="C18" s="31">
        <v>33.4</v>
      </c>
      <c r="D18" s="31">
        <v>33.700000000000003</v>
      </c>
      <c r="E18" s="31">
        <v>33.9</v>
      </c>
      <c r="F18" s="31">
        <v>34</v>
      </c>
      <c r="G18" s="31">
        <v>33.299999999999997</v>
      </c>
      <c r="H18" s="31">
        <v>34.1</v>
      </c>
      <c r="I18" s="31">
        <v>33.700000000000003</v>
      </c>
      <c r="J18" s="31">
        <v>33.4</v>
      </c>
      <c r="K18" s="31">
        <v>33.6</v>
      </c>
      <c r="L18" s="31">
        <v>33.4</v>
      </c>
      <c r="M18" s="31">
        <v>33</v>
      </c>
      <c r="N18" s="31">
        <v>32.9</v>
      </c>
      <c r="O18" s="31">
        <v>33.5</v>
      </c>
      <c r="P18" s="31">
        <v>33.4</v>
      </c>
      <c r="Q18" s="31">
        <v>32.4</v>
      </c>
      <c r="R18" s="31">
        <v>33.4</v>
      </c>
      <c r="S18" s="31">
        <v>33.1</v>
      </c>
      <c r="T18" s="31">
        <v>33.4</v>
      </c>
      <c r="U18" s="31">
        <v>32.6</v>
      </c>
      <c r="V18" s="31">
        <v>33.700000000000003</v>
      </c>
      <c r="W18" s="31">
        <v>33.200000000000003</v>
      </c>
      <c r="X18" s="31">
        <v>32.799999999999997</v>
      </c>
      <c r="Y18" s="31">
        <v>33.5</v>
      </c>
      <c r="Z18" s="31">
        <v>33.5</v>
      </c>
      <c r="AA18" s="31">
        <v>33</v>
      </c>
      <c r="AB18" s="31">
        <v>33.6</v>
      </c>
      <c r="AC18" s="31">
        <v>32.5</v>
      </c>
      <c r="AD18" s="31">
        <v>33.5</v>
      </c>
      <c r="AE18" s="31">
        <v>33.1</v>
      </c>
      <c r="AF18" s="31">
        <v>33</v>
      </c>
    </row>
    <row r="19" spans="2:32">
      <c r="B19" s="30" t="s">
        <v>11</v>
      </c>
      <c r="C19" s="31">
        <v>35.200000000000003</v>
      </c>
      <c r="D19" s="31">
        <v>35.049999999999997</v>
      </c>
      <c r="E19" s="31">
        <v>34.950000000000003</v>
      </c>
      <c r="F19" s="31">
        <v>34.85</v>
      </c>
      <c r="G19" s="31">
        <v>35.1</v>
      </c>
      <c r="H19" s="31">
        <v>34.799999999999997</v>
      </c>
      <c r="I19" s="31">
        <v>34.9</v>
      </c>
      <c r="J19" s="31">
        <v>35.25</v>
      </c>
      <c r="K19" s="31">
        <v>35</v>
      </c>
      <c r="L19" s="31">
        <v>35.049999999999997</v>
      </c>
      <c r="M19" s="31">
        <v>35.1</v>
      </c>
      <c r="N19" s="31">
        <v>35.35</v>
      </c>
      <c r="O19" s="31">
        <v>35.049999999999997</v>
      </c>
      <c r="P19" s="31">
        <v>35.1</v>
      </c>
      <c r="Q19" s="31">
        <v>35.549999999999997</v>
      </c>
      <c r="R19" s="31">
        <v>35.1</v>
      </c>
      <c r="S19" s="31">
        <v>35.049999999999997</v>
      </c>
      <c r="T19" s="31">
        <v>35</v>
      </c>
      <c r="U19" s="31">
        <v>35.15</v>
      </c>
      <c r="V19" s="31">
        <v>34.15</v>
      </c>
      <c r="W19" s="31">
        <v>35.049999999999997</v>
      </c>
      <c r="X19" s="31">
        <v>35.25</v>
      </c>
      <c r="Y19" s="31">
        <v>34.85</v>
      </c>
      <c r="Z19" s="31">
        <v>35.28</v>
      </c>
      <c r="AA19" s="31">
        <v>35.1</v>
      </c>
      <c r="AB19" s="31">
        <v>34.65</v>
      </c>
      <c r="AC19" s="31">
        <v>35.1</v>
      </c>
      <c r="AD19" s="31">
        <v>34.700000000000003</v>
      </c>
      <c r="AE19" s="31">
        <v>35.049999999999997</v>
      </c>
      <c r="AF19" s="31">
        <v>35.049999999999997</v>
      </c>
    </row>
    <row r="20" spans="2:32">
      <c r="B20" s="30" t="s">
        <v>12</v>
      </c>
      <c r="C20" s="31">
        <v>2.1</v>
      </c>
      <c r="D20" s="31">
        <v>2.1</v>
      </c>
      <c r="E20" s="31">
        <v>2.1</v>
      </c>
      <c r="F20" s="31">
        <v>2.1</v>
      </c>
      <c r="G20" s="31">
        <v>2.1</v>
      </c>
      <c r="H20" s="31">
        <v>2.1</v>
      </c>
      <c r="I20" s="31">
        <v>2.1</v>
      </c>
      <c r="J20" s="31">
        <v>2.1</v>
      </c>
      <c r="K20" s="31">
        <v>2.1</v>
      </c>
      <c r="L20" s="31">
        <v>2.1</v>
      </c>
      <c r="M20" s="31">
        <v>2.1</v>
      </c>
      <c r="N20" s="31">
        <v>2.1</v>
      </c>
      <c r="O20" s="31">
        <v>2.1</v>
      </c>
      <c r="P20" s="31">
        <v>2.1</v>
      </c>
      <c r="Q20" s="31">
        <v>2.1</v>
      </c>
      <c r="R20" s="31">
        <v>2.1</v>
      </c>
      <c r="S20" s="31">
        <v>2.1</v>
      </c>
      <c r="T20" s="31">
        <v>2.1</v>
      </c>
      <c r="U20" s="31">
        <v>2.1</v>
      </c>
      <c r="V20" s="31">
        <v>2.1</v>
      </c>
      <c r="W20" s="31">
        <v>2.1</v>
      </c>
      <c r="X20" s="31">
        <v>2.1</v>
      </c>
      <c r="Y20" s="31">
        <v>2.1</v>
      </c>
      <c r="Z20" s="31">
        <v>2.1</v>
      </c>
      <c r="AA20" s="31">
        <v>2.1</v>
      </c>
      <c r="AB20" s="31">
        <v>2.1</v>
      </c>
      <c r="AC20" s="31">
        <v>2.1</v>
      </c>
      <c r="AD20" s="31">
        <v>2.1</v>
      </c>
      <c r="AE20" s="31">
        <v>2.1</v>
      </c>
      <c r="AF20" s="31">
        <v>2.1</v>
      </c>
    </row>
    <row r="21" spans="2:32">
      <c r="B21" s="30" t="s">
        <v>13</v>
      </c>
      <c r="C21" s="31">
        <v>6.5</v>
      </c>
      <c r="D21" s="31">
        <v>7</v>
      </c>
      <c r="E21" s="31">
        <v>7</v>
      </c>
      <c r="F21" s="31">
        <v>7</v>
      </c>
      <c r="G21" s="31">
        <v>6.5</v>
      </c>
      <c r="H21" s="31">
        <v>7</v>
      </c>
      <c r="I21" s="31">
        <v>6.5</v>
      </c>
      <c r="J21" s="31">
        <v>7</v>
      </c>
      <c r="K21" s="31">
        <v>6.5</v>
      </c>
      <c r="L21" s="31">
        <v>6.5</v>
      </c>
      <c r="M21" s="31">
        <v>6.5</v>
      </c>
      <c r="N21" s="31">
        <v>6.5</v>
      </c>
      <c r="O21" s="31">
        <v>6.5</v>
      </c>
      <c r="P21" s="31">
        <v>6.57</v>
      </c>
      <c r="Q21" s="31">
        <v>6.5</v>
      </c>
      <c r="R21" s="31">
        <v>6.5</v>
      </c>
      <c r="S21" s="31">
        <v>6.5</v>
      </c>
      <c r="T21" s="31">
        <v>6.5</v>
      </c>
      <c r="U21" s="31">
        <v>6.5</v>
      </c>
      <c r="V21" s="31">
        <v>6.5</v>
      </c>
      <c r="W21" s="31">
        <v>6.5</v>
      </c>
      <c r="X21" s="31">
        <v>6.5</v>
      </c>
      <c r="Y21" s="31">
        <v>6.5</v>
      </c>
      <c r="Z21" s="31">
        <v>7</v>
      </c>
      <c r="AA21" s="31">
        <v>6.5</v>
      </c>
      <c r="AB21" s="31">
        <v>6.5</v>
      </c>
      <c r="AC21" s="31">
        <v>6.5</v>
      </c>
      <c r="AD21" s="31">
        <v>6.5</v>
      </c>
      <c r="AE21" s="31">
        <v>6.5</v>
      </c>
      <c r="AF21" s="31">
        <v>6.5</v>
      </c>
    </row>
    <row r="22" spans="2:32" ht="15" thickBot="1">
      <c r="B22" s="33" t="s">
        <v>14</v>
      </c>
      <c r="C22" s="35">
        <v>1086</v>
      </c>
      <c r="D22" s="35">
        <v>1081</v>
      </c>
      <c r="E22" s="35">
        <v>1080</v>
      </c>
      <c r="F22" s="35">
        <v>1077</v>
      </c>
      <c r="G22" s="35">
        <v>1081</v>
      </c>
      <c r="H22" s="35">
        <v>1075</v>
      </c>
      <c r="I22" s="35">
        <v>1077</v>
      </c>
      <c r="J22" s="35">
        <v>1087</v>
      </c>
      <c r="K22" s="35">
        <v>1079</v>
      </c>
      <c r="L22" s="35">
        <v>1080</v>
      </c>
      <c r="M22" s="35">
        <v>1080</v>
      </c>
      <c r="N22" s="35">
        <v>1087</v>
      </c>
      <c r="O22" s="35">
        <v>1081</v>
      </c>
      <c r="P22" s="35">
        <v>1082</v>
      </c>
      <c r="Q22" s="35">
        <v>1092</v>
      </c>
      <c r="R22" s="35">
        <v>1082</v>
      </c>
      <c r="S22" s="35">
        <v>1080</v>
      </c>
      <c r="T22" s="35">
        <v>1079</v>
      </c>
      <c r="U22" s="35">
        <v>1080</v>
      </c>
      <c r="V22" s="35">
        <v>1072</v>
      </c>
      <c r="W22" s="35">
        <v>1080</v>
      </c>
      <c r="X22" s="35">
        <v>1084</v>
      </c>
      <c r="Y22" s="35">
        <v>1074</v>
      </c>
      <c r="Z22" s="35">
        <v>1086</v>
      </c>
      <c r="AA22" s="35">
        <v>1081</v>
      </c>
      <c r="AB22" s="35">
        <v>1069</v>
      </c>
      <c r="AC22" s="35">
        <v>1078</v>
      </c>
      <c r="AD22" s="35">
        <v>1070</v>
      </c>
      <c r="AE22" s="35">
        <v>1078</v>
      </c>
      <c r="AF22" s="35">
        <v>1080</v>
      </c>
    </row>
    <row r="23" spans="2:32" ht="15" thickBot="1">
      <c r="B23" s="34" t="s">
        <v>15</v>
      </c>
      <c r="C23" s="37">
        <v>1796</v>
      </c>
      <c r="D23" s="37">
        <v>4226</v>
      </c>
      <c r="E23" s="37">
        <v>69</v>
      </c>
      <c r="F23" s="37">
        <v>2244</v>
      </c>
      <c r="G23" s="37">
        <v>0</v>
      </c>
      <c r="H23" s="37">
        <v>6067</v>
      </c>
      <c r="I23" s="37">
        <v>3354</v>
      </c>
      <c r="J23" s="37">
        <v>1860</v>
      </c>
      <c r="K23" s="37">
        <v>4484</v>
      </c>
      <c r="L23" s="37">
        <v>8</v>
      </c>
      <c r="M23" s="37">
        <v>6259</v>
      </c>
      <c r="N23" s="37">
        <v>0</v>
      </c>
      <c r="O23" s="37">
        <v>7816</v>
      </c>
      <c r="P23" s="37">
        <v>7746</v>
      </c>
      <c r="Q23" s="37">
        <v>26</v>
      </c>
      <c r="R23" s="37">
        <v>6788</v>
      </c>
      <c r="S23" s="37">
        <v>0</v>
      </c>
      <c r="T23" s="37">
        <v>2710</v>
      </c>
      <c r="U23" s="37">
        <v>3205</v>
      </c>
      <c r="V23" s="37">
        <v>0</v>
      </c>
      <c r="W23" s="37">
        <v>2630</v>
      </c>
      <c r="X23" s="37">
        <v>2567</v>
      </c>
      <c r="Y23" s="37">
        <v>5965</v>
      </c>
      <c r="Z23" s="37">
        <v>8</v>
      </c>
      <c r="AA23" s="37">
        <v>6570</v>
      </c>
      <c r="AB23" s="37">
        <v>2437</v>
      </c>
      <c r="AC23" s="37">
        <v>3795</v>
      </c>
      <c r="AD23" s="37">
        <v>0</v>
      </c>
      <c r="AE23" s="37">
        <v>3209</v>
      </c>
      <c r="AF23" s="37">
        <v>4234</v>
      </c>
    </row>
    <row r="24" spans="2:32">
      <c r="C24" s="45"/>
      <c r="D24" s="45" t="s">
        <v>17</v>
      </c>
      <c r="E24" s="45"/>
      <c r="F24" s="45"/>
      <c r="G24" s="45"/>
      <c r="H24" s="45" t="s">
        <v>17</v>
      </c>
      <c r="I24" s="45"/>
      <c r="J24" s="45"/>
      <c r="K24" s="45" t="s">
        <v>31</v>
      </c>
      <c r="L24" s="45"/>
      <c r="M24" s="45" t="s">
        <v>17</v>
      </c>
      <c r="N24" s="45"/>
      <c r="O24" s="45" t="s">
        <v>17</v>
      </c>
      <c r="P24" s="45"/>
      <c r="Q24" s="45"/>
      <c r="R24" s="45" t="s">
        <v>17</v>
      </c>
      <c r="S24" s="45"/>
      <c r="T24" s="45" t="s">
        <v>17</v>
      </c>
      <c r="U24" s="45"/>
      <c r="V24" s="45"/>
      <c r="W24" s="45"/>
      <c r="X24" s="45"/>
      <c r="Y24" s="45"/>
      <c r="Z24" s="45"/>
      <c r="AA24" s="45" t="s">
        <v>17</v>
      </c>
      <c r="AB24" s="45"/>
      <c r="AC24" s="45" t="s">
        <v>17</v>
      </c>
      <c r="AD24" s="45"/>
      <c r="AE24" s="57" t="s">
        <v>18</v>
      </c>
      <c r="AF24" s="45" t="s">
        <v>17</v>
      </c>
    </row>
    <row r="26" spans="2:32">
      <c r="B26" s="49" t="s">
        <v>22</v>
      </c>
    </row>
    <row r="27" spans="2:32">
      <c r="B27" s="43" t="s">
        <v>23</v>
      </c>
    </row>
    <row r="28" spans="2:32">
      <c r="B28" s="52" t="s">
        <v>24</v>
      </c>
    </row>
    <row r="29" spans="2:32">
      <c r="B29" s="53" t="s">
        <v>25</v>
      </c>
    </row>
    <row r="30" spans="2:32">
      <c r="B30" s="43"/>
    </row>
    <row r="31" spans="2:32">
      <c r="B31" s="54" t="s">
        <v>26</v>
      </c>
    </row>
    <row r="32" spans="2:32">
      <c r="B32" s="43" t="s">
        <v>32</v>
      </c>
    </row>
    <row r="33" spans="2:2">
      <c r="B33" s="43" t="s">
        <v>33</v>
      </c>
    </row>
    <row r="34" spans="2:2">
      <c r="B34" s="53" t="s">
        <v>34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B3689-A33C-4F6F-9614-525EA3A4FB45}">
  <dimension ref="B2:AG34"/>
  <sheetViews>
    <sheetView zoomScale="130" zoomScaleNormal="130" workbookViewId="0">
      <pane xSplit="2" ySplit="6" topLeftCell="C7" activePane="bottomRight" state="frozen"/>
      <selection pane="bottomRight" activeCell="B25" sqref="B25"/>
      <selection pane="bottomLeft" activeCell="A7" sqref="A7"/>
      <selection pane="topRight" activeCell="C1" sqref="C1"/>
    </sheetView>
  </sheetViews>
  <sheetFormatPr defaultColWidth="8.625" defaultRowHeight="14.45"/>
  <cols>
    <col min="1" max="1" width="8.625" style="2"/>
    <col min="2" max="2" width="24.125" style="2" customWidth="1"/>
    <col min="3" max="32" width="4.25" style="2" customWidth="1"/>
    <col min="33" max="33" width="4.125" style="2" customWidth="1"/>
    <col min="34" max="16384" width="8.625" style="2"/>
  </cols>
  <sheetData>
    <row r="2" spans="2:33" ht="15">
      <c r="B2" s="1" t="s">
        <v>0</v>
      </c>
    </row>
    <row r="3" spans="2:33" ht="15">
      <c r="B3" s="1"/>
    </row>
    <row r="4" spans="2:33" ht="15">
      <c r="B4" s="3">
        <v>45627</v>
      </c>
      <c r="C4" s="5">
        <f>$B$4+C$6-1</f>
        <v>45627</v>
      </c>
      <c r="D4" s="5">
        <f t="shared" ref="D4:AG4" si="0">$B$4+D$6-1</f>
        <v>45628</v>
      </c>
      <c r="E4" s="5">
        <f t="shared" si="0"/>
        <v>45629</v>
      </c>
      <c r="F4" s="5">
        <f t="shared" si="0"/>
        <v>45630</v>
      </c>
      <c r="G4" s="5">
        <f t="shared" si="0"/>
        <v>45631</v>
      </c>
      <c r="H4" s="5">
        <f t="shared" si="0"/>
        <v>45632</v>
      </c>
      <c r="I4" s="5">
        <f t="shared" si="0"/>
        <v>45633</v>
      </c>
      <c r="J4" s="5">
        <f t="shared" si="0"/>
        <v>45634</v>
      </c>
      <c r="K4" s="5">
        <f t="shared" si="0"/>
        <v>45635</v>
      </c>
      <c r="L4" s="5">
        <f t="shared" si="0"/>
        <v>45636</v>
      </c>
      <c r="M4" s="5">
        <f t="shared" si="0"/>
        <v>45637</v>
      </c>
      <c r="N4" s="5">
        <f t="shared" si="0"/>
        <v>45638</v>
      </c>
      <c r="O4" s="5">
        <f t="shared" si="0"/>
        <v>45639</v>
      </c>
      <c r="P4" s="5">
        <f t="shared" si="0"/>
        <v>45640</v>
      </c>
      <c r="Q4" s="5">
        <f t="shared" si="0"/>
        <v>45641</v>
      </c>
      <c r="R4" s="5">
        <f t="shared" si="0"/>
        <v>45642</v>
      </c>
      <c r="S4" s="5">
        <f t="shared" si="0"/>
        <v>45643</v>
      </c>
      <c r="T4" s="5">
        <f t="shared" si="0"/>
        <v>45644</v>
      </c>
      <c r="U4" s="5">
        <f t="shared" si="0"/>
        <v>45645</v>
      </c>
      <c r="V4" s="5">
        <f t="shared" si="0"/>
        <v>45646</v>
      </c>
      <c r="W4" s="5">
        <f t="shared" si="0"/>
        <v>45647</v>
      </c>
      <c r="X4" s="5">
        <f t="shared" si="0"/>
        <v>45648</v>
      </c>
      <c r="Y4" s="5">
        <f t="shared" si="0"/>
        <v>45649</v>
      </c>
      <c r="Z4" s="5">
        <f t="shared" si="0"/>
        <v>45650</v>
      </c>
      <c r="AA4" s="5">
        <f t="shared" si="0"/>
        <v>45651</v>
      </c>
      <c r="AB4" s="5">
        <f t="shared" si="0"/>
        <v>45652</v>
      </c>
      <c r="AC4" s="5">
        <f t="shared" si="0"/>
        <v>45653</v>
      </c>
      <c r="AD4" s="5">
        <f t="shared" si="0"/>
        <v>45654</v>
      </c>
      <c r="AE4" s="5">
        <f t="shared" si="0"/>
        <v>45655</v>
      </c>
      <c r="AF4" s="5">
        <f t="shared" si="0"/>
        <v>45656</v>
      </c>
      <c r="AG4" s="5">
        <f t="shared" si="0"/>
        <v>45657</v>
      </c>
    </row>
    <row r="5" spans="2:33" ht="15" thickBot="1">
      <c r="C5" s="4" t="str">
        <f>TEXT(C$4,"aaa")</f>
        <v>日</v>
      </c>
      <c r="D5" s="4" t="str">
        <f t="shared" ref="D5:AG5" si="1">TEXT(D$4,"aaa")</f>
        <v>月</v>
      </c>
      <c r="E5" s="4" t="str">
        <f t="shared" si="1"/>
        <v>火</v>
      </c>
      <c r="F5" s="4" t="str">
        <f t="shared" si="1"/>
        <v>水</v>
      </c>
      <c r="G5" s="4" t="str">
        <f t="shared" si="1"/>
        <v>木</v>
      </c>
      <c r="H5" s="4" t="str">
        <f t="shared" si="1"/>
        <v>金</v>
      </c>
      <c r="I5" s="4" t="str">
        <f t="shared" si="1"/>
        <v>土</v>
      </c>
      <c r="J5" s="4" t="str">
        <f t="shared" si="1"/>
        <v>日</v>
      </c>
      <c r="K5" s="4" t="str">
        <f t="shared" si="1"/>
        <v>月</v>
      </c>
      <c r="L5" s="4" t="str">
        <f t="shared" si="1"/>
        <v>火</v>
      </c>
      <c r="M5" s="4" t="str">
        <f t="shared" si="1"/>
        <v>水</v>
      </c>
      <c r="N5" s="4" t="str">
        <f t="shared" si="1"/>
        <v>木</v>
      </c>
      <c r="O5" s="4" t="str">
        <f t="shared" si="1"/>
        <v>金</v>
      </c>
      <c r="P5" s="4" t="str">
        <f t="shared" si="1"/>
        <v>土</v>
      </c>
      <c r="Q5" s="4" t="str">
        <f t="shared" si="1"/>
        <v>日</v>
      </c>
      <c r="R5" s="4" t="str">
        <f t="shared" si="1"/>
        <v>月</v>
      </c>
      <c r="S5" s="4" t="str">
        <f t="shared" si="1"/>
        <v>火</v>
      </c>
      <c r="T5" s="4" t="str">
        <f t="shared" si="1"/>
        <v>水</v>
      </c>
      <c r="U5" s="4" t="str">
        <f t="shared" si="1"/>
        <v>木</v>
      </c>
      <c r="V5" s="4" t="str">
        <f t="shared" si="1"/>
        <v>金</v>
      </c>
      <c r="W5" s="4" t="str">
        <f t="shared" si="1"/>
        <v>土</v>
      </c>
      <c r="X5" s="4" t="str">
        <f t="shared" si="1"/>
        <v>日</v>
      </c>
      <c r="Y5" s="4" t="str">
        <f t="shared" si="1"/>
        <v>月</v>
      </c>
      <c r="Z5" s="4" t="str">
        <f t="shared" si="1"/>
        <v>火</v>
      </c>
      <c r="AA5" s="4" t="str">
        <f t="shared" si="1"/>
        <v>水</v>
      </c>
      <c r="AB5" s="4" t="str">
        <f t="shared" si="1"/>
        <v>木</v>
      </c>
      <c r="AC5" s="4" t="str">
        <f t="shared" si="1"/>
        <v>金</v>
      </c>
      <c r="AD5" s="4" t="str">
        <f t="shared" si="1"/>
        <v>土</v>
      </c>
      <c r="AE5" s="4" t="str">
        <f t="shared" si="1"/>
        <v>日</v>
      </c>
      <c r="AF5" s="4" t="str">
        <f t="shared" si="1"/>
        <v>月</v>
      </c>
      <c r="AG5" s="4" t="str">
        <f t="shared" si="1"/>
        <v>火</v>
      </c>
    </row>
    <row r="6" spans="2:33" ht="15" thickBot="1">
      <c r="B6" s="60" t="s">
        <v>1</v>
      </c>
      <c r="C6" s="61">
        <v>1</v>
      </c>
      <c r="D6" s="61">
        <f>C6+1</f>
        <v>2</v>
      </c>
      <c r="E6" s="61">
        <f t="shared" ref="E6:AE6" si="2">D6+1</f>
        <v>3</v>
      </c>
      <c r="F6" s="61">
        <f t="shared" si="2"/>
        <v>4</v>
      </c>
      <c r="G6" s="61">
        <f t="shared" si="2"/>
        <v>5</v>
      </c>
      <c r="H6" s="61">
        <f t="shared" si="2"/>
        <v>6</v>
      </c>
      <c r="I6" s="61">
        <f t="shared" si="2"/>
        <v>7</v>
      </c>
      <c r="J6" s="61">
        <f t="shared" si="2"/>
        <v>8</v>
      </c>
      <c r="K6" s="61">
        <f t="shared" si="2"/>
        <v>9</v>
      </c>
      <c r="L6" s="61">
        <f t="shared" si="2"/>
        <v>10</v>
      </c>
      <c r="M6" s="61">
        <f t="shared" si="2"/>
        <v>11</v>
      </c>
      <c r="N6" s="61">
        <f t="shared" si="2"/>
        <v>12</v>
      </c>
      <c r="O6" s="61">
        <f t="shared" si="2"/>
        <v>13</v>
      </c>
      <c r="P6" s="61">
        <f t="shared" si="2"/>
        <v>14</v>
      </c>
      <c r="Q6" s="61">
        <f t="shared" si="2"/>
        <v>15</v>
      </c>
      <c r="R6" s="61">
        <f t="shared" si="2"/>
        <v>16</v>
      </c>
      <c r="S6" s="61">
        <f t="shared" si="2"/>
        <v>17</v>
      </c>
      <c r="T6" s="61">
        <f t="shared" si="2"/>
        <v>18</v>
      </c>
      <c r="U6" s="61">
        <f t="shared" si="2"/>
        <v>19</v>
      </c>
      <c r="V6" s="61">
        <f>U6+1</f>
        <v>20</v>
      </c>
      <c r="W6" s="61">
        <f t="shared" si="2"/>
        <v>21</v>
      </c>
      <c r="X6" s="61">
        <f t="shared" si="2"/>
        <v>22</v>
      </c>
      <c r="Y6" s="61">
        <f t="shared" si="2"/>
        <v>23</v>
      </c>
      <c r="Z6" s="61">
        <f t="shared" si="2"/>
        <v>24</v>
      </c>
      <c r="AA6" s="61">
        <f t="shared" si="2"/>
        <v>25</v>
      </c>
      <c r="AB6" s="61">
        <f t="shared" si="2"/>
        <v>26</v>
      </c>
      <c r="AC6" s="61">
        <f t="shared" si="2"/>
        <v>27</v>
      </c>
      <c r="AD6" s="61">
        <f t="shared" si="2"/>
        <v>28</v>
      </c>
      <c r="AE6" s="61">
        <f t="shared" si="2"/>
        <v>29</v>
      </c>
      <c r="AF6" s="61">
        <f>AE6+1</f>
        <v>30</v>
      </c>
      <c r="AG6" s="61">
        <f>AF6+1</f>
        <v>31</v>
      </c>
    </row>
    <row r="7" spans="2:33">
      <c r="B7" s="65" t="s">
        <v>3</v>
      </c>
      <c r="C7" s="18">
        <v>108</v>
      </c>
      <c r="D7" s="18">
        <v>119</v>
      </c>
      <c r="E7" s="18">
        <v>105</v>
      </c>
      <c r="F7" s="18">
        <v>110</v>
      </c>
      <c r="G7" s="18">
        <v>103</v>
      </c>
      <c r="H7" s="18">
        <v>111</v>
      </c>
      <c r="I7" s="18">
        <v>101</v>
      </c>
      <c r="J7" s="18">
        <v>107</v>
      </c>
      <c r="K7" s="18">
        <v>110</v>
      </c>
      <c r="L7" s="18">
        <v>108</v>
      </c>
      <c r="M7" s="18">
        <v>109</v>
      </c>
      <c r="N7" s="18">
        <v>115</v>
      </c>
      <c r="O7" s="18">
        <v>113</v>
      </c>
      <c r="P7" s="18">
        <v>116</v>
      </c>
      <c r="Q7" s="18">
        <v>117</v>
      </c>
      <c r="R7" s="18">
        <v>109</v>
      </c>
      <c r="S7" s="18">
        <v>100</v>
      </c>
      <c r="T7" s="18">
        <v>114</v>
      </c>
      <c r="U7" s="18">
        <v>109</v>
      </c>
      <c r="V7" s="18">
        <v>112</v>
      </c>
      <c r="W7" s="18">
        <v>113</v>
      </c>
      <c r="X7" s="18">
        <v>109</v>
      </c>
      <c r="Y7" s="18">
        <v>119</v>
      </c>
      <c r="Z7" s="18">
        <v>116</v>
      </c>
      <c r="AA7" s="18">
        <v>110</v>
      </c>
      <c r="AB7" s="18">
        <v>107</v>
      </c>
      <c r="AC7" s="18">
        <v>122</v>
      </c>
      <c r="AD7" s="18">
        <v>114</v>
      </c>
      <c r="AE7" s="18">
        <v>112</v>
      </c>
      <c r="AF7" s="18">
        <v>104</v>
      </c>
      <c r="AG7" s="18">
        <v>110</v>
      </c>
    </row>
    <row r="8" spans="2:33">
      <c r="B8" s="65" t="s">
        <v>2</v>
      </c>
      <c r="C8" s="18">
        <v>70</v>
      </c>
      <c r="D8" s="18">
        <v>73</v>
      </c>
      <c r="E8" s="18">
        <v>71</v>
      </c>
      <c r="F8" s="18">
        <v>72</v>
      </c>
      <c r="G8" s="18">
        <v>68</v>
      </c>
      <c r="H8" s="18">
        <v>75</v>
      </c>
      <c r="I8" s="18">
        <v>70</v>
      </c>
      <c r="J8" s="18">
        <v>73</v>
      </c>
      <c r="K8" s="18">
        <v>71</v>
      </c>
      <c r="L8" s="18">
        <v>70</v>
      </c>
      <c r="M8" s="18">
        <v>69</v>
      </c>
      <c r="N8" s="18">
        <v>70</v>
      </c>
      <c r="O8" s="18">
        <v>70</v>
      </c>
      <c r="P8" s="18">
        <v>70</v>
      </c>
      <c r="Q8" s="18">
        <v>77</v>
      </c>
      <c r="R8" s="18">
        <v>67</v>
      </c>
      <c r="S8" s="18">
        <v>65</v>
      </c>
      <c r="T8" s="18">
        <v>78</v>
      </c>
      <c r="U8" s="18">
        <v>65</v>
      </c>
      <c r="V8" s="18">
        <v>71</v>
      </c>
      <c r="W8" s="18">
        <v>72</v>
      </c>
      <c r="X8" s="18">
        <v>72</v>
      </c>
      <c r="Y8" s="18">
        <v>67</v>
      </c>
      <c r="Z8" s="18">
        <v>72</v>
      </c>
      <c r="AA8" s="18">
        <v>72</v>
      </c>
      <c r="AB8" s="18">
        <v>65</v>
      </c>
      <c r="AC8" s="18">
        <v>74</v>
      </c>
      <c r="AD8" s="18">
        <v>77</v>
      </c>
      <c r="AE8" s="18">
        <v>72</v>
      </c>
      <c r="AF8" s="18">
        <v>69</v>
      </c>
      <c r="AG8" s="18">
        <v>72</v>
      </c>
    </row>
    <row r="9" spans="2:33">
      <c r="B9" s="66" t="s">
        <v>4</v>
      </c>
      <c r="C9" s="10">
        <v>36.200000000000003</v>
      </c>
      <c r="D9" s="10">
        <v>36</v>
      </c>
      <c r="E9" s="10">
        <v>36.1</v>
      </c>
      <c r="F9" s="10">
        <v>36.200000000000003</v>
      </c>
      <c r="G9" s="10">
        <v>36.1</v>
      </c>
      <c r="H9" s="10">
        <v>35.9</v>
      </c>
      <c r="I9" s="10">
        <v>36.200000000000003</v>
      </c>
      <c r="J9" s="10">
        <v>36.1</v>
      </c>
      <c r="K9" s="10">
        <v>35.9</v>
      </c>
      <c r="L9" s="10">
        <v>36</v>
      </c>
      <c r="M9" s="10">
        <v>36</v>
      </c>
      <c r="N9" s="10">
        <v>36.200000000000003</v>
      </c>
      <c r="O9" s="10">
        <v>36</v>
      </c>
      <c r="P9" s="10">
        <v>35.9</v>
      </c>
      <c r="Q9" s="10">
        <v>36</v>
      </c>
      <c r="R9" s="10">
        <v>36.299999999999997</v>
      </c>
      <c r="S9" s="10">
        <v>36.4</v>
      </c>
      <c r="T9" s="10">
        <v>36.700000000000003</v>
      </c>
      <c r="U9" s="10">
        <v>35.9</v>
      </c>
      <c r="V9" s="10">
        <v>36.1</v>
      </c>
      <c r="W9" s="10">
        <v>36.1</v>
      </c>
      <c r="X9" s="10">
        <v>36.200000000000003</v>
      </c>
      <c r="Y9" s="10">
        <v>36.1</v>
      </c>
      <c r="Z9" s="10">
        <v>35.9</v>
      </c>
      <c r="AA9" s="10">
        <v>36.4</v>
      </c>
      <c r="AB9" s="10">
        <v>36</v>
      </c>
      <c r="AC9" s="10">
        <v>36.1</v>
      </c>
      <c r="AD9" s="10">
        <v>36.299999999999997</v>
      </c>
      <c r="AE9" s="10">
        <v>36</v>
      </c>
      <c r="AF9" s="10">
        <v>36.200000000000003</v>
      </c>
      <c r="AG9" s="10">
        <v>36.299999999999997</v>
      </c>
    </row>
    <row r="10" spans="2:33">
      <c r="B10" s="66" t="s">
        <v>5</v>
      </c>
      <c r="C10" s="12">
        <v>99</v>
      </c>
      <c r="D10" s="12">
        <v>98</v>
      </c>
      <c r="E10" s="12">
        <v>99</v>
      </c>
      <c r="F10" s="12">
        <v>98</v>
      </c>
      <c r="G10" s="12">
        <v>99</v>
      </c>
      <c r="H10" s="12">
        <v>98</v>
      </c>
      <c r="I10" s="12">
        <v>98</v>
      </c>
      <c r="J10" s="12">
        <v>98</v>
      </c>
      <c r="K10" s="12">
        <v>98</v>
      </c>
      <c r="L10" s="12">
        <v>99</v>
      </c>
      <c r="M10" s="12">
        <v>98</v>
      </c>
      <c r="N10" s="12">
        <v>98</v>
      </c>
      <c r="O10" s="12">
        <v>98</v>
      </c>
      <c r="P10" s="12">
        <v>98</v>
      </c>
      <c r="Q10" s="12">
        <v>98</v>
      </c>
      <c r="R10" s="12">
        <v>98</v>
      </c>
      <c r="S10" s="12">
        <v>98</v>
      </c>
      <c r="T10" s="12">
        <v>98</v>
      </c>
      <c r="U10" s="12">
        <v>99</v>
      </c>
      <c r="V10" s="12">
        <v>99</v>
      </c>
      <c r="W10" s="12">
        <v>99</v>
      </c>
      <c r="X10" s="12">
        <v>99</v>
      </c>
      <c r="Y10" s="12">
        <v>99</v>
      </c>
      <c r="Z10" s="12">
        <v>99</v>
      </c>
      <c r="AA10" s="12">
        <v>99</v>
      </c>
      <c r="AB10" s="12">
        <v>98</v>
      </c>
      <c r="AC10" s="12">
        <v>98</v>
      </c>
      <c r="AD10" s="12">
        <v>99</v>
      </c>
      <c r="AE10" s="12">
        <v>98</v>
      </c>
      <c r="AF10" s="12">
        <v>98</v>
      </c>
      <c r="AG10" s="12">
        <v>98</v>
      </c>
    </row>
    <row r="11" spans="2:33" ht="15" thickBot="1">
      <c r="B11" s="67" t="s">
        <v>6</v>
      </c>
      <c r="C11" s="16">
        <v>70</v>
      </c>
      <c r="D11" s="16">
        <v>65</v>
      </c>
      <c r="E11" s="16">
        <v>68</v>
      </c>
      <c r="F11" s="16">
        <v>66</v>
      </c>
      <c r="G11" s="16">
        <v>68</v>
      </c>
      <c r="H11" s="16">
        <v>68</v>
      </c>
      <c r="I11" s="16">
        <v>71</v>
      </c>
      <c r="J11" s="16">
        <v>73</v>
      </c>
      <c r="K11" s="16">
        <v>68</v>
      </c>
      <c r="L11" s="16">
        <v>69</v>
      </c>
      <c r="M11" s="16">
        <v>61</v>
      </c>
      <c r="N11" s="16">
        <v>68</v>
      </c>
      <c r="O11" s="16">
        <v>63</v>
      </c>
      <c r="P11" s="16">
        <v>69</v>
      </c>
      <c r="Q11" s="16">
        <v>67</v>
      </c>
      <c r="R11" s="16">
        <v>71</v>
      </c>
      <c r="S11" s="16">
        <v>63</v>
      </c>
      <c r="T11" s="16">
        <v>69</v>
      </c>
      <c r="U11" s="16">
        <v>62</v>
      </c>
      <c r="V11" s="16">
        <v>69</v>
      </c>
      <c r="W11" s="16">
        <v>66</v>
      </c>
      <c r="X11" s="16">
        <v>66</v>
      </c>
      <c r="Y11" s="16">
        <v>66</v>
      </c>
      <c r="Z11" s="16">
        <v>62</v>
      </c>
      <c r="AA11" s="16">
        <v>70</v>
      </c>
      <c r="AB11" s="16">
        <v>68</v>
      </c>
      <c r="AC11" s="16">
        <v>68</v>
      </c>
      <c r="AD11" s="16">
        <v>74</v>
      </c>
      <c r="AE11" s="16">
        <v>69</v>
      </c>
      <c r="AF11" s="16">
        <v>63</v>
      </c>
      <c r="AG11" s="16">
        <v>70</v>
      </c>
    </row>
    <row r="12" spans="2:33">
      <c r="B12" s="62" t="s">
        <v>8</v>
      </c>
      <c r="C12" s="18">
        <v>100</v>
      </c>
      <c r="D12" s="18">
        <v>105</v>
      </c>
      <c r="E12" s="18">
        <v>115</v>
      </c>
      <c r="F12" s="18">
        <v>116</v>
      </c>
      <c r="G12" s="18">
        <v>99</v>
      </c>
      <c r="H12" s="18">
        <v>103</v>
      </c>
      <c r="I12" s="18"/>
      <c r="J12" s="18">
        <v>109</v>
      </c>
      <c r="K12" s="18">
        <v>108</v>
      </c>
      <c r="L12" s="18">
        <v>113</v>
      </c>
      <c r="M12" s="18">
        <v>111</v>
      </c>
      <c r="N12" s="18">
        <v>120</v>
      </c>
      <c r="O12" s="18">
        <v>111</v>
      </c>
      <c r="P12" s="18">
        <v>105</v>
      </c>
      <c r="Q12" s="18">
        <v>112</v>
      </c>
      <c r="R12" s="18">
        <v>109</v>
      </c>
      <c r="S12" s="18">
        <v>114</v>
      </c>
      <c r="T12" s="18">
        <v>114</v>
      </c>
      <c r="U12" s="18">
        <v>111</v>
      </c>
      <c r="V12" s="18">
        <v>113</v>
      </c>
      <c r="W12" s="18">
        <v>108</v>
      </c>
      <c r="X12" s="18">
        <v>112</v>
      </c>
      <c r="Y12" s="18">
        <v>113</v>
      </c>
      <c r="Z12" s="18">
        <v>118</v>
      </c>
      <c r="AA12" s="18">
        <v>114</v>
      </c>
      <c r="AB12" s="18">
        <v>114</v>
      </c>
      <c r="AC12" s="18">
        <v>108</v>
      </c>
      <c r="AD12" s="18">
        <v>114</v>
      </c>
      <c r="AE12" s="18">
        <v>111</v>
      </c>
      <c r="AF12" s="18">
        <v>110</v>
      </c>
      <c r="AG12" s="18">
        <v>109</v>
      </c>
    </row>
    <row r="13" spans="2:33">
      <c r="B13" s="62" t="s">
        <v>7</v>
      </c>
      <c r="C13" s="18">
        <v>66</v>
      </c>
      <c r="D13" s="18">
        <v>62</v>
      </c>
      <c r="E13" s="18">
        <v>70</v>
      </c>
      <c r="F13" s="18">
        <v>67</v>
      </c>
      <c r="G13" s="18">
        <v>64</v>
      </c>
      <c r="H13" s="18">
        <v>62</v>
      </c>
      <c r="I13" s="18"/>
      <c r="J13" s="18">
        <v>66</v>
      </c>
      <c r="K13" s="18">
        <v>68</v>
      </c>
      <c r="L13" s="18">
        <v>68</v>
      </c>
      <c r="M13" s="18">
        <v>67</v>
      </c>
      <c r="N13" s="18">
        <v>72</v>
      </c>
      <c r="O13" s="18">
        <v>68</v>
      </c>
      <c r="P13" s="18">
        <v>64</v>
      </c>
      <c r="Q13" s="18">
        <v>73</v>
      </c>
      <c r="R13" s="18">
        <v>63</v>
      </c>
      <c r="S13" s="18">
        <v>69</v>
      </c>
      <c r="T13" s="18">
        <v>69</v>
      </c>
      <c r="U13" s="18">
        <v>67</v>
      </c>
      <c r="V13" s="18">
        <v>62</v>
      </c>
      <c r="W13" s="18">
        <v>62</v>
      </c>
      <c r="X13" s="18">
        <v>67</v>
      </c>
      <c r="Y13" s="18">
        <v>67</v>
      </c>
      <c r="Z13" s="18">
        <v>68</v>
      </c>
      <c r="AA13" s="18">
        <v>67</v>
      </c>
      <c r="AB13" s="18">
        <v>67</v>
      </c>
      <c r="AC13" s="18">
        <v>67</v>
      </c>
      <c r="AD13" s="18">
        <v>67</v>
      </c>
      <c r="AE13" s="18">
        <v>70</v>
      </c>
      <c r="AF13" s="18">
        <v>70</v>
      </c>
      <c r="AG13" s="18">
        <v>65</v>
      </c>
    </row>
    <row r="14" spans="2:33">
      <c r="B14" s="63" t="s">
        <v>4</v>
      </c>
      <c r="C14" s="10">
        <v>36.200000000000003</v>
      </c>
      <c r="D14" s="10">
        <v>36</v>
      </c>
      <c r="E14" s="10">
        <v>36</v>
      </c>
      <c r="F14" s="10">
        <v>36.299999999999997</v>
      </c>
      <c r="G14" s="10">
        <v>36.200000000000003</v>
      </c>
      <c r="H14" s="10">
        <v>36</v>
      </c>
      <c r="I14" s="10"/>
      <c r="J14" s="10">
        <v>36.299999999999997</v>
      </c>
      <c r="K14" s="10">
        <v>36.299999999999997</v>
      </c>
      <c r="L14" s="10">
        <v>36.1</v>
      </c>
      <c r="M14" s="10">
        <v>35.9</v>
      </c>
      <c r="N14" s="10">
        <v>36.1</v>
      </c>
      <c r="O14" s="10">
        <v>35.9</v>
      </c>
      <c r="P14" s="10">
        <v>36.299999999999997</v>
      </c>
      <c r="Q14" s="10">
        <v>36</v>
      </c>
      <c r="R14" s="10">
        <v>36.1</v>
      </c>
      <c r="S14" s="10">
        <v>36</v>
      </c>
      <c r="T14" s="10">
        <v>36.299999999999997</v>
      </c>
      <c r="U14" s="10">
        <v>36.299999999999997</v>
      </c>
      <c r="V14" s="10">
        <v>36.299999999999997</v>
      </c>
      <c r="W14" s="10">
        <v>36.1</v>
      </c>
      <c r="X14" s="10">
        <v>36.4</v>
      </c>
      <c r="Y14" s="10">
        <v>36.1</v>
      </c>
      <c r="Z14" s="10">
        <v>36.1</v>
      </c>
      <c r="AA14" s="10">
        <v>36.200000000000003</v>
      </c>
      <c r="AB14" s="10">
        <v>36.1</v>
      </c>
      <c r="AC14" s="10">
        <v>36.4</v>
      </c>
      <c r="AD14" s="10">
        <v>36.1</v>
      </c>
      <c r="AE14" s="10">
        <v>36.299999999999997</v>
      </c>
      <c r="AF14" s="10">
        <v>36.299999999999997</v>
      </c>
      <c r="AG14" s="10">
        <v>36.1</v>
      </c>
    </row>
    <row r="15" spans="2:33">
      <c r="B15" s="63" t="s">
        <v>5</v>
      </c>
      <c r="C15" s="12">
        <v>98</v>
      </c>
      <c r="D15" s="12">
        <v>99</v>
      </c>
      <c r="E15" s="12">
        <v>98</v>
      </c>
      <c r="F15" s="12">
        <v>99</v>
      </c>
      <c r="G15" s="12">
        <v>98</v>
      </c>
      <c r="H15" s="12">
        <v>99</v>
      </c>
      <c r="I15" s="12"/>
      <c r="J15" s="12">
        <v>99</v>
      </c>
      <c r="K15" s="12">
        <v>98</v>
      </c>
      <c r="L15" s="12">
        <v>99</v>
      </c>
      <c r="M15" s="12">
        <v>99</v>
      </c>
      <c r="N15" s="12">
        <v>99</v>
      </c>
      <c r="O15" s="12">
        <v>99</v>
      </c>
      <c r="P15" s="12">
        <v>98</v>
      </c>
      <c r="Q15" s="12">
        <v>98</v>
      </c>
      <c r="R15" s="12">
        <v>98</v>
      </c>
      <c r="S15" s="12">
        <v>98</v>
      </c>
      <c r="T15" s="12">
        <v>98</v>
      </c>
      <c r="U15" s="12">
        <v>98</v>
      </c>
      <c r="V15" s="12">
        <v>98</v>
      </c>
      <c r="W15" s="12">
        <v>98</v>
      </c>
      <c r="X15" s="12">
        <v>98</v>
      </c>
      <c r="Y15" s="12">
        <v>99</v>
      </c>
      <c r="Z15" s="12">
        <v>98</v>
      </c>
      <c r="AA15" s="12">
        <v>98</v>
      </c>
      <c r="AB15" s="12">
        <v>98</v>
      </c>
      <c r="AC15" s="12">
        <v>99</v>
      </c>
      <c r="AD15" s="12">
        <v>99</v>
      </c>
      <c r="AE15" s="12">
        <v>98</v>
      </c>
      <c r="AF15" s="12">
        <v>98</v>
      </c>
      <c r="AG15" s="12">
        <v>98</v>
      </c>
    </row>
    <row r="16" spans="2:33" ht="15" thickBot="1">
      <c r="B16" s="64" t="s">
        <v>6</v>
      </c>
      <c r="C16" s="16">
        <v>84</v>
      </c>
      <c r="D16" s="16">
        <v>73</v>
      </c>
      <c r="E16" s="16">
        <v>71</v>
      </c>
      <c r="F16" s="16">
        <v>75</v>
      </c>
      <c r="G16" s="16">
        <v>71</v>
      </c>
      <c r="H16" s="16">
        <v>73</v>
      </c>
      <c r="I16" s="16"/>
      <c r="J16" s="16">
        <v>65</v>
      </c>
      <c r="K16" s="16">
        <v>70</v>
      </c>
      <c r="L16" s="16">
        <v>62</v>
      </c>
      <c r="M16" s="16">
        <v>68</v>
      </c>
      <c r="N16" s="16">
        <v>66</v>
      </c>
      <c r="O16" s="16">
        <v>68</v>
      </c>
      <c r="P16" s="16">
        <v>76</v>
      </c>
      <c r="Q16" s="16">
        <v>76</v>
      </c>
      <c r="R16" s="16">
        <v>67</v>
      </c>
      <c r="S16" s="16">
        <v>73</v>
      </c>
      <c r="T16" s="16">
        <v>63</v>
      </c>
      <c r="U16" s="16">
        <v>68</v>
      </c>
      <c r="V16" s="16">
        <v>77</v>
      </c>
      <c r="W16" s="16">
        <v>79</v>
      </c>
      <c r="X16" s="16">
        <v>60</v>
      </c>
      <c r="Y16" s="16">
        <v>66</v>
      </c>
      <c r="Z16" s="16">
        <v>68</v>
      </c>
      <c r="AA16" s="16">
        <v>70</v>
      </c>
      <c r="AB16" s="16">
        <v>68</v>
      </c>
      <c r="AC16" s="16">
        <v>73</v>
      </c>
      <c r="AD16" s="16">
        <v>70</v>
      </c>
      <c r="AE16" s="16">
        <v>69</v>
      </c>
      <c r="AF16" s="16">
        <v>66</v>
      </c>
      <c r="AG16" s="16">
        <v>73</v>
      </c>
    </row>
    <row r="17" spans="2:33">
      <c r="B17" s="68" t="s">
        <v>9</v>
      </c>
      <c r="C17" s="28">
        <v>55.4</v>
      </c>
      <c r="D17" s="28">
        <v>55.7</v>
      </c>
      <c r="E17" s="28">
        <v>55.6</v>
      </c>
      <c r="F17" s="28">
        <v>56.1</v>
      </c>
      <c r="G17" s="28">
        <v>55.75</v>
      </c>
      <c r="H17" s="28">
        <v>55.45</v>
      </c>
      <c r="I17" s="28">
        <v>55.1</v>
      </c>
      <c r="J17" s="28">
        <v>55.75</v>
      </c>
      <c r="K17" s="28">
        <v>56</v>
      </c>
      <c r="L17" s="28">
        <v>55.9</v>
      </c>
      <c r="M17" s="28">
        <v>55.8</v>
      </c>
      <c r="N17" s="28">
        <v>56</v>
      </c>
      <c r="O17" s="28">
        <v>56</v>
      </c>
      <c r="P17" s="28">
        <v>55.25</v>
      </c>
      <c r="Q17" s="28">
        <v>54.9</v>
      </c>
      <c r="R17" s="28">
        <v>55.5</v>
      </c>
      <c r="S17" s="28">
        <v>55.65</v>
      </c>
      <c r="T17" s="28">
        <v>55.2</v>
      </c>
      <c r="U17" s="28">
        <v>55.45</v>
      </c>
      <c r="V17" s="28">
        <v>55.6</v>
      </c>
      <c r="W17" s="28">
        <v>55.4</v>
      </c>
      <c r="X17" s="28">
        <v>55.55</v>
      </c>
      <c r="Y17" s="28">
        <v>55.7</v>
      </c>
      <c r="Z17" s="28">
        <v>55.55</v>
      </c>
      <c r="AA17" s="28">
        <v>55.05</v>
      </c>
      <c r="AB17" s="28">
        <v>55.45</v>
      </c>
      <c r="AC17" s="28">
        <v>55.45</v>
      </c>
      <c r="AD17" s="28">
        <v>55.5</v>
      </c>
      <c r="AE17" s="28">
        <v>55.1</v>
      </c>
      <c r="AF17" s="28">
        <v>55.25</v>
      </c>
      <c r="AG17" s="28">
        <v>55.1</v>
      </c>
    </row>
    <row r="18" spans="2:33">
      <c r="B18" s="69" t="s">
        <v>10</v>
      </c>
      <c r="C18" s="31">
        <v>33</v>
      </c>
      <c r="D18" s="31">
        <v>33.1</v>
      </c>
      <c r="E18" s="31">
        <v>33.200000000000003</v>
      </c>
      <c r="F18" s="31">
        <v>32.6</v>
      </c>
      <c r="G18" s="31">
        <v>33.200000000000003</v>
      </c>
      <c r="H18" s="31">
        <v>32.799999999999997</v>
      </c>
      <c r="I18" s="31">
        <v>32.9</v>
      </c>
      <c r="J18" s="31">
        <v>33.5</v>
      </c>
      <c r="K18" s="31">
        <v>34</v>
      </c>
      <c r="L18" s="31">
        <v>33.299999999999997</v>
      </c>
      <c r="M18" s="31">
        <v>33.6</v>
      </c>
      <c r="N18" s="31">
        <v>33</v>
      </c>
      <c r="O18" s="31">
        <v>33.700000000000003</v>
      </c>
      <c r="P18" s="31">
        <v>33.4</v>
      </c>
      <c r="Q18" s="31">
        <v>32.299999999999997</v>
      </c>
      <c r="R18" s="31">
        <v>34.1</v>
      </c>
      <c r="S18" s="31">
        <v>32.799999999999997</v>
      </c>
      <c r="T18" s="31">
        <v>32.700000000000003</v>
      </c>
      <c r="U18" s="31">
        <v>33.299999999999997</v>
      </c>
      <c r="V18" s="31">
        <v>32.6</v>
      </c>
      <c r="W18" s="31">
        <v>33.200000000000003</v>
      </c>
      <c r="X18" s="31">
        <v>33.4</v>
      </c>
      <c r="Y18" s="31">
        <v>33.299999999999997</v>
      </c>
      <c r="Z18" s="31">
        <v>34.299999999999997</v>
      </c>
      <c r="AA18" s="31">
        <v>32.9</v>
      </c>
      <c r="AB18" s="31">
        <v>32.700000000000003</v>
      </c>
      <c r="AC18" s="31">
        <v>32.799999999999997</v>
      </c>
      <c r="AD18" s="31">
        <v>32.799999999999997</v>
      </c>
      <c r="AE18" s="31">
        <v>32.9</v>
      </c>
      <c r="AF18" s="31">
        <v>32.799999999999997</v>
      </c>
      <c r="AG18" s="31">
        <v>33.700000000000003</v>
      </c>
    </row>
    <row r="19" spans="2:33">
      <c r="B19" s="69" t="s">
        <v>11</v>
      </c>
      <c r="C19" s="31">
        <v>35.049999999999997</v>
      </c>
      <c r="D19" s="31">
        <v>35.200000000000003</v>
      </c>
      <c r="E19" s="31">
        <v>35.049999999999997</v>
      </c>
      <c r="F19" s="31">
        <v>35.700000000000003</v>
      </c>
      <c r="G19" s="31">
        <v>35.15</v>
      </c>
      <c r="H19" s="31">
        <v>35.200000000000003</v>
      </c>
      <c r="I19" s="31">
        <v>34.950000000000003</v>
      </c>
      <c r="J19" s="31">
        <v>35</v>
      </c>
      <c r="K19" s="31">
        <v>31.85</v>
      </c>
      <c r="L19" s="31">
        <v>35.200000000000003</v>
      </c>
      <c r="M19" s="31">
        <v>34.950000000000003</v>
      </c>
      <c r="N19" s="31">
        <v>35.4</v>
      </c>
      <c r="O19" s="31">
        <v>35.049999999999997</v>
      </c>
      <c r="P19" s="31">
        <v>34.75</v>
      </c>
      <c r="Q19" s="31">
        <v>35.049999999999997</v>
      </c>
      <c r="R19" s="31">
        <v>34.549999999999997</v>
      </c>
      <c r="S19" s="31">
        <v>35.299999999999997</v>
      </c>
      <c r="T19" s="31">
        <v>35.1</v>
      </c>
      <c r="U19" s="31">
        <v>34.9</v>
      </c>
      <c r="V19" s="31">
        <v>35.35</v>
      </c>
      <c r="W19" s="31">
        <v>34.950000000000003</v>
      </c>
      <c r="X19" s="31">
        <v>34.9</v>
      </c>
      <c r="Y19" s="31">
        <v>35.049999999999997</v>
      </c>
      <c r="Z19" s="31">
        <v>34.5</v>
      </c>
      <c r="AA19" s="31">
        <v>34.85</v>
      </c>
      <c r="AB19" s="31">
        <v>35.25</v>
      </c>
      <c r="AC19" s="31">
        <v>35.15</v>
      </c>
      <c r="AD19" s="31">
        <v>35.200000000000003</v>
      </c>
      <c r="AE19" s="31">
        <v>34.9</v>
      </c>
      <c r="AF19" s="31">
        <v>35.049999999999997</v>
      </c>
      <c r="AG19" s="31">
        <v>34.5</v>
      </c>
    </row>
    <row r="20" spans="2:33">
      <c r="B20" s="69" t="s">
        <v>12</v>
      </c>
      <c r="C20" s="31">
        <v>2.1</v>
      </c>
      <c r="D20" s="31">
        <v>2.1</v>
      </c>
      <c r="E20" s="31">
        <v>2.1</v>
      </c>
      <c r="F20" s="71">
        <v>2.2000000000000002</v>
      </c>
      <c r="G20" s="31">
        <v>2.1</v>
      </c>
      <c r="H20" s="31">
        <v>2.1</v>
      </c>
      <c r="I20" s="31">
        <v>2.1</v>
      </c>
      <c r="J20" s="31">
        <v>2.1</v>
      </c>
      <c r="K20" s="31">
        <v>2.1</v>
      </c>
      <c r="L20" s="31">
        <v>2.1</v>
      </c>
      <c r="M20" s="31">
        <v>2.1</v>
      </c>
      <c r="N20" s="31">
        <v>2.1</v>
      </c>
      <c r="O20" s="31">
        <v>2.1</v>
      </c>
      <c r="P20" s="31">
        <v>2.1</v>
      </c>
      <c r="Q20" s="31">
        <v>2.1</v>
      </c>
      <c r="R20" s="31">
        <v>2</v>
      </c>
      <c r="S20" s="31">
        <v>2.1</v>
      </c>
      <c r="T20" s="31">
        <v>2.1</v>
      </c>
      <c r="U20" s="31">
        <v>2.1</v>
      </c>
      <c r="V20" s="31">
        <v>2.1</v>
      </c>
      <c r="W20" s="31">
        <v>2.1</v>
      </c>
      <c r="X20" s="31">
        <v>2.1</v>
      </c>
      <c r="Y20" s="31">
        <v>2.1</v>
      </c>
      <c r="Z20" s="31">
        <v>2</v>
      </c>
      <c r="AA20" s="31">
        <v>2.1</v>
      </c>
      <c r="AB20" s="31">
        <v>2.1</v>
      </c>
      <c r="AC20" s="31">
        <v>2.1</v>
      </c>
      <c r="AD20" s="31">
        <v>2.1</v>
      </c>
      <c r="AE20" s="31">
        <v>2.1</v>
      </c>
      <c r="AF20" s="31">
        <v>2.1</v>
      </c>
      <c r="AG20" s="31">
        <v>2</v>
      </c>
    </row>
    <row r="21" spans="2:33">
      <c r="B21" s="69" t="s">
        <v>13</v>
      </c>
      <c r="C21" s="31">
        <v>6.5</v>
      </c>
      <c r="D21" s="31">
        <v>6.5</v>
      </c>
      <c r="E21" s="31">
        <v>6.5</v>
      </c>
      <c r="F21" s="31">
        <v>6.5</v>
      </c>
      <c r="G21" s="31">
        <v>6.5</v>
      </c>
      <c r="H21" s="31">
        <v>6.5</v>
      </c>
      <c r="I21" s="31">
        <v>6.5</v>
      </c>
      <c r="J21" s="31">
        <v>6.5</v>
      </c>
      <c r="K21" s="31">
        <v>7</v>
      </c>
      <c r="L21" s="31">
        <v>6.5</v>
      </c>
      <c r="M21" s="31">
        <v>6.5</v>
      </c>
      <c r="N21" s="31">
        <v>6.5</v>
      </c>
      <c r="O21" s="31">
        <v>7</v>
      </c>
      <c r="P21" s="31">
        <v>6.5</v>
      </c>
      <c r="Q21" s="31">
        <v>6.5</v>
      </c>
      <c r="R21" s="31">
        <v>6.5</v>
      </c>
      <c r="S21" s="31">
        <v>6.5</v>
      </c>
      <c r="T21" s="31">
        <v>6.5</v>
      </c>
      <c r="U21" s="31">
        <v>6.5</v>
      </c>
      <c r="V21" s="31">
        <v>6.5</v>
      </c>
      <c r="W21" s="31">
        <v>6.5</v>
      </c>
      <c r="X21" s="31">
        <v>6.5</v>
      </c>
      <c r="Y21" s="31">
        <v>6.5</v>
      </c>
      <c r="Z21" s="31">
        <v>6.5</v>
      </c>
      <c r="AA21" s="31">
        <v>6.5</v>
      </c>
      <c r="AB21" s="31">
        <v>6.5</v>
      </c>
      <c r="AC21" s="31">
        <v>6.5</v>
      </c>
      <c r="AD21" s="31">
        <v>6.5</v>
      </c>
      <c r="AE21" s="31">
        <v>6.5</v>
      </c>
      <c r="AF21" s="31">
        <v>6.5</v>
      </c>
      <c r="AG21" s="31">
        <v>6.5</v>
      </c>
    </row>
    <row r="22" spans="2:33" ht="15" thickBot="1">
      <c r="B22" s="70" t="s">
        <v>14</v>
      </c>
      <c r="C22" s="35">
        <v>1078</v>
      </c>
      <c r="D22" s="35">
        <v>1083</v>
      </c>
      <c r="E22" s="35">
        <v>1079</v>
      </c>
      <c r="F22" s="35">
        <v>1097</v>
      </c>
      <c r="G22" s="35">
        <v>1083</v>
      </c>
      <c r="H22" s="35">
        <v>1082</v>
      </c>
      <c r="I22" s="35">
        <v>1074</v>
      </c>
      <c r="J22" s="35">
        <v>1079</v>
      </c>
      <c r="K22" s="35">
        <v>1078</v>
      </c>
      <c r="L22" s="35">
        <v>1084</v>
      </c>
      <c r="M22" s="35">
        <v>1079</v>
      </c>
      <c r="N22" s="35">
        <v>1090</v>
      </c>
      <c r="O22" s="35">
        <v>1082</v>
      </c>
      <c r="P22" s="35">
        <v>1071</v>
      </c>
      <c r="Q22" s="35">
        <v>1076</v>
      </c>
      <c r="R22" s="35">
        <v>1067</v>
      </c>
      <c r="S22" s="35">
        <v>1086</v>
      </c>
      <c r="T22" s="35">
        <v>1078</v>
      </c>
      <c r="U22" s="35">
        <v>1076</v>
      </c>
      <c r="V22" s="35">
        <v>1087</v>
      </c>
      <c r="W22" s="35">
        <v>1076</v>
      </c>
      <c r="X22" s="35">
        <v>1076</v>
      </c>
      <c r="Y22" s="35">
        <v>1080</v>
      </c>
      <c r="Z22" s="35">
        <v>1066</v>
      </c>
      <c r="AA22" s="35">
        <v>1072</v>
      </c>
      <c r="AB22" s="35">
        <v>1083</v>
      </c>
      <c r="AC22" s="35">
        <v>1082</v>
      </c>
      <c r="AD22" s="35">
        <v>1083</v>
      </c>
      <c r="AE22" s="35">
        <v>1073</v>
      </c>
      <c r="AF22" s="35">
        <v>1078</v>
      </c>
      <c r="AG22" s="35">
        <v>1064</v>
      </c>
    </row>
    <row r="23" spans="2:33" ht="15" thickBot="1">
      <c r="B23" s="60" t="s">
        <v>15</v>
      </c>
      <c r="C23" s="37">
        <v>4645</v>
      </c>
      <c r="D23" s="37">
        <v>5085</v>
      </c>
      <c r="E23" s="37">
        <v>2225</v>
      </c>
      <c r="F23" s="37">
        <v>6204</v>
      </c>
      <c r="G23" s="37">
        <v>2628</v>
      </c>
      <c r="H23" s="37">
        <v>1618</v>
      </c>
      <c r="I23" s="37">
        <v>4080</v>
      </c>
      <c r="J23" s="37">
        <v>5023</v>
      </c>
      <c r="K23" s="37">
        <v>4771</v>
      </c>
      <c r="L23" s="37">
        <v>3476</v>
      </c>
      <c r="M23" s="37">
        <v>6702</v>
      </c>
      <c r="N23" s="37">
        <v>0</v>
      </c>
      <c r="O23" s="37">
        <v>4067</v>
      </c>
      <c r="P23" s="37">
        <v>5273</v>
      </c>
      <c r="Q23" s="37">
        <v>5180</v>
      </c>
      <c r="R23" s="37">
        <v>3289</v>
      </c>
      <c r="S23" s="37">
        <v>3733</v>
      </c>
      <c r="T23" s="37">
        <v>7342</v>
      </c>
      <c r="U23" s="37">
        <v>3669</v>
      </c>
      <c r="V23" s="37">
        <v>1698</v>
      </c>
      <c r="W23" s="37">
        <v>4097</v>
      </c>
      <c r="X23" s="37">
        <v>8</v>
      </c>
      <c r="Y23" s="37">
        <v>10</v>
      </c>
      <c r="Z23" s="37">
        <v>2555</v>
      </c>
      <c r="AA23" s="37">
        <v>13</v>
      </c>
      <c r="AB23" s="37">
        <v>2913</v>
      </c>
      <c r="AC23" s="37">
        <v>4680</v>
      </c>
      <c r="AD23" s="37">
        <v>2962</v>
      </c>
      <c r="AE23" s="37">
        <v>0</v>
      </c>
      <c r="AF23" s="37">
        <v>3093</v>
      </c>
      <c r="AG23" s="37">
        <v>2987</v>
      </c>
    </row>
    <row r="24" spans="2:33">
      <c r="C24" s="45" t="s">
        <v>19</v>
      </c>
      <c r="D24" s="45" t="s">
        <v>17</v>
      </c>
      <c r="E24" s="45"/>
      <c r="F24" s="45" t="s">
        <v>17</v>
      </c>
      <c r="G24" s="45"/>
      <c r="H24" s="45"/>
      <c r="I24" s="45" t="s">
        <v>17</v>
      </c>
      <c r="J24" s="45"/>
      <c r="K24" s="45" t="s">
        <v>17</v>
      </c>
      <c r="L24" s="45"/>
      <c r="M24" s="45" t="s">
        <v>17</v>
      </c>
      <c r="N24" s="45"/>
      <c r="O24" s="45"/>
      <c r="P24" s="45" t="s">
        <v>17</v>
      </c>
      <c r="Q24" s="45"/>
      <c r="R24" s="45" t="s">
        <v>17</v>
      </c>
      <c r="S24" s="45"/>
      <c r="T24" s="45" t="s">
        <v>17</v>
      </c>
      <c r="U24" s="45"/>
      <c r="V24" s="45"/>
      <c r="W24" s="45" t="s">
        <v>17</v>
      </c>
      <c r="X24" s="45"/>
      <c r="Y24" s="45"/>
      <c r="Z24" s="45"/>
      <c r="AA24" s="45"/>
      <c r="AB24" s="45"/>
      <c r="AC24" s="57" t="s">
        <v>18</v>
      </c>
      <c r="AD24" s="45"/>
      <c r="AE24" s="45"/>
      <c r="AF24" s="45"/>
    </row>
    <row r="26" spans="2:33">
      <c r="B26" s="49" t="s">
        <v>22</v>
      </c>
    </row>
    <row r="27" spans="2:33">
      <c r="B27" s="43" t="s">
        <v>23</v>
      </c>
    </row>
    <row r="28" spans="2:33">
      <c r="B28" s="52" t="s">
        <v>24</v>
      </c>
    </row>
    <row r="29" spans="2:33">
      <c r="B29" s="53" t="s">
        <v>25</v>
      </c>
    </row>
    <row r="30" spans="2:33">
      <c r="B30" s="43"/>
    </row>
    <row r="31" spans="2:33">
      <c r="B31" s="54" t="s">
        <v>26</v>
      </c>
    </row>
    <row r="32" spans="2:33">
      <c r="B32" s="43" t="s">
        <v>32</v>
      </c>
    </row>
    <row r="33" spans="2:2">
      <c r="B33" s="43" t="s">
        <v>35</v>
      </c>
    </row>
    <row r="34" spans="2:2">
      <c r="B34" s="53" t="s">
        <v>34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孝則 吉野</dc:creator>
  <cp:keywords/>
  <dc:description/>
  <cp:lastModifiedBy>孝則 吉野</cp:lastModifiedBy>
  <cp:revision/>
  <dcterms:created xsi:type="dcterms:W3CDTF">2024-10-13T05:11:49Z</dcterms:created>
  <dcterms:modified xsi:type="dcterms:W3CDTF">2025-06-07T06:59:03Z</dcterms:modified>
  <cp:category/>
  <cp:contentStatus/>
</cp:coreProperties>
</file>