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8E02948B4094928A9AAF8AC4F23D32E" descr="2024年12月6日"/>
        <xdr:cNvPicPr/>
      </xdr:nvPicPr>
      <xdr:blipFill>
        <a:blip r:embed="rId1"/>
        <a:stretch>
          <a:fillRect/>
        </a:stretch>
      </xdr:blipFill>
      <xdr:spPr>
        <a:xfrm>
          <a:off x="0" y="0"/>
          <a:ext cx="6362700" cy="3048000"/>
        </a:xfrm>
        <a:prstGeom prst="rect">
          <a:avLst/>
        </a:prstGeom>
      </xdr:spPr>
    </xdr:pic>
  </etc:cellImage>
  <etc:cellImage>
    <xdr:pic>
      <xdr:nvPicPr>
        <xdr:cNvPr id="3" name="ID_E6BD1537F7CC47BE80E3C5C29E1DC25C" descr="2024年12月6日_5m"/>
        <xdr:cNvPicPr/>
      </xdr:nvPicPr>
      <xdr:blipFill>
        <a:blip r:embed="rId2"/>
        <a:stretch>
          <a:fillRect/>
        </a:stretch>
      </xdr:blipFill>
      <xdr:spPr>
        <a:xfrm>
          <a:off x="0" y="0"/>
          <a:ext cx="6507480" cy="3086100"/>
        </a:xfrm>
        <a:prstGeom prst="rect">
          <a:avLst/>
        </a:prstGeom>
      </xdr:spPr>
    </xdr:pic>
  </etc:cellImage>
  <etc:cellImage>
    <xdr:pic>
      <xdr:nvPicPr>
        <xdr:cNvPr id="4" name="ID_B3BFE9F9F57C4BFAAAFBD10912B104AE" descr="2024年12月7日11点59分_APE_2h"/>
        <xdr:cNvPicPr/>
      </xdr:nvPicPr>
      <xdr:blipFill>
        <a:blip r:embed="rId3"/>
        <a:stretch>
          <a:fillRect/>
        </a:stretch>
      </xdr:blipFill>
      <xdr:spPr>
        <a:xfrm>
          <a:off x="0" y="0"/>
          <a:ext cx="7772400" cy="3741420"/>
        </a:xfrm>
        <a:prstGeom prst="rect">
          <a:avLst/>
        </a:prstGeom>
      </xdr:spPr>
    </xdr:pic>
  </etc:cellImage>
  <etc:cellImage>
    <xdr:pic>
      <xdr:nvPicPr>
        <xdr:cNvPr id="5" name="ID_DB359E07B5434E7285C5CC09CE652F89" descr="2024年12月7日11点59分_ape_5m"/>
        <xdr:cNvPicPr/>
      </xdr:nvPicPr>
      <xdr:blipFill>
        <a:blip r:embed="rId4"/>
        <a:stretch>
          <a:fillRect/>
        </a:stretch>
      </xdr:blipFill>
      <xdr:spPr>
        <a:xfrm>
          <a:off x="0" y="0"/>
          <a:ext cx="7520940" cy="3877945"/>
        </a:xfrm>
        <a:prstGeom prst="rect">
          <a:avLst/>
        </a:prstGeom>
      </xdr:spPr>
    </xdr:pic>
  </etc:cellImage>
  <etc:cellImage>
    <xdr:pic>
      <xdr:nvPicPr>
        <xdr:cNvPr id="6" name="ID_4DB72D1323F54B198E8130976E782152" descr="2024年12月7日13点47分_ena_5m"/>
        <xdr:cNvPicPr/>
      </xdr:nvPicPr>
      <xdr:blipFill>
        <a:blip r:embed="rId5"/>
        <a:stretch>
          <a:fillRect/>
        </a:stretch>
      </xdr:blipFill>
      <xdr:spPr>
        <a:xfrm>
          <a:off x="0" y="0"/>
          <a:ext cx="7246620" cy="3763645"/>
        </a:xfrm>
        <a:prstGeom prst="rect">
          <a:avLst/>
        </a:prstGeom>
      </xdr:spPr>
    </xdr:pic>
  </etc:cellImage>
  <etc:cellImage>
    <xdr:pic>
      <xdr:nvPicPr>
        <xdr:cNvPr id="7" name="ID_E45D314EFAA94689A83101B26073FFEB" descr="2024年12月7日13点47分_ena_2h"/>
        <xdr:cNvPicPr/>
      </xdr:nvPicPr>
      <xdr:blipFill>
        <a:blip r:embed="rId6"/>
        <a:stretch>
          <a:fillRect/>
        </a:stretch>
      </xdr:blipFill>
      <xdr:spPr>
        <a:xfrm>
          <a:off x="0" y="0"/>
          <a:ext cx="8877300" cy="39243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<sst xmlns="http://schemas.openxmlformats.org/spreadsheetml/2006/main" count="21" uniqueCount="19">
  <si>
    <t>开单时间</t>
  </si>
  <si>
    <t>开单品种</t>
  </si>
  <si>
    <t>仓位(u)</t>
  </si>
  <si>
    <t>杠杆</t>
  </si>
  <si>
    <t>开单形态（2h）</t>
  </si>
  <si>
    <t>开单形态（5m）</t>
  </si>
  <si>
    <t>开单依据</t>
  </si>
  <si>
    <t>收益(u)</t>
  </si>
  <si>
    <t>账户余额（u）</t>
  </si>
  <si>
    <t>2024年12月6日21点25分</t>
  </si>
  <si>
    <t>NEIROUSDT</t>
  </si>
  <si>
    <t>2小时有比较大幅度下跌，有吞没形态
1小时，2小时macd均出现减弱的迹象，
处在支撑位，密集成交区</t>
  </si>
  <si>
    <t>2024年12月7日11点59分</t>
  </si>
  <si>
    <t>APEUSDT</t>
  </si>
  <si>
    <t>2小时下方出现支撑位，且有两次测试，且位置处于之前震荡区域的低点
5分钟前低被抬高，且突破了前低，有回踩迹象，下方出现纺锤形态</t>
  </si>
  <si>
    <t>2024年12月7日13点47分</t>
  </si>
  <si>
    <t>ENAUSDT</t>
  </si>
  <si>
    <t>2小时成很完美的上涨趋势
5分钟有回踩前低的密集成交区，认为后续也会接着涨，防守前低</t>
  </si>
  <si>
    <t>续前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</si>
</sst>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K8" sqref="K8"/>
    </sheetView>
  </sheetViews>
  <sheetFormatPr defaultColWidth="9" defaultRowHeight="14.4" outlineLevelRow="4"/>
  <cols>
    <col min="1" max="1" width="23.4907407407407" customWidth="1"/>
    <col min="2" max="2" width="13.9351851851852" customWidth="1"/>
    <col min="3" max="3" width="9.86111111111111" customWidth="1"/>
    <col min="4" max="4" width="7.08333333333333" customWidth="1"/>
    <col min="5" max="5" width="18.6388888888889" customWidth="1"/>
    <col min="6" max="6" width="19.1944444444444" customWidth="1"/>
    <col min="7" max="7" width="40.7777777777778" customWidth="1"/>
    <col min="8" max="8" width="9.86111111111111" customWidth="1"/>
    <col min="9" max="9" width="16.5277777777778" customWidth="1"/>
  </cols>
  <sheetData>
    <row r="1" ht="18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</row>
    <row r="2" ht="110" customHeight="1" spans="1:9">
      <c r="A2" s="2" t="s">
        <v>9</v>
      </c>
      <c r="B2" s="2" t="s">
        <v>10</v>
      </c>
      <c r="C2" s="2">
        <v>100</v>
      </c>
      <c r="D2" s="2">
        <v>20</v>
      </c>
      <c r="E2" s="2" t="str">
        <f>_xlfn.DISPIMG("ID_98E02948B4094928A9AAF8AC4F23D32E",1)</f>
        <v>=DISPIMG("ID_98E02948B4094928A9AAF8AC4F23D32E",1)</v>
      </c>
      <c r="F2" s="2" t="str">
        <f>_xlfn.DISPIMG("ID_E6BD1537F7CC47BE80E3C5C29E1DC25C",1)</f>
        <v>=DISPIMG("ID_E6BD1537F7CC47BE80E3C5C29E1DC25C",1)</v>
      </c>
      <c r="G2" s="3" t="s">
        <v>11</v>
      </c>
      <c r="H2" s="4">
        <v>60</v>
      </c>
      <c r="I2" s="6">
        <v>541</v>
      </c>
    </row>
    <row r="3" ht="110" customHeight="1" spans="1:9">
      <c r="A3" s="5" t="s">
        <v>12</v>
      </c>
      <c r="B3" s="5" t="s">
        <v>13</v>
      </c>
      <c r="C3" s="6">
        <v>102</v>
      </c>
      <c r="D3" s="6">
        <v>20</v>
      </c>
      <c r="E3" s="5" t="str">
        <f>_xlfn.DISPIMG("ID_B3BFE9F9F57C4BFAAAFBD10912B104AE",1)</f>
        <v>=DISPIMG("ID_B3BFE9F9F57C4BFAAAFBD10912B104AE",1)</v>
      </c>
      <c r="F3" s="5" t="str">
        <f>_xlfn.DISPIMG("ID_DB359E07B5434E7285C5CC09CE652F89",1)</f>
        <v>=DISPIMG("ID_DB359E07B5434E7285C5CC09CE652F89",1)</v>
      </c>
      <c r="G3" s="7" t="s">
        <v>14</v>
      </c>
      <c r="H3" s="8">
        <v>-25.23</v>
      </c>
      <c r="I3" s="6">
        <v>594</v>
      </c>
    </row>
    <row r="4" ht="110" customHeight="1" spans="1:9">
      <c r="A4" s="5" t="s">
        <v>15</v>
      </c>
      <c r="B4" s="5" t="s">
        <v>16</v>
      </c>
      <c r="C4" s="6">
        <v>56</v>
      </c>
      <c r="D4" s="6">
        <v>20</v>
      </c>
      <c r="E4" s="5" t="str">
        <f>_xlfn.DISPIMG("ID_E45D314EFAA94689A83101B26073FFEB",1)</f>
        <v>=DISPIMG("ID_E45D314EFAA94689A83101B26073FFEB",1)</v>
      </c>
      <c r="F4" s="5" t="str">
        <f>_xlfn.DISPIMG("ID_4DB72D1323F54B198E8130976E782152",1)</f>
        <v>=DISPIMG("ID_4DB72D1323F54B198E8130976E782152",1)</v>
      </c>
      <c r="G4" s="7" t="s">
        <v>17</v>
      </c>
      <c r="H4" s="9">
        <v>11.94</v>
      </c>
      <c r="I4" s="6">
        <v>594</v>
      </c>
    </row>
    <row r="5" ht="110" customHeight="1" spans="1:9">
      <c r="A5" s="10" t="s">
        <v>18</v>
      </c>
      <c r="B5" s="2" t="s">
        <v>10</v>
      </c>
      <c r="C5" s="6">
        <v>50</v>
      </c>
      <c r="D5" s="6">
        <v>20</v>
      </c>
      <c r="E5" s="2" t="str">
        <f>_xlfn.DISPIMG("ID_98E02948B4094928A9AAF8AC4F23D32E",1)</f>
        <v>=DISPIMG("ID_98E02948B4094928A9AAF8AC4F23D32E",1)</v>
      </c>
      <c r="F5" s="2" t="str">
        <f>_xlfn.DISPIMG("ID_E6BD1537F7CC47BE80E3C5C29E1DC25C",1)</f>
        <v>=DISPIMG("ID_E6BD1537F7CC47BE80E3C5C29E1DC25C",1)</v>
      </c>
      <c r="G5" s="3" t="s">
        <v>11</v>
      </c>
      <c r="H5" s="9">
        <v>74</v>
      </c>
      <c r="I5" s="6">
        <v>594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2024-12-07T12:30:06Z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364B089EA956418A94E18EE029374F0C_12</vt:lpwstr>
  </property>
</Properties>
</file>