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8" windowHeight="24900" activeTab="2"/>
  </bookViews>
  <sheets>
    <sheet name="单边上升" sheetId="1" r:id="rId1"/>
    <sheet name="单边下跌" sheetId="2" r:id="rId2"/>
    <sheet name="底部结构" sheetId="3" r:id="rId3"/>
    <sheet name="复盘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C4BDE4B18A0448DA2C3DE6EA0D35419" descr="9-19-2-15"/>
        <xdr:cNvPicPr/>
      </xdr:nvPicPr>
      <xdr:blipFill>
        <a:blip r:embed="rId1"/>
        <a:stretch>
          <a:fillRect/>
        </a:stretch>
      </xdr:blipFill>
      <xdr:spPr>
        <a:xfrm>
          <a:off x="0" y="0"/>
          <a:ext cx="4792345" cy="7635240"/>
        </a:xfrm>
        <a:prstGeom prst="rect">
          <a:avLst/>
        </a:prstGeom>
      </xdr:spPr>
    </xdr:pic>
  </etc:cellImage>
  <etc:cellImage>
    <xdr:pic>
      <xdr:nvPicPr>
        <xdr:cNvPr id="3" name="ID_613E05CD305C4917A8142D387540650B" descr="9-17-22"/>
        <xdr:cNvPicPr/>
      </xdr:nvPicPr>
      <xdr:blipFill>
        <a:blip r:embed="rId2"/>
        <a:stretch>
          <a:fillRect/>
        </a:stretch>
      </xdr:blipFill>
      <xdr:spPr>
        <a:xfrm>
          <a:off x="0" y="0"/>
          <a:ext cx="3093720" cy="8663940"/>
        </a:xfrm>
        <a:prstGeom prst="rect">
          <a:avLst/>
        </a:prstGeom>
      </xdr:spPr>
    </xdr:pic>
  </etc:cellImage>
  <etc:cellImage>
    <xdr:pic>
      <xdr:nvPicPr>
        <xdr:cNvPr id="4" name="ID_679F7F06057443888C9DEAFBC5A686E7" descr="9-17-5-30"/>
        <xdr:cNvPicPr/>
      </xdr:nvPicPr>
      <xdr:blipFill>
        <a:blip r:embed="rId3"/>
        <a:stretch>
          <a:fillRect/>
        </a:stretch>
      </xdr:blipFill>
      <xdr:spPr>
        <a:xfrm>
          <a:off x="0" y="0"/>
          <a:ext cx="3474720" cy="7551420"/>
        </a:xfrm>
        <a:prstGeom prst="rect">
          <a:avLst/>
        </a:prstGeom>
      </xdr:spPr>
    </xdr:pic>
  </etc:cellImage>
  <etc:cellImage>
    <xdr:pic>
      <xdr:nvPicPr>
        <xdr:cNvPr id="5" name="ID_49CC57BE342A47D7802489F0A93EB4B0" descr="9-16-18-45"/>
        <xdr:cNvPicPr/>
      </xdr:nvPicPr>
      <xdr:blipFill>
        <a:blip r:embed="rId4"/>
        <a:stretch>
          <a:fillRect/>
        </a:stretch>
      </xdr:blipFill>
      <xdr:spPr>
        <a:xfrm>
          <a:off x="0" y="0"/>
          <a:ext cx="3512820" cy="7475220"/>
        </a:xfrm>
        <a:prstGeom prst="rect">
          <a:avLst/>
        </a:prstGeom>
      </xdr:spPr>
    </xdr:pic>
  </etc:cellImage>
  <etc:cellImage>
    <xdr:pic>
      <xdr:nvPicPr>
        <xdr:cNvPr id="6" name="ID_6B90A6FCF0744E6C89CD6DD255B95106" descr="9-16-11"/>
        <xdr:cNvPicPr/>
      </xdr:nvPicPr>
      <xdr:blipFill>
        <a:blip r:embed="rId5"/>
        <a:stretch>
          <a:fillRect/>
        </a:stretch>
      </xdr:blipFill>
      <xdr:spPr>
        <a:xfrm>
          <a:off x="0" y="0"/>
          <a:ext cx="2506980" cy="7840345"/>
        </a:xfrm>
        <a:prstGeom prst="rect">
          <a:avLst/>
        </a:prstGeom>
      </xdr:spPr>
    </xdr:pic>
  </etc:cellImage>
  <etc:cellImage>
    <xdr:pic>
      <xdr:nvPicPr>
        <xdr:cNvPr id="7" name="ID_23F4468B10C446569827672E652D47C1" descr="9-15-2-15"/>
        <xdr:cNvPicPr/>
      </xdr:nvPicPr>
      <xdr:blipFill>
        <a:blip r:embed="rId6"/>
        <a:stretch>
          <a:fillRect/>
        </a:stretch>
      </xdr:blipFill>
      <xdr:spPr>
        <a:xfrm>
          <a:off x="0" y="0"/>
          <a:ext cx="3345180" cy="7429500"/>
        </a:xfrm>
        <a:prstGeom prst="rect">
          <a:avLst/>
        </a:prstGeom>
      </xdr:spPr>
    </xdr:pic>
  </etc:cellImage>
  <etc:cellImage>
    <xdr:pic>
      <xdr:nvPicPr>
        <xdr:cNvPr id="8" name="ID_E7364720E5F14F118A0E8ED6F337F602" descr="9-14-19-30"/>
        <xdr:cNvPicPr/>
      </xdr:nvPicPr>
      <xdr:blipFill>
        <a:blip r:embed="rId7"/>
        <a:stretch>
          <a:fillRect/>
        </a:stretch>
      </xdr:blipFill>
      <xdr:spPr>
        <a:xfrm>
          <a:off x="0" y="0"/>
          <a:ext cx="2948940" cy="7780020"/>
        </a:xfrm>
        <a:prstGeom prst="rect">
          <a:avLst/>
        </a:prstGeom>
      </xdr:spPr>
    </xdr:pic>
  </etc:cellImage>
  <etc:cellImage>
    <xdr:pic>
      <xdr:nvPicPr>
        <xdr:cNvPr id="9" name="ID_67A284DEBB7640E48B009FC772C055A7" descr="9-13-22-15"/>
        <xdr:cNvPicPr/>
      </xdr:nvPicPr>
      <xdr:blipFill>
        <a:blip r:embed="rId8"/>
        <a:stretch>
          <a:fillRect/>
        </a:stretch>
      </xdr:blipFill>
      <xdr:spPr>
        <a:xfrm>
          <a:off x="0" y="0"/>
          <a:ext cx="2674620" cy="7764780"/>
        </a:xfrm>
        <a:prstGeom prst="rect">
          <a:avLst/>
        </a:prstGeom>
      </xdr:spPr>
    </xdr:pic>
  </etc:cellImage>
  <etc:cellImage>
    <xdr:pic>
      <xdr:nvPicPr>
        <xdr:cNvPr id="10" name="ID_B0560A5BFEB84382A035341C08537548" descr="9-9-20-30"/>
        <xdr:cNvPicPr/>
      </xdr:nvPicPr>
      <xdr:blipFill>
        <a:blip r:embed="rId9"/>
        <a:stretch>
          <a:fillRect/>
        </a:stretch>
      </xdr:blipFill>
      <xdr:spPr>
        <a:xfrm>
          <a:off x="0" y="0"/>
          <a:ext cx="4686300" cy="7703820"/>
        </a:xfrm>
        <a:prstGeom prst="rect">
          <a:avLst/>
        </a:prstGeom>
      </xdr:spPr>
    </xdr:pic>
  </etc:cellImage>
  <etc:cellImage>
    <xdr:pic>
      <xdr:nvPicPr>
        <xdr:cNvPr id="11" name="ID_25C046CE571E4BFCA5134EFDFD75AE2A" descr="9-8-6-45"/>
        <xdr:cNvPicPr/>
      </xdr:nvPicPr>
      <xdr:blipFill>
        <a:blip r:embed="rId10"/>
        <a:stretch>
          <a:fillRect/>
        </a:stretch>
      </xdr:blipFill>
      <xdr:spPr>
        <a:xfrm>
          <a:off x="0" y="0"/>
          <a:ext cx="4053840" cy="7178040"/>
        </a:xfrm>
        <a:prstGeom prst="rect">
          <a:avLst/>
        </a:prstGeom>
      </xdr:spPr>
    </xdr:pic>
  </etc:cellImage>
  <etc:cellImage>
    <xdr:pic>
      <xdr:nvPicPr>
        <xdr:cNvPr id="12" name="ID_4FA1440B7DB14BDE8D95F955C1B7822F" descr="9-7-5-0"/>
        <xdr:cNvPicPr/>
      </xdr:nvPicPr>
      <xdr:blipFill>
        <a:blip r:embed="rId11"/>
        <a:stretch>
          <a:fillRect/>
        </a:stretch>
      </xdr:blipFill>
      <xdr:spPr>
        <a:xfrm>
          <a:off x="0" y="0"/>
          <a:ext cx="4076700" cy="6736080"/>
        </a:xfrm>
        <a:prstGeom prst="rect">
          <a:avLst/>
        </a:prstGeom>
      </xdr:spPr>
    </xdr:pic>
  </etc:cellImage>
  <etc:cellImage>
    <xdr:pic>
      <xdr:nvPicPr>
        <xdr:cNvPr id="13" name="ID_9036C3CC4FEC47BE84EC19DD4331FE67" descr="9-6-3-45"/>
        <xdr:cNvPicPr/>
      </xdr:nvPicPr>
      <xdr:blipFill>
        <a:blip r:embed="rId12"/>
        <a:stretch>
          <a:fillRect/>
        </a:stretch>
      </xdr:blipFill>
      <xdr:spPr>
        <a:xfrm>
          <a:off x="0" y="0"/>
          <a:ext cx="2948940" cy="8808720"/>
        </a:xfrm>
        <a:prstGeom prst="rect">
          <a:avLst/>
        </a:prstGeom>
      </xdr:spPr>
    </xdr:pic>
  </etc:cellImage>
  <etc:cellImage>
    <xdr:pic>
      <xdr:nvPicPr>
        <xdr:cNvPr id="14" name="ID_E5950DC16AE342FB8D056213D813F2C2" descr="9-5-20-0"/>
        <xdr:cNvPicPr/>
      </xdr:nvPicPr>
      <xdr:blipFill>
        <a:blip r:embed="rId13"/>
        <a:stretch>
          <a:fillRect/>
        </a:stretch>
      </xdr:blipFill>
      <xdr:spPr>
        <a:xfrm>
          <a:off x="0" y="0"/>
          <a:ext cx="2857500" cy="86791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<sst xmlns="http://schemas.openxmlformats.org/spreadsheetml/2006/main" count="45" uniqueCount="23">
  <si>
    <t>时间</t>
  </si>
  <si>
    <t>15-钟</t>
  </si>
  <si>
    <t>1小时</t>
  </si>
  <si>
    <t>跌涨幅度</t>
  </si>
  <si>
    <t>图片</t>
  </si>
  <si>
    <t>9-19-2-15</t>
  </si>
  <si>
    <t>零轴以上逐渐增大</t>
  </si>
  <si>
    <t>9-17-22-00</t>
  </si>
  <si>
    <t>9-17-5-30</t>
  </si>
  <si>
    <t>零轴以下逐渐向零轴靠近</t>
  </si>
  <si>
    <t>9-16-18-45</t>
  </si>
  <si>
    <t>零轴上趋势不明显</t>
  </si>
  <si>
    <t>9-16-11</t>
  </si>
  <si>
    <t>9-15-2-15</t>
  </si>
  <si>
    <t>9-14-19-30</t>
  </si>
  <si>
    <t>9-13-22-15</t>
  </si>
  <si>
    <t>9-9-20-30</t>
  </si>
  <si>
    <t>9-8-6-45</t>
  </si>
  <si>
    <t>9-7-5-0</t>
  </si>
  <si>
    <t>9-6-3-45</t>
  </si>
  <si>
    <t>9-5-20-0</t>
  </si>
  <si>
    <t>总结</t>
  </si>
  <si>
    <t>越是大时间级别周期的macd走势越是滞后，如果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</si>
</sst>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45" zoomScaleNormal="145" topLeftCell="A14" workbookViewId="0">
      <selection activeCell="C14" sqref="C14"/>
    </sheetView>
  </sheetViews>
  <sheetFormatPr defaultColWidth="9" defaultRowHeight="14.4" outlineLevelCol="4"/>
  <cols>
    <col min="1" max="1" width="13.0092592592593" customWidth="1"/>
    <col min="2" max="3" width="24.3796296296296" customWidth="1"/>
    <col min="4" max="4" width="11.1574074074074" customWidth="1"/>
    <col min="5" max="5" width="15.7777777777778" customWidth="1"/>
  </cols>
  <sheetData>
    <row r="1" ht="18.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10" customHeight="1" spans="1:5">
      <c r="A2" s="2" t="s">
        <v>5</v>
      </c>
      <c r="B2" s="2" t="s">
        <v>6</v>
      </c>
      <c r="C2" s="2" t="s">
        <v>6</v>
      </c>
      <c r="D2" s="3">
        <v>0.0759</v>
      </c>
      <c r="E2" s="2" t="str">
        <f>_xlfn.DISPIMG("ID_6C4BDE4B18A0448DA2C3DE6EA0D35419",1)</f>
        <v>=DISPIMG("ID_6C4BDE4B18A0448DA2C3DE6EA0D35419",1)</v>
      </c>
    </row>
    <row r="3" ht="110" customHeight="1" spans="1:5">
      <c r="A3" s="2" t="s">
        <v>7</v>
      </c>
      <c r="B3" s="2" t="s">
        <v>6</v>
      </c>
      <c r="C3" s="2" t="s">
        <v>6</v>
      </c>
      <c r="D3" s="3">
        <v>0.0571</v>
      </c>
      <c r="E3" s="2" t="str">
        <f>_xlfn.DISPIMG("ID_613E05CD305C4917A8142D387540650B",1)</f>
        <v>=DISPIMG("ID_613E05CD305C4917A8142D387540650B",1)</v>
      </c>
    </row>
    <row r="4" ht="110" customHeight="1" spans="1:5">
      <c r="A4" s="2" t="s">
        <v>8</v>
      </c>
      <c r="B4" s="2" t="s">
        <v>6</v>
      </c>
      <c r="C4" s="2" t="s">
        <v>9</v>
      </c>
      <c r="D4" s="3">
        <v>0.0285</v>
      </c>
      <c r="E4" s="2" t="str">
        <f>_xlfn.DISPIMG("ID_679F7F06057443888C9DEAFBC5A686E7",1)</f>
        <v>=DISPIMG("ID_679F7F06057443888C9DEAFBC5A686E7",1)</v>
      </c>
    </row>
    <row r="5" ht="110" customHeight="1" spans="1:5">
      <c r="A5" s="2" t="s">
        <v>10</v>
      </c>
      <c r="B5" s="2" t="s">
        <v>9</v>
      </c>
      <c r="C5" s="2" t="s">
        <v>11</v>
      </c>
      <c r="D5" s="3">
        <v>0.0217</v>
      </c>
      <c r="E5" s="2" t="str">
        <f>_xlfn.DISPIMG("ID_49CC57BE342A47D7802489F0A93EB4B0",1)</f>
        <v>=DISPIMG("ID_49CC57BE342A47D7802489F0A93EB4B0",1)</v>
      </c>
    </row>
    <row r="6" ht="110" customHeight="1" spans="1:5">
      <c r="A6" s="2" t="s">
        <v>12</v>
      </c>
      <c r="B6" s="2" t="s">
        <v>6</v>
      </c>
      <c r="C6" s="2" t="s">
        <v>9</v>
      </c>
      <c r="D6" s="3">
        <v>0.0314</v>
      </c>
      <c r="E6" s="2" t="str">
        <f>_xlfn.DISPIMG("ID_6B90A6FCF0744E6C89CD6DD255B95106",1)</f>
        <v>=DISPIMG("ID_6B90A6FCF0744E6C89CD6DD255B95106",1)</v>
      </c>
    </row>
    <row r="7" ht="110" customHeight="1" spans="1:5">
      <c r="A7" s="2" t="s">
        <v>13</v>
      </c>
      <c r="B7" s="2" t="s">
        <v>9</v>
      </c>
      <c r="C7" s="2" t="s">
        <v>9</v>
      </c>
      <c r="D7" s="3">
        <v>0.0355</v>
      </c>
      <c r="E7" s="2" t="str">
        <f>_xlfn.DISPIMG("ID_23F4468B10C446569827672E652D47C1",1)</f>
        <v>=DISPIMG("ID_23F4468B10C446569827672E652D47C1",1)</v>
      </c>
    </row>
    <row r="8" ht="110" customHeight="1" spans="1:5">
      <c r="A8" s="2" t="s">
        <v>14</v>
      </c>
      <c r="B8" s="2" t="s">
        <v>6</v>
      </c>
      <c r="C8" s="2" t="s">
        <v>9</v>
      </c>
      <c r="D8" s="3">
        <v>0.0457</v>
      </c>
      <c r="E8" s="2" t="str">
        <f>_xlfn.DISPIMG("ID_E7364720E5F14F118A0E8ED6F337F602",1)</f>
        <v>=DISPIMG("ID_E7364720E5F14F118A0E8ED6F337F602",1)</v>
      </c>
    </row>
    <row r="9" ht="110" customHeight="1" spans="1:5">
      <c r="A9" s="2" t="s">
        <v>15</v>
      </c>
      <c r="B9" s="2" t="s">
        <v>6</v>
      </c>
      <c r="C9" s="2" t="s">
        <v>6</v>
      </c>
      <c r="D9" s="3">
        <v>0.0506</v>
      </c>
      <c r="E9" s="2" t="str">
        <f>_xlfn.DISPIMG("ID_67A284DEBB7640E48B009FC772C055A7",1)</f>
        <v>=DISPIMG("ID_67A284DEBB7640E48B009FC772C055A7",1)</v>
      </c>
    </row>
    <row r="10" ht="110" customHeight="1" spans="1:5">
      <c r="A10" s="2" t="s">
        <v>16</v>
      </c>
      <c r="B10" s="2" t="s">
        <v>6</v>
      </c>
      <c r="C10" s="2" t="s">
        <v>6</v>
      </c>
      <c r="D10" s="3">
        <v>0.2016</v>
      </c>
      <c r="E10" s="2" t="str">
        <f>_xlfn.DISPIMG("ID_B0560A5BFEB84382A035341C08537548",1)</f>
        <v>=DISPIMG("ID_B0560A5BFEB84382A035341C08537548",1)</v>
      </c>
    </row>
    <row r="11" ht="149.45" spans="1:5">
      <c r="A11" t="s">
        <v>17</v>
      </c>
      <c r="B11" t="s">
        <v>6</v>
      </c>
      <c r="C11" t="s">
        <v>6</v>
      </c>
      <c r="D11" s="4">
        <v>0.0416</v>
      </c>
      <c r="E11" t="str">
        <f>_xlfn.DISPIMG("ID_25C046CE571E4BFCA5134EFDFD75AE2A",1)</f>
        <v>=DISPIMG("ID_25C046CE571E4BFCA5134EFDFD75AE2A",1)</v>
      </c>
    </row>
    <row r="12" ht="139.6" spans="1:5">
      <c r="A12" t="s">
        <v>18</v>
      </c>
      <c r="B12" t="s">
        <v>6</v>
      </c>
      <c r="C12" t="s">
        <v>9</v>
      </c>
      <c r="D12" s="4">
        <v>0.0612</v>
      </c>
      <c r="E12" t="str">
        <f>_xlfn.DISPIMG("ID_4FA1440B7DB14BDE8D95F955C1B7822F",1)</f>
        <v>=DISPIMG("ID_4FA1440B7DB14BDE8D95F955C1B7822F",1)</v>
      </c>
    </row>
    <row r="13" ht="250.9" spans="1:5">
      <c r="A13" t="s">
        <v>19</v>
      </c>
      <c r="B13" t="s">
        <v>6</v>
      </c>
      <c r="C13" t="s">
        <v>9</v>
      </c>
      <c r="D13" s="4">
        <v>0.0738</v>
      </c>
      <c r="E13" t="str">
        <f>_xlfn.DISPIMG("ID_9036C3CC4FEC47BE84EC19DD4331FE67",1)</f>
        <v>=DISPIMG("ID_9036C3CC4FEC47BE84EC19DD4331FE67",1)</v>
      </c>
    </row>
    <row r="14" ht="255.1" spans="1:5">
      <c r="A14" t="s">
        <v>20</v>
      </c>
      <c r="E14" t="str">
        <f>_xlfn.DISPIMG("ID_E5950DC16AE342FB8D056213D813F2C2",1)</f>
        <v>=DISPIMG("ID_E5950DC16AE342FB8D056213D813F2C2",1)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" sqref="C3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zoomScale="175" zoomScaleNormal="175" workbookViewId="0">
      <selection activeCell="C7" sqref="C7"/>
    </sheetView>
  </sheetViews>
  <sheetFormatPr defaultColWidth="9" defaultRowHeight="14.4" outlineLevelRow="1" outlineLevelCol="2"/>
  <cols>
    <col min="1" max="1" width="41.0648148148148" customWidth="1"/>
    <col min="3" max="3" width="14.3518518518519" customWidth="1"/>
  </cols>
  <sheetData>
    <row r="1" spans="1:3">
      <c r="A1" t="s">
        <v>21</v>
      </c>
      <c r="C1" t="s">
        <v>4</v>
      </c>
    </row>
    <row r="2" spans="1:1">
      <c r="A2" t="s">
        <v>22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2" sqref="F31:F32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单边上升</vt:lpstr>
      <vt:lpstr>单边下跌</vt:lpstr>
      <vt:lpstr>底部结构</vt:lpstr>
      <vt:lpstr>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被流年抛弃的人</cp:lastModifiedBy>
  <dcterms:created xsi:type="dcterms:W3CDTF">2023-05-12T11:15:00Z</dcterms:created>
  <dcterms:modified xsi:type="dcterms:W3CDTF">2024-09-20T12:49:27Z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F112FFE297284DFAA28582D45E9DE219_12</vt:lpwstr>
  </property>
</Properties>
</file>