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<sst xmlns="http://schemas.openxmlformats.org/spreadsheetml/2006/main" count="50" uniqueCount="29">
  <si>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Sl No</t>
  </si>
  <si>
    <t>Name</t>
  </si>
  <si>
    <t>Date</t>
  </si>
  <si>
    <t>Total</t>
  </si>
  <si>
    <t>Bazar</t>
  </si>
  <si>
    <t>Lovlu</t>
  </si>
  <si>
    <t>Limon</t>
  </si>
  <si>
    <t>Kuddus</t>
  </si>
  <si>
    <t>Ali</t>
  </si>
  <si>
    <t>Faysal</t>
  </si>
  <si>
    <t>Mahin</t>
  </si>
  <si>
    <t>Foyez</t>
  </si>
  <si>
    <t>Asad</t>
  </si>
  <si>
    <t>Niloy</t>
  </si>
  <si>
    <t>Aftab</t>
  </si>
  <si>
    <t>Firoz</t>
  </si>
  <si>
    <t>Maruf</t>
  </si>
  <si>
    <t>Milon</t>
  </si>
  <si>
    <t>Mahfuz</t>
  </si>
  <si>
    <t>Miraz</t>
  </si>
  <si>
    <t>Motaleb</t>
  </si>
  <si>
    <t>Alom</t>
  </si>
  <si>
    <t>Alomgir</t>
  </si>
  <si>
    <t>Rana</t>
  </si>
  <si>
    <t>Sohel</t>
  </si>
  <si>
    <t>Total meal</t>
  </si>
  <si>
    <t>advance pay</t>
  </si>
  <si>
    <t>Meal cost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</si>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</sst>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\-mmm\-yy;@"/>
    <numFmt numFmtId="179" formatCode="[$-409]d\-mmm\-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8DB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C9E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178" fontId="0" fillId="3" borderId="2" xfId="0" applyNumberFormat="1" applyFill="1" applyBorder="1">
      <alignment vertical="center"/>
    </xf>
    <xf numFmtId="0" fontId="0" fillId="0" borderId="3" xfId="0" applyBorder="1">
      <alignment vertical="center"/>
    </xf>
    <xf numFmtId="179" fontId="0" fillId="4" borderId="4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179" fontId="0" fillId="4" borderId="7" xfId="0" applyNumberFormat="1" applyFill="1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7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8" xfId="0" applyBorder="1">
      <alignment vertical="center"/>
    </xf>
    <xf numFmtId="0" fontId="0" fillId="4" borderId="4" xfId="0" applyNumberFormat="1" applyFill="1" applyBorder="1">
      <alignment vertical="center"/>
    </xf>
    <xf numFmtId="0" fontId="0" fillId="8" borderId="4" xfId="0" applyFill="1" applyBorder="1">
      <alignment vertical="center"/>
    </xf>
    <xf numFmtId="0" fontId="0" fillId="0" borderId="9" xfId="0" applyBorder="1">
      <alignment vertical="center"/>
    </xf>
    <xf numFmtId="0" fontId="0" fillId="9" borderId="6" xfId="0" applyNumberFormat="1" applyFill="1" applyBorder="1">
      <alignment vertical="center"/>
    </xf>
    <xf numFmtId="0" fontId="0" fillId="8" borderId="6" xfId="0" applyNumberFormat="1" applyFill="1" applyBorder="1">
      <alignment vertical="center"/>
    </xf>
    <xf numFmtId="0" fontId="0" fillId="2" borderId="10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88DB29"/>
      <color rgb="000766D4"/>
      <color rgb="00FC9EBD"/>
      <color rgb="00F10F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zoomScale="60" zoomScaleNormal="60" topLeftCell="A16" workbookViewId="0">
      <selection activeCell="M24" sqref="M24"/>
    </sheetView>
  </sheetViews>
  <sheetFormatPr defaultColWidth="8.72727272727273" defaultRowHeight="14.5"/>
  <cols>
    <col min="2" max="2" width="12.1818181818182"/>
    <col min="4" max="4" width="12.6" customWidth="1"/>
    <col min="5" max="5" width="12.0727272727273" customWidth="1"/>
    <col min="6" max="6" width="14"/>
    <col min="7" max="12" width="10.2727272727273"/>
    <col min="13" max="18" width="11.3636363636364"/>
    <col min="22" max="22" width="12.8181818181818"/>
  </cols>
  <sheetData>
    <row r="1" ht="15.25" spans="1:22">
      <c r="A1" s="1" t="s">
        <v>0</v>
      </c>
      <c r="B1" s="2" t="s">
        <v>1</v>
      </c>
      <c r="C1" s="2" t="s">
        <v>2</v>
      </c>
      <c r="D1" s="3">
        <v>45597</v>
      </c>
      <c r="E1" s="3">
        <v>45598</v>
      </c>
      <c r="F1" s="3">
        <v>45599</v>
      </c>
      <c r="G1" s="3">
        <v>45600</v>
      </c>
      <c r="H1" s="3">
        <v>45601</v>
      </c>
      <c r="I1" s="3">
        <v>45602</v>
      </c>
      <c r="J1" s="3">
        <v>45603</v>
      </c>
      <c r="K1" s="3">
        <v>45604</v>
      </c>
      <c r="L1" s="3">
        <v>45605</v>
      </c>
      <c r="M1" s="3">
        <v>45606</v>
      </c>
      <c r="N1" s="3">
        <v>45607</v>
      </c>
      <c r="O1" s="3">
        <v>45608</v>
      </c>
      <c r="P1" s="3">
        <v>45609</v>
      </c>
      <c r="Q1" s="3">
        <v>45610</v>
      </c>
      <c r="R1" s="3">
        <v>45611</v>
      </c>
      <c r="S1" s="15" t="s">
        <v>3</v>
      </c>
      <c r="T1" s="16"/>
      <c r="U1" s="17" t="s">
        <v>4</v>
      </c>
      <c r="V1" s="18"/>
    </row>
    <row r="2" ht="16" spans="1:22">
      <c r="A2" s="4">
        <v>1</v>
      </c>
      <c r="B2" s="5" t="s">
        <v>5</v>
      </c>
      <c r="C2" s="6"/>
      <c r="D2" s="6">
        <v>2.5</v>
      </c>
      <c r="E2" s="6">
        <v>2.5</v>
      </c>
      <c r="F2" s="6">
        <v>2.5</v>
      </c>
      <c r="G2" s="6">
        <v>2.5</v>
      </c>
      <c r="H2" s="6">
        <v>2.5</v>
      </c>
      <c r="I2" s="6">
        <v>2</v>
      </c>
      <c r="J2" s="6">
        <v>2.5</v>
      </c>
      <c r="K2" s="6">
        <v>2.5</v>
      </c>
      <c r="L2" s="6">
        <v>2.5</v>
      </c>
      <c r="M2" s="6">
        <v>1.5</v>
      </c>
      <c r="N2" s="6">
        <v>2.5</v>
      </c>
      <c r="O2" s="6">
        <v>2.5</v>
      </c>
      <c r="P2" s="6">
        <v>2.5</v>
      </c>
      <c r="Q2" s="6">
        <v>3</v>
      </c>
      <c r="R2" s="6">
        <v>2.5</v>
      </c>
      <c r="S2" s="19">
        <f>SUM(D2:R2)</f>
        <v>36.5</v>
      </c>
      <c r="T2" s="6"/>
      <c r="U2" s="20">
        <v>1000</v>
      </c>
      <c r="V2" s="21"/>
    </row>
    <row r="3" ht="16" spans="1:22">
      <c r="A3" s="4">
        <v>2</v>
      </c>
      <c r="B3" s="5" t="s">
        <v>6</v>
      </c>
      <c r="C3" s="6"/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2.5</v>
      </c>
      <c r="K3" s="6">
        <v>2</v>
      </c>
      <c r="L3" s="6">
        <v>2</v>
      </c>
      <c r="M3" s="6">
        <v>2</v>
      </c>
      <c r="N3" s="6">
        <v>5</v>
      </c>
      <c r="O3" s="6">
        <v>2</v>
      </c>
      <c r="P3" s="6">
        <v>2</v>
      </c>
      <c r="Q3" s="6">
        <v>2</v>
      </c>
      <c r="R3" s="6">
        <v>2</v>
      </c>
      <c r="S3" s="19">
        <f t="shared" ref="S3:S21" si="0">SUM(D3:R3)</f>
        <v>33.5</v>
      </c>
      <c r="T3" s="6"/>
      <c r="U3" s="20">
        <v>1200</v>
      </c>
      <c r="V3" s="21"/>
    </row>
    <row r="4" ht="16" spans="1:22">
      <c r="A4" s="4">
        <v>3</v>
      </c>
      <c r="B4" s="5" t="s">
        <v>7</v>
      </c>
      <c r="C4" s="6"/>
      <c r="D4" s="6">
        <v>7</v>
      </c>
      <c r="E4" s="6">
        <v>2.5</v>
      </c>
      <c r="F4" s="6">
        <v>2.5</v>
      </c>
      <c r="G4" s="6">
        <v>2.5</v>
      </c>
      <c r="H4" s="6">
        <v>6</v>
      </c>
      <c r="I4" s="6">
        <v>2.5</v>
      </c>
      <c r="J4" s="6">
        <v>2.5</v>
      </c>
      <c r="K4" s="6">
        <v>2.5</v>
      </c>
      <c r="L4" s="6">
        <v>2.5</v>
      </c>
      <c r="M4" s="6">
        <v>2.5</v>
      </c>
      <c r="N4" s="6">
        <v>3</v>
      </c>
      <c r="O4" s="6">
        <v>2.5</v>
      </c>
      <c r="P4" s="6">
        <v>2.5</v>
      </c>
      <c r="Q4" s="6">
        <v>1</v>
      </c>
      <c r="R4" s="6">
        <v>2.5</v>
      </c>
      <c r="S4" s="19">
        <f t="shared" si="0"/>
        <v>44.5</v>
      </c>
      <c r="T4" s="6"/>
      <c r="U4" s="20">
        <v>900</v>
      </c>
      <c r="V4" s="21"/>
    </row>
    <row r="5" ht="16" spans="1:22">
      <c r="A5" s="4">
        <v>4</v>
      </c>
      <c r="B5" s="5" t="s">
        <v>8</v>
      </c>
      <c r="C5" s="6"/>
      <c r="D5" s="6">
        <v>1.5</v>
      </c>
      <c r="E5" s="6">
        <v>1.5</v>
      </c>
      <c r="F5" s="6">
        <v>2.5</v>
      </c>
      <c r="G5" s="6">
        <v>1.5</v>
      </c>
      <c r="H5" s="6">
        <v>1.5</v>
      </c>
      <c r="I5" s="6">
        <v>1.5</v>
      </c>
      <c r="J5" s="6">
        <v>6</v>
      </c>
      <c r="K5" s="6">
        <v>1.5</v>
      </c>
      <c r="L5" s="6">
        <v>1.5</v>
      </c>
      <c r="M5" s="6">
        <v>1.5</v>
      </c>
      <c r="N5" s="6">
        <v>1.5</v>
      </c>
      <c r="O5" s="6">
        <v>1.5</v>
      </c>
      <c r="P5" s="6">
        <v>2.5</v>
      </c>
      <c r="Q5" s="6">
        <v>1.5</v>
      </c>
      <c r="R5" s="6">
        <v>1.5</v>
      </c>
      <c r="S5" s="19">
        <f t="shared" si="0"/>
        <v>29</v>
      </c>
      <c r="T5" s="6"/>
      <c r="U5" s="20">
        <v>1500</v>
      </c>
      <c r="V5" s="21"/>
    </row>
    <row r="6" ht="16" spans="1:22">
      <c r="A6" s="4">
        <v>5</v>
      </c>
      <c r="B6" s="5" t="s">
        <v>9</v>
      </c>
      <c r="C6" s="6"/>
      <c r="D6" s="6">
        <v>5</v>
      </c>
      <c r="E6" s="6">
        <v>2.5</v>
      </c>
      <c r="F6" s="6">
        <v>2.5</v>
      </c>
      <c r="G6" s="6">
        <v>2.5</v>
      </c>
      <c r="H6" s="6">
        <v>0</v>
      </c>
      <c r="I6" s="6">
        <v>2.5</v>
      </c>
      <c r="J6" s="6">
        <v>2.5</v>
      </c>
      <c r="K6" s="6">
        <v>2.5</v>
      </c>
      <c r="L6" s="6">
        <v>2.5</v>
      </c>
      <c r="M6" s="6">
        <v>2.5</v>
      </c>
      <c r="N6" s="6">
        <v>5</v>
      </c>
      <c r="O6" s="6">
        <v>2.5</v>
      </c>
      <c r="P6" s="6">
        <v>2.5</v>
      </c>
      <c r="Q6" s="6">
        <v>2.5</v>
      </c>
      <c r="R6" s="6">
        <v>2.5</v>
      </c>
      <c r="S6" s="19">
        <f t="shared" si="0"/>
        <v>40</v>
      </c>
      <c r="T6" s="6"/>
      <c r="U6" s="20">
        <v>800</v>
      </c>
      <c r="V6" s="21"/>
    </row>
    <row r="7" ht="16" spans="1:22">
      <c r="A7" s="4">
        <v>6</v>
      </c>
      <c r="B7" s="5" t="s">
        <v>10</v>
      </c>
      <c r="C7" s="6"/>
      <c r="D7" s="6">
        <v>2.5</v>
      </c>
      <c r="E7" s="6">
        <v>2.5</v>
      </c>
      <c r="F7" s="6">
        <v>3</v>
      </c>
      <c r="G7" s="6">
        <v>2.5</v>
      </c>
      <c r="H7" s="6">
        <v>2.5</v>
      </c>
      <c r="I7" s="6">
        <v>2.5</v>
      </c>
      <c r="J7" s="6">
        <v>2.5</v>
      </c>
      <c r="K7" s="6">
        <v>8</v>
      </c>
      <c r="L7" s="6">
        <v>2.5</v>
      </c>
      <c r="M7" s="6">
        <v>2.5</v>
      </c>
      <c r="N7" s="6">
        <v>2.5</v>
      </c>
      <c r="O7" s="6">
        <v>2.5</v>
      </c>
      <c r="P7" s="6">
        <v>4</v>
      </c>
      <c r="Q7" s="6">
        <v>2.5</v>
      </c>
      <c r="R7" s="6">
        <v>2.5</v>
      </c>
      <c r="S7" s="19">
        <f t="shared" si="0"/>
        <v>45</v>
      </c>
      <c r="T7" s="6"/>
      <c r="U7" s="20">
        <v>950</v>
      </c>
      <c r="V7" s="21"/>
    </row>
    <row r="8" ht="16" spans="1:22">
      <c r="A8" s="4">
        <v>7</v>
      </c>
      <c r="B8" s="5" t="s">
        <v>11</v>
      </c>
      <c r="C8" s="6"/>
      <c r="D8" s="6">
        <v>2.5</v>
      </c>
      <c r="E8" s="6">
        <v>2.5</v>
      </c>
      <c r="F8" s="6">
        <v>2.5</v>
      </c>
      <c r="G8" s="6">
        <v>2.5</v>
      </c>
      <c r="H8" s="6">
        <v>2.5</v>
      </c>
      <c r="I8" s="6">
        <v>2.5</v>
      </c>
      <c r="J8" s="6">
        <v>2.5</v>
      </c>
      <c r="K8" s="6">
        <v>2.5</v>
      </c>
      <c r="L8" s="6">
        <v>2.5</v>
      </c>
      <c r="M8" s="6">
        <v>2.5</v>
      </c>
      <c r="N8" s="6">
        <v>2.5</v>
      </c>
      <c r="O8" s="6">
        <v>2.5</v>
      </c>
      <c r="P8" s="6">
        <v>2.5</v>
      </c>
      <c r="Q8" s="6">
        <v>2.5</v>
      </c>
      <c r="R8" s="6">
        <v>2.5</v>
      </c>
      <c r="S8" s="19">
        <f t="shared" si="0"/>
        <v>37.5</v>
      </c>
      <c r="T8" s="6"/>
      <c r="U8" s="20">
        <v>800</v>
      </c>
      <c r="V8" s="21"/>
    </row>
    <row r="9" ht="16" spans="1:22">
      <c r="A9" s="4">
        <v>8</v>
      </c>
      <c r="B9" s="5" t="s">
        <v>12</v>
      </c>
      <c r="C9" s="6"/>
      <c r="D9" s="6">
        <v>2.5</v>
      </c>
      <c r="E9" s="6">
        <v>2.5</v>
      </c>
      <c r="F9" s="6">
        <v>2.5</v>
      </c>
      <c r="G9" s="6">
        <v>2.5</v>
      </c>
      <c r="H9" s="6">
        <v>2.5</v>
      </c>
      <c r="I9" s="6">
        <v>2.5</v>
      </c>
      <c r="J9" s="6">
        <v>2.5</v>
      </c>
      <c r="K9" s="6">
        <v>2.5</v>
      </c>
      <c r="L9" s="6">
        <v>2.5</v>
      </c>
      <c r="M9" s="6">
        <v>2.5</v>
      </c>
      <c r="N9" s="6">
        <v>2.5</v>
      </c>
      <c r="O9" s="6">
        <v>2.5</v>
      </c>
      <c r="P9" s="6">
        <v>2.5</v>
      </c>
      <c r="Q9" s="6">
        <v>2.5</v>
      </c>
      <c r="R9" s="6">
        <v>2.5</v>
      </c>
      <c r="S9" s="19">
        <f t="shared" si="0"/>
        <v>37.5</v>
      </c>
      <c r="T9" s="6"/>
      <c r="U9" s="20">
        <v>600</v>
      </c>
      <c r="V9" s="21"/>
    </row>
    <row r="10" ht="16" spans="1:22">
      <c r="A10" s="4">
        <v>9</v>
      </c>
      <c r="B10" s="5" t="s">
        <v>13</v>
      </c>
      <c r="C10" s="6"/>
      <c r="D10" s="6">
        <v>2.5</v>
      </c>
      <c r="E10" s="6">
        <v>2.5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>
        <v>2.5</v>
      </c>
      <c r="M10" s="6">
        <v>2.5</v>
      </c>
      <c r="N10" s="6">
        <v>2.5</v>
      </c>
      <c r="O10" s="6">
        <v>2.5</v>
      </c>
      <c r="P10" s="6">
        <v>2.5</v>
      </c>
      <c r="Q10" s="6">
        <v>2.5</v>
      </c>
      <c r="R10" s="6">
        <v>2.5</v>
      </c>
      <c r="S10" s="19">
        <f t="shared" si="0"/>
        <v>37.5</v>
      </c>
      <c r="T10" s="6"/>
      <c r="U10" s="20">
        <v>500</v>
      </c>
      <c r="V10" s="21"/>
    </row>
    <row r="11" ht="16" spans="1:22">
      <c r="A11" s="4">
        <v>10</v>
      </c>
      <c r="B11" s="5" t="s">
        <v>14</v>
      </c>
      <c r="C11" s="6"/>
      <c r="D11" s="6">
        <v>2.5</v>
      </c>
      <c r="E11" s="6">
        <v>2.5</v>
      </c>
      <c r="F11" s="6">
        <v>2.5</v>
      </c>
      <c r="G11" s="6">
        <v>2.5</v>
      </c>
      <c r="H11" s="6">
        <v>3</v>
      </c>
      <c r="I11" s="6">
        <v>2.5</v>
      </c>
      <c r="J11" s="6">
        <v>5</v>
      </c>
      <c r="K11" s="6">
        <v>2.5</v>
      </c>
      <c r="L11" s="6">
        <v>2.5</v>
      </c>
      <c r="M11" s="6">
        <v>10</v>
      </c>
      <c r="N11" s="6">
        <v>2.5</v>
      </c>
      <c r="O11" s="6">
        <v>2.5</v>
      </c>
      <c r="P11" s="6">
        <v>2.5</v>
      </c>
      <c r="Q11" s="6">
        <v>2.5</v>
      </c>
      <c r="R11" s="6">
        <v>2.5</v>
      </c>
      <c r="S11" s="19">
        <f t="shared" si="0"/>
        <v>48</v>
      </c>
      <c r="T11" s="6"/>
      <c r="U11" s="20">
        <v>1000</v>
      </c>
      <c r="V11" s="21"/>
    </row>
    <row r="12" ht="16" spans="1:22">
      <c r="A12" s="4">
        <v>11</v>
      </c>
      <c r="B12" s="5" t="s">
        <v>15</v>
      </c>
      <c r="C12" s="6"/>
      <c r="D12" s="6">
        <v>2.5</v>
      </c>
      <c r="E12" s="6">
        <v>2.5</v>
      </c>
      <c r="F12" s="6">
        <v>2.5</v>
      </c>
      <c r="G12" s="6">
        <v>2.5</v>
      </c>
      <c r="H12" s="6">
        <v>2.5</v>
      </c>
      <c r="I12" s="6">
        <v>4</v>
      </c>
      <c r="J12" s="6">
        <v>2.5</v>
      </c>
      <c r="K12" s="6">
        <v>2.5</v>
      </c>
      <c r="L12" s="6">
        <v>7</v>
      </c>
      <c r="M12" s="6">
        <v>2.5</v>
      </c>
      <c r="N12" s="6">
        <v>2.5</v>
      </c>
      <c r="O12" s="6">
        <v>6</v>
      </c>
      <c r="P12" s="6">
        <v>2.5</v>
      </c>
      <c r="Q12" s="6">
        <v>2.5</v>
      </c>
      <c r="R12" s="6">
        <v>2.5</v>
      </c>
      <c r="S12" s="19">
        <f t="shared" si="0"/>
        <v>47</v>
      </c>
      <c r="T12" s="6"/>
      <c r="U12" s="20">
        <v>1200</v>
      </c>
      <c r="V12" s="21"/>
    </row>
    <row r="13" ht="16" spans="1:22">
      <c r="A13" s="4">
        <v>12</v>
      </c>
      <c r="B13" s="5" t="s">
        <v>16</v>
      </c>
      <c r="C13" s="6"/>
      <c r="D13" s="6">
        <v>2.5</v>
      </c>
      <c r="E13" s="6">
        <v>2.5</v>
      </c>
      <c r="F13" s="6">
        <v>2.5</v>
      </c>
      <c r="G13" s="6">
        <v>2.5</v>
      </c>
      <c r="H13" s="6">
        <v>2.5</v>
      </c>
      <c r="I13" s="6">
        <v>2</v>
      </c>
      <c r="J13" s="6">
        <v>2.5</v>
      </c>
      <c r="K13" s="6">
        <v>2.5</v>
      </c>
      <c r="L13" s="6">
        <v>5</v>
      </c>
      <c r="M13" s="6">
        <v>2.5</v>
      </c>
      <c r="N13" s="6">
        <v>2.5</v>
      </c>
      <c r="O13" s="6">
        <v>2.5</v>
      </c>
      <c r="P13" s="6">
        <v>2.5</v>
      </c>
      <c r="Q13" s="6">
        <v>2.5</v>
      </c>
      <c r="R13" s="6">
        <v>2.5</v>
      </c>
      <c r="S13" s="19">
        <f t="shared" si="0"/>
        <v>39.5</v>
      </c>
      <c r="T13" s="6"/>
      <c r="U13" s="20">
        <v>1500</v>
      </c>
      <c r="V13" s="21"/>
    </row>
    <row r="14" ht="16" spans="1:22">
      <c r="A14" s="4">
        <v>13</v>
      </c>
      <c r="B14" s="5" t="s">
        <v>17</v>
      </c>
      <c r="C14" s="6"/>
      <c r="D14" s="6">
        <v>8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>
        <v>2.5</v>
      </c>
      <c r="R14" s="6">
        <v>2.5</v>
      </c>
      <c r="S14" s="19">
        <f t="shared" si="0"/>
        <v>45.5</v>
      </c>
      <c r="T14" s="6"/>
      <c r="U14" s="20">
        <v>1350</v>
      </c>
      <c r="V14" s="21"/>
    </row>
    <row r="15" ht="16" spans="1:22">
      <c r="A15" s="4">
        <v>14</v>
      </c>
      <c r="B15" s="5" t="s">
        <v>18</v>
      </c>
      <c r="C15" s="6"/>
      <c r="D15" s="6">
        <v>2.5</v>
      </c>
      <c r="E15" s="6">
        <v>2.5</v>
      </c>
      <c r="F15" s="6">
        <v>2.5</v>
      </c>
      <c r="G15" s="6">
        <v>2.5</v>
      </c>
      <c r="H15" s="6">
        <v>2.5</v>
      </c>
      <c r="I15" s="6">
        <v>2.5</v>
      </c>
      <c r="J15" s="6">
        <v>2.5</v>
      </c>
      <c r="K15" s="6">
        <v>2.5</v>
      </c>
      <c r="L15" s="6">
        <v>2.5</v>
      </c>
      <c r="M15" s="6">
        <v>2.5</v>
      </c>
      <c r="N15" s="6">
        <v>2.5</v>
      </c>
      <c r="O15" s="6">
        <v>2.5</v>
      </c>
      <c r="P15" s="6">
        <v>2.5</v>
      </c>
      <c r="Q15" s="6">
        <v>2.5</v>
      </c>
      <c r="R15" s="6">
        <v>2.5</v>
      </c>
      <c r="S15" s="19">
        <f t="shared" si="0"/>
        <v>37.5</v>
      </c>
      <c r="T15" s="6"/>
      <c r="U15" s="20">
        <v>900</v>
      </c>
      <c r="V15" s="21"/>
    </row>
    <row r="16" ht="16" spans="1:22">
      <c r="A16" s="4">
        <v>15</v>
      </c>
      <c r="B16" s="5" t="s">
        <v>19</v>
      </c>
      <c r="C16" s="6"/>
      <c r="D16" s="6">
        <v>2.5</v>
      </c>
      <c r="E16" s="6">
        <v>2.5</v>
      </c>
      <c r="F16" s="6">
        <v>2.5</v>
      </c>
      <c r="G16" s="6">
        <v>2.5</v>
      </c>
      <c r="H16" s="6">
        <v>2.5</v>
      </c>
      <c r="I16" s="6">
        <v>2.5</v>
      </c>
      <c r="J16" s="6">
        <v>2.5</v>
      </c>
      <c r="K16" s="6">
        <v>6</v>
      </c>
      <c r="L16" s="6">
        <v>2.5</v>
      </c>
      <c r="M16" s="6">
        <v>2.5</v>
      </c>
      <c r="N16" s="6">
        <v>2.5</v>
      </c>
      <c r="O16" s="6">
        <v>4</v>
      </c>
      <c r="P16" s="6">
        <v>2.5</v>
      </c>
      <c r="Q16" s="6">
        <v>2.5</v>
      </c>
      <c r="R16" s="6">
        <v>2.5</v>
      </c>
      <c r="S16" s="19">
        <f t="shared" si="0"/>
        <v>42.5</v>
      </c>
      <c r="T16" s="6"/>
      <c r="U16" s="20">
        <v>700</v>
      </c>
      <c r="V16" s="21"/>
    </row>
    <row r="17" ht="16" spans="1:22">
      <c r="A17" s="4">
        <v>16</v>
      </c>
      <c r="B17" s="5" t="s">
        <v>20</v>
      </c>
      <c r="C17" s="6"/>
      <c r="D17" s="6">
        <v>2.5</v>
      </c>
      <c r="E17" s="6">
        <v>2.5</v>
      </c>
      <c r="F17" s="6">
        <v>2.5</v>
      </c>
      <c r="G17" s="6">
        <v>2.5</v>
      </c>
      <c r="H17" s="6">
        <v>2.5</v>
      </c>
      <c r="I17" s="6">
        <v>2.5</v>
      </c>
      <c r="J17" s="6">
        <v>2.5</v>
      </c>
      <c r="K17" s="6">
        <v>2.5</v>
      </c>
      <c r="L17" s="6">
        <v>2.5</v>
      </c>
      <c r="M17" s="6">
        <v>3</v>
      </c>
      <c r="N17" s="6">
        <v>2.5</v>
      </c>
      <c r="O17" s="6">
        <v>2.5</v>
      </c>
      <c r="P17" s="6">
        <v>6</v>
      </c>
      <c r="Q17" s="6">
        <v>2.5</v>
      </c>
      <c r="R17" s="6">
        <v>2.5</v>
      </c>
      <c r="S17" s="19">
        <f t="shared" si="0"/>
        <v>41.5</v>
      </c>
      <c r="T17" s="6"/>
      <c r="U17" s="20">
        <v>800</v>
      </c>
      <c r="V17" s="21"/>
    </row>
    <row r="18" ht="16" spans="1:22">
      <c r="A18" s="4">
        <v>17</v>
      </c>
      <c r="B18" s="5" t="s">
        <v>21</v>
      </c>
      <c r="C18" s="6"/>
      <c r="D18" s="6">
        <v>2.5</v>
      </c>
      <c r="E18" s="6">
        <v>2.5</v>
      </c>
      <c r="F18" s="6">
        <v>2.5</v>
      </c>
      <c r="G18" s="6">
        <v>2.5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>
        <v>2.5</v>
      </c>
      <c r="O18" s="6">
        <v>2.5</v>
      </c>
      <c r="P18" s="6">
        <v>2.5</v>
      </c>
      <c r="Q18" s="6">
        <v>2.5</v>
      </c>
      <c r="R18" s="6">
        <v>2.5</v>
      </c>
      <c r="S18" s="19">
        <f t="shared" si="0"/>
        <v>37.5</v>
      </c>
      <c r="T18" s="6"/>
      <c r="U18" s="20">
        <v>1200</v>
      </c>
      <c r="V18" s="21"/>
    </row>
    <row r="19" ht="16" spans="1:22">
      <c r="A19" s="4">
        <v>18</v>
      </c>
      <c r="B19" s="5" t="s">
        <v>22</v>
      </c>
      <c r="C19" s="6"/>
      <c r="D19" s="6">
        <v>2.5</v>
      </c>
      <c r="E19" s="6">
        <v>2.5</v>
      </c>
      <c r="F19" s="6">
        <v>2.5</v>
      </c>
      <c r="G19" s="6">
        <v>2.5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>
        <v>2.5</v>
      </c>
      <c r="P19" s="6">
        <v>2.5</v>
      </c>
      <c r="Q19" s="6">
        <v>2.5</v>
      </c>
      <c r="R19" s="6">
        <v>2.5</v>
      </c>
      <c r="S19" s="19">
        <f t="shared" si="0"/>
        <v>37.5</v>
      </c>
      <c r="T19" s="6"/>
      <c r="U19" s="20">
        <v>1100</v>
      </c>
      <c r="V19" s="21"/>
    </row>
    <row r="20" ht="16" spans="1:22">
      <c r="A20" s="4">
        <v>19</v>
      </c>
      <c r="B20" s="5" t="s">
        <v>23</v>
      </c>
      <c r="C20" s="6"/>
      <c r="D20" s="6">
        <v>2.5</v>
      </c>
      <c r="E20" s="6">
        <v>2.5</v>
      </c>
      <c r="F20" s="6">
        <v>2.5</v>
      </c>
      <c r="G20" s="6">
        <v>2.5</v>
      </c>
      <c r="H20" s="6">
        <v>2.5</v>
      </c>
      <c r="I20" s="6">
        <v>2.5</v>
      </c>
      <c r="J20" s="6">
        <v>2.5</v>
      </c>
      <c r="K20" s="6">
        <v>3</v>
      </c>
      <c r="L20" s="6">
        <v>2.5</v>
      </c>
      <c r="M20" s="6">
        <v>2.5</v>
      </c>
      <c r="N20" s="6">
        <v>2.5</v>
      </c>
      <c r="O20" s="6">
        <v>2.5</v>
      </c>
      <c r="P20" s="6">
        <v>2.5</v>
      </c>
      <c r="Q20" s="6">
        <v>2.5</v>
      </c>
      <c r="R20" s="6">
        <v>2.5</v>
      </c>
      <c r="S20" s="19">
        <f t="shared" si="0"/>
        <v>38</v>
      </c>
      <c r="T20" s="6"/>
      <c r="U20" s="20">
        <v>1200</v>
      </c>
      <c r="V20" s="21"/>
    </row>
    <row r="21" ht="16" spans="1:22">
      <c r="A21" s="4">
        <v>20</v>
      </c>
      <c r="B21" s="5" t="s">
        <v>24</v>
      </c>
      <c r="C21" s="6"/>
      <c r="D21" s="6">
        <v>2.5</v>
      </c>
      <c r="E21" s="6">
        <v>2.5</v>
      </c>
      <c r="F21" s="6">
        <v>2.5</v>
      </c>
      <c r="G21" s="6">
        <v>2.5</v>
      </c>
      <c r="H21" s="6">
        <v>2.5</v>
      </c>
      <c r="I21" s="6">
        <v>2.5</v>
      </c>
      <c r="J21" s="6">
        <v>2.5</v>
      </c>
      <c r="K21" s="6">
        <v>2.5</v>
      </c>
      <c r="L21" s="6">
        <v>2.5</v>
      </c>
      <c r="M21" s="6">
        <v>5</v>
      </c>
      <c r="N21" s="6">
        <v>2.5</v>
      </c>
      <c r="O21" s="6">
        <v>2.5</v>
      </c>
      <c r="P21" s="6">
        <v>2.5</v>
      </c>
      <c r="Q21" s="6">
        <v>2.5</v>
      </c>
      <c r="R21" s="6">
        <v>2.5</v>
      </c>
      <c r="S21" s="19">
        <f t="shared" si="0"/>
        <v>40</v>
      </c>
      <c r="T21" s="6"/>
      <c r="U21" s="20">
        <v>900</v>
      </c>
      <c r="V21" s="21"/>
    </row>
    <row r="22" ht="16" spans="1:2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 t="s">
        <v>25</v>
      </c>
      <c r="S22" s="22">
        <f>SUM(S2:S21)</f>
        <v>795.5</v>
      </c>
      <c r="T22" s="8"/>
      <c r="U22" s="23">
        <f>SUM(U2:U21)</f>
        <v>20100</v>
      </c>
      <c r="V22" s="24">
        <f>U22/S22</f>
        <v>25.267127592709</v>
      </c>
    </row>
    <row r="26" ht="16" spans="3:6">
      <c r="C26" s="9" t="s">
        <v>1</v>
      </c>
      <c r="D26" s="9" t="s">
        <v>26</v>
      </c>
      <c r="E26" s="9" t="s">
        <v>27</v>
      </c>
      <c r="F26" s="9" t="s">
        <v>28</v>
      </c>
    </row>
    <row r="27" ht="16" spans="3:6">
      <c r="C27" s="10" t="s">
        <v>5</v>
      </c>
      <c r="D27" s="11">
        <v>1200</v>
      </c>
      <c r="E27" s="12">
        <f>S2*V22</f>
        <v>922.250157133878</v>
      </c>
      <c r="F27" s="13">
        <f>SUM(D27-E27)</f>
        <v>277.749842866122</v>
      </c>
    </row>
    <row r="28" ht="16" spans="3:6">
      <c r="C28" s="10" t="s">
        <v>6</v>
      </c>
      <c r="D28" s="11">
        <v>800</v>
      </c>
      <c r="E28" s="12">
        <f>S3*V22</f>
        <v>846.448774355751</v>
      </c>
      <c r="F28" s="13">
        <f t="shared" ref="F28:F46" si="1">SUM(D28-E28)</f>
        <v>-46.4487743557511</v>
      </c>
    </row>
    <row r="29" ht="16" spans="3:6">
      <c r="C29" s="10" t="s">
        <v>7</v>
      </c>
      <c r="D29" s="11">
        <v>1000</v>
      </c>
      <c r="E29" s="12">
        <f>S3*V22</f>
        <v>846.448774355751</v>
      </c>
      <c r="F29" s="13">
        <f t="shared" si="1"/>
        <v>153.551225644249</v>
      </c>
    </row>
    <row r="30" ht="16" spans="3:6">
      <c r="C30" s="10" t="s">
        <v>8</v>
      </c>
      <c r="D30" s="11">
        <v>1500</v>
      </c>
      <c r="E30" s="12">
        <f>S4*V22</f>
        <v>1124.38717787555</v>
      </c>
      <c r="F30" s="13">
        <f t="shared" si="1"/>
        <v>375.61282212445</v>
      </c>
    </row>
    <row r="31" ht="16" spans="3:6">
      <c r="C31" s="10" t="s">
        <v>9</v>
      </c>
      <c r="D31" s="11">
        <v>800</v>
      </c>
      <c r="E31" s="12">
        <f>S5*V22</f>
        <v>732.746700188561</v>
      </c>
      <c r="F31" s="13">
        <f t="shared" si="1"/>
        <v>67.2532998114393</v>
      </c>
    </row>
    <row r="32" ht="16" spans="3:6">
      <c r="C32" s="10" t="s">
        <v>10</v>
      </c>
      <c r="D32" s="11">
        <v>900</v>
      </c>
      <c r="E32" s="12">
        <f>S6*V22</f>
        <v>1010.68510370836</v>
      </c>
      <c r="F32" s="13">
        <f t="shared" si="1"/>
        <v>-110.68510370836</v>
      </c>
    </row>
    <row r="33" ht="16" spans="3:6">
      <c r="C33" s="10" t="s">
        <v>11</v>
      </c>
      <c r="D33" s="11">
        <v>1000</v>
      </c>
      <c r="E33" s="12">
        <f>S7*V22</f>
        <v>1137.0207416719</v>
      </c>
      <c r="F33" s="13">
        <f t="shared" si="1"/>
        <v>-137.020741671904</v>
      </c>
    </row>
    <row r="34" ht="16" spans="3:6">
      <c r="C34" s="10" t="s">
        <v>12</v>
      </c>
      <c r="D34" s="11">
        <v>1100</v>
      </c>
      <c r="E34" s="12">
        <f>S8*V22</f>
        <v>947.517284726587</v>
      </c>
      <c r="F34" s="13">
        <f t="shared" si="1"/>
        <v>152.482715273413</v>
      </c>
    </row>
    <row r="35" ht="16" spans="3:6">
      <c r="C35" s="10" t="s">
        <v>13</v>
      </c>
      <c r="D35" s="11">
        <v>1200</v>
      </c>
      <c r="E35" s="12">
        <f>S9*V22</f>
        <v>947.517284726587</v>
      </c>
      <c r="F35" s="13">
        <f t="shared" si="1"/>
        <v>252.482715273413</v>
      </c>
    </row>
    <row r="36" ht="16" spans="3:6">
      <c r="C36" s="10" t="s">
        <v>14</v>
      </c>
      <c r="D36" s="11">
        <v>800</v>
      </c>
      <c r="E36" s="12">
        <f>S10*V22</f>
        <v>947.517284726587</v>
      </c>
      <c r="F36" s="13">
        <f t="shared" si="1"/>
        <v>-147.517284726587</v>
      </c>
    </row>
    <row r="37" ht="16" spans="3:6">
      <c r="C37" s="10" t="s">
        <v>15</v>
      </c>
      <c r="D37" s="11">
        <v>1300</v>
      </c>
      <c r="E37" s="12">
        <f>S11*V22</f>
        <v>1212.82212445003</v>
      </c>
      <c r="F37" s="13">
        <f t="shared" si="1"/>
        <v>87.1778755499686</v>
      </c>
    </row>
    <row r="38" ht="16" spans="3:6">
      <c r="C38" s="10" t="s">
        <v>16</v>
      </c>
      <c r="D38" s="11">
        <v>900</v>
      </c>
      <c r="E38" s="12">
        <f>S12*V22</f>
        <v>1187.55499685732</v>
      </c>
      <c r="F38" s="13">
        <f t="shared" si="1"/>
        <v>-287.554996857323</v>
      </c>
    </row>
    <row r="39" ht="16" spans="3:6">
      <c r="C39" s="10" t="s">
        <v>17</v>
      </c>
      <c r="D39" s="11">
        <v>1000</v>
      </c>
      <c r="E39" s="12">
        <f>S13*V22</f>
        <v>998.051539912005</v>
      </c>
      <c r="F39" s="13">
        <f t="shared" si="1"/>
        <v>1.94846008799493</v>
      </c>
    </row>
    <row r="40" ht="16" spans="3:6">
      <c r="C40" s="10" t="s">
        <v>18</v>
      </c>
      <c r="D40" s="11">
        <v>1200</v>
      </c>
      <c r="E40" s="12">
        <f>S14*V22</f>
        <v>1149.65430546826</v>
      </c>
      <c r="F40" s="13">
        <f t="shared" si="1"/>
        <v>50.3456945317409</v>
      </c>
    </row>
    <row r="41" ht="16" spans="3:6">
      <c r="C41" s="10" t="s">
        <v>19</v>
      </c>
      <c r="D41" s="11">
        <v>1300</v>
      </c>
      <c r="E41" s="12">
        <f>S15*V22</f>
        <v>947.517284726587</v>
      </c>
      <c r="F41" s="13">
        <f t="shared" si="1"/>
        <v>352.482715273413</v>
      </c>
    </row>
    <row r="42" ht="16" spans="3:6">
      <c r="C42" s="10" t="s">
        <v>20</v>
      </c>
      <c r="D42" s="11">
        <v>900</v>
      </c>
      <c r="E42" s="12">
        <f>S16*V22</f>
        <v>1073.85292269013</v>
      </c>
      <c r="F42" s="13">
        <f t="shared" si="1"/>
        <v>-173.852922690132</v>
      </c>
    </row>
    <row r="43" ht="16" spans="3:6">
      <c r="C43" s="10" t="s">
        <v>21</v>
      </c>
      <c r="D43" s="11">
        <v>1000</v>
      </c>
      <c r="E43" s="12">
        <f>S17*V22</f>
        <v>1048.58579509742</v>
      </c>
      <c r="F43" s="13">
        <f t="shared" si="1"/>
        <v>-48.585795097423</v>
      </c>
    </row>
    <row r="44" ht="16" spans="3:6">
      <c r="C44" s="10" t="s">
        <v>22</v>
      </c>
      <c r="D44" s="11">
        <v>1100</v>
      </c>
      <c r="E44" s="12">
        <f>S18*V22</f>
        <v>947.517284726587</v>
      </c>
      <c r="F44" s="13">
        <f t="shared" si="1"/>
        <v>152.482715273413</v>
      </c>
    </row>
    <row r="45" ht="16" spans="3:6">
      <c r="C45" s="10" t="s">
        <v>23</v>
      </c>
      <c r="D45" s="11">
        <v>500</v>
      </c>
      <c r="E45" s="12">
        <f>S19*V22</f>
        <v>947.517284726587</v>
      </c>
      <c r="F45" s="13">
        <f t="shared" si="1"/>
        <v>-447.517284726587</v>
      </c>
    </row>
    <row r="46" ht="16" spans="3:6">
      <c r="C46" s="10" t="s">
        <v>24</v>
      </c>
      <c r="D46" s="14">
        <v>400</v>
      </c>
      <c r="E46" s="12">
        <f>S20*V22</f>
        <v>960.150848522941</v>
      </c>
      <c r="F46" s="13">
        <f t="shared" si="1"/>
        <v>-560.150848522941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2024-12-28T06:41:00Z</dcterms:created>
  <dcterms:modified xsi:type="dcterms:W3CDTF">2024-12-28T16:25:40Z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C1CBE329C1364BABAD9C5AA46DF2C0A5_11</vt:lpwstr>
  </property>
  <property fmtid="{D5CDD505-2E9C-101B-9397-08002B2CF9AE}" pid="3" name="KSOProductBuildVer">
    <vt:lpwstr>2057-12.2.0.18639</vt:lpwstr>
  </property>
</Properties>
</file>