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45" i="1" l="1"/>
  <c r="K44" i="1"/>
  <c r="K43" i="1"/>
  <c r="K42" i="1"/>
  <c r="K41" i="1"/>
  <c r="K36" i="1"/>
  <c r="K35" i="1"/>
  <c r="K34" i="1"/>
  <c r="K33" i="1"/>
  <c r="K32" i="1"/>
  <c r="K27" i="1"/>
  <c r="K26" i="1"/>
  <c r="K25" i="1"/>
  <c r="K24" i="1"/>
  <c r="K23" i="1"/>
  <c r="K8" i="1"/>
  <c r="K7" i="1"/>
  <c r="K6" i="1"/>
  <c r="K5" i="1"/>
  <c r="K4" i="1"/>
  <c r="J8" i="1"/>
  <c r="J7" i="1"/>
  <c r="J6" i="1"/>
  <c r="J5" i="1"/>
  <c r="J4" i="1"/>
  <c r="I8" i="1"/>
  <c r="I7" i="1"/>
  <c r="I6" i="1"/>
  <c r="I5" i="1"/>
  <c r="I4" i="1"/>
  <c r="J45" i="1" l="1"/>
  <c r="J44" i="1"/>
  <c r="J43" i="1"/>
  <c r="J42" i="1"/>
  <c r="J41" i="1"/>
  <c r="J36" i="1"/>
  <c r="J35" i="1"/>
  <c r="J34" i="1"/>
  <c r="J33" i="1"/>
  <c r="J32" i="1"/>
  <c r="J27" i="1"/>
  <c r="J26" i="1"/>
  <c r="J25" i="1"/>
  <c r="J24" i="1"/>
  <c r="J23" i="1"/>
  <c r="I45" i="1"/>
  <c r="I44" i="1"/>
  <c r="I43" i="1"/>
  <c r="I42" i="1"/>
  <c r="I41" i="1"/>
  <c r="I36" i="1"/>
  <c r="I35" i="1"/>
  <c r="I34" i="1"/>
  <c r="I33" i="1"/>
  <c r="I32" i="1"/>
  <c r="I27" i="1"/>
  <c r="I26" i="1"/>
  <c r="I25" i="1"/>
  <c r="I24" i="1"/>
  <c r="I23" i="1"/>
  <c r="K17" i="1"/>
  <c r="K16" i="1"/>
  <c r="K15" i="1"/>
  <c r="K14" i="1"/>
  <c r="K13" i="1"/>
  <c r="J17" i="1"/>
  <c r="J16" i="1"/>
  <c r="J15" i="1"/>
  <c r="J14" i="1"/>
  <c r="I17" i="1"/>
  <c r="I16" i="1"/>
  <c r="I15" i="1"/>
  <c r="I14" i="1"/>
  <c r="I13" i="1"/>
  <c r="J13" i="1"/>
</calcChain>
</file>

<file path=xl/sharedStrings.xml><?xml version="1.0" encoding="utf-8"?>
<sst xmlns="http://schemas.openxmlformats.org/spreadsheetml/2006/main" count="65" uniqueCount="17">
  <si>
    <t>001.txt</t>
  </si>
  <si>
    <t>Value</t>
  </si>
  <si>
    <t>Common Words</t>
  </si>
  <si>
    <t>Recal</t>
  </si>
  <si>
    <t>precision</t>
  </si>
  <si>
    <t>F-Measure</t>
  </si>
  <si>
    <t>002.txt</t>
  </si>
  <si>
    <t>003.txt</t>
  </si>
  <si>
    <t>004.txt</t>
  </si>
  <si>
    <t>005.txt</t>
  </si>
  <si>
    <t>For BBC business News Summary vs Experimented Model</t>
  </si>
  <si>
    <t>For BBC entertainment  News Summary vs Experimented Model</t>
  </si>
  <si>
    <t>For BBC politics  News Summary vs Experimented Model</t>
  </si>
  <si>
    <t>For BBC sport  News Summary vs Experimented Model</t>
  </si>
  <si>
    <t>Word in BBC Summary</t>
  </si>
  <si>
    <t>word in Experimented Summary</t>
  </si>
  <si>
    <t>For BBC tech  News Summary vs Experimented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</si>
</sst>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46" sqref="K46"/>
    </sheetView>
  </sheetViews>
  <sheetFormatPr defaultRowHeight="15" x14ac:dyDescent="0.25"/>
  <cols>
    <col min="3" max="3" width="16.28515625" customWidth="1"/>
    <col min="6" max="6" width="13.7109375" customWidth="1"/>
    <col min="9" max="9" width="12.140625" customWidth="1"/>
    <col min="10" max="10" width="13.140625" customWidth="1"/>
  </cols>
  <sheetData>
    <row r="1" spans="1:11" x14ac:dyDescent="0.25">
      <c r="C1" t="s">
        <v>10</v>
      </c>
    </row>
    <row r="3" spans="1:11" x14ac:dyDescent="0.25">
      <c r="A3" t="s">
        <v>1</v>
      </c>
      <c r="B3" t="s">
        <v>14</v>
      </c>
      <c r="D3" t="s">
        <v>15</v>
      </c>
      <c r="G3" t="s">
        <v>2</v>
      </c>
      <c r="I3" t="s">
        <v>3</v>
      </c>
      <c r="J3" t="s">
        <v>4</v>
      </c>
      <c r="K3" t="s">
        <v>5</v>
      </c>
    </row>
    <row r="4" spans="1:11" x14ac:dyDescent="0.25">
      <c r="A4" t="s">
        <v>0</v>
      </c>
      <c r="B4">
        <v>134</v>
      </c>
      <c r="D4">
        <v>101</v>
      </c>
      <c r="G4">
        <v>75</v>
      </c>
      <c r="I4">
        <f>G4/B4</f>
        <v>0.55970149253731338</v>
      </c>
      <c r="J4">
        <f>G4/D4</f>
        <v>0.74257425742574257</v>
      </c>
      <c r="K4">
        <f>(2*I4*J4)/(I4+J4)</f>
        <v>0.63829787234042545</v>
      </c>
    </row>
    <row r="5" spans="1:11" x14ac:dyDescent="0.25">
      <c r="A5" t="s">
        <v>6</v>
      </c>
      <c r="B5">
        <v>158</v>
      </c>
      <c r="D5">
        <v>171</v>
      </c>
      <c r="G5">
        <v>107</v>
      </c>
      <c r="I5">
        <f>G5/B5</f>
        <v>0.67721518987341767</v>
      </c>
      <c r="J5">
        <f>G5/D5</f>
        <v>0.6257309941520468</v>
      </c>
      <c r="K5">
        <f>(2*I5*J5)/(I5+J5)</f>
        <v>0.65045592705167166</v>
      </c>
    </row>
    <row r="6" spans="1:11" x14ac:dyDescent="0.25">
      <c r="A6" t="s">
        <v>7</v>
      </c>
      <c r="B6">
        <v>121</v>
      </c>
      <c r="D6">
        <v>125</v>
      </c>
      <c r="G6">
        <v>76</v>
      </c>
      <c r="I6">
        <f>G6/B6</f>
        <v>0.62809917355371903</v>
      </c>
      <c r="J6">
        <f>G6/D6</f>
        <v>0.60799999999999998</v>
      </c>
      <c r="K6">
        <f>(2*I6*J6)/(I6+J6)</f>
        <v>0.61788617886178865</v>
      </c>
    </row>
    <row r="7" spans="1:11" x14ac:dyDescent="0.25">
      <c r="A7" t="s">
        <v>8</v>
      </c>
      <c r="B7">
        <v>197</v>
      </c>
      <c r="D7">
        <v>122</v>
      </c>
      <c r="G7">
        <v>96</v>
      </c>
      <c r="I7">
        <f>G7/B7</f>
        <v>0.48730964467005078</v>
      </c>
      <c r="J7">
        <f>G7/D7</f>
        <v>0.78688524590163933</v>
      </c>
      <c r="K7">
        <f>(2*I7*J7)/(I7+J7)</f>
        <v>0.60188087774294663</v>
      </c>
    </row>
    <row r="8" spans="1:11" x14ac:dyDescent="0.25">
      <c r="A8" t="s">
        <v>9</v>
      </c>
      <c r="B8">
        <v>106</v>
      </c>
      <c r="D8">
        <v>116</v>
      </c>
      <c r="G8">
        <v>63</v>
      </c>
      <c r="I8">
        <f>G8/B8</f>
        <v>0.59433962264150941</v>
      </c>
      <c r="J8">
        <f>G8/D8</f>
        <v>0.5431034482758621</v>
      </c>
      <c r="K8">
        <f>(2*I8*J8)/(I8+J8)</f>
        <v>0.56756756756756754</v>
      </c>
    </row>
    <row r="10" spans="1:11" x14ac:dyDescent="0.25">
      <c r="D10" t="s">
        <v>11</v>
      </c>
    </row>
    <row r="12" spans="1:11" x14ac:dyDescent="0.25">
      <c r="A12" t="s">
        <v>1</v>
      </c>
      <c r="B12" t="s">
        <v>14</v>
      </c>
      <c r="D12" t="s">
        <v>15</v>
      </c>
      <c r="G12" t="s">
        <v>2</v>
      </c>
      <c r="I12" t="s">
        <v>3</v>
      </c>
      <c r="J12" t="s">
        <v>4</v>
      </c>
      <c r="K12" t="s">
        <v>5</v>
      </c>
    </row>
    <row r="13" spans="1:11" x14ac:dyDescent="0.25">
      <c r="A13" t="s">
        <v>0</v>
      </c>
      <c r="B13">
        <v>92</v>
      </c>
      <c r="D13">
        <v>88</v>
      </c>
      <c r="G13">
        <v>56</v>
      </c>
      <c r="I13">
        <f>G13/B13</f>
        <v>0.60869565217391308</v>
      </c>
      <c r="J13">
        <f>G13/D13</f>
        <v>0.63636363636363635</v>
      </c>
      <c r="K13">
        <f>(2*I13*J13)/(I13+J13)</f>
        <v>0.62222222222222234</v>
      </c>
    </row>
    <row r="14" spans="1:11" x14ac:dyDescent="0.25">
      <c r="A14" t="s">
        <v>6</v>
      </c>
      <c r="B14">
        <v>97</v>
      </c>
      <c r="D14">
        <v>110</v>
      </c>
      <c r="G14">
        <v>51</v>
      </c>
      <c r="I14">
        <f>G14/B14</f>
        <v>0.52577319587628868</v>
      </c>
      <c r="J14">
        <f>G14/D14</f>
        <v>0.46363636363636362</v>
      </c>
      <c r="K14">
        <f>(2*I14*J14)/(I14+J14)</f>
        <v>0.49275362318840576</v>
      </c>
    </row>
    <row r="15" spans="1:11" x14ac:dyDescent="0.25">
      <c r="A15" t="s">
        <v>7</v>
      </c>
      <c r="B15">
        <v>85</v>
      </c>
      <c r="D15">
        <v>111</v>
      </c>
      <c r="G15">
        <v>74</v>
      </c>
      <c r="I15">
        <f>G15/B15</f>
        <v>0.87058823529411766</v>
      </c>
      <c r="J15">
        <f>G15/D15</f>
        <v>0.66666666666666663</v>
      </c>
      <c r="K15">
        <f>(2*I15*J15)/(I15+J15)</f>
        <v>0.75510204081632648</v>
      </c>
    </row>
    <row r="16" spans="1:11" x14ac:dyDescent="0.25">
      <c r="A16" t="s">
        <v>8</v>
      </c>
      <c r="B16">
        <v>114</v>
      </c>
      <c r="D16">
        <v>113</v>
      </c>
      <c r="G16">
        <v>75</v>
      </c>
      <c r="I16">
        <f>G16/B16</f>
        <v>0.65789473684210531</v>
      </c>
      <c r="J16">
        <f>G16/D16</f>
        <v>0.66371681415929207</v>
      </c>
      <c r="K16">
        <f>(2*I16*J16)/(I16+J16)</f>
        <v>0.66079295154185025</v>
      </c>
    </row>
    <row r="17" spans="1:11" x14ac:dyDescent="0.25">
      <c r="A17" t="s">
        <v>9</v>
      </c>
      <c r="B17">
        <v>80</v>
      </c>
      <c r="D17">
        <v>114</v>
      </c>
      <c r="G17">
        <v>65</v>
      </c>
      <c r="I17">
        <f>G17/B17</f>
        <v>0.8125</v>
      </c>
      <c r="J17">
        <f>G17/D17</f>
        <v>0.57017543859649122</v>
      </c>
      <c r="K17">
        <f>(2*I17*J17)/(I17+J17)</f>
        <v>0.67010309278350522</v>
      </c>
    </row>
    <row r="20" spans="1:11" x14ac:dyDescent="0.25">
      <c r="D20" t="s">
        <v>12</v>
      </c>
    </row>
    <row r="22" spans="1:11" x14ac:dyDescent="0.25">
      <c r="A22" t="s">
        <v>1</v>
      </c>
      <c r="B22" t="s">
        <v>14</v>
      </c>
      <c r="D22" t="s">
        <v>15</v>
      </c>
      <c r="G22" t="s">
        <v>2</v>
      </c>
      <c r="I22" t="s">
        <v>3</v>
      </c>
      <c r="J22" t="s">
        <v>4</v>
      </c>
      <c r="K22" t="s">
        <v>5</v>
      </c>
    </row>
    <row r="23" spans="1:11" x14ac:dyDescent="0.25">
      <c r="A23" t="s">
        <v>0</v>
      </c>
      <c r="B23">
        <v>194</v>
      </c>
      <c r="D23">
        <v>191</v>
      </c>
      <c r="G23">
        <v>125</v>
      </c>
      <c r="I23">
        <f>G23/B23</f>
        <v>0.64432989690721654</v>
      </c>
      <c r="J23">
        <f>G23/D23</f>
        <v>0.65445026178010468</v>
      </c>
      <c r="K23">
        <f>(2*I23*J23)/(I23+J23)</f>
        <v>0.64935064935064923</v>
      </c>
    </row>
    <row r="24" spans="1:11" x14ac:dyDescent="0.25">
      <c r="A24" t="s">
        <v>6</v>
      </c>
      <c r="B24">
        <v>171</v>
      </c>
      <c r="D24">
        <v>116</v>
      </c>
      <c r="G24">
        <v>108</v>
      </c>
      <c r="I24">
        <f>G24/B24</f>
        <v>0.63157894736842102</v>
      </c>
      <c r="J24">
        <f>G24/D24</f>
        <v>0.93103448275862066</v>
      </c>
      <c r="K24">
        <f>(2*I24*J24)/(I24+J24)</f>
        <v>0.75261324041811839</v>
      </c>
    </row>
    <row r="25" spans="1:11" x14ac:dyDescent="0.25">
      <c r="A25" t="s">
        <v>7</v>
      </c>
      <c r="B25">
        <v>223</v>
      </c>
      <c r="D25">
        <v>153</v>
      </c>
      <c r="G25">
        <v>120</v>
      </c>
      <c r="I25">
        <f>G25/B25</f>
        <v>0.53811659192825112</v>
      </c>
      <c r="J25">
        <f>G25/D25</f>
        <v>0.78431372549019607</v>
      </c>
      <c r="K25">
        <f>(2*I25*J25)/(I25+J25)</f>
        <v>0.63829787234042545</v>
      </c>
    </row>
    <row r="26" spans="1:11" x14ac:dyDescent="0.25">
      <c r="A26" t="s">
        <v>8</v>
      </c>
      <c r="B26">
        <v>104</v>
      </c>
      <c r="D26">
        <v>109</v>
      </c>
      <c r="G26">
        <v>66</v>
      </c>
      <c r="I26">
        <f>G26/B26</f>
        <v>0.63461538461538458</v>
      </c>
      <c r="J26">
        <f>G26/D26</f>
        <v>0.60550458715596334</v>
      </c>
      <c r="K26">
        <f>(2*I26*J26)/(I26+J26)</f>
        <v>0.61971830985915499</v>
      </c>
    </row>
    <row r="27" spans="1:11" x14ac:dyDescent="0.25">
      <c r="A27" t="s">
        <v>9</v>
      </c>
      <c r="B27">
        <v>275</v>
      </c>
      <c r="D27">
        <v>152</v>
      </c>
      <c r="G27">
        <v>125</v>
      </c>
      <c r="I27">
        <f>G27/B27</f>
        <v>0.45454545454545453</v>
      </c>
      <c r="J27">
        <f>G27/D27</f>
        <v>0.82236842105263153</v>
      </c>
      <c r="K27">
        <f>(2*I27*J27)/(I27+J27)</f>
        <v>0.58548009367681497</v>
      </c>
    </row>
    <row r="30" spans="1:11" x14ac:dyDescent="0.25">
      <c r="D30" t="s">
        <v>13</v>
      </c>
    </row>
    <row r="31" spans="1:11" x14ac:dyDescent="0.25">
      <c r="A31" t="s">
        <v>1</v>
      </c>
      <c r="B31" t="s">
        <v>14</v>
      </c>
      <c r="D31" t="s">
        <v>15</v>
      </c>
      <c r="G31" t="s">
        <v>2</v>
      </c>
      <c r="I31" t="s">
        <v>3</v>
      </c>
      <c r="J31" t="s">
        <v>4</v>
      </c>
      <c r="K31" t="s">
        <v>5</v>
      </c>
    </row>
    <row r="32" spans="1:11" x14ac:dyDescent="0.25">
      <c r="A32" t="s">
        <v>0</v>
      </c>
      <c r="B32">
        <v>91</v>
      </c>
      <c r="D32">
        <v>54</v>
      </c>
      <c r="G32">
        <v>34</v>
      </c>
      <c r="I32">
        <f>G32/B32</f>
        <v>0.37362637362637363</v>
      </c>
      <c r="J32">
        <f>G32/D32</f>
        <v>0.62962962962962965</v>
      </c>
      <c r="K32">
        <f>(2*I32*J32)/(I32+J32)</f>
        <v>0.46896551724137925</v>
      </c>
    </row>
    <row r="33" spans="1:11" x14ac:dyDescent="0.25">
      <c r="A33" t="s">
        <v>6</v>
      </c>
      <c r="B33">
        <v>49</v>
      </c>
      <c r="D33">
        <v>49</v>
      </c>
      <c r="G33">
        <v>13</v>
      </c>
      <c r="I33">
        <f>G33/B33</f>
        <v>0.26530612244897961</v>
      </c>
      <c r="J33">
        <f>G33/D33</f>
        <v>0.26530612244897961</v>
      </c>
      <c r="K33">
        <f>(2*I33*J33)/(I33+J33)</f>
        <v>0.26530612244897961</v>
      </c>
    </row>
    <row r="34" spans="1:11" x14ac:dyDescent="0.25">
      <c r="A34" t="s">
        <v>7</v>
      </c>
      <c r="B34">
        <v>177</v>
      </c>
      <c r="D34">
        <v>49</v>
      </c>
      <c r="G34">
        <v>40</v>
      </c>
      <c r="I34">
        <f>G34/B34</f>
        <v>0.22598870056497175</v>
      </c>
      <c r="J34">
        <f>G34/D34</f>
        <v>0.81632653061224492</v>
      </c>
      <c r="K34">
        <f>(2*I34*J34)/(I34+J34)</f>
        <v>0.35398230088495575</v>
      </c>
    </row>
    <row r="35" spans="1:11" x14ac:dyDescent="0.25">
      <c r="A35" t="s">
        <v>8</v>
      </c>
      <c r="B35">
        <v>99</v>
      </c>
      <c r="D35">
        <v>41</v>
      </c>
      <c r="G35">
        <v>36</v>
      </c>
      <c r="I35">
        <f>G35/B35</f>
        <v>0.36363636363636365</v>
      </c>
      <c r="J35">
        <f>G35/D35</f>
        <v>0.87804878048780488</v>
      </c>
      <c r="K35">
        <f>(2*I35*J35)/(I35+J35)</f>
        <v>0.51428571428571423</v>
      </c>
    </row>
    <row r="36" spans="1:11" x14ac:dyDescent="0.25">
      <c r="A36" t="s">
        <v>9</v>
      </c>
      <c r="B36">
        <v>75</v>
      </c>
      <c r="D36">
        <v>49</v>
      </c>
      <c r="G36">
        <v>42</v>
      </c>
      <c r="I36">
        <f>G36/B36</f>
        <v>0.56000000000000005</v>
      </c>
      <c r="J36">
        <f>G36/D36</f>
        <v>0.8571428571428571</v>
      </c>
      <c r="K36">
        <f>(2*I36*J36)/(I36+J36)</f>
        <v>0.67741935483870963</v>
      </c>
    </row>
    <row r="39" spans="1:11" x14ac:dyDescent="0.25">
      <c r="D39" t="s">
        <v>16</v>
      </c>
    </row>
    <row r="40" spans="1:11" x14ac:dyDescent="0.25">
      <c r="A40" t="s">
        <v>1</v>
      </c>
      <c r="B40" t="s">
        <v>14</v>
      </c>
      <c r="D40" t="s">
        <v>15</v>
      </c>
      <c r="G40" t="s">
        <v>2</v>
      </c>
      <c r="I40" t="s">
        <v>3</v>
      </c>
      <c r="J40" t="s">
        <v>4</v>
      </c>
      <c r="K40" t="s">
        <v>5</v>
      </c>
    </row>
    <row r="41" spans="1:11" x14ac:dyDescent="0.25">
      <c r="A41" t="s">
        <v>0</v>
      </c>
      <c r="B41">
        <v>283</v>
      </c>
      <c r="D41">
        <v>54</v>
      </c>
      <c r="G41">
        <v>38</v>
      </c>
      <c r="I41">
        <f>G41/B41</f>
        <v>0.13427561837455831</v>
      </c>
      <c r="J41">
        <f>G41/D41</f>
        <v>0.70370370370370372</v>
      </c>
      <c r="K41">
        <f>(2*I41*J41)/(I41+J41)</f>
        <v>0.22551928783382791</v>
      </c>
    </row>
    <row r="42" spans="1:11" x14ac:dyDescent="0.25">
      <c r="A42" t="s">
        <v>6</v>
      </c>
      <c r="B42">
        <v>146</v>
      </c>
      <c r="D42">
        <v>40</v>
      </c>
      <c r="G42">
        <v>30</v>
      </c>
      <c r="I42">
        <f>G42/B42</f>
        <v>0.20547945205479451</v>
      </c>
      <c r="J42">
        <f>G42/D42</f>
        <v>0.75</v>
      </c>
      <c r="K42">
        <f>(2*I42*J42)/(I42+J42)</f>
        <v>0.32258064516129037</v>
      </c>
    </row>
    <row r="43" spans="1:11" x14ac:dyDescent="0.25">
      <c r="A43" t="s">
        <v>7</v>
      </c>
      <c r="B43">
        <v>70</v>
      </c>
      <c r="D43">
        <v>40</v>
      </c>
      <c r="G43">
        <v>21</v>
      </c>
      <c r="I43">
        <f>G43/B43</f>
        <v>0.3</v>
      </c>
      <c r="J43">
        <f>G43/D43</f>
        <v>0.52500000000000002</v>
      </c>
      <c r="K43">
        <f>(2*I43*J43)/(I43+J43)</f>
        <v>0.38181818181818183</v>
      </c>
    </row>
    <row r="44" spans="1:11" x14ac:dyDescent="0.25">
      <c r="A44" t="s">
        <v>8</v>
      </c>
      <c r="B44">
        <v>202</v>
      </c>
      <c r="D44">
        <v>51</v>
      </c>
      <c r="G44">
        <v>29</v>
      </c>
      <c r="I44">
        <f>G44/B44</f>
        <v>0.14356435643564355</v>
      </c>
      <c r="J44">
        <f>G44/D44</f>
        <v>0.56862745098039214</v>
      </c>
      <c r="K44">
        <f>(2*I44*J44)/(I44+J44)</f>
        <v>0.22924901185770749</v>
      </c>
    </row>
    <row r="45" spans="1:11" x14ac:dyDescent="0.25">
      <c r="A45" t="s">
        <v>9</v>
      </c>
      <c r="B45">
        <v>320</v>
      </c>
      <c r="D45">
        <v>108</v>
      </c>
      <c r="G45">
        <v>90</v>
      </c>
      <c r="I45">
        <f>G45/B45</f>
        <v>0.28125</v>
      </c>
      <c r="J45">
        <f>G45/D45</f>
        <v>0.83333333333333337</v>
      </c>
      <c r="K45">
        <f>(2*I45*J45)/(I45+J45)</f>
        <v>0.42056074766355134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2019-06-14T12:04:03Z</dcterms:modified>
</cp:coreProperties>
</file>