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uture Interns 1\final\"/>
    </mc:Choice>
  </mc:AlternateContent>
  <xr:revisionPtr revIDLastSave="0" documentId="13_ncr:1_{4B3797CB-65E9-40C3-9139-4FCC3677DD57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titanic" sheetId="1" r:id="rId1"/>
  </sheets>
  <definedNames>
    <definedName name="_xlnm._FilterDatabase" localSheetId="0" hidden="1">titanic!$N$1:$N$1310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3" i="1"/>
  <c r="J74" i="1"/>
  <c r="J75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11" i="1"/>
  <c r="J112" i="1"/>
  <c r="J113" i="1"/>
  <c r="J114" i="1"/>
  <c r="J115" i="1"/>
  <c r="J116" i="1"/>
  <c r="J117" i="1"/>
  <c r="J118" i="1"/>
  <c r="J119" i="1"/>
  <c r="J121" i="1"/>
  <c r="J122" i="1"/>
  <c r="J124" i="1"/>
  <c r="J125" i="1"/>
  <c r="J126" i="1"/>
  <c r="J128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0" i="1"/>
  <c r="J151" i="1"/>
  <c r="J152" i="1"/>
  <c r="J153" i="1"/>
  <c r="J155" i="1"/>
  <c r="J156" i="1"/>
  <c r="J157" i="1"/>
  <c r="J158" i="1"/>
  <c r="J160" i="1"/>
  <c r="J161" i="1"/>
  <c r="J162" i="1"/>
  <c r="J163" i="1"/>
  <c r="J164" i="1"/>
  <c r="J165" i="1"/>
  <c r="J166" i="1"/>
  <c r="J167" i="1"/>
  <c r="J169" i="1"/>
  <c r="J170" i="1"/>
  <c r="J171" i="1"/>
  <c r="J172" i="1"/>
  <c r="J173" i="1"/>
  <c r="J174" i="1"/>
  <c r="J175" i="1"/>
  <c r="J176" i="1"/>
  <c r="J177" i="1"/>
  <c r="J179" i="1"/>
  <c r="J180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2" i="1"/>
  <c r="J223" i="1"/>
  <c r="J224" i="1"/>
  <c r="J226" i="1"/>
  <c r="J227" i="1"/>
  <c r="J228" i="1"/>
  <c r="J229" i="1"/>
  <c r="J230" i="1"/>
  <c r="J231" i="1"/>
  <c r="J232" i="1"/>
  <c r="J233" i="1"/>
  <c r="J234" i="1"/>
  <c r="J235" i="1"/>
  <c r="J236" i="1"/>
  <c r="J238" i="1"/>
  <c r="J240" i="1"/>
  <c r="J241" i="1"/>
  <c r="J242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7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2" i="1"/>
  <c r="J273" i="1"/>
  <c r="J274" i="1"/>
  <c r="J275" i="1"/>
  <c r="J276" i="1"/>
  <c r="J277" i="1"/>
  <c r="J278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3" i="1"/>
  <c r="J294" i="1"/>
  <c r="J296" i="1"/>
  <c r="J297" i="1"/>
  <c r="J298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1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5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2" i="1"/>
  <c r="J473" i="1"/>
  <c r="J474" i="1"/>
  <c r="J476" i="1"/>
  <c r="J477" i="1"/>
  <c r="J478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4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7" i="1"/>
  <c r="J528" i="1"/>
  <c r="J529" i="1"/>
  <c r="J531" i="1"/>
  <c r="J532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8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5" i="1"/>
  <c r="J676" i="1"/>
  <c r="J677" i="1"/>
  <c r="J678" i="1"/>
  <c r="J679" i="1"/>
  <c r="J680" i="1"/>
  <c r="J681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60" i="1"/>
  <c r="J761" i="1"/>
  <c r="J762" i="1"/>
  <c r="J763" i="1"/>
  <c r="J764" i="1"/>
  <c r="J765" i="1"/>
  <c r="J766" i="1"/>
  <c r="J767" i="1"/>
  <c r="J768" i="1"/>
  <c r="J771" i="1"/>
  <c r="J772" i="1"/>
  <c r="J773" i="1"/>
  <c r="J774" i="1"/>
  <c r="J775" i="1"/>
  <c r="J776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2" i="1"/>
  <c r="J793" i="1"/>
  <c r="J794" i="1"/>
  <c r="J795" i="1"/>
  <c r="J796" i="1"/>
  <c r="J798" i="1"/>
  <c r="J799" i="1"/>
  <c r="J801" i="1"/>
  <c r="J805" i="1"/>
  <c r="J808" i="1"/>
  <c r="J809" i="1"/>
  <c r="J811" i="1"/>
  <c r="J812" i="1"/>
  <c r="J813" i="1"/>
  <c r="J816" i="1"/>
  <c r="J819" i="1"/>
  <c r="J820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8" i="1"/>
  <c r="J839" i="1"/>
  <c r="J840" i="1"/>
  <c r="J841" i="1"/>
  <c r="J842" i="1"/>
  <c r="J843" i="1"/>
  <c r="J846" i="1"/>
  <c r="J847" i="1"/>
  <c r="J848" i="1"/>
  <c r="J849" i="1"/>
  <c r="J850" i="1"/>
  <c r="J851" i="1"/>
  <c r="J852" i="1"/>
  <c r="J853" i="1"/>
  <c r="J855" i="1"/>
  <c r="J857" i="1"/>
  <c r="J859" i="1"/>
  <c r="J861" i="1"/>
  <c r="J862" i="1"/>
  <c r="J863" i="1"/>
  <c r="J864" i="1"/>
  <c r="J865" i="1"/>
  <c r="J866" i="1"/>
  <c r="J868" i="1"/>
  <c r="J869" i="1"/>
  <c r="J870" i="1"/>
  <c r="J871" i="1"/>
  <c r="J872" i="1"/>
  <c r="J875" i="1"/>
  <c r="J877" i="1"/>
  <c r="J879" i="1"/>
  <c r="J880" i="1"/>
  <c r="J882" i="1"/>
  <c r="J883" i="1"/>
  <c r="J885" i="1"/>
  <c r="J886" i="1"/>
  <c r="J887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1" i="1"/>
  <c r="J926" i="1"/>
  <c r="J927" i="1"/>
  <c r="J934" i="1"/>
  <c r="J935" i="1"/>
  <c r="J936" i="1"/>
  <c r="J937" i="1"/>
  <c r="J938" i="1"/>
  <c r="J939" i="1"/>
  <c r="J940" i="1"/>
  <c r="J941" i="1"/>
  <c r="J943" i="1"/>
  <c r="J945" i="1"/>
  <c r="J949" i="1"/>
  <c r="J951" i="1"/>
  <c r="J952" i="1"/>
  <c r="J953" i="1"/>
  <c r="J954" i="1"/>
  <c r="J955" i="1"/>
  <c r="J961" i="1"/>
  <c r="J962" i="1"/>
  <c r="J965" i="1"/>
  <c r="J966" i="1"/>
  <c r="J967" i="1"/>
  <c r="J968" i="1"/>
  <c r="J969" i="1"/>
  <c r="J970" i="1"/>
  <c r="J971" i="1"/>
  <c r="J972" i="1"/>
  <c r="J974" i="1"/>
  <c r="J976" i="1"/>
  <c r="J977" i="1"/>
  <c r="J979" i="1"/>
  <c r="J980" i="1"/>
  <c r="J981" i="1"/>
  <c r="J982" i="1"/>
  <c r="J983" i="1"/>
  <c r="J987" i="1"/>
  <c r="J988" i="1"/>
  <c r="J992" i="1"/>
  <c r="J994" i="1"/>
  <c r="J997" i="1"/>
  <c r="J998" i="1"/>
  <c r="J1009" i="1"/>
  <c r="J1010" i="1"/>
  <c r="J1012" i="1"/>
  <c r="J1013" i="1"/>
  <c r="J1017" i="1"/>
  <c r="J1019" i="1"/>
  <c r="J1021" i="1"/>
  <c r="J1022" i="1"/>
  <c r="J1023" i="1"/>
  <c r="J1026" i="1"/>
  <c r="J1027" i="1"/>
  <c r="J1028" i="1"/>
  <c r="J1033" i="1"/>
  <c r="J1042" i="1"/>
  <c r="J1047" i="1"/>
  <c r="J1048" i="1"/>
  <c r="J1049" i="1"/>
  <c r="J1050" i="1"/>
  <c r="J1051" i="1"/>
  <c r="J1052" i="1"/>
  <c r="J1053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7" i="1"/>
  <c r="J1081" i="1"/>
  <c r="J1084" i="1"/>
  <c r="J1085" i="1"/>
  <c r="J1086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2" i="1"/>
  <c r="J1113" i="1"/>
  <c r="J1114" i="1"/>
  <c r="J1115" i="1"/>
  <c r="J1119" i="1"/>
  <c r="J1120" i="1"/>
  <c r="J1121" i="1"/>
  <c r="J1122" i="1"/>
  <c r="J1127" i="1"/>
  <c r="J1128" i="1"/>
  <c r="J1129" i="1"/>
  <c r="J1131" i="1"/>
  <c r="J1132" i="1"/>
  <c r="J1133" i="1"/>
  <c r="J1135" i="1"/>
  <c r="J1136" i="1"/>
  <c r="J1141" i="1"/>
  <c r="J1142" i="1"/>
  <c r="J1143" i="1"/>
  <c r="J1144" i="1"/>
  <c r="J1145" i="1"/>
  <c r="J1146" i="1"/>
  <c r="J1147" i="1"/>
  <c r="J1148" i="1"/>
  <c r="J1149" i="1"/>
  <c r="J1150" i="1"/>
  <c r="J1154" i="1"/>
  <c r="J1155" i="1"/>
  <c r="J1158" i="1"/>
  <c r="J1159" i="1"/>
  <c r="J1160" i="1"/>
  <c r="J1162" i="1"/>
  <c r="J1163" i="1"/>
  <c r="J1167" i="1"/>
  <c r="J1171" i="1"/>
  <c r="J1173" i="1"/>
  <c r="J1183" i="1"/>
  <c r="J1184" i="1"/>
  <c r="J1185" i="1"/>
  <c r="J1189" i="1"/>
  <c r="J1190" i="1"/>
  <c r="J1191" i="1"/>
  <c r="J1192" i="1"/>
  <c r="J1193" i="1"/>
  <c r="J1194" i="1"/>
  <c r="J1198" i="1"/>
  <c r="J1203" i="1"/>
  <c r="J1205" i="1"/>
  <c r="J1206" i="1"/>
  <c r="J1207" i="1"/>
  <c r="J1208" i="1"/>
  <c r="J1209" i="1"/>
  <c r="J1210" i="1"/>
  <c r="J1211" i="1"/>
  <c r="J1212" i="1"/>
  <c r="J1213" i="1"/>
  <c r="J1219" i="1"/>
  <c r="J1220" i="1"/>
  <c r="J1222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6" i="1"/>
  <c r="J1250" i="1"/>
  <c r="J1253" i="1"/>
  <c r="J1254" i="1"/>
  <c r="J1256" i="1"/>
  <c r="J1258" i="1"/>
  <c r="J1259" i="1"/>
  <c r="J1260" i="1"/>
  <c r="J1261" i="1"/>
  <c r="J1262" i="1"/>
  <c r="J1263" i="1"/>
  <c r="J1265" i="1"/>
  <c r="J1266" i="1"/>
  <c r="J1267" i="1"/>
  <c r="J1268" i="1"/>
  <c r="J1269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7" i="1"/>
  <c r="J1288" i="1"/>
  <c r="J1289" i="1"/>
  <c r="J1290" i="1"/>
  <c r="J1291" i="1"/>
  <c r="J1292" i="1"/>
  <c r="J1296" i="1"/>
  <c r="J1297" i="1"/>
  <c r="J1298" i="1"/>
  <c r="J1300" i="1"/>
  <c r="J1301" i="1"/>
  <c r="J1302" i="1"/>
  <c r="J1303" i="1"/>
  <c r="J1306" i="1"/>
  <c r="J1308" i="1"/>
  <c r="J1309" i="1"/>
  <c r="J131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2" i="1"/>
  <c r="F93" i="1"/>
  <c r="H93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F91" i="1"/>
  <c r="H91" i="1" s="1"/>
  <c r="F92" i="1"/>
  <c r="H92" i="1" s="1"/>
  <c r="F94" i="1"/>
  <c r="H94" i="1" s="1"/>
  <c r="F95" i="1"/>
  <c r="H95" i="1" s="1"/>
  <c r="F96" i="1"/>
  <c r="H96" i="1" s="1"/>
  <c r="F97" i="1"/>
  <c r="H97" i="1" s="1"/>
  <c r="F98" i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F1307" i="1"/>
  <c r="H1307" i="1" s="1"/>
  <c r="F1308" i="1"/>
  <c r="H1308" i="1" s="1"/>
  <c r="F1309" i="1"/>
  <c r="H1309" i="1" s="1"/>
  <c r="F1310" i="1"/>
  <c r="H1310" i="1" s="1"/>
  <c r="F2" i="1"/>
  <c r="H2" i="1" s="1"/>
  <c r="M3" i="1"/>
  <c r="M4" i="1"/>
  <c r="M5" i="1"/>
  <c r="M6" i="1"/>
  <c r="M8" i="1"/>
  <c r="M10" i="1"/>
  <c r="M12" i="1"/>
  <c r="M13" i="1"/>
  <c r="M18" i="1"/>
  <c r="M19" i="1"/>
  <c r="M22" i="1"/>
  <c r="M23" i="1"/>
  <c r="M28" i="1"/>
  <c r="M29" i="1"/>
  <c r="M38" i="1"/>
  <c r="M44" i="1"/>
  <c r="M51" i="1"/>
  <c r="M52" i="1"/>
  <c r="M56" i="1"/>
  <c r="M57" i="1"/>
  <c r="M58" i="1"/>
  <c r="M59" i="1"/>
  <c r="M62" i="1"/>
  <c r="M63" i="1"/>
  <c r="M64" i="1"/>
  <c r="M65" i="1"/>
  <c r="M66" i="1"/>
  <c r="M67" i="1"/>
  <c r="M71" i="1"/>
  <c r="M73" i="1"/>
  <c r="M74" i="1"/>
  <c r="M78" i="1"/>
  <c r="M79" i="1"/>
  <c r="M80" i="1"/>
  <c r="M81" i="1"/>
  <c r="M83" i="1"/>
  <c r="M84" i="1"/>
  <c r="M85" i="1"/>
  <c r="M86" i="1"/>
  <c r="M87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6" i="1"/>
  <c r="M113" i="1"/>
  <c r="M114" i="1"/>
  <c r="M115" i="1"/>
  <c r="M116" i="1"/>
  <c r="M117" i="1"/>
  <c r="M118" i="1"/>
  <c r="M121" i="1"/>
  <c r="M122" i="1"/>
  <c r="M123" i="1"/>
  <c r="M124" i="1"/>
  <c r="M125" i="1"/>
  <c r="M126" i="1"/>
  <c r="M128" i="1"/>
  <c r="M129" i="1"/>
  <c r="M132" i="1"/>
  <c r="M133" i="1"/>
  <c r="M135" i="1"/>
  <c r="M136" i="1"/>
  <c r="M140" i="1"/>
  <c r="M141" i="1"/>
  <c r="M142" i="1"/>
  <c r="M143" i="1"/>
  <c r="M145" i="1"/>
  <c r="M146" i="1"/>
  <c r="M147" i="1"/>
  <c r="M148" i="1"/>
  <c r="M150" i="1"/>
  <c r="M151" i="1"/>
  <c r="M156" i="1"/>
  <c r="M157" i="1"/>
  <c r="M161" i="1"/>
  <c r="M162" i="1"/>
  <c r="M163" i="1"/>
  <c r="M164" i="1"/>
  <c r="M165" i="1"/>
  <c r="M167" i="1"/>
  <c r="M169" i="1"/>
  <c r="M177" i="1"/>
  <c r="M178" i="1"/>
  <c r="M179" i="1"/>
  <c r="M180" i="1"/>
  <c r="M189" i="1"/>
  <c r="M190" i="1"/>
  <c r="M195" i="1"/>
  <c r="M199" i="1"/>
  <c r="M200" i="1"/>
  <c r="M205" i="1"/>
  <c r="M206" i="1"/>
  <c r="M208" i="1"/>
  <c r="M209" i="1"/>
  <c r="M210" i="1"/>
  <c r="M211" i="1"/>
  <c r="M214" i="1"/>
  <c r="M215" i="1"/>
  <c r="M216" i="1"/>
  <c r="M217" i="1"/>
  <c r="M218" i="1"/>
  <c r="M222" i="1"/>
  <c r="M223" i="1"/>
  <c r="M228" i="1"/>
  <c r="M229" i="1"/>
  <c r="M230" i="1"/>
  <c r="M231" i="1"/>
  <c r="M235" i="1"/>
  <c r="M240" i="1"/>
  <c r="M248" i="1"/>
  <c r="M249" i="1"/>
  <c r="M251" i="1"/>
  <c r="M252" i="1"/>
  <c r="M253" i="1"/>
  <c r="M254" i="1"/>
  <c r="M255" i="1"/>
  <c r="M259" i="1"/>
  <c r="M264" i="1"/>
  <c r="M265" i="1"/>
  <c r="M270" i="1"/>
  <c r="M272" i="1"/>
  <c r="M273" i="1"/>
  <c r="M274" i="1"/>
  <c r="M275" i="1"/>
  <c r="M276" i="1"/>
  <c r="M277" i="1"/>
  <c r="M278" i="1"/>
  <c r="M279" i="1"/>
  <c r="M282" i="1"/>
  <c r="M283" i="1"/>
  <c r="M284" i="1"/>
  <c r="M287" i="1"/>
  <c r="M288" i="1"/>
  <c r="M291" i="1"/>
  <c r="M292" i="1"/>
  <c r="M293" i="1"/>
  <c r="M294" i="1"/>
  <c r="M295" i="1"/>
  <c r="M296" i="1"/>
  <c r="M297" i="1"/>
  <c r="M298" i="1"/>
  <c r="M305" i="1"/>
  <c r="M306" i="1"/>
  <c r="M308" i="1"/>
  <c r="M309" i="1"/>
  <c r="M311" i="1"/>
  <c r="M312" i="1"/>
  <c r="M313" i="1"/>
  <c r="M314" i="1"/>
  <c r="M315" i="1"/>
  <c r="M316" i="1"/>
  <c r="M318" i="1"/>
  <c r="M319" i="1"/>
  <c r="M325" i="1"/>
  <c r="M326" i="1"/>
  <c r="M330" i="1"/>
  <c r="M331" i="1"/>
  <c r="M338" i="1"/>
  <c r="M339" i="1"/>
  <c r="M341" i="1"/>
  <c r="M342" i="1"/>
  <c r="M343" i="1"/>
  <c r="M344" i="1"/>
  <c r="M352" i="1"/>
  <c r="M353" i="1"/>
  <c r="M354" i="1"/>
  <c r="M355" i="1"/>
  <c r="M356" i="1"/>
  <c r="M361" i="1"/>
  <c r="M362" i="1"/>
  <c r="M363" i="1"/>
  <c r="M367" i="1"/>
  <c r="M368" i="1"/>
  <c r="M370" i="1"/>
  <c r="M371" i="1"/>
  <c r="M372" i="1"/>
  <c r="M373" i="1"/>
  <c r="M374" i="1"/>
  <c r="M375" i="1"/>
  <c r="M379" i="1"/>
  <c r="M380" i="1"/>
  <c r="M381" i="1"/>
  <c r="M387" i="1"/>
  <c r="M389" i="1"/>
  <c r="M393" i="1"/>
  <c r="M394" i="1"/>
  <c r="M397" i="1"/>
  <c r="M398" i="1"/>
  <c r="M400" i="1"/>
  <c r="M401" i="1"/>
  <c r="M402" i="1"/>
  <c r="M403" i="1"/>
  <c r="M404" i="1"/>
  <c r="M408" i="1"/>
  <c r="M409" i="1"/>
  <c r="M415" i="1"/>
  <c r="M416" i="1"/>
  <c r="M421" i="1"/>
  <c r="M422" i="1"/>
  <c r="M429" i="1"/>
  <c r="M430" i="1"/>
  <c r="M432" i="1"/>
  <c r="M433" i="1"/>
  <c r="M436" i="1"/>
  <c r="M437" i="1"/>
  <c r="M438" i="1"/>
  <c r="M439" i="1"/>
  <c r="M440" i="1"/>
  <c r="M441" i="1"/>
  <c r="M442" i="1"/>
  <c r="M444" i="1"/>
  <c r="M445" i="1"/>
  <c r="M446" i="1"/>
  <c r="M447" i="1"/>
  <c r="M448" i="1"/>
  <c r="M449" i="1"/>
  <c r="M451" i="1"/>
  <c r="M453" i="1"/>
  <c r="M454" i="1"/>
  <c r="M457" i="1"/>
  <c r="M458" i="1"/>
  <c r="M461" i="1"/>
  <c r="M462" i="1"/>
  <c r="M464" i="1"/>
  <c r="M465" i="1"/>
  <c r="M468" i="1"/>
  <c r="M469" i="1"/>
  <c r="M477" i="1"/>
  <c r="M478" i="1"/>
  <c r="M480" i="1"/>
  <c r="M481" i="1"/>
  <c r="M482" i="1"/>
  <c r="M483" i="1"/>
  <c r="M490" i="1"/>
  <c r="M491" i="1"/>
  <c r="M494" i="1"/>
  <c r="M495" i="1"/>
  <c r="M496" i="1"/>
  <c r="M503" i="1"/>
  <c r="M504" i="1"/>
  <c r="M514" i="1"/>
  <c r="M515" i="1"/>
  <c r="M516" i="1"/>
  <c r="M517" i="1"/>
  <c r="M518" i="1"/>
  <c r="M520" i="1"/>
  <c r="M531" i="1"/>
  <c r="M535" i="1"/>
  <c r="M537" i="1"/>
  <c r="M542" i="1"/>
  <c r="M543" i="1"/>
  <c r="M544" i="1"/>
  <c r="M546" i="1"/>
  <c r="M547" i="1"/>
  <c r="M550" i="1"/>
  <c r="M551" i="1"/>
  <c r="M552" i="1"/>
  <c r="M559" i="1"/>
  <c r="M560" i="1"/>
  <c r="M576" i="1"/>
  <c r="M577" i="1"/>
  <c r="M580" i="1"/>
  <c r="M581" i="1"/>
  <c r="M587" i="1"/>
  <c r="M588" i="1"/>
  <c r="M589" i="1"/>
  <c r="M590" i="1"/>
  <c r="M591" i="1"/>
  <c r="M592" i="1"/>
  <c r="M593" i="1"/>
  <c r="M594" i="1"/>
  <c r="M595" i="1"/>
  <c r="M603" i="1"/>
  <c r="M604" i="1"/>
  <c r="M605" i="1"/>
  <c r="M612" i="1"/>
  <c r="M613" i="1"/>
  <c r="M614" i="1"/>
  <c r="M623" i="1"/>
  <c r="M624" i="1"/>
  <c r="M625" i="1"/>
  <c r="M626" i="1"/>
  <c r="M627" i="1"/>
  <c r="M628" i="1"/>
  <c r="M629" i="1"/>
  <c r="M630" i="1"/>
  <c r="M631" i="1"/>
  <c r="M634" i="1"/>
  <c r="M637" i="1"/>
  <c r="M638" i="1"/>
  <c r="M641" i="1"/>
  <c r="M642" i="1"/>
  <c r="M643" i="1"/>
  <c r="M644" i="1"/>
  <c r="M645" i="1"/>
  <c r="M646" i="1"/>
  <c r="M648" i="1"/>
  <c r="M657" i="1"/>
  <c r="M658" i="1"/>
  <c r="M659" i="1"/>
  <c r="M660" i="1"/>
  <c r="M661" i="1"/>
  <c r="M662" i="1"/>
  <c r="M667" i="1"/>
  <c r="M668" i="1"/>
  <c r="M680" i="1"/>
  <c r="M681" i="1"/>
  <c r="M683" i="1"/>
  <c r="M684" i="1"/>
  <c r="M685" i="1"/>
  <c r="M686" i="1"/>
  <c r="M690" i="1"/>
  <c r="M691" i="1"/>
  <c r="M707" i="1"/>
  <c r="M708" i="1"/>
  <c r="M718" i="1"/>
  <c r="M719" i="1"/>
  <c r="M735" i="1"/>
  <c r="M736" i="1"/>
  <c r="M737" i="1"/>
  <c r="M740" i="1"/>
  <c r="M741" i="1"/>
  <c r="M749" i="1"/>
  <c r="M750" i="1"/>
  <c r="M751" i="1"/>
  <c r="M754" i="1"/>
  <c r="M756" i="1"/>
  <c r="M757" i="1"/>
  <c r="M758" i="1"/>
  <c r="M759" i="1"/>
  <c r="M760" i="1"/>
  <c r="M761" i="1"/>
  <c r="M764" i="1"/>
  <c r="M765" i="1"/>
  <c r="M766" i="1"/>
  <c r="M767" i="1"/>
  <c r="M786" i="1"/>
  <c r="M787" i="1"/>
  <c r="M792" i="1"/>
  <c r="M793" i="1"/>
  <c r="M794" i="1"/>
  <c r="M808" i="1"/>
  <c r="M809" i="1"/>
  <c r="M811" i="1"/>
  <c r="M812" i="1"/>
  <c r="M813" i="1"/>
  <c r="M822" i="1"/>
  <c r="M823" i="1"/>
  <c r="M825" i="1"/>
  <c r="M827" i="1"/>
  <c r="M828" i="1"/>
  <c r="M829" i="1"/>
  <c r="M830" i="1"/>
  <c r="M831" i="1"/>
  <c r="M832" i="1"/>
  <c r="M833" i="1"/>
  <c r="M834" i="1"/>
  <c r="M839" i="1"/>
  <c r="M840" i="1"/>
  <c r="M844" i="1"/>
  <c r="M845" i="1"/>
  <c r="M846" i="1"/>
  <c r="M847" i="1"/>
  <c r="M850" i="1"/>
  <c r="M851" i="1"/>
  <c r="M853" i="1"/>
  <c r="M868" i="1"/>
  <c r="M869" i="1"/>
  <c r="M879" i="1"/>
  <c r="M880" i="1"/>
  <c r="M887" i="1"/>
  <c r="M896" i="1"/>
  <c r="M897" i="1"/>
  <c r="M901" i="1"/>
  <c r="M902" i="1"/>
  <c r="M903" i="1"/>
  <c r="M904" i="1"/>
  <c r="M905" i="1"/>
  <c r="M909" i="1"/>
  <c r="M910" i="1"/>
  <c r="M918" i="1"/>
  <c r="M919" i="1"/>
  <c r="M929" i="1"/>
  <c r="M930" i="1"/>
  <c r="M931" i="1"/>
  <c r="M932" i="1"/>
  <c r="M934" i="1"/>
  <c r="M935" i="1"/>
  <c r="M936" i="1"/>
  <c r="M937" i="1"/>
  <c r="M938" i="1"/>
  <c r="M939" i="1"/>
  <c r="M940" i="1"/>
  <c r="M941" i="1"/>
  <c r="M956" i="1"/>
  <c r="M957" i="1"/>
  <c r="M958" i="1"/>
  <c r="M959" i="1"/>
  <c r="M960" i="1"/>
  <c r="M963" i="1"/>
  <c r="M964" i="1"/>
  <c r="M970" i="1"/>
  <c r="M971" i="1"/>
  <c r="M972" i="1"/>
  <c r="M976" i="1"/>
  <c r="M977" i="1"/>
  <c r="M1003" i="1"/>
  <c r="M1004" i="1"/>
  <c r="M1005" i="1"/>
  <c r="M1012" i="1"/>
  <c r="M1013" i="1"/>
  <c r="M1027" i="1"/>
  <c r="M1028" i="1"/>
  <c r="M1030" i="1"/>
  <c r="M1031" i="1"/>
  <c r="M1036" i="1"/>
  <c r="M1037" i="1"/>
  <c r="M1038" i="1"/>
  <c r="M1044" i="1"/>
  <c r="M1045" i="1"/>
  <c r="M1050" i="1"/>
  <c r="M1051" i="1"/>
  <c r="M1052" i="1"/>
  <c r="M1058" i="1"/>
  <c r="M1059" i="1"/>
  <c r="M1071" i="1"/>
  <c r="M1073" i="1"/>
  <c r="M1084" i="1"/>
  <c r="M1086" i="1"/>
  <c r="M1098" i="1"/>
  <c r="M1099" i="1"/>
  <c r="M1100" i="1"/>
  <c r="M1101" i="1"/>
  <c r="M1102" i="1"/>
  <c r="M1103" i="1"/>
  <c r="M1104" i="1"/>
  <c r="M1105" i="1"/>
  <c r="M1106" i="1"/>
  <c r="M1107" i="1"/>
  <c r="M1108" i="1"/>
  <c r="M1113" i="1"/>
  <c r="M1114" i="1"/>
  <c r="M1115" i="1"/>
  <c r="M1122" i="1"/>
  <c r="M1123" i="1"/>
  <c r="M1124" i="1"/>
  <c r="M1125" i="1"/>
  <c r="M1131" i="1"/>
  <c r="M1143" i="1"/>
  <c r="M1144" i="1"/>
  <c r="M1145" i="1"/>
  <c r="M1146" i="1"/>
  <c r="M1147" i="1"/>
  <c r="M1148" i="1"/>
  <c r="M1154" i="1"/>
  <c r="M1155" i="1"/>
  <c r="M1158" i="1"/>
  <c r="M1159" i="1"/>
  <c r="M1160" i="1"/>
  <c r="M1172" i="1"/>
  <c r="M1173" i="1"/>
  <c r="M1174" i="1"/>
  <c r="M1175" i="1"/>
  <c r="M1176" i="1"/>
  <c r="M1177" i="1"/>
  <c r="M1178" i="1"/>
  <c r="M1179" i="1"/>
  <c r="M1180" i="1"/>
  <c r="M1181" i="1"/>
  <c r="M1182" i="1"/>
  <c r="M1186" i="1"/>
  <c r="M1187" i="1"/>
  <c r="M1188" i="1"/>
  <c r="M1189" i="1"/>
  <c r="M1190" i="1"/>
  <c r="M1191" i="1"/>
  <c r="M1208" i="1"/>
  <c r="M1209" i="1"/>
  <c r="M1210" i="1"/>
  <c r="M1211" i="1"/>
  <c r="M1212" i="1"/>
  <c r="M1213" i="1"/>
  <c r="M1232" i="1"/>
  <c r="M1233" i="1"/>
  <c r="M1242" i="1"/>
  <c r="M1243" i="1"/>
  <c r="M1246" i="1"/>
  <c r="M1248" i="1"/>
  <c r="M1249" i="1"/>
  <c r="M1258" i="1"/>
  <c r="M1259" i="1"/>
  <c r="M1260" i="1"/>
  <c r="M1264" i="1"/>
  <c r="M1265" i="1"/>
  <c r="M1266" i="1"/>
  <c r="M1267" i="1"/>
  <c r="M1268" i="1"/>
  <c r="M1269" i="1"/>
  <c r="M1275" i="1"/>
  <c r="M1276" i="1"/>
  <c r="M1277" i="1"/>
  <c r="M1278" i="1"/>
  <c r="M1290" i="1"/>
  <c r="M1291" i="1"/>
  <c r="M1292" i="1"/>
  <c r="M1301" i="1"/>
  <c r="M1302" i="1"/>
  <c r="M1306" i="1"/>
  <c r="M1307" i="1"/>
  <c r="H1306" i="1" l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90" i="1"/>
  <c r="H82" i="1"/>
  <c r="H74" i="1"/>
  <c r="H66" i="1"/>
  <c r="H58" i="1"/>
  <c r="H50" i="1"/>
  <c r="H42" i="1"/>
  <c r="H34" i="1"/>
  <c r="H26" i="1"/>
  <c r="H18" i="1"/>
  <c r="H10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</calcChain>
</file>

<file path=xl/sharedStrings.xml><?xml version="1.0" encoding="utf-8"?>
<sst xmlns="http://schemas.openxmlformats.org/spreadsheetml/2006/main" count="10223" uniqueCount="2838">
  <si>
    <t>B5</t>
  </si>
  <si>
    <t>St Louis, MO</t>
  </si>
  <si>
    <t>C22 C26</t>
  </si>
  <si>
    <t>Montreal, PQ / Chesterville, ON</t>
  </si>
  <si>
    <t>E12</t>
  </si>
  <si>
    <t>New York, NY</t>
  </si>
  <si>
    <t>D7</t>
  </si>
  <si>
    <t>Hudson, NY</t>
  </si>
  <si>
    <t>A36</t>
  </si>
  <si>
    <t>Belfast, NI</t>
  </si>
  <si>
    <t>C101</t>
  </si>
  <si>
    <t>D</t>
  </si>
  <si>
    <t>Bayside, Queens, NY</t>
  </si>
  <si>
    <t>PC 17609</t>
  </si>
  <si>
    <t>C</t>
  </si>
  <si>
    <t>Montevideo, Uruguay</t>
  </si>
  <si>
    <t>PC 17757</t>
  </si>
  <si>
    <t>C62 C64</t>
  </si>
  <si>
    <t>PC 17477</t>
  </si>
  <si>
    <t>B35</t>
  </si>
  <si>
    <t>Paris, France</t>
  </si>
  <si>
    <t>A23</t>
  </si>
  <si>
    <t>B</t>
  </si>
  <si>
    <t>Hessle, Yorks</t>
  </si>
  <si>
    <t>PC 17318</t>
  </si>
  <si>
    <t>PC 17558</t>
  </si>
  <si>
    <t>B58 B60</t>
  </si>
  <si>
    <t>Montreal, PQ</t>
  </si>
  <si>
    <t>D15</t>
  </si>
  <si>
    <t>C6</t>
  </si>
  <si>
    <t>A</t>
  </si>
  <si>
    <t>Winnipeg, MN</t>
  </si>
  <si>
    <t>D35</t>
  </si>
  <si>
    <t>C148</t>
  </si>
  <si>
    <t>PC 17483</t>
  </si>
  <si>
    <t>C97</t>
  </si>
  <si>
    <t>San Francisco, CA</t>
  </si>
  <si>
    <t>B49</t>
  </si>
  <si>
    <t>Dowagiac, MI</t>
  </si>
  <si>
    <t>PC 17760</t>
  </si>
  <si>
    <t>C99</t>
  </si>
  <si>
    <t>C52</t>
  </si>
  <si>
    <t>Stockholm, Sweden / Washington, DC</t>
  </si>
  <si>
    <t>T</t>
  </si>
  <si>
    <t>Trenton, NJ</t>
  </si>
  <si>
    <t>A31</t>
  </si>
  <si>
    <t>Glen Ridge, NJ</t>
  </si>
  <si>
    <t>C7</t>
  </si>
  <si>
    <t>Youngstown, OH</t>
  </si>
  <si>
    <t>C103</t>
  </si>
  <si>
    <t>Birkdale, England Cleveland, Ohio</t>
  </si>
  <si>
    <t>D22</t>
  </si>
  <si>
    <t>London / Winnipeg, MB</t>
  </si>
  <si>
    <t>PC 17608</t>
  </si>
  <si>
    <t>Cooperstown, NY</t>
  </si>
  <si>
    <t>E33</t>
  </si>
  <si>
    <t>St Leonards-on-Sea, England Ohio</t>
  </si>
  <si>
    <t>Los Angeles, CA</t>
  </si>
  <si>
    <t>A21</t>
  </si>
  <si>
    <t>Pomeroy, WA</t>
  </si>
  <si>
    <t>PC 17591</t>
  </si>
  <si>
    <t>B10</t>
  </si>
  <si>
    <t>Omaha, NE</t>
  </si>
  <si>
    <t>Philadelphia, PA</t>
  </si>
  <si>
    <t>PC 17610</t>
  </si>
  <si>
    <t>B4</t>
  </si>
  <si>
    <t>Denver, CO</t>
  </si>
  <si>
    <t>Belmont, MA</t>
  </si>
  <si>
    <t>E40</t>
  </si>
  <si>
    <t>B38</t>
  </si>
  <si>
    <t>Washington, DC</t>
  </si>
  <si>
    <t>PC 17476</t>
  </si>
  <si>
    <t>E24</t>
  </si>
  <si>
    <t>PC 17606</t>
  </si>
  <si>
    <t>PC 17755</t>
  </si>
  <si>
    <t>B51 B53 B55</t>
  </si>
  <si>
    <t>Austria-Hungary / Germantown, Philadelphia, PA</t>
  </si>
  <si>
    <t>Germantown, Philadelphia, PA</t>
  </si>
  <si>
    <t>B96 B98</t>
  </si>
  <si>
    <t>Bryn Mawr, PA</t>
  </si>
  <si>
    <t>Ascot, Berkshire / Rochester, NY</t>
  </si>
  <si>
    <t>C46</t>
  </si>
  <si>
    <t>Little Onn Hall, Staffs</t>
  </si>
  <si>
    <t>W.E.P. 5734</t>
  </si>
  <si>
    <t>E31</t>
  </si>
  <si>
    <t>Amenia, ND</t>
  </si>
  <si>
    <t>E8</t>
  </si>
  <si>
    <t>New York, NY / Ithaca, NY</t>
  </si>
  <si>
    <t>B61</t>
  </si>
  <si>
    <t>B77</t>
  </si>
  <si>
    <t>London, England</t>
  </si>
  <si>
    <t>PC 17594</t>
  </si>
  <si>
    <t>A9</t>
  </si>
  <si>
    <t>Liverpool, England / Belfast</t>
  </si>
  <si>
    <t>C89</t>
  </si>
  <si>
    <t>A14</t>
  </si>
  <si>
    <t>Stoughton, MA</t>
  </si>
  <si>
    <t>E58</t>
  </si>
  <si>
    <t>Victoria, BC</t>
  </si>
  <si>
    <t>PC 17756</t>
  </si>
  <si>
    <t>E49</t>
  </si>
  <si>
    <t>Lakewood, NJ</t>
  </si>
  <si>
    <t>E52</t>
  </si>
  <si>
    <t>E45</t>
  </si>
  <si>
    <t>Roachdale, IN</t>
  </si>
  <si>
    <t>WE/P 5735</t>
  </si>
  <si>
    <t>B22</t>
  </si>
  <si>
    <t>Milwaukee, WI</t>
  </si>
  <si>
    <t>B26</t>
  </si>
  <si>
    <t>PC 17599</t>
  </si>
  <si>
    <t>C85</t>
  </si>
  <si>
    <t>E17</t>
  </si>
  <si>
    <t>5 9</t>
  </si>
  <si>
    <t>Lima, Peru</t>
  </si>
  <si>
    <t>F.C. 12750</t>
  </si>
  <si>
    <t>B71</t>
  </si>
  <si>
    <t>B20</t>
  </si>
  <si>
    <t>Calgary, AB</t>
  </si>
  <si>
    <t>A34</t>
  </si>
  <si>
    <t>PC 17761</t>
  </si>
  <si>
    <t>C86</t>
  </si>
  <si>
    <t>Deephaven, MN / Cedar Rapids, IA</t>
  </si>
  <si>
    <t>A16</t>
  </si>
  <si>
    <t>London / Paris</t>
  </si>
  <si>
    <t>PC 17485</t>
  </si>
  <si>
    <t>A20</t>
  </si>
  <si>
    <t>PC 17580</t>
  </si>
  <si>
    <t>A18</t>
  </si>
  <si>
    <t>C54</t>
  </si>
  <si>
    <t>Mt Airy, Philadelphia, PA</t>
  </si>
  <si>
    <t>C45</t>
  </si>
  <si>
    <t>D20</t>
  </si>
  <si>
    <t>Brookline, MA</t>
  </si>
  <si>
    <t>PC 17531</t>
  </si>
  <si>
    <t>A29</t>
  </si>
  <si>
    <t>C95</t>
  </si>
  <si>
    <t>PC 17598</t>
  </si>
  <si>
    <t>PC 17474</t>
  </si>
  <si>
    <t>E25</t>
  </si>
  <si>
    <t>Brooklyn, NY</t>
  </si>
  <si>
    <t>C111</t>
  </si>
  <si>
    <t>C23 C25 C27</t>
  </si>
  <si>
    <t>Winnipeg, MB</t>
  </si>
  <si>
    <t>E36</t>
  </si>
  <si>
    <t>D34</t>
  </si>
  <si>
    <t>Westcliff-on-Sea, Essex</t>
  </si>
  <si>
    <t>PC 17611</t>
  </si>
  <si>
    <t>D40</t>
  </si>
  <si>
    <t>B39</t>
  </si>
  <si>
    <t>Zurich, Switzerland</t>
  </si>
  <si>
    <t>B41</t>
  </si>
  <si>
    <t>B102</t>
  </si>
  <si>
    <t>C123</t>
  </si>
  <si>
    <t>Scituate, MA</t>
  </si>
  <si>
    <t>E63</t>
  </si>
  <si>
    <t>St Anne's-on-Sea, Lancashire</t>
  </si>
  <si>
    <t>C130</t>
  </si>
  <si>
    <t>PC 17593</t>
  </si>
  <si>
    <t>B86</t>
  </si>
  <si>
    <t>C92</t>
  </si>
  <si>
    <t>Paris, France / New York, NY</t>
  </si>
  <si>
    <t>PC 17754</t>
  </si>
  <si>
    <t>A5</t>
  </si>
  <si>
    <t>C51</t>
  </si>
  <si>
    <t>B42</t>
  </si>
  <si>
    <t>Greenwich, CT</t>
  </si>
  <si>
    <t>PC 17582</t>
  </si>
  <si>
    <t>C91</t>
  </si>
  <si>
    <t>C125</t>
  </si>
  <si>
    <t>PC 17759</t>
  </si>
  <si>
    <t>D10 D12</t>
  </si>
  <si>
    <t>B82 B84</t>
  </si>
  <si>
    <t>E50</t>
  </si>
  <si>
    <t>PC 17572</t>
  </si>
  <si>
    <t>D33</t>
  </si>
  <si>
    <t>C83</t>
  </si>
  <si>
    <t>B94</t>
  </si>
  <si>
    <t>D49</t>
  </si>
  <si>
    <t>D45</t>
  </si>
  <si>
    <t>Kingston, Surrey</t>
  </si>
  <si>
    <t>B69</t>
  </si>
  <si>
    <t>B11</t>
  </si>
  <si>
    <t>London / Middlesex</t>
  </si>
  <si>
    <t>E46</t>
  </si>
  <si>
    <t>Brighton, MA</t>
  </si>
  <si>
    <t>C39</t>
  </si>
  <si>
    <t>London / Birmingham</t>
  </si>
  <si>
    <t>B18</t>
  </si>
  <si>
    <t>Chicago, IL</t>
  </si>
  <si>
    <t>D11</t>
  </si>
  <si>
    <t>Indianapolis, IN</t>
  </si>
  <si>
    <t>C93</t>
  </si>
  <si>
    <t>New York, NY /  Stamford CT</t>
  </si>
  <si>
    <t>PC 17600</t>
  </si>
  <si>
    <t>B28</t>
  </si>
  <si>
    <t>PC 17595</t>
  </si>
  <si>
    <t>C49</t>
  </si>
  <si>
    <t>Paris, France New York, NY</t>
  </si>
  <si>
    <t>B52 B54 B56</t>
  </si>
  <si>
    <t>Liverpool</t>
  </si>
  <si>
    <t>Bennington, VT</t>
  </si>
  <si>
    <t>E60</t>
  </si>
  <si>
    <t>London</t>
  </si>
  <si>
    <t>C132</t>
  </si>
  <si>
    <t>B37</t>
  </si>
  <si>
    <t>Buffalo, NY</t>
  </si>
  <si>
    <t>D21</t>
  </si>
  <si>
    <t>Southington / Noank, CT</t>
  </si>
  <si>
    <t>D19</t>
  </si>
  <si>
    <t>Boston, MA</t>
  </si>
  <si>
    <t>C124</t>
  </si>
  <si>
    <t>Portland, OR</t>
  </si>
  <si>
    <t>D17</t>
  </si>
  <si>
    <t>B101</t>
  </si>
  <si>
    <t>PC 17612</t>
  </si>
  <si>
    <t>Stockholm, Sweden</t>
  </si>
  <si>
    <t>PC 17592</t>
  </si>
  <si>
    <t>D28</t>
  </si>
  <si>
    <t>D6</t>
  </si>
  <si>
    <t>Springfield, MA</t>
  </si>
  <si>
    <t>D9</t>
  </si>
  <si>
    <t>London / New York, NY</t>
  </si>
  <si>
    <t>PC 17569</t>
  </si>
  <si>
    <t>B80</t>
  </si>
  <si>
    <t>C106</t>
  </si>
  <si>
    <t>Brockton, MA</t>
  </si>
  <si>
    <t>B79</t>
  </si>
  <si>
    <t>C47</t>
  </si>
  <si>
    <t>D30</t>
  </si>
  <si>
    <t>PC 17482</t>
  </si>
  <si>
    <t>C90</t>
  </si>
  <si>
    <t>Belgium  Montreal, PQ</t>
  </si>
  <si>
    <t>Vancouver, BC</t>
  </si>
  <si>
    <t>Dorchester, MA</t>
  </si>
  <si>
    <t>PC 17473</t>
  </si>
  <si>
    <t>PC 17604</t>
  </si>
  <si>
    <t>E38</t>
  </si>
  <si>
    <t>East Bridgewater, MA</t>
  </si>
  <si>
    <t>C78</t>
  </si>
  <si>
    <t>Fond du Lac, WI</t>
  </si>
  <si>
    <t>Green Bay, WI</t>
  </si>
  <si>
    <t>C30</t>
  </si>
  <si>
    <t>PC 17596</t>
  </si>
  <si>
    <t>C118</t>
  </si>
  <si>
    <t>D36</t>
  </si>
  <si>
    <t>Lexington, MA</t>
  </si>
  <si>
    <t>D48</t>
  </si>
  <si>
    <t>D47</t>
  </si>
  <si>
    <t>Isle of Wight, England</t>
  </si>
  <si>
    <t>PC 17758</t>
  </si>
  <si>
    <t>C105</t>
  </si>
  <si>
    <t>F.C. 12998</t>
  </si>
  <si>
    <t>B36</t>
  </si>
  <si>
    <t>Providence, RI</t>
  </si>
  <si>
    <t>B30</t>
  </si>
  <si>
    <t>PC 17562</t>
  </si>
  <si>
    <t>D43</t>
  </si>
  <si>
    <t>?Havana, Cuba</t>
  </si>
  <si>
    <t>Belfast</t>
  </si>
  <si>
    <t>Surbiton Hill, Surrey</t>
  </si>
  <si>
    <t>B24</t>
  </si>
  <si>
    <t>C2</t>
  </si>
  <si>
    <t>Isleworth, England</t>
  </si>
  <si>
    <t>C65</t>
  </si>
  <si>
    <t>Madrid, Spain</t>
  </si>
  <si>
    <t>B73</t>
  </si>
  <si>
    <t>C104</t>
  </si>
  <si>
    <t>Toronto, ON</t>
  </si>
  <si>
    <t>C110</t>
  </si>
  <si>
    <t>Worcester, MA</t>
  </si>
  <si>
    <t>C50</t>
  </si>
  <si>
    <t>Rotterdam, Netherlands</t>
  </si>
  <si>
    <t>PC 17607</t>
  </si>
  <si>
    <t>Paris /  New York, NY</t>
  </si>
  <si>
    <t>B3</t>
  </si>
  <si>
    <t>PC 17590</t>
  </si>
  <si>
    <t>A24</t>
  </si>
  <si>
    <t>A32</t>
  </si>
  <si>
    <t>Seattle, WA</t>
  </si>
  <si>
    <t>PC 17613</t>
  </si>
  <si>
    <t>A11</t>
  </si>
  <si>
    <t>PC 17585</t>
  </si>
  <si>
    <t>A10</t>
  </si>
  <si>
    <t>London  Vancouver, BC</t>
  </si>
  <si>
    <t>PC 17603</t>
  </si>
  <si>
    <t>B57 B59 B63 B66</t>
  </si>
  <si>
    <t>Haverford, PA / Cooperstown, NY</t>
  </si>
  <si>
    <t>Manchester, England</t>
  </si>
  <si>
    <t>C28</t>
  </si>
  <si>
    <t>New York, NY / Greenwich CT</t>
  </si>
  <si>
    <t>PC 17475</t>
  </si>
  <si>
    <t>E44</t>
  </si>
  <si>
    <t>Duluth, MN</t>
  </si>
  <si>
    <t>A26</t>
  </si>
  <si>
    <t>Basel, Switzerland</t>
  </si>
  <si>
    <t>A6</t>
  </si>
  <si>
    <t>New Britain, CT</t>
  </si>
  <si>
    <t>A7</t>
  </si>
  <si>
    <t>St James, Long Island, NY</t>
  </si>
  <si>
    <t>C31</t>
  </si>
  <si>
    <t>Huntington, WV</t>
  </si>
  <si>
    <t>A19</t>
  </si>
  <si>
    <t>Streatham, Surrey</t>
  </si>
  <si>
    <t>B45</t>
  </si>
  <si>
    <t>Minneapolis, MN</t>
  </si>
  <si>
    <t>E34</t>
  </si>
  <si>
    <t>Tuxedo Park, NY</t>
  </si>
  <si>
    <t>B78</t>
  </si>
  <si>
    <t>B50</t>
  </si>
  <si>
    <t>C87</t>
  </si>
  <si>
    <t>Wimbledon Park, London / Hayling Island, Hants</t>
  </si>
  <si>
    <t>C116</t>
  </si>
  <si>
    <t>Newark, NJ</t>
  </si>
  <si>
    <t>Haverford, PA</t>
  </si>
  <si>
    <t>PC 17605</t>
  </si>
  <si>
    <t>Gallipolis, Ohio / ? Paris / New York</t>
  </si>
  <si>
    <t>Cincinatti, OH</t>
  </si>
  <si>
    <t>C55 C57</t>
  </si>
  <si>
    <t>D50</t>
  </si>
  <si>
    <t>Haddenfield, NJ</t>
  </si>
  <si>
    <t>E68</t>
  </si>
  <si>
    <t>E67</t>
  </si>
  <si>
    <t>C126</t>
  </si>
  <si>
    <t>5 7</t>
  </si>
  <si>
    <t>London /  East Orange, NJ</t>
  </si>
  <si>
    <t>C68</t>
  </si>
  <si>
    <t>C70</t>
  </si>
  <si>
    <t>C53</t>
  </si>
  <si>
    <t>Albany, NY</t>
  </si>
  <si>
    <t>PC 17601</t>
  </si>
  <si>
    <t>Mexico City, Mexico</t>
  </si>
  <si>
    <t>B19</t>
  </si>
  <si>
    <t>D46</t>
  </si>
  <si>
    <t>East Orange, NJ</t>
  </si>
  <si>
    <t>D37</t>
  </si>
  <si>
    <t>England Salt Lake City, Utah</t>
  </si>
  <si>
    <t>D26</t>
  </si>
  <si>
    <t>Brunswick, ME</t>
  </si>
  <si>
    <t>C32</t>
  </si>
  <si>
    <t>New York, NY / Briarcliff Manor NY</t>
  </si>
  <si>
    <t>C80</t>
  </si>
  <si>
    <t>Elkins Park, PA</t>
  </si>
  <si>
    <t>C82</t>
  </si>
  <si>
    <t>8 10</t>
  </si>
  <si>
    <t>PC 17597</t>
  </si>
  <si>
    <t>Geneva, Switzerland / Radnor, PA</t>
  </si>
  <si>
    <t>C128</t>
  </si>
  <si>
    <t>E39 E41</t>
  </si>
  <si>
    <t>Halifax, NS</t>
  </si>
  <si>
    <t>New York, NY / Washington, DC</t>
  </si>
  <si>
    <t>P/PP 3381</t>
  </si>
  <si>
    <t>Russia New York, NY</t>
  </si>
  <si>
    <t>Bryn Mawr, PA, USA</t>
  </si>
  <si>
    <t>Buenos Aires, Argentina / New Jersey, NJ</t>
  </si>
  <si>
    <t>C.A. 34050</t>
  </si>
  <si>
    <t>Cornwall, England Houghton, MI</t>
  </si>
  <si>
    <t>Warwick, England</t>
  </si>
  <si>
    <t>West Hoboken, NJ</t>
  </si>
  <si>
    <t>Penzance, Cornwall / Akron, OH</t>
  </si>
  <si>
    <t>C.A. 31030</t>
  </si>
  <si>
    <t>Guernsey</t>
  </si>
  <si>
    <t>Bristol, Avon / Jacksonville, FL</t>
  </si>
  <si>
    <t>C.A./SOTON 34068</t>
  </si>
  <si>
    <t>Plymouth, Dorset / Houghton, MI</t>
  </si>
  <si>
    <t>S.O.P. 1166</t>
  </si>
  <si>
    <t>Jacksonville, FL</t>
  </si>
  <si>
    <t>Norwich / New York, NY</t>
  </si>
  <si>
    <t>England</t>
  </si>
  <si>
    <t>F4</t>
  </si>
  <si>
    <t>Guntur, India / Benton Harbour, MI</t>
  </si>
  <si>
    <t>D56</t>
  </si>
  <si>
    <t>Rochester, NY</t>
  </si>
  <si>
    <t>St Ives, Cornwall / Calumet, MI</t>
  </si>
  <si>
    <t>Elmira, NY / Orange, NJ</t>
  </si>
  <si>
    <t>Lake Arthur, Chavez County, NM</t>
  </si>
  <si>
    <t>F33</t>
  </si>
  <si>
    <t>London / Montreal, PQ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</si>
  <si>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</si>
  <si>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</si>
  <si>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</si>
  <si>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</si>
  <si>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</si>
  <si>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F.C.C. 13528</t>
  </si>
  <si>
    <t>Mamaroneck, NY</t>
  </si>
  <si>
    <t>Bronx, NY</t>
  </si>
  <si>
    <t>SC/AH 29037</t>
  </si>
  <si>
    <t>Cornwall / Spokane, WA</t>
  </si>
  <si>
    <t>England / San Francisco, CA</t>
  </si>
  <si>
    <t>W./C. 14263</t>
  </si>
  <si>
    <t>Hartford, Huntingdonshire</t>
  </si>
  <si>
    <t>Helsinki, Finland Ashtabula, Ohio</t>
  </si>
  <si>
    <t>London / Fort Byron, NY</t>
  </si>
  <si>
    <t>C.A. 31921</t>
  </si>
  <si>
    <t>Bishopstoke, Hants / Fayette Valley, ID</t>
  </si>
  <si>
    <t>W./C. 14266</t>
  </si>
  <si>
    <t>Pennsylvania</t>
  </si>
  <si>
    <t>Provo, UT</t>
  </si>
  <si>
    <t>F.C.C. 13534</t>
  </si>
  <si>
    <t>Upper Burma, India Pittsburgh, PA</t>
  </si>
  <si>
    <t>C.A. 33112</t>
  </si>
  <si>
    <t>St Ives, Cornwall / Hancock, MI</t>
  </si>
  <si>
    <t>S.O.C. 14879</t>
  </si>
  <si>
    <t>Lyndhurst, England</t>
  </si>
  <si>
    <t>London / Staten Island, NY</t>
  </si>
  <si>
    <t>Portugal / Sau Paulo, Brazil</t>
  </si>
  <si>
    <t>SC/PARIS 2167</t>
  </si>
  <si>
    <t>Lucca, Italy / California</t>
  </si>
  <si>
    <t>C.A. 31029</t>
  </si>
  <si>
    <t>Guernsey / Elizabeth, NJ</t>
  </si>
  <si>
    <t>New Forest, England</t>
  </si>
  <si>
    <t>Southampton</t>
  </si>
  <si>
    <t>Holley, NY</t>
  </si>
  <si>
    <t>Greenport, NY</t>
  </si>
  <si>
    <t>SC/PARIS 2149</t>
  </si>
  <si>
    <t>Barcelona, Spain / Havana, Cuba</t>
  </si>
  <si>
    <t>SC/PARIS 2148</t>
  </si>
  <si>
    <t>England / Detroit, MI</t>
  </si>
  <si>
    <t>Goteborg, Sweden / Rockford, IL</t>
  </si>
  <si>
    <t>Oslo, Norway Bayonne, NJ</t>
  </si>
  <si>
    <t>England / Philadelphia, PA</t>
  </si>
  <si>
    <t>C.A. 15185</t>
  </si>
  <si>
    <t>Cornwall / Houghton, MI</t>
  </si>
  <si>
    <t>Janjgir, India / Pennsylvania</t>
  </si>
  <si>
    <t>Liverpool / Montreal, PQ</t>
  </si>
  <si>
    <t>Cornwall / Clear Creek, CO</t>
  </si>
  <si>
    <t>C.A. 30769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</si>
  <si>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</si>
  <si>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</si>
  <si>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</si>
  <si>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</si>
  <si>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</si>
  <si>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</si>
  <si>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</si>
  <si>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</si>
  <si>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S.W./PP 752</t>
  </si>
  <si>
    <t>W/C 14208</t>
  </si>
  <si>
    <t>Walthamstow, England</t>
  </si>
  <si>
    <t>F.C.C. 13529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</si>
  <si>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</si>
  <si>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</si>
  <si>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</si>
  <si>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</si>
  <si>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</si>
  <si>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</si>
  <si>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</si>
  <si>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</si>
  <si>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</si>
  <si>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</si>
  <si>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SCO/W 1585</t>
  </si>
  <si>
    <t>SO/C 14885</t>
  </si>
  <si>
    <t>North Evington, England</t>
  </si>
  <si>
    <t>C.A. 33111</t>
  </si>
  <si>
    <t>St Ives, Cornwall / Houghton, MI</t>
  </si>
  <si>
    <t>SC/AH Basle 541</t>
  </si>
  <si>
    <t>Moscow / Bronx, NY</t>
  </si>
  <si>
    <t>India / Pittsburgh, PA</t>
  </si>
  <si>
    <t>E101</t>
  </si>
  <si>
    <t>Harrisburg, PA</t>
  </si>
  <si>
    <t>Glasgow / Bangor, ME</t>
  </si>
  <si>
    <t>C.A. 18723</t>
  </si>
  <si>
    <t>Sweden / Arlington, NJ</t>
  </si>
  <si>
    <t>SC/Paris 2123</t>
  </si>
  <si>
    <t>Paris / Haiti</t>
  </si>
  <si>
    <t>SC 1748</t>
  </si>
  <si>
    <t>Berne, Switzerland / Central City, IA</t>
  </si>
  <si>
    <t>London / Chicago, IL</t>
  </si>
  <si>
    <t>C.A. 34260</t>
  </si>
  <si>
    <t>SC/Paris 2163</t>
  </si>
  <si>
    <t>C.A. 29566</t>
  </si>
  <si>
    <t>SC/AH 3085</t>
  </si>
  <si>
    <t>Weston-Super-Mare, Somerset</t>
  </si>
  <si>
    <t>S.O./P.P. 3</t>
  </si>
  <si>
    <t>E77</t>
  </si>
  <si>
    <t>Southampton / New York, NY</t>
  </si>
  <si>
    <t>Paris</t>
  </si>
  <si>
    <t>S.C./PARIS 2079</t>
  </si>
  <si>
    <t>Paris / Montreal, PQ</t>
  </si>
  <si>
    <t>SC/A.3 2861</t>
  </si>
  <si>
    <t>St Austall, Cornwall</t>
  </si>
  <si>
    <t>Weston-Super-Mare / Moose Jaw, SK</t>
  </si>
  <si>
    <t>Sydney, Australia</t>
  </si>
  <si>
    <t>Sarnia, ON</t>
  </si>
  <si>
    <t>England / Bennington, VT</t>
  </si>
  <si>
    <t>SW/PP 751</t>
  </si>
  <si>
    <t>Chelsea, London</t>
  </si>
  <si>
    <t>Harrow-on-the-Hill, Middlesex</t>
  </si>
  <si>
    <t>Copenhagen, Denmark</t>
  </si>
  <si>
    <t>C.A. 24580</t>
  </si>
  <si>
    <t>Guernsey / Montclair, NJ and/or Toledo, Ohio</t>
  </si>
  <si>
    <t>Frankfort, KY</t>
  </si>
  <si>
    <t>Halesworth, England</t>
  </si>
  <si>
    <t>Cambridge, MA</t>
  </si>
  <si>
    <t>F2</t>
  </si>
  <si>
    <t>Nice, France</t>
  </si>
  <si>
    <t>Cornwall / Hancock, MI</t>
  </si>
  <si>
    <t>Glasgow</t>
  </si>
  <si>
    <t>SC/PARIS 2166</t>
  </si>
  <si>
    <t>D38</t>
  </si>
  <si>
    <t>Cologne, Germany</t>
  </si>
  <si>
    <t>C.A. 29395</t>
  </si>
  <si>
    <t>Folkstone, Kent / New York, NY</t>
  </si>
  <si>
    <t>Middleburg Heights, OH</t>
  </si>
  <si>
    <t>W./C. 14260</t>
  </si>
  <si>
    <t>Pondersend, England / New Durham, NJ</t>
  </si>
  <si>
    <t>SC/PARIS 2146</t>
  </si>
  <si>
    <t>Spain / Havana, Cuba</t>
  </si>
  <si>
    <t>Hamilton, ON</t>
  </si>
  <si>
    <t>SC/PARIS 2147</t>
  </si>
  <si>
    <t>SC 14888</t>
  </si>
  <si>
    <t>St Andrews, Guernsey</t>
  </si>
  <si>
    <t>Woodford County, KY</t>
  </si>
  <si>
    <t>Gunnislake, England / Butte, MT</t>
  </si>
  <si>
    <t>SC/PARIS 2131</t>
  </si>
  <si>
    <t>S.O./P.P. 2</t>
  </si>
  <si>
    <t>Ilfracombe, Devon</t>
  </si>
  <si>
    <t>Worcester, England</t>
  </si>
  <si>
    <t>Russia</t>
  </si>
  <si>
    <t>Denmark / New York, NY</t>
  </si>
  <si>
    <t>C.A. 34644</t>
  </si>
  <si>
    <t>Milford, NH</t>
  </si>
  <si>
    <t>SC/PARIS 2168</t>
  </si>
  <si>
    <t>Plymouth, Devon / Detroit, MI</t>
  </si>
  <si>
    <t>C.A. 17248</t>
  </si>
  <si>
    <t>Brighton, Sussex</t>
  </si>
  <si>
    <t>Elizabeth, NJ</t>
  </si>
  <si>
    <t>Spain</t>
  </si>
  <si>
    <t>SC/PARIS 2133</t>
  </si>
  <si>
    <t>W./C. 14258</t>
  </si>
  <si>
    <t>London, England / Marietta, Ohio and Milwaukee, WI</t>
  </si>
  <si>
    <t>C.A. 31026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</si>
  <si>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</si>
  <si>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</si>
  <si>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</si>
  <si>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</si>
  <si>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</si>
  <si>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</si>
  <si>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C.A. 29178</t>
  </si>
  <si>
    <t>F.C.C. 13540</t>
  </si>
  <si>
    <t>Catford, Kent / Detroit, MI</t>
  </si>
  <si>
    <t>F</t>
  </si>
  <si>
    <t>F.C.C. 13531</t>
  </si>
  <si>
    <t>Columbus, OH</t>
  </si>
  <si>
    <t>Bath, England / Massachusetts</t>
  </si>
  <si>
    <t>Plymouth, England</t>
  </si>
  <si>
    <t>Barre, Co Washington, VT</t>
  </si>
  <si>
    <t>CA 31352</t>
  </si>
  <si>
    <t>Bristol, England / New Britain, CT</t>
  </si>
  <si>
    <t>C.A. 33595</t>
  </si>
  <si>
    <t>Aberdeen / Portland, OR</t>
  </si>
  <si>
    <t>England / Hartford, CT</t>
  </si>
  <si>
    <t>Bromsgrove, England / Montreal, PQ</t>
  </si>
  <si>
    <t>C.A. 34651</t>
  </si>
  <si>
    <t>Bournmouth, England</t>
  </si>
  <si>
    <t>C.A. 24579</t>
  </si>
  <si>
    <t>Guernsey, England / Edgewood, RI</t>
  </si>
  <si>
    <t>SC/PARIS 2159</t>
  </si>
  <si>
    <t>Harrow, England</t>
  </si>
  <si>
    <t>Yoevil, England / Cottage Grove, OR</t>
  </si>
  <si>
    <t>C.A. 5547</t>
  </si>
  <si>
    <t>C.A. 2673</t>
  </si>
  <si>
    <t>East Providence, RI</t>
  </si>
  <si>
    <t>Norway Los Angeles, CA</t>
  </si>
  <si>
    <t>F G63</t>
  </si>
  <si>
    <t>Perkins County, SD</t>
  </si>
  <si>
    <t>SOTON/O2 3101284</t>
  </si>
  <si>
    <t>Taalintehdas, Finland Hoboken, NJ</t>
  </si>
  <si>
    <t>Greensburg, PA</t>
  </si>
  <si>
    <t>C 7076</t>
  </si>
  <si>
    <t>Asarum, Sweden Brooklyn, NY</t>
  </si>
  <si>
    <t>Bournemouth, England</t>
  </si>
  <si>
    <t>Sweden Akeley, MN</t>
  </si>
  <si>
    <t>London, England Norfolk, VA</t>
  </si>
  <si>
    <t>Syria Fredericksburg, VA</t>
  </si>
  <si>
    <t>England Albion, NY</t>
  </si>
  <si>
    <t>SOTON/O2 3101287</t>
  </si>
  <si>
    <t>Salo, Finland Astoria, OR</t>
  </si>
  <si>
    <t>SOTON/O.Q. 3101311</t>
  </si>
  <si>
    <t>SOTON/O.Q. 3101312</t>
  </si>
  <si>
    <t>Argentina</t>
  </si>
  <si>
    <t>Lower Clapton, Middlesex or Erdington, Birmingham</t>
  </si>
  <si>
    <t>Windsor, England New York, NY</t>
  </si>
  <si>
    <t>C 4001</t>
  </si>
  <si>
    <t>Bergen, Norway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</si>
  <si>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</si>
  <si>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</si>
  <si>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</si>
  <si>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</si>
  <si>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</si>
  <si>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</si>
  <si>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</si>
  <si>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</si>
  <si>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SOTON/O.Q. 3101310</t>
  </si>
  <si>
    <t>Sweden  Worcester, MA</t>
  </si>
  <si>
    <t>Sweden Worcester, MA</t>
  </si>
  <si>
    <t>Oskarshamn, Sweden Minneapolis, MN</t>
  </si>
  <si>
    <t>Ottawa, ON</t>
  </si>
  <si>
    <t>SOTON/O.Q. 3101309</t>
  </si>
  <si>
    <t>Krakoryd, Sweden Bloomington, IL</t>
  </si>
  <si>
    <t>Syria Youngstown, OH</t>
  </si>
  <si>
    <t>Ruotsinphytaa, Finland New York, NY</t>
  </si>
  <si>
    <t>Syria New York, NY</t>
  </si>
  <si>
    <t>A/4 31416</t>
  </si>
  <si>
    <t>London Skanteales, NY</t>
  </si>
  <si>
    <t>Syria Ottawa, ON</t>
  </si>
  <si>
    <t>England New York, NY</t>
  </si>
  <si>
    <t>Krakudden, Sweden Moune, IL</t>
  </si>
  <si>
    <t>PP 4348</t>
  </si>
  <si>
    <t>Tranvik, Finland New York</t>
  </si>
  <si>
    <t>Syria</t>
  </si>
  <si>
    <t>Hong Kong New York, NY</t>
  </si>
  <si>
    <t>Brennes, Norway New York</t>
  </si>
  <si>
    <t>Stockholm, Sweden New York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</si>
  <si>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</si>
  <si>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</si>
  <si>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</si>
  <si>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</si>
  <si>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</si>
  <si>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</si>
  <si>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A/5 21171</t>
  </si>
  <si>
    <t>Broomfield, Chelmsford, England</t>
  </si>
  <si>
    <t>Co Cork, Ireland Roxbury, MA</t>
  </si>
  <si>
    <t>Kingwilliamstown, Co Cork, Ireland New York, NY</t>
  </si>
  <si>
    <t>Co Cork, Ireland Charlestown, MA</t>
  </si>
  <si>
    <t>Co Sligo, Ireland New York, NY</t>
  </si>
  <si>
    <t>Croatia</t>
  </si>
  <si>
    <t>Ireland Philadelphia, PA</t>
  </si>
  <si>
    <t>A./5. 2152</t>
  </si>
  <si>
    <t>Dagsas, Sweden Fower, MN</t>
  </si>
  <si>
    <t>Goteborg, Sweden Huntley, IL</t>
  </si>
  <si>
    <t>Co Longford, Ireland New York, NY</t>
  </si>
  <si>
    <t>Co Sligo, Ireland Hartford, CT</t>
  </si>
  <si>
    <t>St Denys, Southampton, Hants</t>
  </si>
  <si>
    <t>A/5. 13032</t>
  </si>
  <si>
    <t>Ireland New York, NY</t>
  </si>
  <si>
    <t>Greece</t>
  </si>
  <si>
    <t>SOTON/O.Q. 3101307</t>
  </si>
  <si>
    <t>Portugal</t>
  </si>
  <si>
    <t>A/5 3540</t>
  </si>
  <si>
    <t>London Brooklyn, NY</t>
  </si>
  <si>
    <t>Co Limerick, Ireland Sherbrooke, PQ</t>
  </si>
  <si>
    <t>Ireland Brooklyn, NY</t>
  </si>
  <si>
    <t>Ireland</t>
  </si>
  <si>
    <t>A/5 3536</t>
  </si>
  <si>
    <t>Austria</t>
  </si>
  <si>
    <t>SOTON/OQ 392090</t>
  </si>
  <si>
    <t>C.A. 37671</t>
  </si>
  <si>
    <t>England Brooklyn, NY</t>
  </si>
  <si>
    <t>Merrill, WI</t>
  </si>
  <si>
    <t>S.P. 3464</t>
  </si>
  <si>
    <t>Bristol, England Cleveland, OH</t>
  </si>
  <si>
    <t>Bournemouth, England Newark, NJ</t>
  </si>
  <si>
    <t>Austria-Hungary</t>
  </si>
  <si>
    <t>Australia Fingal, ND</t>
  </si>
  <si>
    <t>Norrlot, Sweden Chicago, IL</t>
  </si>
  <si>
    <t>Co Athlone, Ireland New York, NY</t>
  </si>
  <si>
    <t>13 15 B</t>
  </si>
  <si>
    <t>Stanton, IA</t>
  </si>
  <si>
    <t>A/4 48871</t>
  </si>
  <si>
    <t>West Bromwich, England Pontiac, MI</t>
  </si>
  <si>
    <t>SC/A4 23568</t>
  </si>
  <si>
    <t>A/4 48873</t>
  </si>
  <si>
    <t>Liverpool, England Bedford, OH</t>
  </si>
  <si>
    <t>Tampico, MT</t>
  </si>
  <si>
    <t>Belgium Detroit, MI</t>
  </si>
  <si>
    <t>C.A. 2315</t>
  </si>
  <si>
    <t>Devon, England Wichita, KS</t>
  </si>
  <si>
    <t>Bulgaria Coon Rapids, IA</t>
  </si>
  <si>
    <t>A/5 21172</t>
  </si>
  <si>
    <t>A/5 21175</t>
  </si>
  <si>
    <t>Kilmacowen, Co Sligo, Ireland New York, NY</t>
  </si>
  <si>
    <t>A/5. 10482</t>
  </si>
  <si>
    <t>England Oglesby, IL</t>
  </si>
  <si>
    <t>Union Hill, NJ</t>
  </si>
  <si>
    <t>SOTON/OQ 392083</t>
  </si>
  <si>
    <t>London New York, NY</t>
  </si>
  <si>
    <t>Austria Niagara Falls, NY</t>
  </si>
  <si>
    <t>S.O./P.P. 752</t>
  </si>
  <si>
    <t>West Haven, CT</t>
  </si>
  <si>
    <t>Tofta, Sweden Joliet, IL</t>
  </si>
  <si>
    <t>Karberg, Sweden Jerome Junction, AZ</t>
  </si>
  <si>
    <t>Effington Rut, SD</t>
  </si>
  <si>
    <t>A/5 3902</t>
  </si>
  <si>
    <t>Illinois, USA</t>
  </si>
  <si>
    <t>C.A. 6212</t>
  </si>
  <si>
    <t>Aughnacliff, Co Longford, Ireland New York, NY</t>
  </si>
  <si>
    <t>SOTON/O.Q. 3101308</t>
  </si>
  <si>
    <t>Italy Philadelphia, PA</t>
  </si>
  <si>
    <t>W./C. 6608</t>
  </si>
  <si>
    <t>Rotherfield, Sussex, England Essex Co, MA</t>
  </si>
  <si>
    <t>A/5 1478</t>
  </si>
  <si>
    <t>Bridgwater, Somerset, England</t>
  </si>
  <si>
    <t>SOTON/O.Q. 3101314</t>
  </si>
  <si>
    <t>Co Clare, Ireland Washington, DC</t>
  </si>
  <si>
    <t>C D</t>
  </si>
  <si>
    <t>Strood, Kent, England Detroit, MI</t>
  </si>
  <si>
    <t>SOTON/O.Q. 3101263</t>
  </si>
  <si>
    <t>SOTON/O.Q. 3101306</t>
  </si>
  <si>
    <t>CA 2144</t>
  </si>
  <si>
    <t>Wiltshire, England Niagara Falls, NY</t>
  </si>
  <si>
    <t>Dorking, Surrey, England</t>
  </si>
  <si>
    <t>Foresvik, Norway Portland, ND</t>
  </si>
  <si>
    <t>Waukegan, Chicago, IL</t>
  </si>
  <si>
    <t>Myren, Sweden New York, NY</t>
  </si>
  <si>
    <t>AQ/3. 30631</t>
  </si>
  <si>
    <t>STON/O2. 3101279</t>
  </si>
  <si>
    <t>W./C. 6609</t>
  </si>
  <si>
    <t>STON/O2. 3101282</t>
  </si>
  <si>
    <t>STON/O2. 3101290</t>
  </si>
  <si>
    <t>C 7075</t>
  </si>
  <si>
    <t>STON/O2. 3101283</t>
  </si>
  <si>
    <t>A. 2. 39186</t>
  </si>
  <si>
    <t>STON/O2. 3101270</t>
  </si>
  <si>
    <t>STON/O2. 3101271</t>
  </si>
  <si>
    <t>SOTON/O.Q. 3101305</t>
  </si>
  <si>
    <t>LINE</t>
  </si>
  <si>
    <t>W./C. 6607</t>
  </si>
  <si>
    <t>STON/O 2. 3101286</t>
  </si>
  <si>
    <t>STON/O 2. 3101274</t>
  </si>
  <si>
    <t>F E57</t>
  </si>
  <si>
    <t>C 7077</t>
  </si>
  <si>
    <t>STON/O 2. 3101292</t>
  </si>
  <si>
    <t>STON/O 2. 3101285</t>
  </si>
  <si>
    <t>S.O./P.P. 251</t>
  </si>
  <si>
    <t>A/5. 3336</t>
  </si>
  <si>
    <t>A/5 21173</t>
  </si>
  <si>
    <t>C.A. 42795</t>
  </si>
  <si>
    <t>C 17369</t>
  </si>
  <si>
    <t>STON/O 2. 3101275</t>
  </si>
  <si>
    <t>AQ/4 3130</t>
  </si>
  <si>
    <t>A/S 2816</t>
  </si>
  <si>
    <t>STON/O 2. 3101268</t>
  </si>
  <si>
    <t>F E46</t>
  </si>
  <si>
    <t>15 16</t>
  </si>
  <si>
    <t>SOTON/O.Q. 392087</t>
  </si>
  <si>
    <t>A.5. 11206</t>
  </si>
  <si>
    <t>F G73</t>
  </si>
  <si>
    <t>E121</t>
  </si>
  <si>
    <t>A4. 54510</t>
  </si>
  <si>
    <t>A./5. 3235</t>
  </si>
  <si>
    <t>A./5. 3338</t>
  </si>
  <si>
    <t>SOTON/O2 3101272</t>
  </si>
  <si>
    <t>Finland Sudbury, ON</t>
  </si>
  <si>
    <t>STON/O 2. 3101289</t>
  </si>
  <si>
    <t>A/4. 39886</t>
  </si>
  <si>
    <t>C 17368</t>
  </si>
  <si>
    <t>Fa 265302</t>
  </si>
  <si>
    <t>Oslo, Norway Cameron, WI</t>
  </si>
  <si>
    <t>SOTON/O.Q. 3101315</t>
  </si>
  <si>
    <t>A/5 2817</t>
  </si>
  <si>
    <t>STON/O 2. 3101294</t>
  </si>
  <si>
    <t>STON/O 2. 3101291</t>
  </si>
  <si>
    <t>A/5 21174</t>
  </si>
  <si>
    <t>F E69</t>
  </si>
  <si>
    <t>SOTON/O.Q. 392078</t>
  </si>
  <si>
    <t>E10</t>
  </si>
  <si>
    <t>STON/O 2. 3101273</t>
  </si>
  <si>
    <t>A/5. 3337</t>
  </si>
  <si>
    <t>S.C./A.4. 23567</t>
  </si>
  <si>
    <t>A/5 3594</t>
  </si>
  <si>
    <t>A/4. 20589</t>
  </si>
  <si>
    <t>LP 1588</t>
  </si>
  <si>
    <t>SOTON/O.Q. 3101262</t>
  </si>
  <si>
    <t>CA. 2343</t>
  </si>
  <si>
    <t>PP 9549</t>
  </si>
  <si>
    <t>G6</t>
  </si>
  <si>
    <t>A/5. 2151</t>
  </si>
  <si>
    <t>SOTON/OQ 392082</t>
  </si>
  <si>
    <t>STON/O 2. 3101280</t>
  </si>
  <si>
    <t>SOTON/OQ 392086</t>
  </si>
  <si>
    <t>A.5. 18509</t>
  </si>
  <si>
    <t>A.5. 3236</t>
  </si>
  <si>
    <t>STON/OQ. 369943</t>
  </si>
  <si>
    <t>CA. 2314</t>
  </si>
  <si>
    <t>A/4 45380</t>
  </si>
  <si>
    <t>STON/O 2. 3101288</t>
  </si>
  <si>
    <t>SOTON/OQ 392089</t>
  </si>
  <si>
    <t>STON/O 2. 3101269</t>
  </si>
  <si>
    <t>SOTON/OQ 392076</t>
  </si>
  <si>
    <t>13 15</t>
  </si>
  <si>
    <t>STON/O 2. 3101293</t>
  </si>
  <si>
    <t>F38</t>
  </si>
  <si>
    <t>A/5. 851</t>
  </si>
  <si>
    <t>Antwerp, Belgium / Stanton, OH</t>
  </si>
  <si>
    <t>C.A. 49867</t>
  </si>
  <si>
    <t>SOTON/OQ 3101316</t>
  </si>
  <si>
    <t>S.O./P.P. 751</t>
  </si>
  <si>
    <t>A/5 2466</t>
  </si>
  <si>
    <t>SOTON/OQ 3101317</t>
  </si>
  <si>
    <t>A/4. 34244</t>
  </si>
  <si>
    <t>Passenger Class</t>
  </si>
  <si>
    <t>First Class</t>
  </si>
  <si>
    <t>Second Class</t>
  </si>
  <si>
    <t>Third Class</t>
  </si>
  <si>
    <t>Survived</t>
  </si>
  <si>
    <t>YES</t>
  </si>
  <si>
    <t>NO</t>
  </si>
  <si>
    <t>Allen</t>
  </si>
  <si>
    <t xml:space="preserve"> Miss. Elisabeth Walton</t>
  </si>
  <si>
    <t>Allison</t>
  </si>
  <si>
    <t xml:space="preserve"> Master. Hudson Trevor</t>
  </si>
  <si>
    <t xml:space="preserve"> Miss. Helen Loraine</t>
  </si>
  <si>
    <t xml:space="preserve"> Mr. Hudson Joshua Creighton</t>
  </si>
  <si>
    <t xml:space="preserve"> Mrs. Hudson J C (Bessie Waldo Daniels)</t>
  </si>
  <si>
    <t>Anderson</t>
  </si>
  <si>
    <t xml:space="preserve"> Mr. Harry</t>
  </si>
  <si>
    <t>Andrews</t>
  </si>
  <si>
    <t xml:space="preserve"> Miss. Kornelia Theodosia</t>
  </si>
  <si>
    <t xml:space="preserve"> Mr. Thomas Jr</t>
  </si>
  <si>
    <t>Appleton</t>
  </si>
  <si>
    <t xml:space="preserve"> Mrs. Edward Dale (Charlotte Lamson)</t>
  </si>
  <si>
    <t>Artagaveytia</t>
  </si>
  <si>
    <t xml:space="preserve"> Mr. Ramon</t>
  </si>
  <si>
    <t>Astor</t>
  </si>
  <si>
    <t xml:space="preserve"> Col. John Jacob</t>
  </si>
  <si>
    <t xml:space="preserve"> Mrs. John Jacob (Madeleine Talmadge Force)</t>
  </si>
  <si>
    <t>Aubart</t>
  </si>
  <si>
    <t xml:space="preserve"> Mme. Leontine Pauline</t>
  </si>
  <si>
    <t>Barber</t>
  </si>
  <si>
    <t xml:space="preserve"> Miss. Ellen "Nellie"</t>
  </si>
  <si>
    <t>Barkworth</t>
  </si>
  <si>
    <t xml:space="preserve"> Mr. Algernon Henry Wilson</t>
  </si>
  <si>
    <t>Baumann</t>
  </si>
  <si>
    <t xml:space="preserve"> Mr. John D</t>
  </si>
  <si>
    <t>Baxter</t>
  </si>
  <si>
    <t xml:space="preserve"> Mr. Quigg Edmond</t>
  </si>
  <si>
    <t xml:space="preserve"> Mrs. James (Helene DeLaudeniere Chaput)</t>
  </si>
  <si>
    <t>Bazzani</t>
  </si>
  <si>
    <t xml:space="preserve"> Miss. Albina</t>
  </si>
  <si>
    <t>Beattie</t>
  </si>
  <si>
    <t xml:space="preserve"> Mr. Thomson</t>
  </si>
  <si>
    <t>Beckwith</t>
  </si>
  <si>
    <t xml:space="preserve"> Mr. Richard Leonard</t>
  </si>
  <si>
    <t xml:space="preserve"> Mrs. Richard Leonard (Sallie Monypeny)</t>
  </si>
  <si>
    <t>Behr</t>
  </si>
  <si>
    <t xml:space="preserve"> Mr. Karl Howell</t>
  </si>
  <si>
    <t>Bidois</t>
  </si>
  <si>
    <t xml:space="preserve"> Miss. Rosalie</t>
  </si>
  <si>
    <t>Bird</t>
  </si>
  <si>
    <t xml:space="preserve"> Miss. Ellen</t>
  </si>
  <si>
    <t>Birnbaum</t>
  </si>
  <si>
    <t xml:space="preserve"> Mr. Jakob</t>
  </si>
  <si>
    <t>Bishop</t>
  </si>
  <si>
    <t xml:space="preserve"> Mr. Dickinson H</t>
  </si>
  <si>
    <t xml:space="preserve"> Mrs. Dickinson H (Helen Walton)</t>
  </si>
  <si>
    <t>Bissette</t>
  </si>
  <si>
    <t xml:space="preserve"> Miss. Amelia</t>
  </si>
  <si>
    <t>Bjornstrom-Steffansson</t>
  </si>
  <si>
    <t xml:space="preserve"> Mr. Mauritz Hakan</t>
  </si>
  <si>
    <t>Blackwell</t>
  </si>
  <si>
    <t xml:space="preserve"> Mr. Stephen Weart</t>
  </si>
  <si>
    <t>Blank</t>
  </si>
  <si>
    <t xml:space="preserve"> Mr. Henry</t>
  </si>
  <si>
    <t>Bonnell</t>
  </si>
  <si>
    <t xml:space="preserve"> Miss. Caroline</t>
  </si>
  <si>
    <t xml:space="preserve"> Miss. Elizabeth</t>
  </si>
  <si>
    <t>Borebank</t>
  </si>
  <si>
    <t xml:space="preserve"> Mr. John James</t>
  </si>
  <si>
    <t>Bowen</t>
  </si>
  <si>
    <t xml:space="preserve"> Miss. Grace Scott</t>
  </si>
  <si>
    <t>Bowerman</t>
  </si>
  <si>
    <t xml:space="preserve"> Miss. Elsie Edith</t>
  </si>
  <si>
    <t>Bradley</t>
  </si>
  <si>
    <t xml:space="preserve"> Mr. George ("George Arthur Brayton")</t>
  </si>
  <si>
    <t>Brady</t>
  </si>
  <si>
    <t xml:space="preserve"> Mr. John Bertram</t>
  </si>
  <si>
    <t>Brandeis</t>
  </si>
  <si>
    <t xml:space="preserve"> Mr. Emil</t>
  </si>
  <si>
    <t>Brewe</t>
  </si>
  <si>
    <t xml:space="preserve"> Dr. Arthur Jackson</t>
  </si>
  <si>
    <t>Brown</t>
  </si>
  <si>
    <t xml:space="preserve"> Mrs. James Joseph (Margaret Tobin)</t>
  </si>
  <si>
    <t xml:space="preserve"> Mrs. John Murray (Caroline Lane Lamson)</t>
  </si>
  <si>
    <t>Bucknell</t>
  </si>
  <si>
    <t xml:space="preserve"> Mrs. William Robert (Emma Eliza Ward)</t>
  </si>
  <si>
    <t>Burns</t>
  </si>
  <si>
    <t xml:space="preserve"> Miss. Elizabeth Margaret</t>
  </si>
  <si>
    <t>Butt</t>
  </si>
  <si>
    <t xml:space="preserve"> Major. Archibald Willingham</t>
  </si>
  <si>
    <t>Cairns</t>
  </si>
  <si>
    <t xml:space="preserve"> Mr. Alexander</t>
  </si>
  <si>
    <t>Calderhead</t>
  </si>
  <si>
    <t xml:space="preserve"> Mr. Edward Pennington</t>
  </si>
  <si>
    <t>Candee</t>
  </si>
  <si>
    <t xml:space="preserve"> Mrs. Edward (Helen Churchill Hungerford)</t>
  </si>
  <si>
    <t>Cardeza</t>
  </si>
  <si>
    <t xml:space="preserve"> Mr. Thomas Drake Martinez</t>
  </si>
  <si>
    <t xml:space="preserve"> Mrs. James Warburton Martinez (Charlotte Wardle Drake)</t>
  </si>
  <si>
    <t>Carlsson</t>
  </si>
  <si>
    <t xml:space="preserve"> Mr. Frans Olof</t>
  </si>
  <si>
    <t>Carrau</t>
  </si>
  <si>
    <t xml:space="preserve"> Mr. Francisco M</t>
  </si>
  <si>
    <t xml:space="preserve"> Mr. Jose Pedro</t>
  </si>
  <si>
    <t>Carter</t>
  </si>
  <si>
    <t xml:space="preserve"> Master. William Thornton II</t>
  </si>
  <si>
    <t xml:space="preserve"> Miss. Lucile Polk</t>
  </si>
  <si>
    <t xml:space="preserve"> Mr. William Ernest</t>
  </si>
  <si>
    <t xml:space="preserve"> Mrs. William Ernest (Lucile Polk)</t>
  </si>
  <si>
    <t>Case</t>
  </si>
  <si>
    <t xml:space="preserve"> Mr. Howard Brown</t>
  </si>
  <si>
    <t>Cassebeer</t>
  </si>
  <si>
    <t xml:space="preserve"> Mrs. Henry Arthur Jr (Eleanor Genevieve Fosdick)</t>
  </si>
  <si>
    <t>Cavendish</t>
  </si>
  <si>
    <t xml:space="preserve"> Mr. Tyrell William</t>
  </si>
  <si>
    <t xml:space="preserve"> Mrs. Tyrell William (Julia Florence Siegel)</t>
  </si>
  <si>
    <t>Chaffee</t>
  </si>
  <si>
    <t xml:space="preserve"> Mr. Herbert Fuller</t>
  </si>
  <si>
    <t xml:space="preserve"> Mrs. Herbert Fuller (Carrie Constance Toogood)</t>
  </si>
  <si>
    <t>Chambers</t>
  </si>
  <si>
    <t xml:space="preserve"> Mr. Norman Campbell</t>
  </si>
  <si>
    <t xml:space="preserve"> Mrs. Norman Campbell (Bertha Griggs)</t>
  </si>
  <si>
    <t>Chaudanson</t>
  </si>
  <si>
    <t xml:space="preserve"> Miss. Victorine</t>
  </si>
  <si>
    <t>Cherry</t>
  </si>
  <si>
    <t xml:space="preserve"> Miss. Gladys</t>
  </si>
  <si>
    <t>Chevre</t>
  </si>
  <si>
    <t xml:space="preserve"> Mr. Paul Romaine</t>
  </si>
  <si>
    <t>Chibnall</t>
  </si>
  <si>
    <t xml:space="preserve"> Mrs. (Edith Martha Bowerman)</t>
  </si>
  <si>
    <t>Chisholm</t>
  </si>
  <si>
    <t xml:space="preserve"> Mr. Roderick Robert Crispin</t>
  </si>
  <si>
    <t>Clark</t>
  </si>
  <si>
    <t xml:space="preserve"> Mr. Walter Miller</t>
  </si>
  <si>
    <t xml:space="preserve"> Mrs. Walter Miller (Virginia McDowell)</t>
  </si>
  <si>
    <t>Cleaver</t>
  </si>
  <si>
    <t xml:space="preserve"> Miss. Alice</t>
  </si>
  <si>
    <t>Clifford</t>
  </si>
  <si>
    <t xml:space="preserve"> Mr. George Quincy</t>
  </si>
  <si>
    <t>Colley</t>
  </si>
  <si>
    <t xml:space="preserve"> Mr. Edward Pomeroy</t>
  </si>
  <si>
    <t>Compton</t>
  </si>
  <si>
    <t xml:space="preserve"> Miss. Sara Rebecca</t>
  </si>
  <si>
    <t xml:space="preserve"> Mr. Alexander Taylor Jr</t>
  </si>
  <si>
    <t xml:space="preserve"> Mrs. Alexander Taylor (Mary Eliza Ingersoll)</t>
  </si>
  <si>
    <t>Cornell</t>
  </si>
  <si>
    <t xml:space="preserve"> Mrs. Robert Clifford (Malvina Helen Lamson)</t>
  </si>
  <si>
    <t>Crafton</t>
  </si>
  <si>
    <t>Crosby</t>
  </si>
  <si>
    <t xml:space="preserve"> Capt. Edward Gifford</t>
  </si>
  <si>
    <t xml:space="preserve"> Miss. Harriet R</t>
  </si>
  <si>
    <t xml:space="preserve"> Mrs. Edward Gifford (Catherine Elizabeth Halstead)</t>
  </si>
  <si>
    <t>Cumings</t>
  </si>
  <si>
    <t xml:space="preserve"> Mr. John Bradley</t>
  </si>
  <si>
    <t xml:space="preserve"> Mrs. John Bradley (Florence Briggs Thayer)</t>
  </si>
  <si>
    <t>Daly</t>
  </si>
  <si>
    <t xml:space="preserve"> Mr. Peter Denis </t>
  </si>
  <si>
    <t>Daniel</t>
  </si>
  <si>
    <t xml:space="preserve"> Mr. Robert Williams</t>
  </si>
  <si>
    <t>Daniels</t>
  </si>
  <si>
    <t xml:space="preserve"> Miss. Sarah</t>
  </si>
  <si>
    <t>Davidson</t>
  </si>
  <si>
    <t xml:space="preserve"> Mr. Thornton</t>
  </si>
  <si>
    <t xml:space="preserve"> Mrs. Thornton (Orian Hays)</t>
  </si>
  <si>
    <t>Dick</t>
  </si>
  <si>
    <t xml:space="preserve"> Mr. Albert Adrian</t>
  </si>
  <si>
    <t xml:space="preserve"> Mrs. Albert Adrian (Vera Gillespie)</t>
  </si>
  <si>
    <t>Dodge</t>
  </si>
  <si>
    <t xml:space="preserve"> Dr. Washington</t>
  </si>
  <si>
    <t xml:space="preserve"> Master. Washington</t>
  </si>
  <si>
    <t xml:space="preserve"> Mrs. Washington (Ruth Vidaver)</t>
  </si>
  <si>
    <t>Douglas</t>
  </si>
  <si>
    <t xml:space="preserve"> Mr. Walter Donald</t>
  </si>
  <si>
    <t xml:space="preserve"> Mrs. Frederick Charles (Mary Helene Baxter)</t>
  </si>
  <si>
    <t xml:space="preserve"> Mrs. Walter Donald (Mahala Dutton)</t>
  </si>
  <si>
    <t>Duff Gordon</t>
  </si>
  <si>
    <t xml:space="preserve"> Lady. (Lucille Christiana Sutherland) ("Mrs Morgan")</t>
  </si>
  <si>
    <t xml:space="preserve"> Sir. Cosmo Edmund ("Mr Morgan")</t>
  </si>
  <si>
    <t>Dulles</t>
  </si>
  <si>
    <t xml:space="preserve"> Mr. William Crothers</t>
  </si>
  <si>
    <t>Earnshaw</t>
  </si>
  <si>
    <t xml:space="preserve"> Mrs. Boulton (Olive Potter)</t>
  </si>
  <si>
    <t>Endres</t>
  </si>
  <si>
    <t xml:space="preserve"> Miss. Caroline Louise</t>
  </si>
  <si>
    <t>Eustis</t>
  </si>
  <si>
    <t xml:space="preserve"> Miss. Elizabeth Mussey</t>
  </si>
  <si>
    <t>Evans</t>
  </si>
  <si>
    <t xml:space="preserve"> Miss. Edith Corse</t>
  </si>
  <si>
    <t>Farthing</t>
  </si>
  <si>
    <t xml:space="preserve"> Mr. John</t>
  </si>
  <si>
    <t>Flegenheim</t>
  </si>
  <si>
    <t xml:space="preserve"> Mrs. Alfred (Antoinette)</t>
  </si>
  <si>
    <t>Fleming</t>
  </si>
  <si>
    <t xml:space="preserve"> Miss. Margaret</t>
  </si>
  <si>
    <t>Flynn</t>
  </si>
  <si>
    <t xml:space="preserve"> Mr. John Irwin ("Irving")</t>
  </si>
  <si>
    <t>Foreman</t>
  </si>
  <si>
    <t xml:space="preserve"> Mr. Benjamin Laventall</t>
  </si>
  <si>
    <t>Fortune</t>
  </si>
  <si>
    <t xml:space="preserve"> Miss. Alice Elizabeth</t>
  </si>
  <si>
    <t xml:space="preserve"> Miss. Ethel Flora</t>
  </si>
  <si>
    <t xml:space="preserve"> Miss. Mabel Helen</t>
  </si>
  <si>
    <t xml:space="preserve"> Mr. Charles Alexander</t>
  </si>
  <si>
    <t xml:space="preserve"> Mr. Mark</t>
  </si>
  <si>
    <t xml:space="preserve"> Mrs. Mark (Mary McDougald)</t>
  </si>
  <si>
    <t>Francatelli</t>
  </si>
  <si>
    <t xml:space="preserve"> Miss. Laura Mabel</t>
  </si>
  <si>
    <t>Franklin</t>
  </si>
  <si>
    <t xml:space="preserve"> Mr. Thomas Parham</t>
  </si>
  <si>
    <t>Frauenthal</t>
  </si>
  <si>
    <t xml:space="preserve"> Dr. Henry William</t>
  </si>
  <si>
    <t xml:space="preserve"> Mr. Isaac Gerald</t>
  </si>
  <si>
    <t xml:space="preserve"> Mrs. Henry William (Clara Heinsheimer)</t>
  </si>
  <si>
    <t>Frolicher</t>
  </si>
  <si>
    <t xml:space="preserve"> Miss. Hedwig Margaritha</t>
  </si>
  <si>
    <t>Frolicher-Stehli</t>
  </si>
  <si>
    <t xml:space="preserve"> Mr. Maxmillian</t>
  </si>
  <si>
    <t xml:space="preserve"> Mrs. Maxmillian (Margaretha Emerentia Stehli)</t>
  </si>
  <si>
    <t>Fry</t>
  </si>
  <si>
    <t xml:space="preserve"> Mr. Richard</t>
  </si>
  <si>
    <t>Futrelle</t>
  </si>
  <si>
    <t xml:space="preserve"> Mr. Jacques Heath</t>
  </si>
  <si>
    <t xml:space="preserve"> Mrs. Jacques Heath (Lily May Peel)</t>
  </si>
  <si>
    <t>Gee</t>
  </si>
  <si>
    <t xml:space="preserve"> Mr. Arthur H</t>
  </si>
  <si>
    <t>Geiger</t>
  </si>
  <si>
    <t xml:space="preserve"> Miss. Amalie</t>
  </si>
  <si>
    <t>Gibson</t>
  </si>
  <si>
    <t xml:space="preserve"> Miss. Dorothy Winifred</t>
  </si>
  <si>
    <t xml:space="preserve"> Mrs. Leonard (Pauline C Boeson)</t>
  </si>
  <si>
    <t>Giglio</t>
  </si>
  <si>
    <t xml:space="preserve"> Mr. Victor</t>
  </si>
  <si>
    <t>Goldenberg</t>
  </si>
  <si>
    <t xml:space="preserve"> Mr. Samuel L</t>
  </si>
  <si>
    <t xml:space="preserve"> Mrs. Samuel L (Edwiga Grabowska)</t>
  </si>
  <si>
    <t>Goldschmidt</t>
  </si>
  <si>
    <t xml:space="preserve"> Mr. George B</t>
  </si>
  <si>
    <t>Gracie</t>
  </si>
  <si>
    <t xml:space="preserve"> Col. Archibald IV</t>
  </si>
  <si>
    <t>Graham</t>
  </si>
  <si>
    <t xml:space="preserve"> Miss. Margaret Edith</t>
  </si>
  <si>
    <t xml:space="preserve"> Mr. George Edward</t>
  </si>
  <si>
    <t xml:space="preserve"> Mrs. William Thompson (Edith Junkins)</t>
  </si>
  <si>
    <t>Greenfield</t>
  </si>
  <si>
    <t xml:space="preserve"> Mr. William Bertram</t>
  </si>
  <si>
    <t xml:space="preserve"> Mrs. Leo David (Blanche Strouse)</t>
  </si>
  <si>
    <t>Guggenheim</t>
  </si>
  <si>
    <t xml:space="preserve"> Mr. Benjamin</t>
  </si>
  <si>
    <t>Harder</t>
  </si>
  <si>
    <t xml:space="preserve"> Mr. George Achilles</t>
  </si>
  <si>
    <t xml:space="preserve"> Mrs. George Achilles (Dorothy Annan)</t>
  </si>
  <si>
    <t>Harper</t>
  </si>
  <si>
    <t xml:space="preserve"> Mr. Henry Sleeper</t>
  </si>
  <si>
    <t xml:space="preserve"> Mrs. Henry Sleeper (Myna Haxtun)</t>
  </si>
  <si>
    <t>Harrington</t>
  </si>
  <si>
    <t xml:space="preserve"> Mr. Charles H</t>
  </si>
  <si>
    <t>Harris</t>
  </si>
  <si>
    <t xml:space="preserve"> Mr. Henry Birkhardt</t>
  </si>
  <si>
    <t xml:space="preserve"> Mrs. Henry Birkhardt (Irene Wallach)</t>
  </si>
  <si>
    <t>Harrison</t>
  </si>
  <si>
    <t xml:space="preserve"> Mr. William</t>
  </si>
  <si>
    <t>Hassab</t>
  </si>
  <si>
    <t xml:space="preserve"> Mr. Hammad</t>
  </si>
  <si>
    <t>Hawksford</t>
  </si>
  <si>
    <t xml:space="preserve"> Mr. Walter James</t>
  </si>
  <si>
    <t>Hays</t>
  </si>
  <si>
    <t xml:space="preserve"> Miss. Margaret Bechstein</t>
  </si>
  <si>
    <t xml:space="preserve"> Mr. Charles Melville</t>
  </si>
  <si>
    <t xml:space="preserve"> Mrs. Charles Melville (Clara Jennings Gregg)</t>
  </si>
  <si>
    <t>Head</t>
  </si>
  <si>
    <t xml:space="preserve"> Mr. Christopher</t>
  </si>
  <si>
    <t>Hilliard</t>
  </si>
  <si>
    <t xml:space="preserve"> Mr. Herbert Henry</t>
  </si>
  <si>
    <t>Hipkins</t>
  </si>
  <si>
    <t xml:space="preserve"> Mr. William Edward</t>
  </si>
  <si>
    <t>Hippach</t>
  </si>
  <si>
    <t xml:space="preserve"> Miss. Jean Gertrude</t>
  </si>
  <si>
    <t xml:space="preserve"> Mrs. Louis Albert (Ida Sophia Fischer)</t>
  </si>
  <si>
    <t>Hogeboom</t>
  </si>
  <si>
    <t xml:space="preserve"> Mrs. John C (Anna Andrews)</t>
  </si>
  <si>
    <t>Holverson</t>
  </si>
  <si>
    <t xml:space="preserve"> Mr. Alexander Oskar</t>
  </si>
  <si>
    <t xml:space="preserve"> Mrs. Alexander Oskar (Mary Aline Towner)</t>
  </si>
  <si>
    <t>Homer</t>
  </si>
  <si>
    <t xml:space="preserve"> Mr. Harry ("Mr E Haven")</t>
  </si>
  <si>
    <t>Hoyt</t>
  </si>
  <si>
    <t xml:space="preserve"> Mr. Frederick Maxfield</t>
  </si>
  <si>
    <t xml:space="preserve"> Mr. William Fisher</t>
  </si>
  <si>
    <t xml:space="preserve"> Mrs. Frederick Maxfield (Jane Anne Forby)</t>
  </si>
  <si>
    <t>Icard</t>
  </si>
  <si>
    <t xml:space="preserve"> Miss. Amelie</t>
  </si>
  <si>
    <t>Isham</t>
  </si>
  <si>
    <t xml:space="preserve"> Miss. Ann Elizabeth</t>
  </si>
  <si>
    <t>Ismay</t>
  </si>
  <si>
    <t xml:space="preserve"> Mr. Joseph Bruce</t>
  </si>
  <si>
    <t>Jones</t>
  </si>
  <si>
    <t xml:space="preserve"> Mr. Charles Cresson</t>
  </si>
  <si>
    <t>Julian</t>
  </si>
  <si>
    <t xml:space="preserve"> Mr. Henry Forbes</t>
  </si>
  <si>
    <t>Keeping</t>
  </si>
  <si>
    <t xml:space="preserve"> Mr. Edwin</t>
  </si>
  <si>
    <t>Kent</t>
  </si>
  <si>
    <t xml:space="preserve"> Mr. Edward Austin</t>
  </si>
  <si>
    <t>Kenyon</t>
  </si>
  <si>
    <t xml:space="preserve"> Mr. Frederick R</t>
  </si>
  <si>
    <t xml:space="preserve"> Mrs. Frederick R (Marion)</t>
  </si>
  <si>
    <t>Kimball</t>
  </si>
  <si>
    <t xml:space="preserve"> Mr. Edwin Nelson Jr</t>
  </si>
  <si>
    <t xml:space="preserve"> Mrs. Edwin Nelson Jr (Gertrude Parsons)</t>
  </si>
  <si>
    <t>Klaber</t>
  </si>
  <si>
    <t xml:space="preserve"> Mr. Herman</t>
  </si>
  <si>
    <t>Kreuchen</t>
  </si>
  <si>
    <t xml:space="preserve"> Miss. Emilie</t>
  </si>
  <si>
    <t>Leader</t>
  </si>
  <si>
    <t xml:space="preserve"> Dr. Alice (Farnham)</t>
  </si>
  <si>
    <t>LeRoy</t>
  </si>
  <si>
    <t xml:space="preserve"> Miss. Bertha</t>
  </si>
  <si>
    <t>Lesurer</t>
  </si>
  <si>
    <t xml:space="preserve"> Mr. Gustave J</t>
  </si>
  <si>
    <t>Lewy</t>
  </si>
  <si>
    <t xml:space="preserve"> Mr. Ervin G</t>
  </si>
  <si>
    <t>Lindeberg-Lind</t>
  </si>
  <si>
    <t xml:space="preserve"> Mr. Erik Gustaf ("Mr Edward Lingrey")</t>
  </si>
  <si>
    <t>Lindstrom</t>
  </si>
  <si>
    <t xml:space="preserve"> Mrs. Carl Johan (Sigrid Posse)</t>
  </si>
  <si>
    <t>Lines</t>
  </si>
  <si>
    <t xml:space="preserve"> Miss. Mary Conover</t>
  </si>
  <si>
    <t xml:space="preserve"> Mrs. Ernest H (Elizabeth Lindsey James)</t>
  </si>
  <si>
    <t>Long</t>
  </si>
  <si>
    <t xml:space="preserve"> Mr. Milton Clyde</t>
  </si>
  <si>
    <t>Longley</t>
  </si>
  <si>
    <t xml:space="preserve"> Miss. Gretchen Fiske</t>
  </si>
  <si>
    <t>Loring</t>
  </si>
  <si>
    <t xml:space="preserve"> Mr. Joseph Holland</t>
  </si>
  <si>
    <t>Lurette</t>
  </si>
  <si>
    <t xml:space="preserve"> Miss. Elise</t>
  </si>
  <si>
    <t>Madill</t>
  </si>
  <si>
    <t xml:space="preserve"> Miss. Georgette Alexandra</t>
  </si>
  <si>
    <t>Maguire</t>
  </si>
  <si>
    <t xml:space="preserve"> Mr. John Edward</t>
  </si>
  <si>
    <t>Maioni</t>
  </si>
  <si>
    <t xml:space="preserve"> Miss. Roberta</t>
  </si>
  <si>
    <t>Marechal</t>
  </si>
  <si>
    <t xml:space="preserve"> Mr. Pierre</t>
  </si>
  <si>
    <t>Marvin</t>
  </si>
  <si>
    <t xml:space="preserve"> Mr. Daniel Warner</t>
  </si>
  <si>
    <t xml:space="preserve"> Mrs. Daniel Warner (Mary Graham Carmichael Farquarson)</t>
  </si>
  <si>
    <t>Mayne</t>
  </si>
  <si>
    <t xml:space="preserve"> Mlle. Berthe Antonine ("Mrs de Villiers")</t>
  </si>
  <si>
    <t>McCaffry</t>
  </si>
  <si>
    <t xml:space="preserve"> Mr. Thomas Francis</t>
  </si>
  <si>
    <t>McCarthy</t>
  </si>
  <si>
    <t xml:space="preserve"> Mr. Timothy J</t>
  </si>
  <si>
    <t>McGough</t>
  </si>
  <si>
    <t xml:space="preserve"> Mr. James Robert</t>
  </si>
  <si>
    <t>Meyer</t>
  </si>
  <si>
    <t xml:space="preserve"> Mr. Edgar Joseph</t>
  </si>
  <si>
    <t xml:space="preserve"> Mrs. Edgar Joseph (Leila Saks)</t>
  </si>
  <si>
    <t>Millet</t>
  </si>
  <si>
    <t xml:space="preserve"> Mr. Francis Davis</t>
  </si>
  <si>
    <t>Minahan</t>
  </si>
  <si>
    <t xml:space="preserve"> Dr. William Edward</t>
  </si>
  <si>
    <t xml:space="preserve"> Miss. Daisy E</t>
  </si>
  <si>
    <t xml:space="preserve"> Mrs. William Edward (Lillian E Thorpe)</t>
  </si>
  <si>
    <t>Mock</t>
  </si>
  <si>
    <t xml:space="preserve"> Mr. Philipp Edmund</t>
  </si>
  <si>
    <t>Molson</t>
  </si>
  <si>
    <t xml:space="preserve"> Mr. Harry Markland</t>
  </si>
  <si>
    <t>Moore</t>
  </si>
  <si>
    <t xml:space="preserve"> Mr. Clarence Bloomfield</t>
  </si>
  <si>
    <t>Natsch</t>
  </si>
  <si>
    <t>Newell</t>
  </si>
  <si>
    <t xml:space="preserve"> Miss. Madeleine</t>
  </si>
  <si>
    <t xml:space="preserve"> Miss. Marjorie</t>
  </si>
  <si>
    <t xml:space="preserve"> Mr. Arthur Webster</t>
  </si>
  <si>
    <t>Newsom</t>
  </si>
  <si>
    <t xml:space="preserve"> Miss. Helen Monypeny</t>
  </si>
  <si>
    <t>Nicholson</t>
  </si>
  <si>
    <t xml:space="preserve"> Mr. Arthur Ernest</t>
  </si>
  <si>
    <t>Oliva y Ocana</t>
  </si>
  <si>
    <t xml:space="preserve"> Dona. Fermina</t>
  </si>
  <si>
    <t>Omont</t>
  </si>
  <si>
    <t xml:space="preserve"> Mr. Alfred Fernand</t>
  </si>
  <si>
    <t>Ostby</t>
  </si>
  <si>
    <t xml:space="preserve"> Miss. Helene Ragnhild</t>
  </si>
  <si>
    <t xml:space="preserve"> Mr. Engelhart Cornelius</t>
  </si>
  <si>
    <t>Ovies y Rodriguez</t>
  </si>
  <si>
    <t xml:space="preserve"> Mr. Servando</t>
  </si>
  <si>
    <t>Parr</t>
  </si>
  <si>
    <t xml:space="preserve"> Mr. William Henry Marsh</t>
  </si>
  <si>
    <t>Partner</t>
  </si>
  <si>
    <t xml:space="preserve"> Mr. Austen</t>
  </si>
  <si>
    <t>Payne</t>
  </si>
  <si>
    <t xml:space="preserve"> Mr. Vivian Ponsonby</t>
  </si>
  <si>
    <t>Pears</t>
  </si>
  <si>
    <t xml:space="preserve"> Mr. Thomas Clinton</t>
  </si>
  <si>
    <t xml:space="preserve"> Mrs. Thomas (Edith Wearne)</t>
  </si>
  <si>
    <t>Penasco y Castellana</t>
  </si>
  <si>
    <t xml:space="preserve"> Mr. Victor de Satode</t>
  </si>
  <si>
    <t xml:space="preserve"> Mrs. Victor de Satode (Maria Josefa Perez de Soto y Vallejo)</t>
  </si>
  <si>
    <t>Perreault</t>
  </si>
  <si>
    <t xml:space="preserve"> Miss. Anne</t>
  </si>
  <si>
    <t>Peuchen</t>
  </si>
  <si>
    <t xml:space="preserve"> Major. Arthur Godfrey</t>
  </si>
  <si>
    <t>Porter</t>
  </si>
  <si>
    <t xml:space="preserve"> Mr. Walter Chamberlain</t>
  </si>
  <si>
    <t>Potter</t>
  </si>
  <si>
    <t xml:space="preserve"> Mrs. Thomas Jr (Lily Alexenia Wilson)</t>
  </si>
  <si>
    <t>Reuchlin</t>
  </si>
  <si>
    <t xml:space="preserve"> Jonkheer. John George</t>
  </si>
  <si>
    <t>Rheims</t>
  </si>
  <si>
    <t xml:space="preserve"> Mr. George Alexander Lucien</t>
  </si>
  <si>
    <t>Ringhini</t>
  </si>
  <si>
    <t xml:space="preserve"> Mr. Sante</t>
  </si>
  <si>
    <t>Robbins</t>
  </si>
  <si>
    <t>Robert</t>
  </si>
  <si>
    <t xml:space="preserve"> Mrs. Edward Scott (Elisabeth Walton McMillan)</t>
  </si>
  <si>
    <t>Roebling</t>
  </si>
  <si>
    <t xml:space="preserve"> Mr. Washington Augustus II</t>
  </si>
  <si>
    <t>Romaine</t>
  </si>
  <si>
    <t xml:space="preserve"> Mr. Charles Hallace ("Mr C Rolmane")</t>
  </si>
  <si>
    <t>Rood</t>
  </si>
  <si>
    <t xml:space="preserve"> Mr. Hugh Roscoe</t>
  </si>
  <si>
    <t>Rosenbaum</t>
  </si>
  <si>
    <t xml:space="preserve"> Miss. Edith Louise</t>
  </si>
  <si>
    <t>Rosenshine</t>
  </si>
  <si>
    <t xml:space="preserve"> Mr. George ("Mr George Thorne")</t>
  </si>
  <si>
    <t>Ross</t>
  </si>
  <si>
    <t xml:space="preserve"> Mr. John Hugo</t>
  </si>
  <si>
    <t>Rothes</t>
  </si>
  <si>
    <t xml:space="preserve"> the Countess. of (Lucy Noel Martha Dyer-Edwards)</t>
  </si>
  <si>
    <t>Rothschild</t>
  </si>
  <si>
    <t xml:space="preserve"> Mr. Martin</t>
  </si>
  <si>
    <t xml:space="preserve"> Mrs. Martin (Elizabeth L. Barrett)</t>
  </si>
  <si>
    <t>Rowe</t>
  </si>
  <si>
    <t xml:space="preserve"> Mr. Alfred G</t>
  </si>
  <si>
    <t>Ryerson</t>
  </si>
  <si>
    <t xml:space="preserve"> Master. John Borie</t>
  </si>
  <si>
    <t xml:space="preserve"> Miss. Emily Borie</t>
  </si>
  <si>
    <t xml:space="preserve"> Miss. Susan Parker "Suzette"</t>
  </si>
  <si>
    <t xml:space="preserve"> Mr. Arthur Larned</t>
  </si>
  <si>
    <t xml:space="preserve"> Mrs. Arthur Larned (Emily Maria Borie)</t>
  </si>
  <si>
    <t>Saalfeld</t>
  </si>
  <si>
    <t xml:space="preserve"> Mr. Adolphe</t>
  </si>
  <si>
    <t>Sagesser</t>
  </si>
  <si>
    <t xml:space="preserve"> Mlle. Emma</t>
  </si>
  <si>
    <t>Salomon</t>
  </si>
  <si>
    <t xml:space="preserve"> Mr. Abraham L</t>
  </si>
  <si>
    <t>Schabert</t>
  </si>
  <si>
    <t xml:space="preserve"> Mrs. Paul (Emma Mock)</t>
  </si>
  <si>
    <t>Serepeca</t>
  </si>
  <si>
    <t xml:space="preserve"> Miss. Augusta</t>
  </si>
  <si>
    <t>Seward</t>
  </si>
  <si>
    <t xml:space="preserve"> Mr. Frederic Kimber</t>
  </si>
  <si>
    <t>Shutes</t>
  </si>
  <si>
    <t xml:space="preserve"> Miss. Elizabeth W</t>
  </si>
  <si>
    <t>Silverthorne</t>
  </si>
  <si>
    <t xml:space="preserve"> Mr. Spencer Victor</t>
  </si>
  <si>
    <t>Silvey</t>
  </si>
  <si>
    <t xml:space="preserve"> Mr. William Baird</t>
  </si>
  <si>
    <t xml:space="preserve"> Mrs. William Baird (Alice Munger)</t>
  </si>
  <si>
    <t>Simonius-Blumer</t>
  </si>
  <si>
    <t xml:space="preserve"> Col. Oberst Alfons</t>
  </si>
  <si>
    <t>Sloper</t>
  </si>
  <si>
    <t xml:space="preserve"> Mr. William Thompson</t>
  </si>
  <si>
    <t>Smart</t>
  </si>
  <si>
    <t xml:space="preserve"> Mr. John Montgomery</t>
  </si>
  <si>
    <t>Smith</t>
  </si>
  <si>
    <t xml:space="preserve"> Mr. James Clinch</t>
  </si>
  <si>
    <t xml:space="preserve"> Mr. Lucien Philip</t>
  </si>
  <si>
    <t xml:space="preserve"> Mr. Richard William</t>
  </si>
  <si>
    <t xml:space="preserve"> Mrs. Lucien Philip (Mary Eloise Hughes)</t>
  </si>
  <si>
    <t>Snyder</t>
  </si>
  <si>
    <t xml:space="preserve"> Mr. John Pillsbury</t>
  </si>
  <si>
    <t xml:space="preserve"> Mrs. John Pillsbury (Nelle Stevenson)</t>
  </si>
  <si>
    <t>Spedden</t>
  </si>
  <si>
    <t xml:space="preserve"> Master. Robert Douglas</t>
  </si>
  <si>
    <t xml:space="preserve"> Mr. Frederic Oakley</t>
  </si>
  <si>
    <t xml:space="preserve"> Mrs. Frederic Oakley (Margaretta Corning Stone)</t>
  </si>
  <si>
    <t>Spencer</t>
  </si>
  <si>
    <t xml:space="preserve"> Mr. William Augustus</t>
  </si>
  <si>
    <t xml:space="preserve"> Mrs. William Augustus (Marie Eugenie)</t>
  </si>
  <si>
    <t>Stahelin-Maeglin</t>
  </si>
  <si>
    <t xml:space="preserve"> Dr. Max</t>
  </si>
  <si>
    <t>Stead</t>
  </si>
  <si>
    <t xml:space="preserve"> Mr. William Thomas</t>
  </si>
  <si>
    <t>Stengel</t>
  </si>
  <si>
    <t xml:space="preserve"> Mr. Charles Emil Henry</t>
  </si>
  <si>
    <t xml:space="preserve"> Mrs. Charles Emil Henry (Annie May Morris)</t>
  </si>
  <si>
    <t>Stephenson</t>
  </si>
  <si>
    <t xml:space="preserve"> Mrs. Walter Bertram (Martha Eustis)</t>
  </si>
  <si>
    <t>Stewart</t>
  </si>
  <si>
    <t xml:space="preserve"> Mr. Albert A</t>
  </si>
  <si>
    <t>Stone</t>
  </si>
  <si>
    <t xml:space="preserve"> Mrs. George Nelson (Martha Evelyn)</t>
  </si>
  <si>
    <t>Straus</t>
  </si>
  <si>
    <t xml:space="preserve"> Mr. Isidor</t>
  </si>
  <si>
    <t xml:space="preserve"> Mrs. Isidor (Rosalie Ida Blun)</t>
  </si>
  <si>
    <t>Sutton</t>
  </si>
  <si>
    <t xml:space="preserve"> Mr. Frederick</t>
  </si>
  <si>
    <t>Swift</t>
  </si>
  <si>
    <t xml:space="preserve"> Mrs. Frederick Joel (Margaret Welles Barron)</t>
  </si>
  <si>
    <t>Taussig</t>
  </si>
  <si>
    <t xml:space="preserve"> Miss. Ruth</t>
  </si>
  <si>
    <t xml:space="preserve"> Mrs. Emil (Tillie Mandelbaum)</t>
  </si>
  <si>
    <t>Taylor</t>
  </si>
  <si>
    <t xml:space="preserve"> Mr. Elmer Zebley</t>
  </si>
  <si>
    <t xml:space="preserve"> Mrs. Elmer Zebley (Juliet Cummins Wright)</t>
  </si>
  <si>
    <t>Thayer</t>
  </si>
  <si>
    <t xml:space="preserve"> Mr. John Borland</t>
  </si>
  <si>
    <t xml:space="preserve"> Mr. John Borland Jr</t>
  </si>
  <si>
    <t xml:space="preserve"> Mrs. John Borland (Marian Longstreth Morris)</t>
  </si>
  <si>
    <t>Thorne</t>
  </si>
  <si>
    <t xml:space="preserve"> Mrs. Gertrude Maybelle</t>
  </si>
  <si>
    <t>Tucker</t>
  </si>
  <si>
    <t xml:space="preserve"> Mr. Gilbert Milligan Jr</t>
  </si>
  <si>
    <t>Uruchurtu</t>
  </si>
  <si>
    <t xml:space="preserve"> Don. Manuel E</t>
  </si>
  <si>
    <t>Van der hoef</t>
  </si>
  <si>
    <t xml:space="preserve"> Mr. Wyckoff</t>
  </si>
  <si>
    <t>Walker</t>
  </si>
  <si>
    <t xml:space="preserve"> Mr. William Anderson</t>
  </si>
  <si>
    <t>Ward</t>
  </si>
  <si>
    <t xml:space="preserve"> Miss. Anna</t>
  </si>
  <si>
    <t>Warren</t>
  </si>
  <si>
    <t xml:space="preserve"> Mr. Frank Manley</t>
  </si>
  <si>
    <t xml:space="preserve"> Mrs. Frank Manley (Anna Sophia Atkinson)</t>
  </si>
  <si>
    <t>Weir</t>
  </si>
  <si>
    <t xml:space="preserve"> Col. John</t>
  </si>
  <si>
    <t>White</t>
  </si>
  <si>
    <t xml:space="preserve"> Mr. Percival Wayland</t>
  </si>
  <si>
    <t xml:space="preserve"> Mr. Richard Frasar</t>
  </si>
  <si>
    <t xml:space="preserve"> Mrs. John Stuart (Ella Holmes)</t>
  </si>
  <si>
    <t>Wick</t>
  </si>
  <si>
    <t xml:space="preserve"> Miss. Mary Natalie</t>
  </si>
  <si>
    <t xml:space="preserve"> Mr. George Dennick</t>
  </si>
  <si>
    <t xml:space="preserve"> Mrs. George Dennick (Mary Hitchcock)</t>
  </si>
  <si>
    <t>Widener</t>
  </si>
  <si>
    <t xml:space="preserve"> Mr. George Dunton</t>
  </si>
  <si>
    <t xml:space="preserve"> Mr. Harry Elkins</t>
  </si>
  <si>
    <t xml:space="preserve"> Mrs. George Dunton (Eleanor Elkins)</t>
  </si>
  <si>
    <t>Willard</t>
  </si>
  <si>
    <t xml:space="preserve"> Miss. Constance</t>
  </si>
  <si>
    <t>Williams</t>
  </si>
  <si>
    <t xml:space="preserve"> Mr. Charles Duane</t>
  </si>
  <si>
    <t xml:space="preserve"> Mr. Richard Norris II</t>
  </si>
  <si>
    <t>Williams-Lambert</t>
  </si>
  <si>
    <t xml:space="preserve"> Mr. Fletcher Fellows</t>
  </si>
  <si>
    <t>Wilson</t>
  </si>
  <si>
    <t xml:space="preserve"> Miss. Helen Alice</t>
  </si>
  <si>
    <t>Woolner</t>
  </si>
  <si>
    <t xml:space="preserve"> Mr. Hugh</t>
  </si>
  <si>
    <t>Wright</t>
  </si>
  <si>
    <t xml:space="preserve"> Mr. George</t>
  </si>
  <si>
    <t>Young</t>
  </si>
  <si>
    <t xml:space="preserve"> Miss. Marie Grice</t>
  </si>
  <si>
    <t>Abelson</t>
  </si>
  <si>
    <t xml:space="preserve"> Mr. Samuel</t>
  </si>
  <si>
    <t xml:space="preserve"> Mrs. Samuel (Hannah Wizosky)</t>
  </si>
  <si>
    <t>Aldworth</t>
  </si>
  <si>
    <t xml:space="preserve"> Mr. Charles Augustus</t>
  </si>
  <si>
    <t>Andrew</t>
  </si>
  <si>
    <t xml:space="preserve"> Mr. Edgardo Samuel</t>
  </si>
  <si>
    <t xml:space="preserve"> Mr. Frank Thomas</t>
  </si>
  <si>
    <t>Angle</t>
  </si>
  <si>
    <t xml:space="preserve"> Mr. William A</t>
  </si>
  <si>
    <t xml:space="preserve"> Mrs. William A (Florence "Mary" Agnes Hughes)</t>
  </si>
  <si>
    <t>Ashby</t>
  </si>
  <si>
    <t>Bailey</t>
  </si>
  <si>
    <t xml:space="preserve"> Mr. Percy Andrew</t>
  </si>
  <si>
    <t>Baimbrigge</t>
  </si>
  <si>
    <t xml:space="preserve"> Mr. Charles Robert</t>
  </si>
  <si>
    <t>Ball</t>
  </si>
  <si>
    <t xml:space="preserve"> Mrs. (Ada E Hall)</t>
  </si>
  <si>
    <t>Banfield</t>
  </si>
  <si>
    <t xml:space="preserve"> Mr. Frederick James</t>
  </si>
  <si>
    <t>Bateman</t>
  </si>
  <si>
    <t xml:space="preserve"> Rev. Robert James</t>
  </si>
  <si>
    <t>Beane</t>
  </si>
  <si>
    <t xml:space="preserve"> Mr. Edward</t>
  </si>
  <si>
    <t xml:space="preserve"> Mrs. Edward (Ethel Clarke)</t>
  </si>
  <si>
    <t>Beauchamp</t>
  </si>
  <si>
    <t xml:space="preserve"> Mr. Henry James</t>
  </si>
  <si>
    <t>Becker</t>
  </si>
  <si>
    <t xml:space="preserve"> Master. Richard F</t>
  </si>
  <si>
    <t xml:space="preserve"> Miss. Marion Louise</t>
  </si>
  <si>
    <t xml:space="preserve"> Miss. Ruth Elizabeth</t>
  </si>
  <si>
    <t xml:space="preserve"> Mrs. Allen Oliver (Nellie E Baumgardner)</t>
  </si>
  <si>
    <t>Beesley</t>
  </si>
  <si>
    <t xml:space="preserve"> Mr. Lawrence</t>
  </si>
  <si>
    <t>Bentham</t>
  </si>
  <si>
    <t xml:space="preserve"> Miss. Lilian W</t>
  </si>
  <si>
    <t>Berriman</t>
  </si>
  <si>
    <t xml:space="preserve"> Mr. William John</t>
  </si>
  <si>
    <t>Botsford</t>
  </si>
  <si>
    <t xml:space="preserve"> Mr. William Hull</t>
  </si>
  <si>
    <t>Bowenur</t>
  </si>
  <si>
    <t xml:space="preserve"> Mr. Solomon</t>
  </si>
  <si>
    <t>Bracken</t>
  </si>
  <si>
    <t xml:space="preserve"> Mr. James H</t>
  </si>
  <si>
    <t xml:space="preserve"> Miss. Amelia "Mildred"</t>
  </si>
  <si>
    <t xml:space="preserve"> Miss. Edith Eileen</t>
  </si>
  <si>
    <t xml:space="preserve"> Mr. Thomas William Solomon</t>
  </si>
  <si>
    <t xml:space="preserve"> Mrs. Thomas William Solomon (Elizabeth Catherine Ford)</t>
  </si>
  <si>
    <t>Bryhl</t>
  </si>
  <si>
    <t xml:space="preserve"> Miss. Dagmar Jenny Ingeborg </t>
  </si>
  <si>
    <t xml:space="preserve"> Mr. Kurt Arnold Gottfrid</t>
  </si>
  <si>
    <t>Buss</t>
  </si>
  <si>
    <t xml:space="preserve"> Miss. Kate</t>
  </si>
  <si>
    <t>Butler</t>
  </si>
  <si>
    <t xml:space="preserve"> Mr. Reginald Fenton</t>
  </si>
  <si>
    <t>Byles</t>
  </si>
  <si>
    <t xml:space="preserve"> Rev. Thomas Roussel Davids</t>
  </si>
  <si>
    <t>Bystrom</t>
  </si>
  <si>
    <t xml:space="preserve"> Mrs. (Karolina)</t>
  </si>
  <si>
    <t>Caldwell</t>
  </si>
  <si>
    <t xml:space="preserve"> Master. Alden Gates</t>
  </si>
  <si>
    <t xml:space="preserve"> Mr. Albert Francis</t>
  </si>
  <si>
    <t xml:space="preserve"> Mrs. Albert Francis (Sylvia Mae Harbaugh)</t>
  </si>
  <si>
    <t>Cameron</t>
  </si>
  <si>
    <t xml:space="preserve"> Miss. Clear Annie</t>
  </si>
  <si>
    <t>Campbell</t>
  </si>
  <si>
    <t>Carbines</t>
  </si>
  <si>
    <t xml:space="preserve"> Mrs. Ernest Courtenay (Lilian Hughes)</t>
  </si>
  <si>
    <t xml:space="preserve"> Rev. Ernest Courtenay</t>
  </si>
  <si>
    <t>Chapman</t>
  </si>
  <si>
    <t xml:space="preserve"> Mr. Charles Henry</t>
  </si>
  <si>
    <t xml:space="preserve"> Mr. John Henry</t>
  </si>
  <si>
    <t xml:space="preserve"> Mrs. John Henry (Sara Elizabeth Lawry)</t>
  </si>
  <si>
    <t>Christy</t>
  </si>
  <si>
    <t xml:space="preserve"> Miss. Julie Rachel</t>
  </si>
  <si>
    <t xml:space="preserve"> Mrs. (Alice Frances)</t>
  </si>
  <si>
    <t>Clarke</t>
  </si>
  <si>
    <t xml:space="preserve"> Mr. Charles Valentine</t>
  </si>
  <si>
    <t xml:space="preserve"> Mrs. Charles V (Ada Maria Winfield)</t>
  </si>
  <si>
    <t>Coleridge</t>
  </si>
  <si>
    <t xml:space="preserve"> Mr. Reginald Charles</t>
  </si>
  <si>
    <t>Collander</t>
  </si>
  <si>
    <t xml:space="preserve"> Mr. Erik Gustaf</t>
  </si>
  <si>
    <t>Collett</t>
  </si>
  <si>
    <t xml:space="preserve"> Mr. Sidney C Stuart</t>
  </si>
  <si>
    <t>Collyer</t>
  </si>
  <si>
    <t xml:space="preserve"> Miss. Marjorie "Lottie"</t>
  </si>
  <si>
    <t xml:space="preserve"> Mr. Harvey</t>
  </si>
  <si>
    <t xml:space="preserve"> Mrs. Harvey (Charlotte Annie Tate)</t>
  </si>
  <si>
    <t>Cook</t>
  </si>
  <si>
    <t xml:space="preserve"> Mrs. (Selena Rogers)</t>
  </si>
  <si>
    <t>Corbett</t>
  </si>
  <si>
    <t xml:space="preserve"> Mrs. Walter H (Irene Colvin)</t>
  </si>
  <si>
    <t>Corey</t>
  </si>
  <si>
    <t xml:space="preserve"> Mrs. Percy C (Mary Phyllis Elizabeth Miller)</t>
  </si>
  <si>
    <t>Cotterill</t>
  </si>
  <si>
    <t xml:space="preserve"> Mr. Henry "Harry"</t>
  </si>
  <si>
    <t>Cunningham</t>
  </si>
  <si>
    <t xml:space="preserve"> Mr. Alfred Fleming</t>
  </si>
  <si>
    <t>Davies</t>
  </si>
  <si>
    <t xml:space="preserve"> Master. John Morgan Jr</t>
  </si>
  <si>
    <t xml:space="preserve"> Mrs. John Morgan (Elizabeth Agnes Mary White) </t>
  </si>
  <si>
    <t>Davis</t>
  </si>
  <si>
    <t xml:space="preserve"> Miss. Mary</t>
  </si>
  <si>
    <t>de Brito</t>
  </si>
  <si>
    <t xml:space="preserve"> Mr. Jose Joaquim</t>
  </si>
  <si>
    <t>Deacon</t>
  </si>
  <si>
    <t xml:space="preserve"> Mr. Percy William</t>
  </si>
  <si>
    <t>del Carlo</t>
  </si>
  <si>
    <t xml:space="preserve"> Mr. Sebastiano</t>
  </si>
  <si>
    <t xml:space="preserve"> Mrs. Sebastiano (Argenia Genovesi)</t>
  </si>
  <si>
    <t>Denbury</t>
  </si>
  <si>
    <t xml:space="preserve"> Mr. Herbert</t>
  </si>
  <si>
    <t>Dibden</t>
  </si>
  <si>
    <t>Doling</t>
  </si>
  <si>
    <t xml:space="preserve"> Miss. Elsie</t>
  </si>
  <si>
    <t xml:space="preserve"> Mrs. John T (Ada Julia Bone)</t>
  </si>
  <si>
    <t>Downton</t>
  </si>
  <si>
    <t xml:space="preserve"> Mr. William James</t>
  </si>
  <si>
    <t>Drew</t>
  </si>
  <si>
    <t xml:space="preserve"> Master. Marshall Brines</t>
  </si>
  <si>
    <t xml:space="preserve"> Mr. James Vivian</t>
  </si>
  <si>
    <t xml:space="preserve"> Mrs. James Vivian (Lulu Thorne Christian)</t>
  </si>
  <si>
    <t>Duran y More</t>
  </si>
  <si>
    <t xml:space="preserve"> Miss. Asuncion</t>
  </si>
  <si>
    <t xml:space="preserve"> Miss. Florentina</t>
  </si>
  <si>
    <t>Eitemiller</t>
  </si>
  <si>
    <t xml:space="preserve"> Mr. George Floyd</t>
  </si>
  <si>
    <t>Enander</t>
  </si>
  <si>
    <t xml:space="preserve"> Mr. Ingvar</t>
  </si>
  <si>
    <t>Fahlstrom</t>
  </si>
  <si>
    <t xml:space="preserve"> Mr. Arne Jonas</t>
  </si>
  <si>
    <t>Faunthorpe</t>
  </si>
  <si>
    <t xml:space="preserve"> Mrs. Lizzie (Elizabeth Anne Wilkinson)</t>
  </si>
  <si>
    <t>Fillbrook</t>
  </si>
  <si>
    <t xml:space="preserve"> Mr. Joseph Charles</t>
  </si>
  <si>
    <t>Fox</t>
  </si>
  <si>
    <t xml:space="preserve"> Mr. Stanley Hubert</t>
  </si>
  <si>
    <t>Frost</t>
  </si>
  <si>
    <t xml:space="preserve"> Mr. Anthony Wood "Archie"</t>
  </si>
  <si>
    <t>Funk</t>
  </si>
  <si>
    <t xml:space="preserve"> Miss. Annie Clemmer</t>
  </si>
  <si>
    <t>Fynney</t>
  </si>
  <si>
    <t xml:space="preserve"> Mr. Joseph J</t>
  </si>
  <si>
    <t>Gale</t>
  </si>
  <si>
    <t xml:space="preserve"> Mr. Shadrach</t>
  </si>
  <si>
    <t>Garside</t>
  </si>
  <si>
    <t xml:space="preserve"> Miss. Ethel</t>
  </si>
  <si>
    <t>Gaskell</t>
  </si>
  <si>
    <t xml:space="preserve"> Mr. Alfred</t>
  </si>
  <si>
    <t>Gavey</t>
  </si>
  <si>
    <t>Gilbert</t>
  </si>
  <si>
    <t>Giles</t>
  </si>
  <si>
    <t xml:space="preserve"> Mr. Edgar</t>
  </si>
  <si>
    <t xml:space="preserve"> Mr. Frederick Edward</t>
  </si>
  <si>
    <t xml:space="preserve"> Mr. Ralph</t>
  </si>
  <si>
    <t>Gill</t>
  </si>
  <si>
    <t xml:space="preserve"> Mr. John William</t>
  </si>
  <si>
    <t>Gillespie</t>
  </si>
  <si>
    <t xml:space="preserve"> Mr. William Henry</t>
  </si>
  <si>
    <t>Givard</t>
  </si>
  <si>
    <t xml:space="preserve"> Mr. Hans Kristensen</t>
  </si>
  <si>
    <t>Greenberg</t>
  </si>
  <si>
    <t>Hale</t>
  </si>
  <si>
    <t xml:space="preserve"> Mr. Reginald</t>
  </si>
  <si>
    <t>Hamalainen</t>
  </si>
  <si>
    <t xml:space="preserve"> Master. Viljo</t>
  </si>
  <si>
    <t xml:space="preserve"> Mrs. William (Anna)</t>
  </si>
  <si>
    <t>Harbeck</t>
  </si>
  <si>
    <t xml:space="preserve"> Mr. William H</t>
  </si>
  <si>
    <t xml:space="preserve"> Miss. Annie Jessie "Nina"</t>
  </si>
  <si>
    <t xml:space="preserve"> Rev. John</t>
  </si>
  <si>
    <t xml:space="preserve"> Mr. Walter</t>
  </si>
  <si>
    <t>Hart</t>
  </si>
  <si>
    <t xml:space="preserve"> Miss. Eva Miriam</t>
  </si>
  <si>
    <t xml:space="preserve"> Mrs. Benjamin (Esther Ada Bloomfield)</t>
  </si>
  <si>
    <t>Herman</t>
  </si>
  <si>
    <t xml:space="preserve"> Mrs. Samuel (Jane Laver)</t>
  </si>
  <si>
    <t>Hewlett</t>
  </si>
  <si>
    <t xml:space="preserve"> Mrs. (Mary D Kingcome) </t>
  </si>
  <si>
    <t>Hickman</t>
  </si>
  <si>
    <t xml:space="preserve"> Mr. Leonard Mark</t>
  </si>
  <si>
    <t xml:space="preserve"> Mr. Lewis</t>
  </si>
  <si>
    <t xml:space="preserve"> Mr. Stanley George</t>
  </si>
  <si>
    <t>Hiltunen</t>
  </si>
  <si>
    <t xml:space="preserve"> Miss. Marta</t>
  </si>
  <si>
    <t>Hocking</t>
  </si>
  <si>
    <t xml:space="preserve"> Mr. Richard George</t>
  </si>
  <si>
    <t xml:space="preserve"> Mr. Samuel James Metcalfe</t>
  </si>
  <si>
    <t xml:space="preserve"> Mrs. Elizabeth (Eliza Needs)</t>
  </si>
  <si>
    <t>Hodges</t>
  </si>
  <si>
    <t xml:space="preserve"> Mr. Henry Price</t>
  </si>
  <si>
    <t>Hold</t>
  </si>
  <si>
    <t xml:space="preserve"> Mr. Stephen</t>
  </si>
  <si>
    <t xml:space="preserve"> Mrs. Stephen (Annie Margaret Hill)</t>
  </si>
  <si>
    <t>Hood</t>
  </si>
  <si>
    <t xml:space="preserve"> Mr. Ambrose Jr</t>
  </si>
  <si>
    <t>Hosono</t>
  </si>
  <si>
    <t xml:space="preserve"> Mr. Masabumi</t>
  </si>
  <si>
    <t>Howard</t>
  </si>
  <si>
    <t xml:space="preserve"> Mrs. Benjamin (Ellen Truelove Arman)</t>
  </si>
  <si>
    <t>Hunt</t>
  </si>
  <si>
    <t xml:space="preserve"> Mr. George Henry</t>
  </si>
  <si>
    <t>Ilett</t>
  </si>
  <si>
    <t>Jacobsohn</t>
  </si>
  <si>
    <t xml:space="preserve"> Mr. Sidney Samuel</t>
  </si>
  <si>
    <t xml:space="preserve"> Mrs. Sidney Samuel (Amy Frances Christy)</t>
  </si>
  <si>
    <t>Jarvis</t>
  </si>
  <si>
    <t xml:space="preserve"> Mr. John Denzil</t>
  </si>
  <si>
    <t>Jefferys</t>
  </si>
  <si>
    <t xml:space="preserve"> Mr. Clifford Thomas</t>
  </si>
  <si>
    <t xml:space="preserve"> Mr. Ernest Wilfred</t>
  </si>
  <si>
    <t>Jenkin</t>
  </si>
  <si>
    <t xml:space="preserve"> Mr. Stephen Curnow</t>
  </si>
  <si>
    <t>Jerwan</t>
  </si>
  <si>
    <t xml:space="preserve"> Mrs. Amin S (Marie Marthe Thuillard)</t>
  </si>
  <si>
    <t>Kantor</t>
  </si>
  <si>
    <t xml:space="preserve"> Mr. Sinai</t>
  </si>
  <si>
    <t xml:space="preserve"> Mrs. Sinai (Miriam Sternin)</t>
  </si>
  <si>
    <t>Karnes</t>
  </si>
  <si>
    <t xml:space="preserve"> Mrs. J Frank (Claire Bennett)</t>
  </si>
  <si>
    <t>Keane</t>
  </si>
  <si>
    <t xml:space="preserve"> Miss. Nora A</t>
  </si>
  <si>
    <t xml:space="preserve"> Mr. Daniel</t>
  </si>
  <si>
    <t>Kelly</t>
  </si>
  <si>
    <t xml:space="preserve"> Mrs. Florence "Fannie"</t>
  </si>
  <si>
    <t>Kirkland</t>
  </si>
  <si>
    <t xml:space="preserve"> Rev. Charles Leonard</t>
  </si>
  <si>
    <t>Knight</t>
  </si>
  <si>
    <t xml:space="preserve"> Mr. Robert J</t>
  </si>
  <si>
    <t>Kvillner</t>
  </si>
  <si>
    <t xml:space="preserve"> Mr. Johan Henrik Johannesson</t>
  </si>
  <si>
    <t>Lahtinen</t>
  </si>
  <si>
    <t xml:space="preserve"> Mrs. William (Anna Sylfven)</t>
  </si>
  <si>
    <t xml:space="preserve"> Rev. William</t>
  </si>
  <si>
    <t>Lamb</t>
  </si>
  <si>
    <t xml:space="preserve"> Mr. John Joseph</t>
  </si>
  <si>
    <t>Laroche</t>
  </si>
  <si>
    <t xml:space="preserve"> Miss. Louise</t>
  </si>
  <si>
    <t xml:space="preserve"> Miss. Simonne Marie Anne Andree</t>
  </si>
  <si>
    <t xml:space="preserve"> Mr. Joseph Philippe Lemercier</t>
  </si>
  <si>
    <t xml:space="preserve"> Mrs. Joseph (Juliette Marie Louise Lafargue)</t>
  </si>
  <si>
    <t>Lehmann</t>
  </si>
  <si>
    <t>Leitch</t>
  </si>
  <si>
    <t xml:space="preserve"> Miss. Jessie Wills</t>
  </si>
  <si>
    <t>Lemore</t>
  </si>
  <si>
    <t xml:space="preserve"> Mrs. (Amelia Milley)</t>
  </si>
  <si>
    <t>Levy</t>
  </si>
  <si>
    <t xml:space="preserve"> Mr. Rene Jacques</t>
  </si>
  <si>
    <t>Leyson</t>
  </si>
  <si>
    <t xml:space="preserve"> Mr. Robert William Norman</t>
  </si>
  <si>
    <t>Lingane</t>
  </si>
  <si>
    <t>Louch</t>
  </si>
  <si>
    <t xml:space="preserve"> Mrs. Charles Alexander (Alice Adelaide Slow)</t>
  </si>
  <si>
    <t>Mack</t>
  </si>
  <si>
    <t xml:space="preserve"> Mrs. (Mary)</t>
  </si>
  <si>
    <t>Malachard</t>
  </si>
  <si>
    <t xml:space="preserve"> Mr. Noel</t>
  </si>
  <si>
    <t>Mallet</t>
  </si>
  <si>
    <t xml:space="preserve"> Master. Andre</t>
  </si>
  <si>
    <t xml:space="preserve"> Mr. Albert</t>
  </si>
  <si>
    <t xml:space="preserve"> Mrs. Albert (Antoinette Magnin)</t>
  </si>
  <si>
    <t>Mangiavacchi</t>
  </si>
  <si>
    <t xml:space="preserve"> Mr. Serafino Emilio</t>
  </si>
  <si>
    <t>Matthews</t>
  </si>
  <si>
    <t>Maybery</t>
  </si>
  <si>
    <t xml:space="preserve"> Mr. Frank Hubert</t>
  </si>
  <si>
    <t>McCrae</t>
  </si>
  <si>
    <t xml:space="preserve"> Mr. Arthur Gordon</t>
  </si>
  <si>
    <t>McCrie</t>
  </si>
  <si>
    <t xml:space="preserve"> Mr. James Matthew</t>
  </si>
  <si>
    <t>McKane</t>
  </si>
  <si>
    <t xml:space="preserve"> Mr. Peter David</t>
  </si>
  <si>
    <t>Mellinger</t>
  </si>
  <si>
    <t xml:space="preserve"> Miss. Madeleine Violet</t>
  </si>
  <si>
    <t xml:space="preserve"> Mrs. (Elizabeth Anne Maidment)</t>
  </si>
  <si>
    <t>Mellors</t>
  </si>
  <si>
    <t xml:space="preserve"> Mr. August</t>
  </si>
  <si>
    <t>Milling</t>
  </si>
  <si>
    <t xml:space="preserve"> Mr. Jacob Christian</t>
  </si>
  <si>
    <t>Mitchell</t>
  </si>
  <si>
    <t xml:space="preserve"> Mr. Henry Michael</t>
  </si>
  <si>
    <t>Montvila</t>
  </si>
  <si>
    <t xml:space="preserve"> Rev. Juozas</t>
  </si>
  <si>
    <t>Moraweck</t>
  </si>
  <si>
    <t xml:space="preserve"> Dr. Ernest</t>
  </si>
  <si>
    <t>Morley</t>
  </si>
  <si>
    <t xml:space="preserve"> Mr. Henry Samuel ("Mr Henry Marshall")</t>
  </si>
  <si>
    <t>Mudd</t>
  </si>
  <si>
    <t xml:space="preserve"> Mr. Thomas Charles</t>
  </si>
  <si>
    <t>Myles</t>
  </si>
  <si>
    <t>Nasser</t>
  </si>
  <si>
    <t xml:space="preserve"> Mr. Nicholas</t>
  </si>
  <si>
    <t xml:space="preserve"> Mrs. Nicholas (Adele Achem)</t>
  </si>
  <si>
    <t>Navratil</t>
  </si>
  <si>
    <t xml:space="preserve"> Master. Edmond Roger</t>
  </si>
  <si>
    <t xml:space="preserve"> Master. Michel M</t>
  </si>
  <si>
    <t xml:space="preserve"> Mr. Michel ("Louis M Hoffman")</t>
  </si>
  <si>
    <t>Nesson</t>
  </si>
  <si>
    <t xml:space="preserve"> Mr. Israel</t>
  </si>
  <si>
    <t>Nicholls</t>
  </si>
  <si>
    <t>Norman</t>
  </si>
  <si>
    <t xml:space="preserve"> Mr. Robert Douglas</t>
  </si>
  <si>
    <t>Nourney</t>
  </si>
  <si>
    <t xml:space="preserve"> Mr. Alfred ("Baron von Drachstedt")</t>
  </si>
  <si>
    <t>Nye</t>
  </si>
  <si>
    <t xml:space="preserve"> Mrs. (Elizabeth Ramell)</t>
  </si>
  <si>
    <t>Otter</t>
  </si>
  <si>
    <t>Oxenham</t>
  </si>
  <si>
    <t xml:space="preserve"> Mr. Percy Thomas</t>
  </si>
  <si>
    <t>Padro y Manent</t>
  </si>
  <si>
    <t xml:space="preserve"> Mr. Julian</t>
  </si>
  <si>
    <t>Pain</t>
  </si>
  <si>
    <t xml:space="preserve"> Dr. Alfred</t>
  </si>
  <si>
    <t>Pallas y Castello</t>
  </si>
  <si>
    <t xml:space="preserve"> Mr. Emilio</t>
  </si>
  <si>
    <t>Parker</t>
  </si>
  <si>
    <t xml:space="preserve"> Mr. Clifford Richard</t>
  </si>
  <si>
    <t>Parkes</t>
  </si>
  <si>
    <t xml:space="preserve"> Mr. Francis "Frank"</t>
  </si>
  <si>
    <t>Parrish</t>
  </si>
  <si>
    <t xml:space="preserve"> Mrs. (Lutie Davis)</t>
  </si>
  <si>
    <t>Pengelly</t>
  </si>
  <si>
    <t xml:space="preserve"> Mr. Frederick William</t>
  </si>
  <si>
    <t>Pernot</t>
  </si>
  <si>
    <t xml:space="preserve"> Mr. Rene</t>
  </si>
  <si>
    <t>Peruschitz</t>
  </si>
  <si>
    <t xml:space="preserve"> Rev. Joseph Maria</t>
  </si>
  <si>
    <t>Phillips</t>
  </si>
  <si>
    <t xml:space="preserve"> Miss. Alice Frances Louisa</t>
  </si>
  <si>
    <t xml:space="preserve"> Miss. Kate Florence ("Mrs Kate Louise Phillips Marshall")</t>
  </si>
  <si>
    <t xml:space="preserve"> Mr. Escott Robert</t>
  </si>
  <si>
    <t>Pinsky</t>
  </si>
  <si>
    <t xml:space="preserve"> Mrs. (Rosa)</t>
  </si>
  <si>
    <t>Ponesell</t>
  </si>
  <si>
    <t>Portaluppi</t>
  </si>
  <si>
    <t xml:space="preserve"> Mr. Emilio Ilario Giuseppe</t>
  </si>
  <si>
    <t>Pulbaum</t>
  </si>
  <si>
    <t xml:space="preserve"> Mr. Franz</t>
  </si>
  <si>
    <t>Quick</t>
  </si>
  <si>
    <t xml:space="preserve"> Miss. Phyllis May</t>
  </si>
  <si>
    <t xml:space="preserve"> Miss. Winifred Vera</t>
  </si>
  <si>
    <t xml:space="preserve"> Mrs. Frederick Charles (Jane Richards)</t>
  </si>
  <si>
    <t>Reeves</t>
  </si>
  <si>
    <t xml:space="preserve"> Mr. David</t>
  </si>
  <si>
    <t>Renouf</t>
  </si>
  <si>
    <t xml:space="preserve"> Mr. Peter Henry</t>
  </si>
  <si>
    <t xml:space="preserve"> Mrs. Peter Henry (Lillian Jefferys)</t>
  </si>
  <si>
    <t>Reynaldo</t>
  </si>
  <si>
    <t xml:space="preserve"> Ms. Encarnacion</t>
  </si>
  <si>
    <t>Richard</t>
  </si>
  <si>
    <t xml:space="preserve"> Mr. Emile</t>
  </si>
  <si>
    <t>Richards</t>
  </si>
  <si>
    <t xml:space="preserve"> Master. George Sibley</t>
  </si>
  <si>
    <t xml:space="preserve"> Master. William Rowe</t>
  </si>
  <si>
    <t xml:space="preserve"> Mrs. Sidney (Emily Hocking)</t>
  </si>
  <si>
    <t>Ridsdale</t>
  </si>
  <si>
    <t xml:space="preserve"> Miss. Lucy</t>
  </si>
  <si>
    <t>Rogers</t>
  </si>
  <si>
    <t xml:space="preserve"> Mr. Reginald Harry</t>
  </si>
  <si>
    <t>Rugg</t>
  </si>
  <si>
    <t xml:space="preserve"> Miss. Emily</t>
  </si>
  <si>
    <t>Schmidt</t>
  </si>
  <si>
    <t>Sedgwick</t>
  </si>
  <si>
    <t xml:space="preserve"> Mr. Charles Frederick Waddington</t>
  </si>
  <si>
    <t>Sharp</t>
  </si>
  <si>
    <t xml:space="preserve"> Mr. Percival James R</t>
  </si>
  <si>
    <t>Shelley</t>
  </si>
  <si>
    <t xml:space="preserve"> Mrs. William (Imanita Parrish Hall)</t>
  </si>
  <si>
    <t>Silven</t>
  </si>
  <si>
    <t xml:space="preserve"> Miss. Lyyli Karoliina</t>
  </si>
  <si>
    <t>Sincock</t>
  </si>
  <si>
    <t xml:space="preserve"> Miss. Maude</t>
  </si>
  <si>
    <t>Sinkkonen</t>
  </si>
  <si>
    <t>Sjostedt</t>
  </si>
  <si>
    <t xml:space="preserve"> Mr. Ernst Adolf</t>
  </si>
  <si>
    <t>Slayter</t>
  </si>
  <si>
    <t xml:space="preserve"> Miss. Hilda Mary</t>
  </si>
  <si>
    <t>Slemen</t>
  </si>
  <si>
    <t xml:space="preserve"> Mr. Richard James</t>
  </si>
  <si>
    <t xml:space="preserve"> Miss. Marion Elsie</t>
  </si>
  <si>
    <t>Sobey</t>
  </si>
  <si>
    <t xml:space="preserve"> Mr. Samuel James Hayden</t>
  </si>
  <si>
    <t>Stanton</t>
  </si>
  <si>
    <t xml:space="preserve"> Mr. Samuel Ward</t>
  </si>
  <si>
    <t>Stokes</t>
  </si>
  <si>
    <t xml:space="preserve"> Mr. Philip Joseph</t>
  </si>
  <si>
    <t>Swane</t>
  </si>
  <si>
    <t>Sweet</t>
  </si>
  <si>
    <t xml:space="preserve"> Mr. George Frederick</t>
  </si>
  <si>
    <t>Toomey</t>
  </si>
  <si>
    <t>Troupiansky</t>
  </si>
  <si>
    <t xml:space="preserve"> Mr. Moses Aaron</t>
  </si>
  <si>
    <t>Trout</t>
  </si>
  <si>
    <t xml:space="preserve"> Mrs. William H (Jessie L)</t>
  </si>
  <si>
    <t>Troutt</t>
  </si>
  <si>
    <t xml:space="preserve"> Miss. Edwina Celia "Winnie"</t>
  </si>
  <si>
    <t>Turpin</t>
  </si>
  <si>
    <t xml:space="preserve"> Mr. William John Robert</t>
  </si>
  <si>
    <t xml:space="preserve"> Mrs. William John Robert (Dorothy Ann Wonnacott)</t>
  </si>
  <si>
    <t>Veal</t>
  </si>
  <si>
    <t xml:space="preserve"> Mr. James</t>
  </si>
  <si>
    <t>Walcroft</t>
  </si>
  <si>
    <t xml:space="preserve"> Miss. Nellie</t>
  </si>
  <si>
    <t>Ware</t>
  </si>
  <si>
    <t xml:space="preserve"> Mr. William Jeffery</t>
  </si>
  <si>
    <t xml:space="preserve"> Mrs. John James (Florence Louise Long)</t>
  </si>
  <si>
    <t>Watson</t>
  </si>
  <si>
    <t xml:space="preserve"> Mr. Ennis Hastings</t>
  </si>
  <si>
    <t>Watt</t>
  </si>
  <si>
    <t xml:space="preserve"> Miss. Bertha J</t>
  </si>
  <si>
    <t xml:space="preserve"> Mrs. James (Elizabeth "Bessie" Inglis Milne)</t>
  </si>
  <si>
    <t>Webber</t>
  </si>
  <si>
    <t xml:space="preserve"> Miss. Susan</t>
  </si>
  <si>
    <t>Weisz</t>
  </si>
  <si>
    <t xml:space="preserve"> Mr. Leopold</t>
  </si>
  <si>
    <t xml:space="preserve"> Mrs. Leopold (Mathilde Francoise Pede)</t>
  </si>
  <si>
    <t>Wells</t>
  </si>
  <si>
    <t xml:space="preserve"> Master. Ralph Lester</t>
  </si>
  <si>
    <t xml:space="preserve"> Miss. Joan</t>
  </si>
  <si>
    <t xml:space="preserve"> Mrs. Arthur Henry ("Addie" Dart Trevaskis)</t>
  </si>
  <si>
    <t>West</t>
  </si>
  <si>
    <t xml:space="preserve"> Miss. Barbara J</t>
  </si>
  <si>
    <t xml:space="preserve"> Miss. Constance Mirium</t>
  </si>
  <si>
    <t xml:space="preserve"> Mr. Edwy Arthur</t>
  </si>
  <si>
    <t xml:space="preserve"> Mrs. Edwy Arthur (Ada Mary Worth)</t>
  </si>
  <si>
    <t>Wheadon</t>
  </si>
  <si>
    <t xml:space="preserve"> Mr. Edward H</t>
  </si>
  <si>
    <t>Wheeler</t>
  </si>
  <si>
    <t xml:space="preserve"> Mr. Edwin "Frederick"</t>
  </si>
  <si>
    <t>Wilhelms</t>
  </si>
  <si>
    <t xml:space="preserve"> Mr. Charles</t>
  </si>
  <si>
    <t xml:space="preserve"> Mr. Charles Eugene</t>
  </si>
  <si>
    <t xml:space="preserve"> Miss. Marion</t>
  </si>
  <si>
    <t>Yrois</t>
  </si>
  <si>
    <t xml:space="preserve"> Miss. Henriette ("Mrs Harbeck")</t>
  </si>
  <si>
    <t>Abbing</t>
  </si>
  <si>
    <t xml:space="preserve"> Mr. Anthony</t>
  </si>
  <si>
    <t>Abbott</t>
  </si>
  <si>
    <t xml:space="preserve"> Master. Eugene Joseph</t>
  </si>
  <si>
    <t xml:space="preserve"> Mr. Rossmore Edward</t>
  </si>
  <si>
    <t xml:space="preserve"> Mrs. Stanton (Rosa Hunt)</t>
  </si>
  <si>
    <t>Abelseth</t>
  </si>
  <si>
    <t xml:space="preserve"> Miss. Karen Marie</t>
  </si>
  <si>
    <t xml:space="preserve"> Mr. Olaus Jorgensen</t>
  </si>
  <si>
    <t>Abrahamsson</t>
  </si>
  <si>
    <t xml:space="preserve"> Mr. Abraham August Johannes</t>
  </si>
  <si>
    <t>Abrahim</t>
  </si>
  <si>
    <t xml:space="preserve"> Mrs. Joseph (Sophie Halaut Easu)</t>
  </si>
  <si>
    <t>Adahl</t>
  </si>
  <si>
    <t xml:space="preserve"> Mr. Mauritz Nils Martin</t>
  </si>
  <si>
    <t>Adams</t>
  </si>
  <si>
    <t>Ahlin</t>
  </si>
  <si>
    <t xml:space="preserve"> Mrs. Johan (Johanna Persdotter Larsson)</t>
  </si>
  <si>
    <t>Aks</t>
  </si>
  <si>
    <t xml:space="preserve"> Master. Philip Frank</t>
  </si>
  <si>
    <t xml:space="preserve"> Mrs. Sam (Leah Rosen)</t>
  </si>
  <si>
    <t>Albimona</t>
  </si>
  <si>
    <t xml:space="preserve"> Mr. Nassef Cassem</t>
  </si>
  <si>
    <t>Alexander</t>
  </si>
  <si>
    <t>Alhomaki</t>
  </si>
  <si>
    <t xml:space="preserve"> Mr. Ilmari Rudolf</t>
  </si>
  <si>
    <t>Ali</t>
  </si>
  <si>
    <t xml:space="preserve"> Mr. Ahmed</t>
  </si>
  <si>
    <t>Allum</t>
  </si>
  <si>
    <t xml:space="preserve"> Mr. Owen George</t>
  </si>
  <si>
    <t>Andersen</t>
  </si>
  <si>
    <t xml:space="preserve"> Mr. Albert Karvin</t>
  </si>
  <si>
    <t>Andersen-Jensen</t>
  </si>
  <si>
    <t xml:space="preserve"> Miss. Carla Christine Nielsine</t>
  </si>
  <si>
    <t>Andersson</t>
  </si>
  <si>
    <t xml:space="preserve"> Master. Sigvard Harald Elias</t>
  </si>
  <si>
    <t xml:space="preserve"> Miss. Ebba Iris Alfrida</t>
  </si>
  <si>
    <t xml:space="preserve"> Miss. Ellis Anna Maria</t>
  </si>
  <si>
    <t xml:space="preserve"> Miss. Erna Alexandra</t>
  </si>
  <si>
    <t xml:space="preserve"> Miss. Ida Augusta Margareta</t>
  </si>
  <si>
    <t xml:space="preserve"> Miss. Ingeborg Constanzia</t>
  </si>
  <si>
    <t xml:space="preserve"> Miss. Sigrid Elisabeth</t>
  </si>
  <si>
    <t xml:space="preserve"> Mr. Anders Johan</t>
  </si>
  <si>
    <t xml:space="preserve"> Mr. August Edvard ("Wennerstrom")</t>
  </si>
  <si>
    <t xml:space="preserve"> Mr. Johan Samuel</t>
  </si>
  <si>
    <t xml:space="preserve"> Mrs. Anders Johan (Alfrida Konstantia Brogren)</t>
  </si>
  <si>
    <t>Andreasson</t>
  </si>
  <si>
    <t xml:space="preserve"> Mr. Paul Edvin</t>
  </si>
  <si>
    <t>Angheloff</t>
  </si>
  <si>
    <t xml:space="preserve"> Mr. Minko</t>
  </si>
  <si>
    <t>Arnold-Franchi</t>
  </si>
  <si>
    <t xml:space="preserve"> Mr. Josef</t>
  </si>
  <si>
    <t xml:space="preserve"> Mrs. Josef (Josefine Franchi)</t>
  </si>
  <si>
    <t>Aronsson</t>
  </si>
  <si>
    <t xml:space="preserve"> Mr. Ernst Axel Algot</t>
  </si>
  <si>
    <t>Asim</t>
  </si>
  <si>
    <t xml:space="preserve"> Mr. Adola</t>
  </si>
  <si>
    <t>Asplund</t>
  </si>
  <si>
    <t xml:space="preserve"> Master. Carl Edgar</t>
  </si>
  <si>
    <t xml:space="preserve"> Master. Clarence Gustaf Hugo</t>
  </si>
  <si>
    <t xml:space="preserve"> Master. Edvin Rojj Felix</t>
  </si>
  <si>
    <t xml:space="preserve"> Master. Filip Oscar</t>
  </si>
  <si>
    <t xml:space="preserve"> Miss. Lillian Gertrud</t>
  </si>
  <si>
    <t xml:space="preserve"> Mr. Carl Oscar Vilhelm Gustafsson</t>
  </si>
  <si>
    <t xml:space="preserve"> Mr. Johan Charles</t>
  </si>
  <si>
    <t xml:space="preserve"> Mrs. Carl Oscar (Selma Augusta Emilia Johansson)</t>
  </si>
  <si>
    <t>Assaf Khalil</t>
  </si>
  <si>
    <t xml:space="preserve"> Mrs. Mariana ("Miriam")</t>
  </si>
  <si>
    <t>Assaf</t>
  </si>
  <si>
    <t xml:space="preserve"> Mr. Gerios</t>
  </si>
  <si>
    <t>Assam</t>
  </si>
  <si>
    <t xml:space="preserve"> Mr. Ali</t>
  </si>
  <si>
    <t>Attalah</t>
  </si>
  <si>
    <t xml:space="preserve"> Miss. Malake</t>
  </si>
  <si>
    <t xml:space="preserve"> Mr. Sleiman</t>
  </si>
  <si>
    <t>Augustsson</t>
  </si>
  <si>
    <t>Ayoub</t>
  </si>
  <si>
    <t xml:space="preserve"> Miss. Banoura</t>
  </si>
  <si>
    <t>Baccos</t>
  </si>
  <si>
    <t xml:space="preserve"> Mr. Raffull</t>
  </si>
  <si>
    <t>Backstrom</t>
  </si>
  <si>
    <t xml:space="preserve"> Mr. Karl Alfred</t>
  </si>
  <si>
    <t xml:space="preserve"> Mrs. Karl Alfred (Maria Mathilda Gustafsson)</t>
  </si>
  <si>
    <t>Baclini</t>
  </si>
  <si>
    <t xml:space="preserve"> Miss. Eugenie</t>
  </si>
  <si>
    <t xml:space="preserve"> Miss. Helene Barbara</t>
  </si>
  <si>
    <t xml:space="preserve"> Miss. Marie Catherine</t>
  </si>
  <si>
    <t xml:space="preserve"> Mrs. Solomon (Latifa Qurban)</t>
  </si>
  <si>
    <t>Badman</t>
  </si>
  <si>
    <t xml:space="preserve"> Miss. Emily Louisa</t>
  </si>
  <si>
    <t>Badt</t>
  </si>
  <si>
    <t xml:space="preserve"> Mr. Mohamed</t>
  </si>
  <si>
    <t>Balkic</t>
  </si>
  <si>
    <t xml:space="preserve"> Mr. Cerin</t>
  </si>
  <si>
    <t>Barah</t>
  </si>
  <si>
    <t xml:space="preserve"> Mr. Hanna Assi</t>
  </si>
  <si>
    <t>Barbara</t>
  </si>
  <si>
    <t xml:space="preserve"> Miss. Saiide</t>
  </si>
  <si>
    <t xml:space="preserve"> Mrs. (Catherine David)</t>
  </si>
  <si>
    <t>Barry</t>
  </si>
  <si>
    <t xml:space="preserve"> Miss. Julia</t>
  </si>
  <si>
    <t>Barton</t>
  </si>
  <si>
    <t xml:space="preserve"> Mr. David John</t>
  </si>
  <si>
    <t>Beavan</t>
  </si>
  <si>
    <t>Bengtsson</t>
  </si>
  <si>
    <t xml:space="preserve"> Mr. John Viktor</t>
  </si>
  <si>
    <t>Berglund</t>
  </si>
  <si>
    <t xml:space="preserve"> Mr. Karl Ivar Sven</t>
  </si>
  <si>
    <t>Betros</t>
  </si>
  <si>
    <t xml:space="preserve"> Master. Seman</t>
  </si>
  <si>
    <t xml:space="preserve"> Mr. Tannous</t>
  </si>
  <si>
    <t>Bing</t>
  </si>
  <si>
    <t xml:space="preserve"> Mr. Lee</t>
  </si>
  <si>
    <t>Birkeland</t>
  </si>
  <si>
    <t xml:space="preserve"> Mr. Hans Martin Monsen</t>
  </si>
  <si>
    <t>Bjorklund</t>
  </si>
  <si>
    <t xml:space="preserve"> Mr. Ernst Herbert</t>
  </si>
  <si>
    <t>Bostandyeff</t>
  </si>
  <si>
    <t xml:space="preserve"> Mr. Guentcho</t>
  </si>
  <si>
    <t>Boulos</t>
  </si>
  <si>
    <t xml:space="preserve"> Master. Akar</t>
  </si>
  <si>
    <t xml:space="preserve"> Miss. Nourelain</t>
  </si>
  <si>
    <t xml:space="preserve"> Mr. Hanna</t>
  </si>
  <si>
    <t xml:space="preserve"> Mrs. Joseph (Sultana)</t>
  </si>
  <si>
    <t>Bourke</t>
  </si>
  <si>
    <t xml:space="preserve"> Mrs. John (Catherine)</t>
  </si>
  <si>
    <t xml:space="preserve"> Mr. David John "Dai"</t>
  </si>
  <si>
    <t xml:space="preserve"> Miss. Bridget Delia</t>
  </si>
  <si>
    <t>Braf</t>
  </si>
  <si>
    <t xml:space="preserve"> Miss. Elin Ester Maria</t>
  </si>
  <si>
    <t>Braund</t>
  </si>
  <si>
    <t xml:space="preserve"> Mr. Lewis Richard</t>
  </si>
  <si>
    <t xml:space="preserve"> Mr. Owen Harris</t>
  </si>
  <si>
    <t>Brobeck</t>
  </si>
  <si>
    <t xml:space="preserve"> Mr. Karl Rudolf</t>
  </si>
  <si>
    <t>Brocklebank</t>
  </si>
  <si>
    <t xml:space="preserve"> Mr. William Alfred</t>
  </si>
  <si>
    <t>Buckley</t>
  </si>
  <si>
    <t xml:space="preserve"> Miss. Katherine</t>
  </si>
  <si>
    <t>Burke</t>
  </si>
  <si>
    <t xml:space="preserve"> Mr. Jeremiah</t>
  </si>
  <si>
    <t xml:space="preserve"> Miss. Mary Delia</t>
  </si>
  <si>
    <t>Cacic</t>
  </si>
  <si>
    <t xml:space="preserve"> Miss. Manda</t>
  </si>
  <si>
    <t xml:space="preserve"> Miss. Marija</t>
  </si>
  <si>
    <t xml:space="preserve"> Mr. Jego Grga</t>
  </si>
  <si>
    <t xml:space="preserve"> Mr. Luka</t>
  </si>
  <si>
    <t>Calic</t>
  </si>
  <si>
    <t xml:space="preserve"> Mr. Jovo</t>
  </si>
  <si>
    <t xml:space="preserve"> Mr. Petar</t>
  </si>
  <si>
    <t>Canavan</t>
  </si>
  <si>
    <t xml:space="preserve"> Mr. Patrick</t>
  </si>
  <si>
    <t>Cann</t>
  </si>
  <si>
    <t xml:space="preserve"> Mr. Ernest Charles</t>
  </si>
  <si>
    <t>Caram</t>
  </si>
  <si>
    <t xml:space="preserve"> Mr. Joseph</t>
  </si>
  <si>
    <t xml:space="preserve"> Mrs. Joseph (Maria Elias)</t>
  </si>
  <si>
    <t xml:space="preserve"> Mr. August Sigfrid</t>
  </si>
  <si>
    <t xml:space="preserve"> Mr. Carl Robert</t>
  </si>
  <si>
    <t>Carr</t>
  </si>
  <si>
    <t xml:space="preserve"> Miss. Helen "Ellen"</t>
  </si>
  <si>
    <t xml:space="preserve"> Miss. Jeannie</t>
  </si>
  <si>
    <t>Carver</t>
  </si>
  <si>
    <t xml:space="preserve"> Mr. Alfred John</t>
  </si>
  <si>
    <t>Celotti</t>
  </si>
  <si>
    <t xml:space="preserve"> Mr. Francesco</t>
  </si>
  <si>
    <t>Charters</t>
  </si>
  <si>
    <t>Chip</t>
  </si>
  <si>
    <t xml:space="preserve"> Mr. Chang</t>
  </si>
  <si>
    <t>Christmann</t>
  </si>
  <si>
    <t>Chronopoulos</t>
  </si>
  <si>
    <t xml:space="preserve"> Mr. Apostolos</t>
  </si>
  <si>
    <t xml:space="preserve"> Mr. Demetrios</t>
  </si>
  <si>
    <t>Coelho</t>
  </si>
  <si>
    <t xml:space="preserve"> Mr. Domingos Fernandeo</t>
  </si>
  <si>
    <t>Cohen</t>
  </si>
  <si>
    <t xml:space="preserve"> Mr. Gurshon "Gus"</t>
  </si>
  <si>
    <t>Colbert</t>
  </si>
  <si>
    <t>Coleff</t>
  </si>
  <si>
    <t xml:space="preserve"> Mr. Peju</t>
  </si>
  <si>
    <t xml:space="preserve"> Mr. Satio</t>
  </si>
  <si>
    <t>Conlon</t>
  </si>
  <si>
    <t xml:space="preserve"> Mr. Thomas Henry</t>
  </si>
  <si>
    <t>Connaghton</t>
  </si>
  <si>
    <t xml:space="preserve"> Mr. Michael</t>
  </si>
  <si>
    <t>Connolly</t>
  </si>
  <si>
    <t>Connors</t>
  </si>
  <si>
    <t xml:space="preserve"> Mr. Jacob</t>
  </si>
  <si>
    <t>Cor</t>
  </si>
  <si>
    <t xml:space="preserve"> Mr. Bartol</t>
  </si>
  <si>
    <t xml:space="preserve"> Mr. Ivan</t>
  </si>
  <si>
    <t xml:space="preserve"> Mr. Liudevit</t>
  </si>
  <si>
    <t>Corn</t>
  </si>
  <si>
    <t>Coutts</t>
  </si>
  <si>
    <t xml:space="preserve"> Master. Eden Leslie "Neville"</t>
  </si>
  <si>
    <t xml:space="preserve"> Master. William Loch "William"</t>
  </si>
  <si>
    <t xml:space="preserve"> Mrs. William (Winnie "Minnie" Treanor)</t>
  </si>
  <si>
    <t>Coxon</t>
  </si>
  <si>
    <t>Crease</t>
  </si>
  <si>
    <t xml:space="preserve"> Mr. Ernest James</t>
  </si>
  <si>
    <t>Cribb</t>
  </si>
  <si>
    <t xml:space="preserve"> Miss. Laura Alice</t>
  </si>
  <si>
    <t xml:space="preserve"> Mr. John Hatfield</t>
  </si>
  <si>
    <t>Culumovic</t>
  </si>
  <si>
    <t xml:space="preserve"> Mr. Jeso</t>
  </si>
  <si>
    <t>Daher</t>
  </si>
  <si>
    <t xml:space="preserve"> Mr. Shedid</t>
  </si>
  <si>
    <t>Dahl</t>
  </si>
  <si>
    <t xml:space="preserve"> Mr. Karl Edwart</t>
  </si>
  <si>
    <t>Dahlberg</t>
  </si>
  <si>
    <t xml:space="preserve"> Miss. Gerda Ulrika</t>
  </si>
  <si>
    <t>Dakic</t>
  </si>
  <si>
    <t xml:space="preserve"> Mr. Branko</t>
  </si>
  <si>
    <t xml:space="preserve"> Miss. Margaret Marcella "Maggie"</t>
  </si>
  <si>
    <t xml:space="preserve"> Mr. Eugene Patrick</t>
  </si>
  <si>
    <t>Danbom</t>
  </si>
  <si>
    <t xml:space="preserve"> Master. Gilbert Sigvard Emanuel</t>
  </si>
  <si>
    <t xml:space="preserve"> Mr. Ernst Gilbert</t>
  </si>
  <si>
    <t xml:space="preserve"> Mrs. Ernst Gilbert (Anna Sigrid Maria Brogren)</t>
  </si>
  <si>
    <t>Danoff</t>
  </si>
  <si>
    <t xml:space="preserve"> Mr. Yoto</t>
  </si>
  <si>
    <t>Dantcheff</t>
  </si>
  <si>
    <t xml:space="preserve"> Mr. Ristiu</t>
  </si>
  <si>
    <t xml:space="preserve"> Mr. Alfred J</t>
  </si>
  <si>
    <t xml:space="preserve"> Mr. Evan</t>
  </si>
  <si>
    <t xml:space="preserve"> Mr. John Samuel</t>
  </si>
  <si>
    <t>Davison</t>
  </si>
  <si>
    <t xml:space="preserve"> Mrs. Thomas Henry (Mary E Finck)</t>
  </si>
  <si>
    <t>de Messemaeker</t>
  </si>
  <si>
    <t xml:space="preserve"> Mr. Guillaume Joseph</t>
  </si>
  <si>
    <t xml:space="preserve"> Mrs. Guillaume Joseph (Emma)</t>
  </si>
  <si>
    <t>de Mulder</t>
  </si>
  <si>
    <t xml:space="preserve"> Mr. Theodore</t>
  </si>
  <si>
    <t>de Pelsmaeker</t>
  </si>
  <si>
    <t xml:space="preserve"> Mr. Alfons</t>
  </si>
  <si>
    <t>Dean</t>
  </si>
  <si>
    <t xml:space="preserve"> Master. Bertram Vere</t>
  </si>
  <si>
    <t xml:space="preserve"> Miss. Elizabeth Gladys "Millvina"</t>
  </si>
  <si>
    <t xml:space="preserve"> Mr. Bertram Frank</t>
  </si>
  <si>
    <t xml:space="preserve"> Mrs. Bertram (Eva Georgetta Light)</t>
  </si>
  <si>
    <t>Delalic</t>
  </si>
  <si>
    <t xml:space="preserve"> Mr. Redjo</t>
  </si>
  <si>
    <t>Demetri</t>
  </si>
  <si>
    <t xml:space="preserve"> Mr. Marinko</t>
  </si>
  <si>
    <t>Denkoff</t>
  </si>
  <si>
    <t xml:space="preserve"> Mr. Mitto</t>
  </si>
  <si>
    <t>Dennis</t>
  </si>
  <si>
    <t>Devaney</t>
  </si>
  <si>
    <t xml:space="preserve"> Miss. Margaret Delia</t>
  </si>
  <si>
    <t>Dika</t>
  </si>
  <si>
    <t xml:space="preserve"> Mr. Mirko</t>
  </si>
  <si>
    <t>Dimic</t>
  </si>
  <si>
    <t xml:space="preserve"> Mr. Jovan</t>
  </si>
  <si>
    <t>Dintcheff</t>
  </si>
  <si>
    <t xml:space="preserve"> Mr. Valtcho</t>
  </si>
  <si>
    <t>Doharr</t>
  </si>
  <si>
    <t>Dooley</t>
  </si>
  <si>
    <t>Dorking</t>
  </si>
  <si>
    <t xml:space="preserve"> Mr. Edward Arthur</t>
  </si>
  <si>
    <t>Dowdell</t>
  </si>
  <si>
    <t>Doyle</t>
  </si>
  <si>
    <t>Drapkin</t>
  </si>
  <si>
    <t xml:space="preserve"> Miss. Jennie</t>
  </si>
  <si>
    <t>Drazenoic</t>
  </si>
  <si>
    <t xml:space="preserve"> Mr. Jozef</t>
  </si>
  <si>
    <t>Duane</t>
  </si>
  <si>
    <t xml:space="preserve"> Mr. Frank</t>
  </si>
  <si>
    <t>Duquemin</t>
  </si>
  <si>
    <t>Dyker</t>
  </si>
  <si>
    <t xml:space="preserve"> Mr. Adolf Fredrik</t>
  </si>
  <si>
    <t xml:space="preserve"> Mrs. Adolf Fredrik (Anna Elisabeth Judith Andersson)</t>
  </si>
  <si>
    <t>Edvardsson</t>
  </si>
  <si>
    <t xml:space="preserve"> Mr. Gustaf Hjalmar</t>
  </si>
  <si>
    <t>Eklund</t>
  </si>
  <si>
    <t xml:space="preserve"> Mr. Hans Linus</t>
  </si>
  <si>
    <t>Ekstrom</t>
  </si>
  <si>
    <t xml:space="preserve"> Mr. Johan</t>
  </si>
  <si>
    <t>Elias</t>
  </si>
  <si>
    <t xml:space="preserve"> Mr. Dibo</t>
  </si>
  <si>
    <t xml:space="preserve"> Mr. Joseph Jr</t>
  </si>
  <si>
    <t>Elsbury</t>
  </si>
  <si>
    <t>Emanuel</t>
  </si>
  <si>
    <t xml:space="preserve"> Miss. Virginia Ethel</t>
  </si>
  <si>
    <t>Emir</t>
  </si>
  <si>
    <t xml:space="preserve"> Mr. Farred Chehab</t>
  </si>
  <si>
    <t>Everett</t>
  </si>
  <si>
    <t xml:space="preserve"> Mr. Thomas James</t>
  </si>
  <si>
    <t>Farrell</t>
  </si>
  <si>
    <t>Finoli</t>
  </si>
  <si>
    <t xml:space="preserve"> Mr. Luigi</t>
  </si>
  <si>
    <t>Fischer</t>
  </si>
  <si>
    <t xml:space="preserve"> Mr. Eberhard Thelander</t>
  </si>
  <si>
    <t xml:space="preserve"> Miss. Honora</t>
  </si>
  <si>
    <t>Foley</t>
  </si>
  <si>
    <t>Foo</t>
  </si>
  <si>
    <t xml:space="preserve"> Mr. Choong</t>
  </si>
  <si>
    <t>Ford</t>
  </si>
  <si>
    <t xml:space="preserve"> Miss. Doolina Margaret "Daisy"</t>
  </si>
  <si>
    <t xml:space="preserve"> Miss. Robina Maggie "Ruby"</t>
  </si>
  <si>
    <t xml:space="preserve"> Mr. Arthur</t>
  </si>
  <si>
    <t xml:space="preserve"> Mr. Edward Watson</t>
  </si>
  <si>
    <t xml:space="preserve"> Mr. William Neal</t>
  </si>
  <si>
    <t xml:space="preserve"> Mrs. Edward (Margaret Ann Watson)</t>
  </si>
  <si>
    <t xml:space="preserve"> Mr. Charles (Charles Fardon)</t>
  </si>
  <si>
    <t>Gallagher</t>
  </si>
  <si>
    <t>Garfirth</t>
  </si>
  <si>
    <t>Gheorgheff</t>
  </si>
  <si>
    <t xml:space="preserve"> Mr. Stanio</t>
  </si>
  <si>
    <t>Gilinski</t>
  </si>
  <si>
    <t xml:space="preserve"> Mr. Eliezer</t>
  </si>
  <si>
    <t>Gilnagh</t>
  </si>
  <si>
    <t xml:space="preserve"> Miss. Katherine "Katie"</t>
  </si>
  <si>
    <t>Glynn</t>
  </si>
  <si>
    <t xml:space="preserve"> Miss. Mary Agatha</t>
  </si>
  <si>
    <t>Goldsmith</t>
  </si>
  <si>
    <t xml:space="preserve"> Master. Frank John William "Frankie"</t>
  </si>
  <si>
    <t xml:space="preserve"> Mr. Frank John</t>
  </si>
  <si>
    <t xml:space="preserve"> Mr. Nathan</t>
  </si>
  <si>
    <t xml:space="preserve"> Mrs. Frank John (Emily Alice Brown)</t>
  </si>
  <si>
    <t>Goncalves</t>
  </si>
  <si>
    <t xml:space="preserve"> Mr. Manuel Estanslas</t>
  </si>
  <si>
    <t>Goodwin</t>
  </si>
  <si>
    <t xml:space="preserve"> Master. Harold Victor</t>
  </si>
  <si>
    <t xml:space="preserve"> Master. Sidney Leonard</t>
  </si>
  <si>
    <t xml:space="preserve"> Master. William Frederick</t>
  </si>
  <si>
    <t xml:space="preserve"> Miss. Jessie Allis</t>
  </si>
  <si>
    <t xml:space="preserve"> Miss. Lillian Amy</t>
  </si>
  <si>
    <t xml:space="preserve"> Mr. Charles Edward</t>
  </si>
  <si>
    <t xml:space="preserve"> Mr. Charles Frederick</t>
  </si>
  <si>
    <t xml:space="preserve"> Mrs. Frederick (Augusta Tyler)</t>
  </si>
  <si>
    <t>Green</t>
  </si>
  <si>
    <t>Gronnestad</t>
  </si>
  <si>
    <t xml:space="preserve"> Mr. Daniel Danielsen</t>
  </si>
  <si>
    <t>Guest</t>
  </si>
  <si>
    <t xml:space="preserve"> Mr. Robert</t>
  </si>
  <si>
    <t>Gustafsson</t>
  </si>
  <si>
    <t xml:space="preserve"> Mr. Alfred Ossian</t>
  </si>
  <si>
    <t xml:space="preserve"> Mr. Anders Vilhelm</t>
  </si>
  <si>
    <t xml:space="preserve"> Mr. Johan Birger</t>
  </si>
  <si>
    <t xml:space="preserve"> Mr. Karl Gideon</t>
  </si>
  <si>
    <t>Haas</t>
  </si>
  <si>
    <t xml:space="preserve"> Miss. Aloisia</t>
  </si>
  <si>
    <t>Hagardon</t>
  </si>
  <si>
    <t>Hagland</t>
  </si>
  <si>
    <t xml:space="preserve"> Mr. Ingvald Olai Olsen</t>
  </si>
  <si>
    <t xml:space="preserve"> Mr. Konrad Mathias Reiersen</t>
  </si>
  <si>
    <t>Hakkarainen</t>
  </si>
  <si>
    <t xml:space="preserve"> Mr. Pekka Pietari</t>
  </si>
  <si>
    <t xml:space="preserve"> Mrs. Pekka Pietari (Elin Matilda Dolck)</t>
  </si>
  <si>
    <t>Hampe</t>
  </si>
  <si>
    <t xml:space="preserve"> Mr. Leon</t>
  </si>
  <si>
    <t>Hanna</t>
  </si>
  <si>
    <t xml:space="preserve"> Mr. Mansour</t>
  </si>
  <si>
    <t>Hansen</t>
  </si>
  <si>
    <t xml:space="preserve"> Mr. Claus Peter</t>
  </si>
  <si>
    <t xml:space="preserve"> Mr. Henrik Juul</t>
  </si>
  <si>
    <t xml:space="preserve"> Mr. Henry Damsgaard</t>
  </si>
  <si>
    <t xml:space="preserve"> Mrs. Claus Peter (Jennie L Howard)</t>
  </si>
  <si>
    <t>Harknett</t>
  </si>
  <si>
    <t xml:space="preserve"> Miss. Alice Phoebe</t>
  </si>
  <si>
    <t>Harmer</t>
  </si>
  <si>
    <t xml:space="preserve"> Mr. Abraham (David Lishin)</t>
  </si>
  <si>
    <t>Hassan</t>
  </si>
  <si>
    <t xml:space="preserve"> Mr. Houssein G N</t>
  </si>
  <si>
    <t>Healy</t>
  </si>
  <si>
    <t xml:space="preserve"> Miss. Hanora "Nora"</t>
  </si>
  <si>
    <t>Hedman</t>
  </si>
  <si>
    <t xml:space="preserve"> Mr. Oskar Arvid</t>
  </si>
  <si>
    <t>Hee</t>
  </si>
  <si>
    <t xml:space="preserve"> Mr. Ling</t>
  </si>
  <si>
    <t>Hegarty</t>
  </si>
  <si>
    <t>Heikkinen</t>
  </si>
  <si>
    <t xml:space="preserve"> Miss. Laina</t>
  </si>
  <si>
    <t>Heininen</t>
  </si>
  <si>
    <t xml:space="preserve"> Miss. Wendla Maria</t>
  </si>
  <si>
    <t>Hellstrom</t>
  </si>
  <si>
    <t xml:space="preserve"> Miss. Hilda Maria</t>
  </si>
  <si>
    <t>Hendekovic</t>
  </si>
  <si>
    <t xml:space="preserve"> Mr. Ignjac</t>
  </si>
  <si>
    <t>Henriksson</t>
  </si>
  <si>
    <t xml:space="preserve"> Miss. Jenny Lovisa</t>
  </si>
  <si>
    <t>Henry</t>
  </si>
  <si>
    <t xml:space="preserve"> Miss. Delia</t>
  </si>
  <si>
    <t>Hirvonen</t>
  </si>
  <si>
    <t xml:space="preserve"> Miss. Hildur E</t>
  </si>
  <si>
    <t xml:space="preserve"> Mrs. Alexander (Helga E Lindqvist)</t>
  </si>
  <si>
    <t>Holm</t>
  </si>
  <si>
    <t xml:space="preserve"> Mr. John Fredrik Alexander</t>
  </si>
  <si>
    <t>Holthen</t>
  </si>
  <si>
    <t xml:space="preserve"> Mr. Johan Martin</t>
  </si>
  <si>
    <t>Honkanen</t>
  </si>
  <si>
    <t xml:space="preserve"> Miss. Eliina</t>
  </si>
  <si>
    <t>Horgan</t>
  </si>
  <si>
    <t xml:space="preserve"> Miss. May Elizabeth</t>
  </si>
  <si>
    <t>Humblen</t>
  </si>
  <si>
    <t xml:space="preserve"> Mr. Adolf Mathias Nicolai Olsen</t>
  </si>
  <si>
    <t>Hyman</t>
  </si>
  <si>
    <t xml:space="preserve"> Mr. Abraham</t>
  </si>
  <si>
    <t>Ibrahim Shawah</t>
  </si>
  <si>
    <t xml:space="preserve"> Mr. Yousseff</t>
  </si>
  <si>
    <t>Ilieff</t>
  </si>
  <si>
    <t xml:space="preserve"> Mr. Ylio</t>
  </si>
  <si>
    <t>Ilmakangas</t>
  </si>
  <si>
    <t xml:space="preserve"> Miss. Ida Livija</t>
  </si>
  <si>
    <t xml:space="preserve"> Miss. Pieta Sofia</t>
  </si>
  <si>
    <t>Ivanoff</t>
  </si>
  <si>
    <t xml:space="preserve"> Mr. Kanio</t>
  </si>
  <si>
    <t>Jalsevac</t>
  </si>
  <si>
    <t>Jansson</t>
  </si>
  <si>
    <t xml:space="preserve"> Mr. Carl Olof</t>
  </si>
  <si>
    <t>Jardin</t>
  </si>
  <si>
    <t xml:space="preserve"> Mr. Jose Neto</t>
  </si>
  <si>
    <t>Jensen</t>
  </si>
  <si>
    <t xml:space="preserve"> Mr. Hans Peder</t>
  </si>
  <si>
    <t xml:space="preserve"> Mr. Niels Peder</t>
  </si>
  <si>
    <t xml:space="preserve"> Mr. Svend Lauritz</t>
  </si>
  <si>
    <t>Jermyn</t>
  </si>
  <si>
    <t xml:space="preserve"> Miss. Annie</t>
  </si>
  <si>
    <t>Johannesen-Bratthammer</t>
  </si>
  <si>
    <t xml:space="preserve"> Mr. Bernt</t>
  </si>
  <si>
    <t>Johanson</t>
  </si>
  <si>
    <t xml:space="preserve"> Mr. Jakob Alfred</t>
  </si>
  <si>
    <t>Johansson Palmquist</t>
  </si>
  <si>
    <t xml:space="preserve"> Mr. Oskar Leander</t>
  </si>
  <si>
    <t>Johansson</t>
  </si>
  <si>
    <t xml:space="preserve"> Mr. Erik</t>
  </si>
  <si>
    <t xml:space="preserve"> Mr. Gustaf Joel</t>
  </si>
  <si>
    <t xml:space="preserve"> Mr. Karl Johan</t>
  </si>
  <si>
    <t xml:space="preserve"> Mr. Nils</t>
  </si>
  <si>
    <t>Johnson</t>
  </si>
  <si>
    <t xml:space="preserve"> Master. Harold Theodor</t>
  </si>
  <si>
    <t xml:space="preserve"> Miss. Eleanor Ileen</t>
  </si>
  <si>
    <t xml:space="preserve"> Mr. Malkolm Joackim</t>
  </si>
  <si>
    <t xml:space="preserve"> Mr. William Cahoone Jr</t>
  </si>
  <si>
    <t xml:space="preserve"> Mrs. Oscar W (Elisabeth Vilhelmina Berg)</t>
  </si>
  <si>
    <t>Johnston</t>
  </si>
  <si>
    <t xml:space="preserve"> Master. William Arthur "Willie"</t>
  </si>
  <si>
    <t xml:space="preserve"> Miss. Catherine Helen "Carrie"</t>
  </si>
  <si>
    <t xml:space="preserve"> Mr. Andrew G</t>
  </si>
  <si>
    <t xml:space="preserve"> Mrs. Andrew G (Elizabeth "Lily" Watson)</t>
  </si>
  <si>
    <t>Jonkoff</t>
  </si>
  <si>
    <t xml:space="preserve"> Mr. Lalio</t>
  </si>
  <si>
    <t>Jonsson</t>
  </si>
  <si>
    <t xml:space="preserve"> Mr. Carl</t>
  </si>
  <si>
    <t xml:space="preserve"> Mr. Nils Hilding</t>
  </si>
  <si>
    <t>Jussila</t>
  </si>
  <si>
    <t xml:space="preserve"> Miss. Katriina</t>
  </si>
  <si>
    <t xml:space="preserve"> Miss. Mari Aina</t>
  </si>
  <si>
    <t xml:space="preserve"> Mr. Eiriik</t>
  </si>
  <si>
    <t>Kallio</t>
  </si>
  <si>
    <t xml:space="preserve"> Mr. Nikolai Erland</t>
  </si>
  <si>
    <t>Kalvik</t>
  </si>
  <si>
    <t xml:space="preserve"> Mr. Johannes Halvorsen</t>
  </si>
  <si>
    <t>Karaic</t>
  </si>
  <si>
    <t xml:space="preserve"> Mr. Milan</t>
  </si>
  <si>
    <t>Karlsson</t>
  </si>
  <si>
    <t xml:space="preserve"> Mr. Einar Gervasius</t>
  </si>
  <si>
    <t xml:space="preserve"> Mr. Julius Konrad Eugen</t>
  </si>
  <si>
    <t xml:space="preserve"> Mr. Nils August</t>
  </si>
  <si>
    <t>Karun</t>
  </si>
  <si>
    <t xml:space="preserve"> Miss. Manca</t>
  </si>
  <si>
    <t>Kassem</t>
  </si>
  <si>
    <t xml:space="preserve"> Mr. Fared</t>
  </si>
  <si>
    <t>Katavelas</t>
  </si>
  <si>
    <t xml:space="preserve"> Mr. Vassilios ("Catavelas Vassilios")</t>
  </si>
  <si>
    <t xml:space="preserve"> Mr. Andrew "Andy"</t>
  </si>
  <si>
    <t>Keefe</t>
  </si>
  <si>
    <t xml:space="preserve"> Miss. Anna Katherine "Annie Kate"</t>
  </si>
  <si>
    <t>Kennedy</t>
  </si>
  <si>
    <t>Khalil</t>
  </si>
  <si>
    <t xml:space="preserve"> Mr. Betros</t>
  </si>
  <si>
    <t xml:space="preserve"> Mrs. Betros (Zahie "Maria" Elias)</t>
  </si>
  <si>
    <t>Kiernan</t>
  </si>
  <si>
    <t xml:space="preserve"> Mr. Philip</t>
  </si>
  <si>
    <t>Kilgannon</t>
  </si>
  <si>
    <t xml:space="preserve"> Mr. Thomas J</t>
  </si>
  <si>
    <t>Kink</t>
  </si>
  <si>
    <t xml:space="preserve"> Miss. Maria</t>
  </si>
  <si>
    <t xml:space="preserve"> Mr. Vincenz</t>
  </si>
  <si>
    <t>Kink-Heilmann</t>
  </si>
  <si>
    <t xml:space="preserve"> Miss. Luise Gretchen</t>
  </si>
  <si>
    <t xml:space="preserve"> Mr. Anton</t>
  </si>
  <si>
    <t xml:space="preserve"> Mrs. Anton (Luise Heilmann)</t>
  </si>
  <si>
    <t>Klasen</t>
  </si>
  <si>
    <t xml:space="preserve"> Miss. Gertrud Emilia</t>
  </si>
  <si>
    <t xml:space="preserve"> Mr. Klas Albin</t>
  </si>
  <si>
    <t xml:space="preserve"> Mrs. (Hulda Kristina Eugenia Lofqvist)</t>
  </si>
  <si>
    <t>Kraeff</t>
  </si>
  <si>
    <t xml:space="preserve"> Mr. Theodor</t>
  </si>
  <si>
    <t>Krekorian</t>
  </si>
  <si>
    <t xml:space="preserve"> Mr. Neshan</t>
  </si>
  <si>
    <t>Lahoud</t>
  </si>
  <si>
    <t xml:space="preserve"> Mr. Sarkis</t>
  </si>
  <si>
    <t>Laitinen</t>
  </si>
  <si>
    <t xml:space="preserve"> Miss. Kristina Sofia</t>
  </si>
  <si>
    <t>Laleff</t>
  </si>
  <si>
    <t xml:space="preserve"> Mr. Kristo</t>
  </si>
  <si>
    <t>Lam</t>
  </si>
  <si>
    <t xml:space="preserve"> Mr. Len</t>
  </si>
  <si>
    <t>Landergren</t>
  </si>
  <si>
    <t xml:space="preserve"> Miss. Aurora Adelia</t>
  </si>
  <si>
    <t>Lane</t>
  </si>
  <si>
    <t>Lang</t>
  </si>
  <si>
    <t xml:space="preserve"> Mr. Fang</t>
  </si>
  <si>
    <t>Larsson</t>
  </si>
  <si>
    <t xml:space="preserve"> Mr. August Viktor</t>
  </si>
  <si>
    <t xml:space="preserve"> Mr. Bengt Edvin</t>
  </si>
  <si>
    <t>Larsson-Rondberg</t>
  </si>
  <si>
    <t xml:space="preserve"> Mr. Edvard A</t>
  </si>
  <si>
    <t>Leeni</t>
  </si>
  <si>
    <t xml:space="preserve"> Mr. Fahim ("Philip Zenni")</t>
  </si>
  <si>
    <t>Lefebre</t>
  </si>
  <si>
    <t xml:space="preserve"> Master. Henry Forbes</t>
  </si>
  <si>
    <t xml:space="preserve"> Miss. Ida</t>
  </si>
  <si>
    <t xml:space="preserve"> Miss. Mathilde</t>
  </si>
  <si>
    <t xml:space="preserve"> Mrs. Frank (Frances)</t>
  </si>
  <si>
    <t>Leinonen</t>
  </si>
  <si>
    <t xml:space="preserve"> Mr. Antti Gustaf</t>
  </si>
  <si>
    <t>Lemberopolous</t>
  </si>
  <si>
    <t xml:space="preserve"> Mr. Peter L</t>
  </si>
  <si>
    <t>Lennon</t>
  </si>
  <si>
    <t xml:space="preserve"> Mr. Denis</t>
  </si>
  <si>
    <t>Leonard</t>
  </si>
  <si>
    <t xml:space="preserve"> Mr. Lionel</t>
  </si>
  <si>
    <t>Lester</t>
  </si>
  <si>
    <t>Lievens</t>
  </si>
  <si>
    <t xml:space="preserve"> Mr. Rene Aime</t>
  </si>
  <si>
    <t>Lindahl</t>
  </si>
  <si>
    <t xml:space="preserve"> Miss. Agda Thorilda Viktoria</t>
  </si>
  <si>
    <t>Lindblom</t>
  </si>
  <si>
    <t xml:space="preserve"> Miss. Augusta Charlotta</t>
  </si>
  <si>
    <t>Lindell</t>
  </si>
  <si>
    <t xml:space="preserve"> Mr. Edvard Bengtsson</t>
  </si>
  <si>
    <t xml:space="preserve"> Mrs. Edvard Bengtsson (Elin Gerda Persson)</t>
  </si>
  <si>
    <t>Lindqvist</t>
  </si>
  <si>
    <t xml:space="preserve"> Mr. Eino William</t>
  </si>
  <si>
    <t>Linehan</t>
  </si>
  <si>
    <t>Ling</t>
  </si>
  <si>
    <t>Lithman</t>
  </si>
  <si>
    <t xml:space="preserve"> Mr. Simon</t>
  </si>
  <si>
    <t>Lobb</t>
  </si>
  <si>
    <t xml:space="preserve"> Mr. William Arthur</t>
  </si>
  <si>
    <t xml:space="preserve"> Mrs. William Arthur (Cordelia K Stanlick)</t>
  </si>
  <si>
    <t>Lockyer</t>
  </si>
  <si>
    <t>Lovell</t>
  </si>
  <si>
    <t xml:space="preserve"> Mr. John Hall ("Henry")</t>
  </si>
  <si>
    <t>Lulic</t>
  </si>
  <si>
    <t xml:space="preserve"> Mr. Nikola</t>
  </si>
  <si>
    <t>Lundahl</t>
  </si>
  <si>
    <t xml:space="preserve"> Mr. Johan Svensson</t>
  </si>
  <si>
    <t>Lundin</t>
  </si>
  <si>
    <t xml:space="preserve"> Miss. Olga Elida</t>
  </si>
  <si>
    <t>Lundstrom</t>
  </si>
  <si>
    <t xml:space="preserve"> Mr. Thure Edvin</t>
  </si>
  <si>
    <t>Lyntakoff</t>
  </si>
  <si>
    <t xml:space="preserve"> Mr. Stanko</t>
  </si>
  <si>
    <t>MacKay</t>
  </si>
  <si>
    <t xml:space="preserve"> Mr. George William</t>
  </si>
  <si>
    <t>Madigan</t>
  </si>
  <si>
    <t xml:space="preserve"> Miss. Margaret "Maggie"</t>
  </si>
  <si>
    <t>Madsen</t>
  </si>
  <si>
    <t xml:space="preserve"> Mr. Fridtjof Arne</t>
  </si>
  <si>
    <t>Maenpaa</t>
  </si>
  <si>
    <t xml:space="preserve"> Mr. Matti Alexanteri</t>
  </si>
  <si>
    <t>Mahon</t>
  </si>
  <si>
    <t>Maisner</t>
  </si>
  <si>
    <t>Makinen</t>
  </si>
  <si>
    <t xml:space="preserve"> Mr. Kalle Edvard</t>
  </si>
  <si>
    <t>Mamee</t>
  </si>
  <si>
    <t>Mangan</t>
  </si>
  <si>
    <t>Mannion</t>
  </si>
  <si>
    <t xml:space="preserve"> Miss. Margareth</t>
  </si>
  <si>
    <t>Mardirosian</t>
  </si>
  <si>
    <t>Markoff</t>
  </si>
  <si>
    <t xml:space="preserve"> Mr. Marin</t>
  </si>
  <si>
    <t>Markun</t>
  </si>
  <si>
    <t xml:space="preserve"> Mr. Johann</t>
  </si>
  <si>
    <t>Masselmani</t>
  </si>
  <si>
    <t xml:space="preserve"> Mrs. Fatima</t>
  </si>
  <si>
    <t>Matinoff</t>
  </si>
  <si>
    <t xml:space="preserve"> Mr. Nicola</t>
  </si>
  <si>
    <t xml:space="preserve"> Miss. Catherine "Katie"</t>
  </si>
  <si>
    <t>McCormack</t>
  </si>
  <si>
    <t xml:space="preserve"> Mr. Thomas Joseph</t>
  </si>
  <si>
    <t>McCoy</t>
  </si>
  <si>
    <t xml:space="preserve"> Miss. Agnes</t>
  </si>
  <si>
    <t xml:space="preserve"> Miss. Alicia</t>
  </si>
  <si>
    <t xml:space="preserve"> Mr. Bernard</t>
  </si>
  <si>
    <t>McDermott</t>
  </si>
  <si>
    <t xml:space="preserve"> Miss. Brigdet Delia</t>
  </si>
  <si>
    <t>McEvoy</t>
  </si>
  <si>
    <t>McGovern</t>
  </si>
  <si>
    <t>McGowan</t>
  </si>
  <si>
    <t xml:space="preserve"> Miss. Anna "Annie"</t>
  </si>
  <si>
    <t>McMahon</t>
  </si>
  <si>
    <t>McNamee</t>
  </si>
  <si>
    <t xml:space="preserve"> Mr. Neal</t>
  </si>
  <si>
    <t xml:space="preserve"> Mrs. Neal (Eileen O'Leary)</t>
  </si>
  <si>
    <t>McNeill</t>
  </si>
  <si>
    <t xml:space="preserve"> Miss. Bridget</t>
  </si>
  <si>
    <t>Meanwell</t>
  </si>
  <si>
    <t xml:space="preserve"> Miss. (Marion Ogden)</t>
  </si>
  <si>
    <t>Meek</t>
  </si>
  <si>
    <t xml:space="preserve"> Mrs. Thomas (Annie Louise Rowley)</t>
  </si>
  <si>
    <t>Meo</t>
  </si>
  <si>
    <t xml:space="preserve"> Mr. Alfonzo</t>
  </si>
  <si>
    <t>Mernagh</t>
  </si>
  <si>
    <t>Midtsjo</t>
  </si>
  <si>
    <t xml:space="preserve"> Mr. Karl Albert</t>
  </si>
  <si>
    <t>Miles</t>
  </si>
  <si>
    <t>Mineff</t>
  </si>
  <si>
    <t>Minkoff</t>
  </si>
  <si>
    <t xml:space="preserve"> Mr. Lazar</t>
  </si>
  <si>
    <t>Mionoff</t>
  </si>
  <si>
    <t xml:space="preserve"> Mr. Stoytcho</t>
  </si>
  <si>
    <t>Mitkoff</t>
  </si>
  <si>
    <t xml:space="preserve"> Mr. Mito</t>
  </si>
  <si>
    <t>Mockler</t>
  </si>
  <si>
    <t xml:space="preserve"> Miss. Helen Mary "Ellie"</t>
  </si>
  <si>
    <t>Moen</t>
  </si>
  <si>
    <t xml:space="preserve"> Mr. Sigurd Hansen</t>
  </si>
  <si>
    <t>Moor</t>
  </si>
  <si>
    <t xml:space="preserve"> Master. Meier</t>
  </si>
  <si>
    <t xml:space="preserve"> Mrs. (Beila)</t>
  </si>
  <si>
    <t xml:space="preserve"> Mr. Leonard Charles</t>
  </si>
  <si>
    <t>Moran</t>
  </si>
  <si>
    <t xml:space="preserve"> Mr. Daniel J</t>
  </si>
  <si>
    <t>Morrow</t>
  </si>
  <si>
    <t xml:space="preserve"> Mr. Thomas Rowan</t>
  </si>
  <si>
    <t>Moss</t>
  </si>
  <si>
    <t xml:space="preserve"> Mr. Albert Johan</t>
  </si>
  <si>
    <t>Moubarek</t>
  </si>
  <si>
    <t xml:space="preserve"> Master. Gerios</t>
  </si>
  <si>
    <t xml:space="preserve"> Master. Halim Gonios ("William George")</t>
  </si>
  <si>
    <t xml:space="preserve"> Mrs. George (Omine "Amenia" Alexander)</t>
  </si>
  <si>
    <t>Moussa</t>
  </si>
  <si>
    <t xml:space="preserve"> Mrs. (Mantoura Boulos)</t>
  </si>
  <si>
    <t>Moutal</t>
  </si>
  <si>
    <t xml:space="preserve"> Mr. Rahamin Haim</t>
  </si>
  <si>
    <t>Mullens</t>
  </si>
  <si>
    <t>Mulvihill</t>
  </si>
  <si>
    <t xml:space="preserve"> Miss. Bertha E</t>
  </si>
  <si>
    <t>Murdlin</t>
  </si>
  <si>
    <t>Murphy</t>
  </si>
  <si>
    <t xml:space="preserve"> Miss. Katherine "Kate"</t>
  </si>
  <si>
    <t xml:space="preserve"> Miss. Margaret Jane</t>
  </si>
  <si>
    <t xml:space="preserve"> Miss. Nora</t>
  </si>
  <si>
    <t>Myhrman</t>
  </si>
  <si>
    <t xml:space="preserve"> Mr. Pehr Fabian Oliver Malkolm</t>
  </si>
  <si>
    <t>Naidenoff</t>
  </si>
  <si>
    <t xml:space="preserve"> Mr. Penko</t>
  </si>
  <si>
    <t>Najib</t>
  </si>
  <si>
    <t xml:space="preserve"> Miss. Adele Kiamie "Jane"</t>
  </si>
  <si>
    <t>Nakid</t>
  </si>
  <si>
    <t xml:space="preserve"> Miss. Maria ("Mary")</t>
  </si>
  <si>
    <t xml:space="preserve"> Mr. Sahid</t>
  </si>
  <si>
    <t xml:space="preserve"> Mrs. Said (Waika "Mary" Mowad)</t>
  </si>
  <si>
    <t>Nancarrow</t>
  </si>
  <si>
    <t>Nankoff</t>
  </si>
  <si>
    <t>Nasr</t>
  </si>
  <si>
    <t xml:space="preserve"> Mr. Mustafa</t>
  </si>
  <si>
    <t>Naughton</t>
  </si>
  <si>
    <t xml:space="preserve"> Miss. Hannah</t>
  </si>
  <si>
    <t>Nenkoff</t>
  </si>
  <si>
    <t xml:space="preserve"> Mr. Christo</t>
  </si>
  <si>
    <t>Nicola-Yarred</t>
  </si>
  <si>
    <t xml:space="preserve"> Master. Elias</t>
  </si>
  <si>
    <t xml:space="preserve"> Miss. Jamila</t>
  </si>
  <si>
    <t>Nieminen</t>
  </si>
  <si>
    <t xml:space="preserve"> Miss. Manta Josefina</t>
  </si>
  <si>
    <t>Niklasson</t>
  </si>
  <si>
    <t>Nilsson</t>
  </si>
  <si>
    <t xml:space="preserve"> Miss. Berta Olivia</t>
  </si>
  <si>
    <t xml:space="preserve"> Miss. Helmina Josefina</t>
  </si>
  <si>
    <t xml:space="preserve"> Mr. August Ferdinand</t>
  </si>
  <si>
    <t>Nirva</t>
  </si>
  <si>
    <t xml:space="preserve"> Mr. Iisakki Antino Aijo</t>
  </si>
  <si>
    <t>Niskanen</t>
  </si>
  <si>
    <t xml:space="preserve"> Mr. Juha</t>
  </si>
  <si>
    <t>Nosworthy</t>
  </si>
  <si>
    <t xml:space="preserve"> Mr. Richard Cater</t>
  </si>
  <si>
    <t>Novel</t>
  </si>
  <si>
    <t xml:space="preserve"> Mr. Mansouer</t>
  </si>
  <si>
    <t>Nysten</t>
  </si>
  <si>
    <t xml:space="preserve"> Miss. Anna Sofia</t>
  </si>
  <si>
    <t>Nysveen</t>
  </si>
  <si>
    <t xml:space="preserve"> Mr. Johan Hansen</t>
  </si>
  <si>
    <t>O'Brien</t>
  </si>
  <si>
    <t xml:space="preserve"> Mr. Thomas</t>
  </si>
  <si>
    <t xml:space="preserve"> Mr. Timothy</t>
  </si>
  <si>
    <t xml:space="preserve"> Mrs. Thomas (Johanna "Hannah" Godfrey)</t>
  </si>
  <si>
    <t>O'Connell</t>
  </si>
  <si>
    <t xml:space="preserve"> Mr. Patrick D</t>
  </si>
  <si>
    <t>O'Connor</t>
  </si>
  <si>
    <t xml:space="preserve"> Mr. Maurice</t>
  </si>
  <si>
    <t>Odahl</t>
  </si>
  <si>
    <t xml:space="preserve"> Mr. Nils Martin</t>
  </si>
  <si>
    <t>O'Donoghue</t>
  </si>
  <si>
    <t xml:space="preserve"> Ms. Bridget</t>
  </si>
  <si>
    <t>O'Driscoll</t>
  </si>
  <si>
    <t>O'Dwyer</t>
  </si>
  <si>
    <t>Ohman</t>
  </si>
  <si>
    <t xml:space="preserve"> Miss. Velin</t>
  </si>
  <si>
    <t>O'Keefe</t>
  </si>
  <si>
    <t>O'Leary</t>
  </si>
  <si>
    <t xml:space="preserve"> Miss. Hanora "Norah"</t>
  </si>
  <si>
    <t>Olsen</t>
  </si>
  <si>
    <t xml:space="preserve"> Master. Artur Karl</t>
  </si>
  <si>
    <t xml:space="preserve"> Mr. Henry Margido</t>
  </si>
  <si>
    <t xml:space="preserve"> Mr. Karl Siegwart Andreas</t>
  </si>
  <si>
    <t xml:space="preserve"> Mr. Ole Martin</t>
  </si>
  <si>
    <t>Olsson</t>
  </si>
  <si>
    <t xml:space="preserve"> Miss. Elina</t>
  </si>
  <si>
    <t xml:space="preserve"> Mr. Nils Johan Goransson</t>
  </si>
  <si>
    <t xml:space="preserve"> Mr. Oscar Wilhelm</t>
  </si>
  <si>
    <t>Olsvigen</t>
  </si>
  <si>
    <t xml:space="preserve"> Mr. Thor Anderson</t>
  </si>
  <si>
    <t>Oreskovic</t>
  </si>
  <si>
    <t xml:space="preserve"> Miss. Jelka</t>
  </si>
  <si>
    <t>Osen</t>
  </si>
  <si>
    <t xml:space="preserve"> Mr. Olaf Elon</t>
  </si>
  <si>
    <t>Osman</t>
  </si>
  <si>
    <t xml:space="preserve"> Mrs. Mara</t>
  </si>
  <si>
    <t>O'Sullivan</t>
  </si>
  <si>
    <t xml:space="preserve"> Miss. Bridget Mary</t>
  </si>
  <si>
    <t>Palsson</t>
  </si>
  <si>
    <t xml:space="preserve"> Master. Gosta Leonard</t>
  </si>
  <si>
    <t xml:space="preserve"> Master. Paul Folke</t>
  </si>
  <si>
    <t xml:space="preserve"> Miss. Stina Viola</t>
  </si>
  <si>
    <t xml:space="preserve"> Miss. Torborg Danira</t>
  </si>
  <si>
    <t xml:space="preserve"> Mrs. Nils (Alma Cornelia Berglund)</t>
  </si>
  <si>
    <t>Panula</t>
  </si>
  <si>
    <t xml:space="preserve"> Master. Eino Viljami</t>
  </si>
  <si>
    <t xml:space="preserve"> Master. Juha Niilo</t>
  </si>
  <si>
    <t xml:space="preserve"> Master. Urho Abraham</t>
  </si>
  <si>
    <t xml:space="preserve"> Mr. Ernesti Arvid</t>
  </si>
  <si>
    <t xml:space="preserve"> Mr. Jaako Arnold</t>
  </si>
  <si>
    <t xml:space="preserve"> Mrs. Juha (Maria Emilia Ojala)</t>
  </si>
  <si>
    <t>Pasic</t>
  </si>
  <si>
    <t>Patchett</t>
  </si>
  <si>
    <t>Paulner</t>
  </si>
  <si>
    <t xml:space="preserve"> Mr. Uscher</t>
  </si>
  <si>
    <t>Pavlovic</t>
  </si>
  <si>
    <t xml:space="preserve"> Mr. Stefo</t>
  </si>
  <si>
    <t>Peacock</t>
  </si>
  <si>
    <t xml:space="preserve"> Master. Alfred Edward</t>
  </si>
  <si>
    <t xml:space="preserve"> Miss. Treasteall</t>
  </si>
  <si>
    <t xml:space="preserve"> Mrs. Benjamin (Edith Nile)</t>
  </si>
  <si>
    <t>Pearce</t>
  </si>
  <si>
    <t xml:space="preserve"> Mr. Ernest</t>
  </si>
  <si>
    <t>Pedersen</t>
  </si>
  <si>
    <t xml:space="preserve"> Mr. Olaf</t>
  </si>
  <si>
    <t>Peduzzi</t>
  </si>
  <si>
    <t>Pekoniemi</t>
  </si>
  <si>
    <t xml:space="preserve"> Mr. Edvard</t>
  </si>
  <si>
    <t>Peltomaki</t>
  </si>
  <si>
    <t xml:space="preserve"> Mr. Nikolai Johannes</t>
  </si>
  <si>
    <t>Perkin</t>
  </si>
  <si>
    <t>Persson</t>
  </si>
  <si>
    <t xml:space="preserve"> Mr. Ernst Ulrik</t>
  </si>
  <si>
    <t>Peter</t>
  </si>
  <si>
    <t xml:space="preserve"> Master. Michael J</t>
  </si>
  <si>
    <t xml:space="preserve"> Mrs. Catherine (Catherine Rizk)</t>
  </si>
  <si>
    <t>Peters</t>
  </si>
  <si>
    <t xml:space="preserve"> Miss. Katie</t>
  </si>
  <si>
    <t>Petersen</t>
  </si>
  <si>
    <t xml:space="preserve"> Mr. Marius</t>
  </si>
  <si>
    <t>Petranec</t>
  </si>
  <si>
    <t xml:space="preserve"> Miss. Matilda</t>
  </si>
  <si>
    <t>Petroff</t>
  </si>
  <si>
    <t xml:space="preserve"> Mr. Nedelio</t>
  </si>
  <si>
    <t xml:space="preserve"> Mr. Pastcho ("Pentcho")</t>
  </si>
  <si>
    <t>Petterson</t>
  </si>
  <si>
    <t xml:space="preserve"> Mr. Johan Emil</t>
  </si>
  <si>
    <t>Pettersson</t>
  </si>
  <si>
    <t xml:space="preserve"> Miss. Ellen Natalia</t>
  </si>
  <si>
    <t>Pickard</t>
  </si>
  <si>
    <t xml:space="preserve"> Mr. Berk (Berk Trembisky)</t>
  </si>
  <si>
    <t>Plotcharsky</t>
  </si>
  <si>
    <t xml:space="preserve"> Mr. Vasil</t>
  </si>
  <si>
    <t>Pokrnic</t>
  </si>
  <si>
    <t xml:space="preserve"> Mr. Mate</t>
  </si>
  <si>
    <t xml:space="preserve"> Mr. Tome</t>
  </si>
  <si>
    <t>Radeff</t>
  </si>
  <si>
    <t>Rasmussen</t>
  </si>
  <si>
    <t xml:space="preserve"> Mrs. (Lena Jacobsen Solvang)</t>
  </si>
  <si>
    <t>Razi</t>
  </si>
  <si>
    <t xml:space="preserve"> Mr. Raihed</t>
  </si>
  <si>
    <t>Reed</t>
  </si>
  <si>
    <t xml:space="preserve"> Mr. James George</t>
  </si>
  <si>
    <t>Rekic</t>
  </si>
  <si>
    <t xml:space="preserve"> Mr. Tido</t>
  </si>
  <si>
    <t>Reynolds</t>
  </si>
  <si>
    <t xml:space="preserve"> Mr. Harold J</t>
  </si>
  <si>
    <t>Rice</t>
  </si>
  <si>
    <t xml:space="preserve"> Master. Albert</t>
  </si>
  <si>
    <t xml:space="preserve"> Master. Arthur</t>
  </si>
  <si>
    <t xml:space="preserve"> Master. Eric</t>
  </si>
  <si>
    <t xml:space="preserve"> Master. Eugene</t>
  </si>
  <si>
    <t xml:space="preserve"> Master. George Hugh</t>
  </si>
  <si>
    <t xml:space="preserve"> Mrs. William (Margaret Norton)</t>
  </si>
  <si>
    <t>Riihivouri</t>
  </si>
  <si>
    <t xml:space="preserve"> Miss. Susanna Juhantytar "Sanni"</t>
  </si>
  <si>
    <t>Rintamaki</t>
  </si>
  <si>
    <t xml:space="preserve"> Mr. Matti</t>
  </si>
  <si>
    <t>Riordan</t>
  </si>
  <si>
    <t xml:space="preserve"> Miss. Johanna "Hannah"</t>
  </si>
  <si>
    <t>Risien</t>
  </si>
  <si>
    <t xml:space="preserve"> Mr. Samuel Beard</t>
  </si>
  <si>
    <t xml:space="preserve"> Mrs. Samuel (Emma)</t>
  </si>
  <si>
    <t>Robins</t>
  </si>
  <si>
    <t xml:space="preserve"> Mr. Alexander A</t>
  </si>
  <si>
    <t xml:space="preserve"> Mrs. Alexander A (Grace Charity Laury)</t>
  </si>
  <si>
    <t>Rommetvedt</t>
  </si>
  <si>
    <t xml:space="preserve"> Mr. Knud Paust</t>
  </si>
  <si>
    <t>Rosblom</t>
  </si>
  <si>
    <t xml:space="preserve"> Miss. Salli Helena</t>
  </si>
  <si>
    <t xml:space="preserve"> Mr. Viktor Richard</t>
  </si>
  <si>
    <t xml:space="preserve"> Mrs. Viktor (Helena Wilhelmina)</t>
  </si>
  <si>
    <t>Roth</t>
  </si>
  <si>
    <t xml:space="preserve"> Miss. Sarah A</t>
  </si>
  <si>
    <t>Rouse</t>
  </si>
  <si>
    <t xml:space="preserve"> Mr. Richard Henry</t>
  </si>
  <si>
    <t>Rush</t>
  </si>
  <si>
    <t xml:space="preserve"> Mr. Alfred George John</t>
  </si>
  <si>
    <t>Ryan</t>
  </si>
  <si>
    <t>Saad</t>
  </si>
  <si>
    <t xml:space="preserve"> Mr. Amin</t>
  </si>
  <si>
    <t xml:space="preserve"> Mr. Khalil</t>
  </si>
  <si>
    <t>Saade</t>
  </si>
  <si>
    <t xml:space="preserve"> Mr. Jean Nassr</t>
  </si>
  <si>
    <t>Sadlier</t>
  </si>
  <si>
    <t xml:space="preserve"> Mr. Matthew</t>
  </si>
  <si>
    <t>Sadowitz</t>
  </si>
  <si>
    <t>Saether</t>
  </si>
  <si>
    <t xml:space="preserve"> Mr. Simon Sivertsen</t>
  </si>
  <si>
    <t>Sage</t>
  </si>
  <si>
    <t xml:space="preserve"> Master. Thomas Henry</t>
  </si>
  <si>
    <t xml:space="preserve"> Master. William Henry</t>
  </si>
  <si>
    <t xml:space="preserve"> Miss. Ada</t>
  </si>
  <si>
    <t xml:space="preserve"> Miss. Constance Gladys</t>
  </si>
  <si>
    <t xml:space="preserve"> Miss. Dorothy Edith "Dolly"</t>
  </si>
  <si>
    <t xml:space="preserve"> Miss. Stella Anna</t>
  </si>
  <si>
    <t xml:space="preserve"> Mr. Douglas Bullen</t>
  </si>
  <si>
    <t xml:space="preserve"> Mr. George John Jr</t>
  </si>
  <si>
    <t xml:space="preserve"> Mr. John George</t>
  </si>
  <si>
    <t xml:space="preserve"> Mrs. John (Annie Bullen)</t>
  </si>
  <si>
    <t>Salander</t>
  </si>
  <si>
    <t>Salkjelsvik</t>
  </si>
  <si>
    <t xml:space="preserve"> Miss. Anna Kristine</t>
  </si>
  <si>
    <t>Salonen</t>
  </si>
  <si>
    <t xml:space="preserve"> Mr. Johan Werner</t>
  </si>
  <si>
    <t>Samaan</t>
  </si>
  <si>
    <t xml:space="preserve"> Mr. Elias</t>
  </si>
  <si>
    <t xml:space="preserve"> Mr. Youssef</t>
  </si>
  <si>
    <t>Sandstrom</t>
  </si>
  <si>
    <t xml:space="preserve"> Miss. Beatrice Irene</t>
  </si>
  <si>
    <t xml:space="preserve"> Mrs. Hjalmar (Agnes Charlotta Bengtsson)</t>
  </si>
  <si>
    <t xml:space="preserve"> Miss. Marguerite Rut</t>
  </si>
  <si>
    <t>Sap</t>
  </si>
  <si>
    <t xml:space="preserve"> Mr. Julius</t>
  </si>
  <si>
    <t>Saundercock</t>
  </si>
  <si>
    <t>Sawyer</t>
  </si>
  <si>
    <t xml:space="preserve"> Mr. Frederick Charles</t>
  </si>
  <si>
    <t>Scanlan</t>
  </si>
  <si>
    <t>Sdycoff</t>
  </si>
  <si>
    <t xml:space="preserve"> Mr. Todor</t>
  </si>
  <si>
    <t>Shaughnessy</t>
  </si>
  <si>
    <t>Sheerlinck</t>
  </si>
  <si>
    <t xml:space="preserve"> Mr. Jan Baptist</t>
  </si>
  <si>
    <t>Shellard</t>
  </si>
  <si>
    <t>Shine</t>
  </si>
  <si>
    <t>Shorney</t>
  </si>
  <si>
    <t xml:space="preserve"> Mr. Charles Joseph</t>
  </si>
  <si>
    <t>Simmons</t>
  </si>
  <si>
    <t>Sirayanian</t>
  </si>
  <si>
    <t xml:space="preserve"> Mr. Orsen</t>
  </si>
  <si>
    <t>Sirota</t>
  </si>
  <si>
    <t>Sivic</t>
  </si>
  <si>
    <t xml:space="preserve"> Mr. Husein</t>
  </si>
  <si>
    <t>Sivola</t>
  </si>
  <si>
    <t xml:space="preserve"> Mr. Antti Wilhelm</t>
  </si>
  <si>
    <t>Sjoblom</t>
  </si>
  <si>
    <t>Skoog</t>
  </si>
  <si>
    <t xml:space="preserve"> Master. Harald</t>
  </si>
  <si>
    <t xml:space="preserve"> Master. Karl Thorsten</t>
  </si>
  <si>
    <t xml:space="preserve"> Miss. Mabel</t>
  </si>
  <si>
    <t xml:space="preserve"> Miss. Margit Elizabeth</t>
  </si>
  <si>
    <t xml:space="preserve"> Mr. Wilhelm</t>
  </si>
  <si>
    <t xml:space="preserve"> Mrs. William (Anna Bernhardina Karlsson)</t>
  </si>
  <si>
    <t>Slabenoff</t>
  </si>
  <si>
    <t xml:space="preserve"> Mr. Petco</t>
  </si>
  <si>
    <t>Slocovski</t>
  </si>
  <si>
    <t xml:space="preserve"> Mr. Selman Francis</t>
  </si>
  <si>
    <t>Smiljanic</t>
  </si>
  <si>
    <t xml:space="preserve"> Mr. Mile</t>
  </si>
  <si>
    <t>Smyth</t>
  </si>
  <si>
    <t>Soholt</t>
  </si>
  <si>
    <t xml:space="preserve"> Mr. Peter Andreas Lauritz Andersen</t>
  </si>
  <si>
    <t>Somerton</t>
  </si>
  <si>
    <t xml:space="preserve"> Mr. Francis William</t>
  </si>
  <si>
    <t>Spector</t>
  </si>
  <si>
    <t xml:space="preserve"> Mr. Woolf</t>
  </si>
  <si>
    <t>Spinner</t>
  </si>
  <si>
    <t xml:space="preserve"> Mr. Henry John</t>
  </si>
  <si>
    <t>Staneff</t>
  </si>
  <si>
    <t>Stankovic</t>
  </si>
  <si>
    <t>Stanley</t>
  </si>
  <si>
    <t xml:space="preserve"> Miss. Amy Zillah Elsie</t>
  </si>
  <si>
    <t xml:space="preserve"> Mr. Edward Roland</t>
  </si>
  <si>
    <t>Storey</t>
  </si>
  <si>
    <t>Stoytcheff</t>
  </si>
  <si>
    <t xml:space="preserve"> Mr. Ilia</t>
  </si>
  <si>
    <t>Strandberg</t>
  </si>
  <si>
    <t xml:space="preserve"> Miss. Ida Sofia</t>
  </si>
  <si>
    <t>Stranden</t>
  </si>
  <si>
    <t xml:space="preserve"> Mr. Juho</t>
  </si>
  <si>
    <t>Strilic</t>
  </si>
  <si>
    <t>Strom</t>
  </si>
  <si>
    <t xml:space="preserve"> Miss. Telma Matilda</t>
  </si>
  <si>
    <t xml:space="preserve"> Mrs. Wilhelm (Elna Matilda Persson)</t>
  </si>
  <si>
    <t>Sunderland</t>
  </si>
  <si>
    <t xml:space="preserve"> Mr. Victor Francis</t>
  </si>
  <si>
    <t>Sundman</t>
  </si>
  <si>
    <t xml:space="preserve"> Mr. Johan Julian</t>
  </si>
  <si>
    <t>Sutehall</t>
  </si>
  <si>
    <t xml:space="preserve"> Mr. Henry Jr</t>
  </si>
  <si>
    <t>Svensson</t>
  </si>
  <si>
    <t xml:space="preserve"> Mr. Johan Cervin</t>
  </si>
  <si>
    <t xml:space="preserve"> Mr. Olof</t>
  </si>
  <si>
    <t>Tenglin</t>
  </si>
  <si>
    <t xml:space="preserve"> Mr. Gunnar Isidor</t>
  </si>
  <si>
    <t>Theobald</t>
  </si>
  <si>
    <t xml:space="preserve"> Mr. Thomas Leonard</t>
  </si>
  <si>
    <t>Thomas</t>
  </si>
  <si>
    <t xml:space="preserve"> Master. Assad Alexander</t>
  </si>
  <si>
    <t xml:space="preserve"> Mr. Charles P</t>
  </si>
  <si>
    <t xml:space="preserve"> Mrs. Alexander (Thamine "Thelma")</t>
  </si>
  <si>
    <t>Thomson</t>
  </si>
  <si>
    <t xml:space="preserve"> Mr. Alexander Morrison</t>
  </si>
  <si>
    <t>Thorneycroft</t>
  </si>
  <si>
    <t xml:space="preserve"> Mr. Percival</t>
  </si>
  <si>
    <t xml:space="preserve"> Mrs. Percival (Florence Kate White)</t>
  </si>
  <si>
    <t>Tikkanen</t>
  </si>
  <si>
    <t>Tobin</t>
  </si>
  <si>
    <t xml:space="preserve"> Mr. Roger</t>
  </si>
  <si>
    <t>Todoroff</t>
  </si>
  <si>
    <t>Tomlin</t>
  </si>
  <si>
    <t xml:space="preserve"> Mr. Ernest Portage</t>
  </si>
  <si>
    <t>Torber</t>
  </si>
  <si>
    <t xml:space="preserve"> Mr. Ernst William</t>
  </si>
  <si>
    <t>Torfa</t>
  </si>
  <si>
    <t xml:space="preserve"> Mr. Assad</t>
  </si>
  <si>
    <t>Tornquist</t>
  </si>
  <si>
    <t>Toufik</t>
  </si>
  <si>
    <t xml:space="preserve"> Mr. Nakli</t>
  </si>
  <si>
    <t>Touma</t>
  </si>
  <si>
    <t xml:space="preserve"> Master. Georges Youssef</t>
  </si>
  <si>
    <t xml:space="preserve"> Miss. Maria Youssef</t>
  </si>
  <si>
    <t xml:space="preserve"> Mrs. Darwis (Hanne Youssef Razi)</t>
  </si>
  <si>
    <t>Turcin</t>
  </si>
  <si>
    <t xml:space="preserve"> Mr. Stjepan</t>
  </si>
  <si>
    <t>Turja</t>
  </si>
  <si>
    <t>Turkula</t>
  </si>
  <si>
    <t xml:space="preserve"> Mrs. (Hedwig)</t>
  </si>
  <si>
    <t>van Billiard</t>
  </si>
  <si>
    <t xml:space="preserve"> Master. James William</t>
  </si>
  <si>
    <t xml:space="preserve"> Master. Walter John</t>
  </si>
  <si>
    <t xml:space="preserve"> Mr. Austin Blyler</t>
  </si>
  <si>
    <t>Van Impe</t>
  </si>
  <si>
    <t xml:space="preserve"> Miss. Catharina</t>
  </si>
  <si>
    <t xml:space="preserve"> Mr. Jean Baptiste</t>
  </si>
  <si>
    <t xml:space="preserve"> Mrs. Jean Baptiste (Rosalie Paula Govaert)</t>
  </si>
  <si>
    <t>van Melkebeke</t>
  </si>
  <si>
    <t xml:space="preserve"> Mr. Philemon</t>
  </si>
  <si>
    <t>Vande Velde</t>
  </si>
  <si>
    <t xml:space="preserve"> Mr. Johannes Joseph</t>
  </si>
  <si>
    <t>Vande Walle</t>
  </si>
  <si>
    <t xml:space="preserve"> Mr. Nestor Cyriel</t>
  </si>
  <si>
    <t>Vanden Steen</t>
  </si>
  <si>
    <t xml:space="preserve"> Mr. Leo Peter</t>
  </si>
  <si>
    <t>Vander Cruyssen</t>
  </si>
  <si>
    <t>Vander Planke</t>
  </si>
  <si>
    <t xml:space="preserve"> Miss. Augusta Maria</t>
  </si>
  <si>
    <t xml:space="preserve"> Mr. Leo Edmondus</t>
  </si>
  <si>
    <t xml:space="preserve"> Mrs. Julius (Emelia Maria Vandemoortele)</t>
  </si>
  <si>
    <t>Vartanian</t>
  </si>
  <si>
    <t>Vendel</t>
  </si>
  <si>
    <t xml:space="preserve"> Mr. Olof Edvin</t>
  </si>
  <si>
    <t>Vestrom</t>
  </si>
  <si>
    <t xml:space="preserve"> Miss. Hulda Amanda Adolfina</t>
  </si>
  <si>
    <t>Vovk</t>
  </si>
  <si>
    <t xml:space="preserve"> Mr. Janko</t>
  </si>
  <si>
    <t>Waelens</t>
  </si>
  <si>
    <t xml:space="preserve"> Mr. Achille</t>
  </si>
  <si>
    <t xml:space="preserve"> Mr. Charles William</t>
  </si>
  <si>
    <t>Wenzel</t>
  </si>
  <si>
    <t xml:space="preserve"> Mr. Linhart</t>
  </si>
  <si>
    <t>Whabee</t>
  </si>
  <si>
    <t xml:space="preserve"> Mrs. George Joseph (Shawneene Abi-Saab)</t>
  </si>
  <si>
    <t>Widegren</t>
  </si>
  <si>
    <t xml:space="preserve"> Mr. Carl/Charles Peter</t>
  </si>
  <si>
    <t>Wiklund</t>
  </si>
  <si>
    <t>Wilkes</t>
  </si>
  <si>
    <t xml:space="preserve"> Mrs. James (Ellen Needs)</t>
  </si>
  <si>
    <t>Willer</t>
  </si>
  <si>
    <t xml:space="preserve"> Mr. Aaron ("Abi Weller")</t>
  </si>
  <si>
    <t>Willey</t>
  </si>
  <si>
    <t xml:space="preserve"> Mr. Howard Hugh "Harry"</t>
  </si>
  <si>
    <t xml:space="preserve"> Mr. Leslie</t>
  </si>
  <si>
    <t>Windelov</t>
  </si>
  <si>
    <t xml:space="preserve"> Mr. Einar</t>
  </si>
  <si>
    <t>Wirz</t>
  </si>
  <si>
    <t>Wiseman</t>
  </si>
  <si>
    <t xml:space="preserve"> Mr. Phillippe</t>
  </si>
  <si>
    <t>Wittevrongel</t>
  </si>
  <si>
    <t xml:space="preserve"> Mr. Camille</t>
  </si>
  <si>
    <t>Yasbeck</t>
  </si>
  <si>
    <t xml:space="preserve"> Mr. Antoni</t>
  </si>
  <si>
    <t xml:space="preserve"> Mrs. Antoni (Selini Alexander)</t>
  </si>
  <si>
    <t>Youseff</t>
  </si>
  <si>
    <t xml:space="preserve"> Mr. Gerious</t>
  </si>
  <si>
    <t>Yousif</t>
  </si>
  <si>
    <t xml:space="preserve"> Mr. Wazli</t>
  </si>
  <si>
    <t>Yousseff</t>
  </si>
  <si>
    <t>Zabour</t>
  </si>
  <si>
    <t xml:space="preserve"> Miss. Hileni</t>
  </si>
  <si>
    <t xml:space="preserve"> Miss. Thamine</t>
  </si>
  <si>
    <t>Zakarian</t>
  </si>
  <si>
    <t xml:space="preserve"> Mr. Mapriededer</t>
  </si>
  <si>
    <t xml:space="preserve"> Mr. Ortin</t>
  </si>
  <si>
    <t>Zimmerman</t>
  </si>
  <si>
    <t xml:space="preserve"> Mr. Leo</t>
  </si>
  <si>
    <t>Last Name</t>
  </si>
  <si>
    <t>First Name</t>
  </si>
  <si>
    <t>Gender</t>
  </si>
  <si>
    <t>Female</t>
  </si>
  <si>
    <t>Male</t>
  </si>
  <si>
    <t>Age</t>
  </si>
  <si>
    <t>Sibling/Spouse</t>
  </si>
  <si>
    <t>Parent/Child</t>
  </si>
  <si>
    <t>Ticket No</t>
  </si>
  <si>
    <t>Fare</t>
  </si>
  <si>
    <t>Cabin</t>
  </si>
  <si>
    <t>Embarked</t>
  </si>
  <si>
    <t>Cherbourg</t>
  </si>
  <si>
    <t>Queenstown</t>
  </si>
  <si>
    <t>Boat No</t>
  </si>
  <si>
    <t>Body Found</t>
  </si>
  <si>
    <t>Desstination</t>
  </si>
  <si>
    <t>Family Size Onboard</t>
  </si>
  <si>
    <t>Men Survived</t>
  </si>
  <si>
    <t>Female Survived</t>
  </si>
  <si>
    <t>Age Group</t>
  </si>
  <si>
    <t>NA</t>
  </si>
  <si>
    <t>Dead and Not Found</t>
  </si>
  <si>
    <t/>
  </si>
  <si>
    <t>Survived2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</si>
</sst>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774D0-C734-4229-BD5F-D9FBAE66E1B6}" name="Table1" displayName="Table1" ref="A1:U1310" totalsRowShown="0">
  <autoFilter ref="A1:U1310" xr:uid="{67BD996E-A594-4F4B-9860-DC2E7A8B13C5}"/>
  <tableColumns count="21">
    <tableColumn id="1" xr3:uid="{AFA2438A-1058-463B-A595-459D65E5A68B}" name="Passenger Class"/>
    <tableColumn id="2" xr3:uid="{9CFE3D3A-3015-4F28-AB40-FCFBF73EC6F6}" name="Survived"/>
    <tableColumn id="3" xr3:uid="{C44577CB-6F42-4F15-B984-C1838515C097}" name="First Name"/>
    <tableColumn id="4" xr3:uid="{82F35EEC-619F-4CCD-B6FF-5426E5E2D07D}" name="Last Name"/>
    <tableColumn id="5" xr3:uid="{3C8F2799-329A-48D6-AD55-D6B34411B97D}" name="Gender"/>
    <tableColumn id="6" xr3:uid="{F007165C-6A99-45C0-8298-58194E6D22B6}" name="Men Survived">
      <calculatedColumnFormula>IF(AND(B2="YES",E2="male"),1,"")</calculatedColumnFormula>
    </tableColumn>
    <tableColumn id="7" xr3:uid="{F23F51CB-EAFA-4767-BCCD-64914B2C0188}" name="Female Survived">
      <calculatedColumnFormula>IF(AND(E2="female",B2="yes"),1,"")</calculatedColumnFormula>
    </tableColumn>
    <tableColumn id="8" xr3:uid="{D3631E23-F389-4C47-A3A0-1FECB8D925CE}" name="Survived2">
      <calculatedColumnFormula>IF(OR(F2=1,G2=1),"Yes","No")</calculatedColumnFormula>
    </tableColumn>
    <tableColumn id="9" xr3:uid="{8B3BE1C2-B65B-4FD7-B11F-E994D48075E1}" name="Age"/>
    <tableColumn id="10" xr3:uid="{E1AE5BC5-0A63-4ED7-B9BF-1D760FEB5C1E}" name="Age Group">
      <calculatedColumnFormula>IF(I2&lt;=17,"Young",IF(I2&lt;=30,"Adult",IF(I2&lt;=59,"Elder",IF(I2&gt;=60,"Senior Citizen",""))))</calculatedColumnFormula>
    </tableColumn>
    <tableColumn id="11" xr3:uid="{A713F32B-6027-449F-93FF-8ECCAA0F34B8}" name="Sibling/Spouse"/>
    <tableColumn id="12" xr3:uid="{DF948DC5-E9CD-48A4-89CE-FA17F9E33FC4}" name="Parent/Child"/>
    <tableColumn id="13" xr3:uid="{57DABBD4-364A-4351-8866-B09EC31B8DA4}" name="Family Size Onboard"/>
    <tableColumn id="14" xr3:uid="{BED8690E-7998-4091-8260-8625D8B28DC6}" name="Ticket No" dataDxfId="2"/>
    <tableColumn id="15" xr3:uid="{EE0E9D6A-AF75-4E0D-AEB5-5180A0A337F0}" name="Fare"/>
    <tableColumn id="16" xr3:uid="{98D400E3-DB03-46EB-888C-B6E7DECB8054}" name="Cabin"/>
    <tableColumn id="17" xr3:uid="{8ECF58D7-024F-43CE-9BE6-7C7486A5D920}" name="Embarked"/>
    <tableColumn id="18" xr3:uid="{E8A15246-7599-423C-BB12-2F2BC762D80F}" name="Boat No"/>
    <tableColumn id="19" xr3:uid="{BBF1F4B4-8775-4488-8592-8AC06E16E6F1}" name="Body Found" dataDxfId="1"/>
    <tableColumn id="20" xr3:uid="{0D145CA7-61BC-4ED4-9AA0-CE957F9FF421}" name="Dead and Not Found" dataDxfId="0"/>
    <tableColumn id="21" xr3:uid="{9E7B0621-1087-4535-8548-58078808AD7F}" name="Des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0"/>
  <sheetViews>
    <sheetView tabSelected="1" zoomScale="70" zoomScaleNormal="70" workbookViewId="0">
      <selection sqref="A1:U1310"/>
    </sheetView>
  </sheetViews>
  <sheetFormatPr defaultRowHeight="14.5" x14ac:dyDescent="0.35"/>
  <cols>
    <col min="1" max="1" width="15.453125" customWidth="1"/>
    <col min="2" max="2" width="9.90625" customWidth="1"/>
    <col min="3" max="3" width="69.36328125" customWidth="1"/>
    <col min="4" max="4" width="69.36328125" bestFit="1" customWidth="1"/>
    <col min="5" max="5" width="9" customWidth="1"/>
    <col min="6" max="6" width="14" customWidth="1"/>
    <col min="7" max="7" width="16.26953125" customWidth="1"/>
    <col min="8" max="8" width="14.453125" customWidth="1"/>
    <col min="10" max="10" width="12.1796875" bestFit="1" customWidth="1"/>
    <col min="11" max="11" width="14.90625" customWidth="1"/>
    <col min="12" max="12" width="13.08984375" customWidth="1"/>
    <col min="13" max="13" width="19.1796875" customWidth="1"/>
    <col min="14" max="14" width="10.36328125" style="1" customWidth="1"/>
    <col min="17" max="17" width="12.1796875" bestFit="1" customWidth="1"/>
    <col min="18" max="18" width="9.1796875" customWidth="1"/>
    <col min="19" max="19" width="12.36328125" style="1" customWidth="1"/>
    <col min="20" max="20" width="19.1796875" style="2" customWidth="1"/>
    <col min="21" max="21" width="45.7265625" bestFit="1" customWidth="1"/>
    <col min="22" max="22" width="18.1796875" bestFit="1" customWidth="1"/>
  </cols>
  <sheetData>
    <row r="1" spans="1:21" x14ac:dyDescent="0.35">
      <c r="A1" t="s">
        <v>789</v>
      </c>
      <c r="B1" t="s">
        <v>793</v>
      </c>
      <c r="C1" t="s">
        <v>2814</v>
      </c>
      <c r="D1" t="s">
        <v>2813</v>
      </c>
      <c r="E1" t="s">
        <v>2815</v>
      </c>
      <c r="F1" t="s">
        <v>2831</v>
      </c>
      <c r="G1" t="s">
        <v>2832</v>
      </c>
      <c r="H1" t="s">
        <v>2837</v>
      </c>
      <c r="I1" t="s">
        <v>2818</v>
      </c>
      <c r="J1" t="s">
        <v>2833</v>
      </c>
      <c r="K1" t="s">
        <v>2819</v>
      </c>
      <c r="L1" t="s">
        <v>2820</v>
      </c>
      <c r="M1" t="s">
        <v>2830</v>
      </c>
      <c r="N1" s="1" t="s">
        <v>2821</v>
      </c>
      <c r="O1" t="s">
        <v>2822</v>
      </c>
      <c r="P1" t="s">
        <v>2823</v>
      </c>
      <c r="Q1" t="s">
        <v>2824</v>
      </c>
      <c r="R1" t="s">
        <v>2827</v>
      </c>
      <c r="S1" s="1" t="s">
        <v>2828</v>
      </c>
      <c r="T1" s="2" t="s">
        <v>2835</v>
      </c>
      <c r="U1" t="s">
        <v>2829</v>
      </c>
    </row>
    <row r="2" spans="1:21" x14ac:dyDescent="0.35">
      <c r="A2" t="s">
        <v>790</v>
      </c>
      <c r="B2" t="s">
        <v>794</v>
      </c>
      <c r="C2" t="s">
        <v>797</v>
      </c>
      <c r="D2" t="s">
        <v>796</v>
      </c>
      <c r="E2" t="s">
        <v>2816</v>
      </c>
      <c r="F2" t="str">
        <f>IF(AND(B2="YES",E2="male"),1,"")</f>
        <v/>
      </c>
      <c r="G2">
        <f>IF(AND(E2="female",B2="yes"),1,"")</f>
        <v>1</v>
      </c>
      <c r="H2" t="str">
        <f>IF(OR(F2=1,G2=1),"Yes","No")</f>
        <v>Yes</v>
      </c>
      <c r="I2">
        <v>29</v>
      </c>
      <c r="J2" t="str">
        <f>IF(I2&lt;=17,"Young",IF(I2&lt;=30,"Adult",IF(I2&lt;=59,"Elder",IF(I2&gt;=60,"Senior Citizen",""))))</f>
        <v>Adult</v>
      </c>
      <c r="K2">
        <v>0</v>
      </c>
      <c r="L2">
        <v>0</v>
      </c>
      <c r="N2" s="1">
        <v>24160</v>
      </c>
      <c r="O2">
        <v>211.33750000000001</v>
      </c>
      <c r="P2" t="s">
        <v>0</v>
      </c>
      <c r="Q2" t="s">
        <v>410</v>
      </c>
      <c r="R2">
        <v>2</v>
      </c>
      <c r="T2" s="2" t="s">
        <v>2836</v>
      </c>
      <c r="U2" t="s">
        <v>1</v>
      </c>
    </row>
    <row r="3" spans="1:21" x14ac:dyDescent="0.35">
      <c r="A3" t="s">
        <v>790</v>
      </c>
      <c r="B3" t="s">
        <v>794</v>
      </c>
      <c r="C3" t="s">
        <v>799</v>
      </c>
      <c r="D3" t="s">
        <v>798</v>
      </c>
      <c r="E3" t="s">
        <v>2817</v>
      </c>
      <c r="F3">
        <f t="shared" ref="F3:F66" si="0">IF(AND(B3="YES",E3="male"),1,"")</f>
        <v>1</v>
      </c>
      <c r="G3" t="str">
        <f t="shared" ref="G3:G66" si="1">IF(AND(E3="female",B3="yes"),1,"")</f>
        <v/>
      </c>
      <c r="H3" t="str">
        <f t="shared" ref="H3:H66" si="2">IF(OR(F3=1,G3=1),"Yes","No")</f>
        <v>Yes</v>
      </c>
      <c r="I3">
        <v>0.91669999999999996</v>
      </c>
      <c r="J3" t="str">
        <f t="shared" ref="J3:J66" si="3">IF(I3&lt;=17,"Young",IF(I3&lt;=30,"Adult",IF(I3&lt;=59,"Elder",IF(I3&gt;=60,"Senior Citizen",""))))</f>
        <v>Young</v>
      </c>
      <c r="K3">
        <v>1</v>
      </c>
      <c r="L3">
        <v>2</v>
      </c>
      <c r="M3">
        <f t="shared" ref="M3:M66" si="4">SUM(K3,L3)</f>
        <v>3</v>
      </c>
      <c r="N3" s="1">
        <v>113781</v>
      </c>
      <c r="O3">
        <v>151.55000000000001</v>
      </c>
      <c r="P3" t="s">
        <v>2</v>
      </c>
      <c r="Q3" t="s">
        <v>410</v>
      </c>
      <c r="R3">
        <v>11</v>
      </c>
      <c r="T3" s="2" t="s">
        <v>2836</v>
      </c>
      <c r="U3" t="s">
        <v>3</v>
      </c>
    </row>
    <row r="4" spans="1:21" x14ac:dyDescent="0.35">
      <c r="A4" t="s">
        <v>790</v>
      </c>
      <c r="B4" t="s">
        <v>795</v>
      </c>
      <c r="C4" t="s">
        <v>800</v>
      </c>
      <c r="D4" t="s">
        <v>798</v>
      </c>
      <c r="E4" t="s">
        <v>2816</v>
      </c>
      <c r="F4" t="str">
        <f t="shared" si="0"/>
        <v/>
      </c>
      <c r="G4" t="str">
        <f t="shared" si="1"/>
        <v/>
      </c>
      <c r="H4" t="str">
        <f t="shared" si="2"/>
        <v>No</v>
      </c>
      <c r="I4">
        <v>2</v>
      </c>
      <c r="J4" t="str">
        <f t="shared" si="3"/>
        <v>Young</v>
      </c>
      <c r="K4">
        <v>1</v>
      </c>
      <c r="L4">
        <v>2</v>
      </c>
      <c r="M4">
        <f t="shared" si="4"/>
        <v>3</v>
      </c>
      <c r="N4" s="1">
        <v>113781</v>
      </c>
      <c r="O4">
        <v>151.55000000000001</v>
      </c>
      <c r="P4" t="s">
        <v>2</v>
      </c>
      <c r="Q4" t="s">
        <v>410</v>
      </c>
      <c r="T4" s="2">
        <v>1</v>
      </c>
      <c r="U4" t="s">
        <v>3</v>
      </c>
    </row>
    <row r="5" spans="1:21" x14ac:dyDescent="0.35">
      <c r="A5" t="s">
        <v>790</v>
      </c>
      <c r="B5" t="s">
        <v>795</v>
      </c>
      <c r="C5" t="s">
        <v>801</v>
      </c>
      <c r="D5" t="s">
        <v>798</v>
      </c>
      <c r="E5" t="s">
        <v>2817</v>
      </c>
      <c r="F5" t="str">
        <f t="shared" si="0"/>
        <v/>
      </c>
      <c r="G5" t="str">
        <f t="shared" si="1"/>
        <v/>
      </c>
      <c r="H5" t="str">
        <f t="shared" si="2"/>
        <v>No</v>
      </c>
      <c r="I5">
        <v>30</v>
      </c>
      <c r="J5" t="str">
        <f t="shared" si="3"/>
        <v>Adult</v>
      </c>
      <c r="K5">
        <v>1</v>
      </c>
      <c r="L5">
        <v>2</v>
      </c>
      <c r="M5">
        <f t="shared" si="4"/>
        <v>3</v>
      </c>
      <c r="N5" s="1">
        <v>113781</v>
      </c>
      <c r="O5">
        <v>151.55000000000001</v>
      </c>
      <c r="P5" t="s">
        <v>2</v>
      </c>
      <c r="Q5" t="s">
        <v>410</v>
      </c>
      <c r="S5" s="1">
        <v>135</v>
      </c>
      <c r="T5" s="2" t="s">
        <v>2836</v>
      </c>
      <c r="U5" t="s">
        <v>3</v>
      </c>
    </row>
    <row r="6" spans="1:21" x14ac:dyDescent="0.35">
      <c r="A6" t="s">
        <v>790</v>
      </c>
      <c r="B6" t="s">
        <v>795</v>
      </c>
      <c r="C6" t="s">
        <v>802</v>
      </c>
      <c r="D6" t="s">
        <v>798</v>
      </c>
      <c r="E6" t="s">
        <v>2816</v>
      </c>
      <c r="F6" t="str">
        <f t="shared" si="0"/>
        <v/>
      </c>
      <c r="G6" t="str">
        <f t="shared" si="1"/>
        <v/>
      </c>
      <c r="H6" t="str">
        <f t="shared" si="2"/>
        <v>No</v>
      </c>
      <c r="I6">
        <v>25</v>
      </c>
      <c r="J6" t="str">
        <f t="shared" si="3"/>
        <v>Adult</v>
      </c>
      <c r="K6">
        <v>1</v>
      </c>
      <c r="L6">
        <v>2</v>
      </c>
      <c r="M6">
        <f t="shared" si="4"/>
        <v>3</v>
      </c>
      <c r="N6" s="1">
        <v>113781</v>
      </c>
      <c r="O6">
        <v>151.55000000000001</v>
      </c>
      <c r="P6" t="s">
        <v>2</v>
      </c>
      <c r="Q6" t="s">
        <v>410</v>
      </c>
      <c r="T6" s="2">
        <v>1</v>
      </c>
      <c r="U6" t="s">
        <v>3</v>
      </c>
    </row>
    <row r="7" spans="1:21" x14ac:dyDescent="0.35">
      <c r="A7" t="s">
        <v>790</v>
      </c>
      <c r="B7" t="s">
        <v>794</v>
      </c>
      <c r="C7" t="s">
        <v>804</v>
      </c>
      <c r="D7" t="s">
        <v>803</v>
      </c>
      <c r="E7" t="s">
        <v>2817</v>
      </c>
      <c r="F7">
        <f t="shared" si="0"/>
        <v>1</v>
      </c>
      <c r="G7" t="str">
        <f t="shared" si="1"/>
        <v/>
      </c>
      <c r="H7" t="str">
        <f t="shared" si="2"/>
        <v>Yes</v>
      </c>
      <c r="I7">
        <v>48</v>
      </c>
      <c r="J7" t="str">
        <f t="shared" si="3"/>
        <v>Elder</v>
      </c>
      <c r="K7">
        <v>0</v>
      </c>
      <c r="L7">
        <v>0</v>
      </c>
      <c r="N7" s="1">
        <v>19952</v>
      </c>
      <c r="O7">
        <v>26.55</v>
      </c>
      <c r="P7" t="s">
        <v>4</v>
      </c>
      <c r="Q7" t="s">
        <v>410</v>
      </c>
      <c r="R7">
        <v>3</v>
      </c>
      <c r="T7" s="2" t="s">
        <v>2836</v>
      </c>
      <c r="U7" t="s">
        <v>5</v>
      </c>
    </row>
    <row r="8" spans="1:21" x14ac:dyDescent="0.35">
      <c r="A8" t="s">
        <v>790</v>
      </c>
      <c r="B8" t="s">
        <v>794</v>
      </c>
      <c r="C8" t="s">
        <v>806</v>
      </c>
      <c r="D8" t="s">
        <v>805</v>
      </c>
      <c r="E8" t="s">
        <v>2816</v>
      </c>
      <c r="F8" t="str">
        <f t="shared" si="0"/>
        <v/>
      </c>
      <c r="G8">
        <f t="shared" si="1"/>
        <v>1</v>
      </c>
      <c r="H8" t="str">
        <f t="shared" si="2"/>
        <v>Yes</v>
      </c>
      <c r="I8">
        <v>63</v>
      </c>
      <c r="J8" t="str">
        <f t="shared" si="3"/>
        <v>Senior Citizen</v>
      </c>
      <c r="K8">
        <v>1</v>
      </c>
      <c r="L8">
        <v>0</v>
      </c>
      <c r="M8">
        <f t="shared" si="4"/>
        <v>1</v>
      </c>
      <c r="N8" s="1">
        <v>13502</v>
      </c>
      <c r="O8">
        <v>77.958299999999994</v>
      </c>
      <c r="P8" t="s">
        <v>6</v>
      </c>
      <c r="Q8" t="s">
        <v>410</v>
      </c>
      <c r="R8">
        <v>10</v>
      </c>
      <c r="T8" s="2" t="s">
        <v>2836</v>
      </c>
      <c r="U8" t="s">
        <v>7</v>
      </c>
    </row>
    <row r="9" spans="1:21" x14ac:dyDescent="0.35">
      <c r="A9" t="s">
        <v>790</v>
      </c>
      <c r="B9" t="s">
        <v>795</v>
      </c>
      <c r="C9" t="s">
        <v>807</v>
      </c>
      <c r="D9" t="s">
        <v>805</v>
      </c>
      <c r="E9" t="s">
        <v>2817</v>
      </c>
      <c r="F9" t="str">
        <f t="shared" si="0"/>
        <v/>
      </c>
      <c r="G9" t="str">
        <f t="shared" si="1"/>
        <v/>
      </c>
      <c r="H9" t="str">
        <f t="shared" si="2"/>
        <v>No</v>
      </c>
      <c r="I9">
        <v>39</v>
      </c>
      <c r="J9" t="str">
        <f t="shared" si="3"/>
        <v>Elder</v>
      </c>
      <c r="K9">
        <v>0</v>
      </c>
      <c r="L9">
        <v>0</v>
      </c>
      <c r="N9" s="1">
        <v>112050</v>
      </c>
      <c r="O9">
        <v>0</v>
      </c>
      <c r="P9" t="s">
        <v>8</v>
      </c>
      <c r="Q9" t="s">
        <v>410</v>
      </c>
      <c r="T9" s="2">
        <v>1</v>
      </c>
      <c r="U9" t="s">
        <v>9</v>
      </c>
    </row>
    <row r="10" spans="1:21" x14ac:dyDescent="0.35">
      <c r="A10" t="s">
        <v>790</v>
      </c>
      <c r="B10" t="s">
        <v>794</v>
      </c>
      <c r="C10" t="s">
        <v>809</v>
      </c>
      <c r="D10" t="s">
        <v>808</v>
      </c>
      <c r="E10" t="s">
        <v>2816</v>
      </c>
      <c r="F10" t="str">
        <f t="shared" si="0"/>
        <v/>
      </c>
      <c r="G10">
        <f t="shared" si="1"/>
        <v>1</v>
      </c>
      <c r="H10" t="str">
        <f t="shared" si="2"/>
        <v>Yes</v>
      </c>
      <c r="I10">
        <v>53</v>
      </c>
      <c r="J10" t="str">
        <f t="shared" si="3"/>
        <v>Elder</v>
      </c>
      <c r="K10">
        <v>2</v>
      </c>
      <c r="L10">
        <v>0</v>
      </c>
      <c r="M10">
        <f t="shared" si="4"/>
        <v>2</v>
      </c>
      <c r="N10" s="1">
        <v>11769</v>
      </c>
      <c r="O10">
        <v>51.479199999999999</v>
      </c>
      <c r="P10" t="s">
        <v>10</v>
      </c>
      <c r="Q10" t="s">
        <v>410</v>
      </c>
      <c r="R10" t="s">
        <v>11</v>
      </c>
      <c r="T10" s="2" t="s">
        <v>2836</v>
      </c>
      <c r="U10" t="s">
        <v>12</v>
      </c>
    </row>
    <row r="11" spans="1:21" x14ac:dyDescent="0.35">
      <c r="A11" t="s">
        <v>790</v>
      </c>
      <c r="B11" t="s">
        <v>795</v>
      </c>
      <c r="C11" t="s">
        <v>811</v>
      </c>
      <c r="D11" t="s">
        <v>810</v>
      </c>
      <c r="E11" t="s">
        <v>2817</v>
      </c>
      <c r="F11" t="str">
        <f t="shared" si="0"/>
        <v/>
      </c>
      <c r="G11" t="str">
        <f t="shared" si="1"/>
        <v/>
      </c>
      <c r="H11" t="str">
        <f t="shared" si="2"/>
        <v>No</v>
      </c>
      <c r="I11">
        <v>71</v>
      </c>
      <c r="J11" t="str">
        <f t="shared" si="3"/>
        <v>Senior Citizen</v>
      </c>
      <c r="K11">
        <v>0</v>
      </c>
      <c r="L11">
        <v>0</v>
      </c>
      <c r="N11" s="1" t="s">
        <v>13</v>
      </c>
      <c r="O11">
        <v>49.504199999999997</v>
      </c>
      <c r="Q11" t="s">
        <v>2825</v>
      </c>
      <c r="S11" s="1">
        <v>22</v>
      </c>
      <c r="T11" s="2" t="s">
        <v>2836</v>
      </c>
      <c r="U11" t="s">
        <v>15</v>
      </c>
    </row>
    <row r="12" spans="1:21" x14ac:dyDescent="0.35">
      <c r="A12" t="s">
        <v>790</v>
      </c>
      <c r="B12" t="s">
        <v>795</v>
      </c>
      <c r="C12" t="s">
        <v>813</v>
      </c>
      <c r="D12" t="s">
        <v>812</v>
      </c>
      <c r="E12" t="s">
        <v>2817</v>
      </c>
      <c r="F12" t="str">
        <f t="shared" si="0"/>
        <v/>
      </c>
      <c r="G12" t="str">
        <f t="shared" si="1"/>
        <v/>
      </c>
      <c r="H12" t="str">
        <f t="shared" si="2"/>
        <v>No</v>
      </c>
      <c r="I12">
        <v>47</v>
      </c>
      <c r="J12" t="str">
        <f t="shared" si="3"/>
        <v>Elder</v>
      </c>
      <c r="K12">
        <v>1</v>
      </c>
      <c r="L12">
        <v>0</v>
      </c>
      <c r="M12">
        <f t="shared" si="4"/>
        <v>1</v>
      </c>
      <c r="N12" s="1" t="s">
        <v>16</v>
      </c>
      <c r="O12">
        <v>227.52500000000001</v>
      </c>
      <c r="P12" t="s">
        <v>17</v>
      </c>
      <c r="Q12" t="s">
        <v>2825</v>
      </c>
      <c r="S12" s="1">
        <v>124</v>
      </c>
      <c r="T12" s="2" t="s">
        <v>2836</v>
      </c>
      <c r="U12" t="s">
        <v>5</v>
      </c>
    </row>
    <row r="13" spans="1:21" x14ac:dyDescent="0.35">
      <c r="A13" t="s">
        <v>790</v>
      </c>
      <c r="B13" t="s">
        <v>794</v>
      </c>
      <c r="C13" t="s">
        <v>814</v>
      </c>
      <c r="D13" t="s">
        <v>812</v>
      </c>
      <c r="E13" t="s">
        <v>2816</v>
      </c>
      <c r="F13" t="str">
        <f t="shared" si="0"/>
        <v/>
      </c>
      <c r="G13">
        <f t="shared" si="1"/>
        <v>1</v>
      </c>
      <c r="H13" t="str">
        <f t="shared" si="2"/>
        <v>Yes</v>
      </c>
      <c r="I13">
        <v>18</v>
      </c>
      <c r="J13" t="str">
        <f t="shared" si="3"/>
        <v>Adult</v>
      </c>
      <c r="K13">
        <v>1</v>
      </c>
      <c r="L13">
        <v>0</v>
      </c>
      <c r="M13">
        <f t="shared" si="4"/>
        <v>1</v>
      </c>
      <c r="N13" s="1" t="s">
        <v>16</v>
      </c>
      <c r="O13">
        <v>227.52500000000001</v>
      </c>
      <c r="P13" t="s">
        <v>17</v>
      </c>
      <c r="Q13" t="s">
        <v>2825</v>
      </c>
      <c r="R13">
        <v>4</v>
      </c>
      <c r="T13" s="2" t="s">
        <v>2836</v>
      </c>
      <c r="U13" t="s">
        <v>5</v>
      </c>
    </row>
    <row r="14" spans="1:21" x14ac:dyDescent="0.35">
      <c r="A14" t="s">
        <v>790</v>
      </c>
      <c r="B14" t="s">
        <v>794</v>
      </c>
      <c r="C14" t="s">
        <v>816</v>
      </c>
      <c r="D14" t="s">
        <v>815</v>
      </c>
      <c r="E14" t="s">
        <v>2816</v>
      </c>
      <c r="F14" t="str">
        <f t="shared" si="0"/>
        <v/>
      </c>
      <c r="G14">
        <f t="shared" si="1"/>
        <v>1</v>
      </c>
      <c r="H14" t="str">
        <f t="shared" si="2"/>
        <v>Yes</v>
      </c>
      <c r="I14">
        <v>24</v>
      </c>
      <c r="J14" t="str">
        <f t="shared" si="3"/>
        <v>Adult</v>
      </c>
      <c r="K14">
        <v>0</v>
      </c>
      <c r="L14">
        <v>0</v>
      </c>
      <c r="N14" s="1" t="s">
        <v>18</v>
      </c>
      <c r="O14">
        <v>69.3</v>
      </c>
      <c r="P14" t="s">
        <v>19</v>
      </c>
      <c r="Q14" t="s">
        <v>2825</v>
      </c>
      <c r="R14">
        <v>9</v>
      </c>
      <c r="T14" s="2" t="s">
        <v>2836</v>
      </c>
      <c r="U14" t="s">
        <v>20</v>
      </c>
    </row>
    <row r="15" spans="1:21" x14ac:dyDescent="0.35">
      <c r="A15" t="s">
        <v>790</v>
      </c>
      <c r="B15" t="s">
        <v>794</v>
      </c>
      <c r="C15" t="s">
        <v>818</v>
      </c>
      <c r="D15" t="s">
        <v>817</v>
      </c>
      <c r="E15" t="s">
        <v>2816</v>
      </c>
      <c r="F15" t="str">
        <f t="shared" si="0"/>
        <v/>
      </c>
      <c r="G15">
        <f t="shared" si="1"/>
        <v>1</v>
      </c>
      <c r="H15" t="str">
        <f t="shared" si="2"/>
        <v>Yes</v>
      </c>
      <c r="I15">
        <v>26</v>
      </c>
      <c r="J15" t="str">
        <f t="shared" si="3"/>
        <v>Adult</v>
      </c>
      <c r="K15">
        <v>0</v>
      </c>
      <c r="L15">
        <v>0</v>
      </c>
      <c r="N15" s="1">
        <v>19877</v>
      </c>
      <c r="O15">
        <v>78.849999999999994</v>
      </c>
      <c r="Q15" t="s">
        <v>410</v>
      </c>
      <c r="R15">
        <v>6</v>
      </c>
      <c r="T15" s="2" t="s">
        <v>2836</v>
      </c>
    </row>
    <row r="16" spans="1:21" x14ac:dyDescent="0.35">
      <c r="A16" t="s">
        <v>790</v>
      </c>
      <c r="B16" t="s">
        <v>794</v>
      </c>
      <c r="C16" t="s">
        <v>820</v>
      </c>
      <c r="D16" t="s">
        <v>819</v>
      </c>
      <c r="E16" t="s">
        <v>2817</v>
      </c>
      <c r="F16">
        <f t="shared" si="0"/>
        <v>1</v>
      </c>
      <c r="G16" t="str">
        <f t="shared" si="1"/>
        <v/>
      </c>
      <c r="H16" t="str">
        <f t="shared" si="2"/>
        <v>Yes</v>
      </c>
      <c r="I16">
        <v>80</v>
      </c>
      <c r="J16" t="str">
        <f t="shared" si="3"/>
        <v>Senior Citizen</v>
      </c>
      <c r="K16">
        <v>0</v>
      </c>
      <c r="L16">
        <v>0</v>
      </c>
      <c r="N16" s="1">
        <v>27042</v>
      </c>
      <c r="O16">
        <v>30</v>
      </c>
      <c r="P16" t="s">
        <v>21</v>
      </c>
      <c r="Q16" t="s">
        <v>410</v>
      </c>
      <c r="R16" t="s">
        <v>22</v>
      </c>
      <c r="T16" s="2" t="s">
        <v>2836</v>
      </c>
      <c r="U16" t="s">
        <v>23</v>
      </c>
    </row>
    <row r="17" spans="1:21" x14ac:dyDescent="0.35">
      <c r="A17" t="s">
        <v>790</v>
      </c>
      <c r="B17" t="s">
        <v>795</v>
      </c>
      <c r="C17" t="s">
        <v>822</v>
      </c>
      <c r="D17" t="s">
        <v>821</v>
      </c>
      <c r="E17" t="s">
        <v>2817</v>
      </c>
      <c r="F17" t="str">
        <f t="shared" si="0"/>
        <v/>
      </c>
      <c r="G17" t="str">
        <f t="shared" si="1"/>
        <v/>
      </c>
      <c r="H17" t="str">
        <f t="shared" si="2"/>
        <v>No</v>
      </c>
      <c r="J17" t="s">
        <v>2834</v>
      </c>
      <c r="K17">
        <v>0</v>
      </c>
      <c r="L17">
        <v>0</v>
      </c>
      <c r="N17" s="1" t="s">
        <v>24</v>
      </c>
      <c r="O17">
        <v>25.925000000000001</v>
      </c>
      <c r="Q17" t="s">
        <v>410</v>
      </c>
      <c r="T17" s="2">
        <v>1</v>
      </c>
      <c r="U17" t="s">
        <v>5</v>
      </c>
    </row>
    <row r="18" spans="1:21" x14ac:dyDescent="0.35">
      <c r="A18" t="s">
        <v>790</v>
      </c>
      <c r="B18" t="s">
        <v>795</v>
      </c>
      <c r="C18" t="s">
        <v>824</v>
      </c>
      <c r="D18" t="s">
        <v>823</v>
      </c>
      <c r="E18" t="s">
        <v>2817</v>
      </c>
      <c r="F18" t="str">
        <f t="shared" si="0"/>
        <v/>
      </c>
      <c r="G18" t="str">
        <f t="shared" si="1"/>
        <v/>
      </c>
      <c r="H18" t="str">
        <f t="shared" si="2"/>
        <v>No</v>
      </c>
      <c r="I18">
        <v>24</v>
      </c>
      <c r="J18" t="str">
        <f t="shared" si="3"/>
        <v>Adult</v>
      </c>
      <c r="K18">
        <v>0</v>
      </c>
      <c r="L18">
        <v>1</v>
      </c>
      <c r="M18">
        <f t="shared" si="4"/>
        <v>1</v>
      </c>
      <c r="N18" s="1" t="s">
        <v>25</v>
      </c>
      <c r="O18">
        <v>247.52080000000001</v>
      </c>
      <c r="P18" t="s">
        <v>26</v>
      </c>
      <c r="Q18" t="s">
        <v>2825</v>
      </c>
      <c r="T18" s="2">
        <v>1</v>
      </c>
      <c r="U18" t="s">
        <v>27</v>
      </c>
    </row>
    <row r="19" spans="1:21" x14ac:dyDescent="0.35">
      <c r="A19" t="s">
        <v>790</v>
      </c>
      <c r="B19" t="s">
        <v>794</v>
      </c>
      <c r="C19" t="s">
        <v>825</v>
      </c>
      <c r="D19" t="s">
        <v>823</v>
      </c>
      <c r="E19" t="s">
        <v>2816</v>
      </c>
      <c r="F19" t="str">
        <f t="shared" si="0"/>
        <v/>
      </c>
      <c r="G19">
        <f t="shared" si="1"/>
        <v>1</v>
      </c>
      <c r="H19" t="str">
        <f t="shared" si="2"/>
        <v>Yes</v>
      </c>
      <c r="I19">
        <v>50</v>
      </c>
      <c r="J19" t="str">
        <f t="shared" si="3"/>
        <v>Elder</v>
      </c>
      <c r="K19">
        <v>0</v>
      </c>
      <c r="L19">
        <v>1</v>
      </c>
      <c r="M19">
        <f t="shared" si="4"/>
        <v>1</v>
      </c>
      <c r="N19" s="1" t="s">
        <v>25</v>
      </c>
      <c r="O19">
        <v>247.52080000000001</v>
      </c>
      <c r="P19" t="s">
        <v>26</v>
      </c>
      <c r="Q19" t="s">
        <v>2825</v>
      </c>
      <c r="R19">
        <v>6</v>
      </c>
      <c r="T19" s="2" t="s">
        <v>2836</v>
      </c>
      <c r="U19" t="s">
        <v>27</v>
      </c>
    </row>
    <row r="20" spans="1:21" x14ac:dyDescent="0.35">
      <c r="A20" t="s">
        <v>790</v>
      </c>
      <c r="B20" t="s">
        <v>794</v>
      </c>
      <c r="C20" t="s">
        <v>827</v>
      </c>
      <c r="D20" t="s">
        <v>826</v>
      </c>
      <c r="E20" t="s">
        <v>2816</v>
      </c>
      <c r="F20" t="str">
        <f t="shared" si="0"/>
        <v/>
      </c>
      <c r="G20">
        <f t="shared" si="1"/>
        <v>1</v>
      </c>
      <c r="H20" t="str">
        <f t="shared" si="2"/>
        <v>Yes</v>
      </c>
      <c r="I20">
        <v>32</v>
      </c>
      <c r="J20" t="str">
        <f t="shared" si="3"/>
        <v>Elder</v>
      </c>
      <c r="K20">
        <v>0</v>
      </c>
      <c r="L20">
        <v>0</v>
      </c>
      <c r="N20" s="1">
        <v>11813</v>
      </c>
      <c r="O20">
        <v>76.291700000000006</v>
      </c>
      <c r="P20" t="s">
        <v>28</v>
      </c>
      <c r="Q20" t="s">
        <v>2825</v>
      </c>
      <c r="R20">
        <v>8</v>
      </c>
      <c r="T20" s="2" t="s">
        <v>2836</v>
      </c>
    </row>
    <row r="21" spans="1:21" x14ac:dyDescent="0.35">
      <c r="A21" t="s">
        <v>790</v>
      </c>
      <c r="B21" t="s">
        <v>795</v>
      </c>
      <c r="C21" t="s">
        <v>829</v>
      </c>
      <c r="D21" t="s">
        <v>828</v>
      </c>
      <c r="E21" t="s">
        <v>2817</v>
      </c>
      <c r="F21" t="str">
        <f t="shared" si="0"/>
        <v/>
      </c>
      <c r="G21" t="str">
        <f t="shared" si="1"/>
        <v/>
      </c>
      <c r="H21" t="str">
        <f t="shared" si="2"/>
        <v>No</v>
      </c>
      <c r="I21">
        <v>36</v>
      </c>
      <c r="J21" t="str">
        <f t="shared" si="3"/>
        <v>Elder</v>
      </c>
      <c r="K21">
        <v>0</v>
      </c>
      <c r="L21">
        <v>0</v>
      </c>
      <c r="N21" s="1">
        <v>13050</v>
      </c>
      <c r="O21">
        <v>75.241699999999994</v>
      </c>
      <c r="P21" t="s">
        <v>29</v>
      </c>
      <c r="Q21" t="s">
        <v>2825</v>
      </c>
      <c r="R21" t="s">
        <v>30</v>
      </c>
      <c r="T21" s="2" t="s">
        <v>2836</v>
      </c>
      <c r="U21" t="s">
        <v>31</v>
      </c>
    </row>
    <row r="22" spans="1:21" x14ac:dyDescent="0.35">
      <c r="A22" t="s">
        <v>790</v>
      </c>
      <c r="B22" t="s">
        <v>794</v>
      </c>
      <c r="C22" t="s">
        <v>831</v>
      </c>
      <c r="D22" t="s">
        <v>830</v>
      </c>
      <c r="E22" t="s">
        <v>2817</v>
      </c>
      <c r="F22">
        <f t="shared" si="0"/>
        <v>1</v>
      </c>
      <c r="G22" t="str">
        <f t="shared" si="1"/>
        <v/>
      </c>
      <c r="H22" t="str">
        <f t="shared" si="2"/>
        <v>Yes</v>
      </c>
      <c r="I22">
        <v>37</v>
      </c>
      <c r="J22" t="str">
        <f t="shared" si="3"/>
        <v>Elder</v>
      </c>
      <c r="K22">
        <v>1</v>
      </c>
      <c r="L22">
        <v>1</v>
      </c>
      <c r="M22">
        <f t="shared" si="4"/>
        <v>2</v>
      </c>
      <c r="N22" s="1">
        <v>11751</v>
      </c>
      <c r="O22">
        <v>52.554200000000002</v>
      </c>
      <c r="P22" t="s">
        <v>32</v>
      </c>
      <c r="Q22" t="s">
        <v>410</v>
      </c>
      <c r="R22">
        <v>5</v>
      </c>
      <c r="T22" s="2" t="s">
        <v>2836</v>
      </c>
      <c r="U22" t="s">
        <v>5</v>
      </c>
    </row>
    <row r="23" spans="1:21" x14ac:dyDescent="0.35">
      <c r="A23" t="s">
        <v>790</v>
      </c>
      <c r="B23" t="s">
        <v>794</v>
      </c>
      <c r="C23" t="s">
        <v>832</v>
      </c>
      <c r="D23" t="s">
        <v>830</v>
      </c>
      <c r="E23" t="s">
        <v>2816</v>
      </c>
      <c r="F23" t="str">
        <f t="shared" si="0"/>
        <v/>
      </c>
      <c r="G23">
        <f t="shared" si="1"/>
        <v>1</v>
      </c>
      <c r="H23" t="str">
        <f t="shared" si="2"/>
        <v>Yes</v>
      </c>
      <c r="I23">
        <v>47</v>
      </c>
      <c r="J23" t="str">
        <f t="shared" si="3"/>
        <v>Elder</v>
      </c>
      <c r="K23">
        <v>1</v>
      </c>
      <c r="L23">
        <v>1</v>
      </c>
      <c r="M23">
        <f t="shared" si="4"/>
        <v>2</v>
      </c>
      <c r="N23" s="1">
        <v>11751</v>
      </c>
      <c r="O23">
        <v>52.554200000000002</v>
      </c>
      <c r="P23" t="s">
        <v>32</v>
      </c>
      <c r="Q23" t="s">
        <v>410</v>
      </c>
      <c r="R23">
        <v>5</v>
      </c>
      <c r="T23" s="2" t="s">
        <v>2836</v>
      </c>
      <c r="U23" t="s">
        <v>5</v>
      </c>
    </row>
    <row r="24" spans="1:21" x14ac:dyDescent="0.35">
      <c r="A24" t="s">
        <v>790</v>
      </c>
      <c r="B24" t="s">
        <v>794</v>
      </c>
      <c r="C24" t="s">
        <v>834</v>
      </c>
      <c r="D24" t="s">
        <v>833</v>
      </c>
      <c r="E24" t="s">
        <v>2817</v>
      </c>
      <c r="F24">
        <f t="shared" si="0"/>
        <v>1</v>
      </c>
      <c r="G24" t="str">
        <f t="shared" si="1"/>
        <v/>
      </c>
      <c r="H24" t="str">
        <f t="shared" si="2"/>
        <v>Yes</v>
      </c>
      <c r="I24">
        <v>26</v>
      </c>
      <c r="J24" t="str">
        <f t="shared" si="3"/>
        <v>Adult</v>
      </c>
      <c r="K24">
        <v>0</v>
      </c>
      <c r="L24">
        <v>0</v>
      </c>
      <c r="N24" s="1">
        <v>111369</v>
      </c>
      <c r="O24">
        <v>30</v>
      </c>
      <c r="P24" t="s">
        <v>33</v>
      </c>
      <c r="Q24" t="s">
        <v>2825</v>
      </c>
      <c r="R24">
        <v>5</v>
      </c>
      <c r="T24" s="2" t="s">
        <v>2836</v>
      </c>
      <c r="U24" t="s">
        <v>5</v>
      </c>
    </row>
    <row r="25" spans="1:21" x14ac:dyDescent="0.35">
      <c r="A25" t="s">
        <v>790</v>
      </c>
      <c r="B25" t="s">
        <v>794</v>
      </c>
      <c r="C25" t="s">
        <v>836</v>
      </c>
      <c r="D25" t="s">
        <v>835</v>
      </c>
      <c r="E25" t="s">
        <v>2816</v>
      </c>
      <c r="F25" t="str">
        <f t="shared" si="0"/>
        <v/>
      </c>
      <c r="G25">
        <f t="shared" si="1"/>
        <v>1</v>
      </c>
      <c r="H25" t="str">
        <f t="shared" si="2"/>
        <v>Yes</v>
      </c>
      <c r="I25">
        <v>42</v>
      </c>
      <c r="J25" t="str">
        <f t="shared" si="3"/>
        <v>Elder</v>
      </c>
      <c r="K25">
        <v>0</v>
      </c>
      <c r="L25">
        <v>0</v>
      </c>
      <c r="N25" s="1" t="s">
        <v>16</v>
      </c>
      <c r="O25">
        <v>227.52500000000001</v>
      </c>
      <c r="Q25" t="s">
        <v>2825</v>
      </c>
      <c r="R25">
        <v>4</v>
      </c>
      <c r="T25" s="2" t="s">
        <v>2836</v>
      </c>
    </row>
    <row r="26" spans="1:21" x14ac:dyDescent="0.35">
      <c r="A26" t="s">
        <v>790</v>
      </c>
      <c r="B26" t="s">
        <v>794</v>
      </c>
      <c r="C26" t="s">
        <v>838</v>
      </c>
      <c r="D26" t="s">
        <v>837</v>
      </c>
      <c r="E26" t="s">
        <v>2816</v>
      </c>
      <c r="F26" t="str">
        <f t="shared" si="0"/>
        <v/>
      </c>
      <c r="G26">
        <f t="shared" si="1"/>
        <v>1</v>
      </c>
      <c r="H26" t="str">
        <f t="shared" si="2"/>
        <v>Yes</v>
      </c>
      <c r="I26">
        <v>29</v>
      </c>
      <c r="J26" t="str">
        <f t="shared" si="3"/>
        <v>Adult</v>
      </c>
      <c r="K26">
        <v>0</v>
      </c>
      <c r="L26">
        <v>0</v>
      </c>
      <c r="N26" s="1" t="s">
        <v>34</v>
      </c>
      <c r="O26">
        <v>221.7792</v>
      </c>
      <c r="P26" t="s">
        <v>35</v>
      </c>
      <c r="Q26" t="s">
        <v>410</v>
      </c>
      <c r="R26">
        <v>8</v>
      </c>
      <c r="T26" s="2" t="s">
        <v>2836</v>
      </c>
    </row>
    <row r="27" spans="1:21" x14ac:dyDescent="0.35">
      <c r="A27" t="s">
        <v>790</v>
      </c>
      <c r="B27" t="s">
        <v>795</v>
      </c>
      <c r="C27" t="s">
        <v>840</v>
      </c>
      <c r="D27" t="s">
        <v>839</v>
      </c>
      <c r="E27" t="s">
        <v>2817</v>
      </c>
      <c r="F27" t="str">
        <f t="shared" si="0"/>
        <v/>
      </c>
      <c r="G27" t="str">
        <f t="shared" si="1"/>
        <v/>
      </c>
      <c r="H27" t="str">
        <f t="shared" si="2"/>
        <v>No</v>
      </c>
      <c r="I27">
        <v>25</v>
      </c>
      <c r="J27" t="str">
        <f t="shared" si="3"/>
        <v>Adult</v>
      </c>
      <c r="K27">
        <v>0</v>
      </c>
      <c r="L27">
        <v>0</v>
      </c>
      <c r="N27" s="1">
        <v>13905</v>
      </c>
      <c r="O27">
        <v>26</v>
      </c>
      <c r="Q27" t="s">
        <v>2825</v>
      </c>
      <c r="S27" s="1">
        <v>148</v>
      </c>
      <c r="T27" s="2" t="s">
        <v>2836</v>
      </c>
      <c r="U27" t="s">
        <v>36</v>
      </c>
    </row>
    <row r="28" spans="1:21" x14ac:dyDescent="0.35">
      <c r="A28" t="s">
        <v>790</v>
      </c>
      <c r="B28" t="s">
        <v>794</v>
      </c>
      <c r="C28" t="s">
        <v>842</v>
      </c>
      <c r="D28" t="s">
        <v>841</v>
      </c>
      <c r="E28" t="s">
        <v>2817</v>
      </c>
      <c r="F28">
        <f t="shared" si="0"/>
        <v>1</v>
      </c>
      <c r="G28" t="str">
        <f t="shared" si="1"/>
        <v/>
      </c>
      <c r="H28" t="str">
        <f t="shared" si="2"/>
        <v>Yes</v>
      </c>
      <c r="I28">
        <v>25</v>
      </c>
      <c r="J28" t="str">
        <f t="shared" si="3"/>
        <v>Adult</v>
      </c>
      <c r="K28">
        <v>1</v>
      </c>
      <c r="L28">
        <v>0</v>
      </c>
      <c r="M28">
        <f t="shared" si="4"/>
        <v>1</v>
      </c>
      <c r="N28" s="1">
        <v>11967</v>
      </c>
      <c r="O28">
        <v>91.0792</v>
      </c>
      <c r="P28" t="s">
        <v>37</v>
      </c>
      <c r="Q28" t="s">
        <v>2825</v>
      </c>
      <c r="R28">
        <v>7</v>
      </c>
      <c r="T28" s="2" t="s">
        <v>2836</v>
      </c>
      <c r="U28" t="s">
        <v>38</v>
      </c>
    </row>
    <row r="29" spans="1:21" x14ac:dyDescent="0.35">
      <c r="A29" t="s">
        <v>790</v>
      </c>
      <c r="B29" t="s">
        <v>794</v>
      </c>
      <c r="C29" t="s">
        <v>843</v>
      </c>
      <c r="D29" t="s">
        <v>841</v>
      </c>
      <c r="E29" t="s">
        <v>2816</v>
      </c>
      <c r="F29" t="str">
        <f t="shared" si="0"/>
        <v/>
      </c>
      <c r="G29">
        <f t="shared" si="1"/>
        <v>1</v>
      </c>
      <c r="H29" t="str">
        <f t="shared" si="2"/>
        <v>Yes</v>
      </c>
      <c r="I29">
        <v>19</v>
      </c>
      <c r="J29" t="str">
        <f t="shared" si="3"/>
        <v>Adult</v>
      </c>
      <c r="K29">
        <v>1</v>
      </c>
      <c r="L29">
        <v>0</v>
      </c>
      <c r="M29">
        <f t="shared" si="4"/>
        <v>1</v>
      </c>
      <c r="N29" s="1">
        <v>11967</v>
      </c>
      <c r="O29">
        <v>91.0792</v>
      </c>
      <c r="P29" t="s">
        <v>37</v>
      </c>
      <c r="Q29" t="s">
        <v>2825</v>
      </c>
      <c r="R29">
        <v>7</v>
      </c>
      <c r="T29" s="2" t="s">
        <v>2836</v>
      </c>
      <c r="U29" t="s">
        <v>38</v>
      </c>
    </row>
    <row r="30" spans="1:21" x14ac:dyDescent="0.35">
      <c r="A30" t="s">
        <v>790</v>
      </c>
      <c r="B30" t="s">
        <v>794</v>
      </c>
      <c r="C30" t="s">
        <v>845</v>
      </c>
      <c r="D30" t="s">
        <v>844</v>
      </c>
      <c r="E30" t="s">
        <v>2816</v>
      </c>
      <c r="F30" t="str">
        <f t="shared" si="0"/>
        <v/>
      </c>
      <c r="G30">
        <f t="shared" si="1"/>
        <v>1</v>
      </c>
      <c r="H30" t="str">
        <f t="shared" si="2"/>
        <v>Yes</v>
      </c>
      <c r="I30">
        <v>35</v>
      </c>
      <c r="J30" t="str">
        <f t="shared" si="3"/>
        <v>Elder</v>
      </c>
      <c r="K30">
        <v>0</v>
      </c>
      <c r="L30">
        <v>0</v>
      </c>
      <c r="N30" s="1" t="s">
        <v>39</v>
      </c>
      <c r="O30">
        <v>135.63329999999999</v>
      </c>
      <c r="P30" t="s">
        <v>40</v>
      </c>
      <c r="Q30" t="s">
        <v>410</v>
      </c>
      <c r="R30">
        <v>8</v>
      </c>
      <c r="T30" s="2" t="s">
        <v>2836</v>
      </c>
    </row>
    <row r="31" spans="1:21" x14ac:dyDescent="0.35">
      <c r="A31" t="s">
        <v>790</v>
      </c>
      <c r="B31" t="s">
        <v>794</v>
      </c>
      <c r="C31" t="s">
        <v>847</v>
      </c>
      <c r="D31" t="s">
        <v>846</v>
      </c>
      <c r="E31" t="s">
        <v>2817</v>
      </c>
      <c r="F31">
        <f t="shared" si="0"/>
        <v>1</v>
      </c>
      <c r="G31" t="str">
        <f t="shared" si="1"/>
        <v/>
      </c>
      <c r="H31" t="str">
        <f t="shared" si="2"/>
        <v>Yes</v>
      </c>
      <c r="I31">
        <v>28</v>
      </c>
      <c r="J31" t="str">
        <f t="shared" si="3"/>
        <v>Adult</v>
      </c>
      <c r="K31">
        <v>0</v>
      </c>
      <c r="L31">
        <v>0</v>
      </c>
      <c r="N31" s="1">
        <v>110564</v>
      </c>
      <c r="O31">
        <v>26.55</v>
      </c>
      <c r="P31" t="s">
        <v>41</v>
      </c>
      <c r="Q31" t="s">
        <v>410</v>
      </c>
      <c r="R31" t="s">
        <v>11</v>
      </c>
      <c r="T31" s="2" t="s">
        <v>2836</v>
      </c>
      <c r="U31" t="s">
        <v>42</v>
      </c>
    </row>
    <row r="32" spans="1:21" x14ac:dyDescent="0.35">
      <c r="A32" t="s">
        <v>790</v>
      </c>
      <c r="B32" t="s">
        <v>795</v>
      </c>
      <c r="C32" t="s">
        <v>849</v>
      </c>
      <c r="D32" t="s">
        <v>848</v>
      </c>
      <c r="E32" t="s">
        <v>2817</v>
      </c>
      <c r="F32" t="str">
        <f t="shared" si="0"/>
        <v/>
      </c>
      <c r="G32" t="str">
        <f t="shared" si="1"/>
        <v/>
      </c>
      <c r="H32" t="str">
        <f t="shared" si="2"/>
        <v>No</v>
      </c>
      <c r="I32">
        <v>45</v>
      </c>
      <c r="J32" t="str">
        <f t="shared" si="3"/>
        <v>Elder</v>
      </c>
      <c r="K32">
        <v>0</v>
      </c>
      <c r="L32">
        <v>0</v>
      </c>
      <c r="N32" s="1">
        <v>113784</v>
      </c>
      <c r="O32">
        <v>35.5</v>
      </c>
      <c r="P32" t="s">
        <v>43</v>
      </c>
      <c r="Q32" t="s">
        <v>410</v>
      </c>
      <c r="T32" s="2">
        <v>1</v>
      </c>
      <c r="U32" t="s">
        <v>44</v>
      </c>
    </row>
    <row r="33" spans="1:21" x14ac:dyDescent="0.35">
      <c r="A33" t="s">
        <v>790</v>
      </c>
      <c r="B33" t="s">
        <v>794</v>
      </c>
      <c r="C33" t="s">
        <v>851</v>
      </c>
      <c r="D33" t="s">
        <v>850</v>
      </c>
      <c r="E33" t="s">
        <v>2817</v>
      </c>
      <c r="F33">
        <f t="shared" si="0"/>
        <v>1</v>
      </c>
      <c r="G33" t="str">
        <f t="shared" si="1"/>
        <v/>
      </c>
      <c r="H33" t="str">
        <f t="shared" si="2"/>
        <v>Yes</v>
      </c>
      <c r="I33">
        <v>40</v>
      </c>
      <c r="J33" t="str">
        <f t="shared" si="3"/>
        <v>Elder</v>
      </c>
      <c r="K33">
        <v>0</v>
      </c>
      <c r="L33">
        <v>0</v>
      </c>
      <c r="N33" s="1">
        <v>112277</v>
      </c>
      <c r="O33">
        <v>31</v>
      </c>
      <c r="P33" t="s">
        <v>45</v>
      </c>
      <c r="Q33" t="s">
        <v>2825</v>
      </c>
      <c r="R33">
        <v>7</v>
      </c>
      <c r="T33" s="2" t="s">
        <v>2836</v>
      </c>
      <c r="U33" t="s">
        <v>46</v>
      </c>
    </row>
    <row r="34" spans="1:21" x14ac:dyDescent="0.35">
      <c r="A34" t="s">
        <v>790</v>
      </c>
      <c r="B34" t="s">
        <v>794</v>
      </c>
      <c r="C34" t="s">
        <v>853</v>
      </c>
      <c r="D34" t="s">
        <v>852</v>
      </c>
      <c r="E34" t="s">
        <v>2816</v>
      </c>
      <c r="F34" t="str">
        <f t="shared" si="0"/>
        <v/>
      </c>
      <c r="G34">
        <f t="shared" si="1"/>
        <v>1</v>
      </c>
      <c r="H34" t="str">
        <f t="shared" si="2"/>
        <v>Yes</v>
      </c>
      <c r="I34">
        <v>30</v>
      </c>
      <c r="J34" t="str">
        <f t="shared" si="3"/>
        <v>Adult</v>
      </c>
      <c r="K34">
        <v>0</v>
      </c>
      <c r="L34">
        <v>0</v>
      </c>
      <c r="N34" s="1">
        <v>36928</v>
      </c>
      <c r="O34">
        <v>164.86670000000001</v>
      </c>
      <c r="P34" t="s">
        <v>47</v>
      </c>
      <c r="Q34" t="s">
        <v>410</v>
      </c>
      <c r="R34">
        <v>8</v>
      </c>
      <c r="T34" s="2" t="s">
        <v>2836</v>
      </c>
      <c r="U34" t="s">
        <v>48</v>
      </c>
    </row>
    <row r="35" spans="1:21" x14ac:dyDescent="0.35">
      <c r="A35" t="s">
        <v>790</v>
      </c>
      <c r="B35" t="s">
        <v>794</v>
      </c>
      <c r="C35" t="s">
        <v>854</v>
      </c>
      <c r="D35" t="s">
        <v>852</v>
      </c>
      <c r="E35" t="s">
        <v>2816</v>
      </c>
      <c r="F35" t="str">
        <f t="shared" si="0"/>
        <v/>
      </c>
      <c r="G35">
        <f t="shared" si="1"/>
        <v>1</v>
      </c>
      <c r="H35" t="str">
        <f t="shared" si="2"/>
        <v>Yes</v>
      </c>
      <c r="I35">
        <v>58</v>
      </c>
      <c r="J35" t="str">
        <f t="shared" si="3"/>
        <v>Elder</v>
      </c>
      <c r="K35">
        <v>0</v>
      </c>
      <c r="L35">
        <v>0</v>
      </c>
      <c r="N35" s="1">
        <v>113783</v>
      </c>
      <c r="O35">
        <v>26.55</v>
      </c>
      <c r="P35" t="s">
        <v>49</v>
      </c>
      <c r="Q35" t="s">
        <v>410</v>
      </c>
      <c r="R35">
        <v>8</v>
      </c>
      <c r="T35" s="2" t="s">
        <v>2836</v>
      </c>
      <c r="U35" t="s">
        <v>50</v>
      </c>
    </row>
    <row r="36" spans="1:21" x14ac:dyDescent="0.35">
      <c r="A36" t="s">
        <v>790</v>
      </c>
      <c r="B36" t="s">
        <v>795</v>
      </c>
      <c r="C36" t="s">
        <v>856</v>
      </c>
      <c r="D36" t="s">
        <v>855</v>
      </c>
      <c r="E36" t="s">
        <v>2817</v>
      </c>
      <c r="F36" t="str">
        <f t="shared" si="0"/>
        <v/>
      </c>
      <c r="G36" t="str">
        <f t="shared" si="1"/>
        <v/>
      </c>
      <c r="H36" t="str">
        <f t="shared" si="2"/>
        <v>No</v>
      </c>
      <c r="I36">
        <v>42</v>
      </c>
      <c r="J36" t="str">
        <f t="shared" si="3"/>
        <v>Elder</v>
      </c>
      <c r="K36">
        <v>0</v>
      </c>
      <c r="L36">
        <v>0</v>
      </c>
      <c r="N36" s="1">
        <v>110489</v>
      </c>
      <c r="O36">
        <v>26.55</v>
      </c>
      <c r="P36" t="s">
        <v>51</v>
      </c>
      <c r="Q36" t="s">
        <v>410</v>
      </c>
      <c r="T36" s="2">
        <v>1</v>
      </c>
      <c r="U36" t="s">
        <v>52</v>
      </c>
    </row>
    <row r="37" spans="1:21" x14ac:dyDescent="0.35">
      <c r="A37" t="s">
        <v>790</v>
      </c>
      <c r="B37" t="s">
        <v>794</v>
      </c>
      <c r="C37" t="s">
        <v>858</v>
      </c>
      <c r="D37" t="s">
        <v>857</v>
      </c>
      <c r="E37" t="s">
        <v>2816</v>
      </c>
      <c r="F37" t="str">
        <f t="shared" si="0"/>
        <v/>
      </c>
      <c r="G37">
        <f t="shared" si="1"/>
        <v>1</v>
      </c>
      <c r="H37" t="str">
        <f t="shared" si="2"/>
        <v>Yes</v>
      </c>
      <c r="I37">
        <v>45</v>
      </c>
      <c r="J37" t="str">
        <f t="shared" si="3"/>
        <v>Elder</v>
      </c>
      <c r="K37">
        <v>0</v>
      </c>
      <c r="L37">
        <v>0</v>
      </c>
      <c r="N37" s="1" t="s">
        <v>53</v>
      </c>
      <c r="O37">
        <v>262.375</v>
      </c>
      <c r="Q37" t="s">
        <v>2825</v>
      </c>
      <c r="R37">
        <v>4</v>
      </c>
      <c r="T37" s="2" t="s">
        <v>2836</v>
      </c>
      <c r="U37" t="s">
        <v>54</v>
      </c>
    </row>
    <row r="38" spans="1:21" x14ac:dyDescent="0.35">
      <c r="A38" t="s">
        <v>790</v>
      </c>
      <c r="B38" t="s">
        <v>794</v>
      </c>
      <c r="C38" t="s">
        <v>860</v>
      </c>
      <c r="D38" t="s">
        <v>859</v>
      </c>
      <c r="E38" t="s">
        <v>2816</v>
      </c>
      <c r="F38" t="str">
        <f t="shared" si="0"/>
        <v/>
      </c>
      <c r="G38">
        <f t="shared" si="1"/>
        <v>1</v>
      </c>
      <c r="H38" t="str">
        <f t="shared" si="2"/>
        <v>Yes</v>
      </c>
      <c r="I38">
        <v>22</v>
      </c>
      <c r="J38" t="str">
        <f t="shared" si="3"/>
        <v>Adult</v>
      </c>
      <c r="K38">
        <v>0</v>
      </c>
      <c r="L38">
        <v>1</v>
      </c>
      <c r="M38">
        <f t="shared" si="4"/>
        <v>1</v>
      </c>
      <c r="N38" s="1">
        <v>113505</v>
      </c>
      <c r="O38">
        <v>55</v>
      </c>
      <c r="P38" t="s">
        <v>55</v>
      </c>
      <c r="Q38" t="s">
        <v>410</v>
      </c>
      <c r="R38">
        <v>6</v>
      </c>
      <c r="T38" s="2" t="s">
        <v>2836</v>
      </c>
      <c r="U38" t="s">
        <v>56</v>
      </c>
    </row>
    <row r="39" spans="1:21" x14ac:dyDescent="0.35">
      <c r="A39" t="s">
        <v>790</v>
      </c>
      <c r="B39" t="s">
        <v>794</v>
      </c>
      <c r="C39" t="s">
        <v>862</v>
      </c>
      <c r="D39" t="s">
        <v>861</v>
      </c>
      <c r="E39" t="s">
        <v>2817</v>
      </c>
      <c r="F39">
        <f t="shared" si="0"/>
        <v>1</v>
      </c>
      <c r="G39" t="str">
        <f t="shared" si="1"/>
        <v/>
      </c>
      <c r="H39" t="str">
        <f t="shared" si="2"/>
        <v>Yes</v>
      </c>
      <c r="J39" t="s">
        <v>2834</v>
      </c>
      <c r="K39">
        <v>0</v>
      </c>
      <c r="L39">
        <v>0</v>
      </c>
      <c r="N39" s="1">
        <v>111427</v>
      </c>
      <c r="O39">
        <v>26.55</v>
      </c>
      <c r="Q39" t="s">
        <v>410</v>
      </c>
      <c r="R39">
        <v>9</v>
      </c>
      <c r="T39" s="2" t="s">
        <v>2836</v>
      </c>
      <c r="U39" t="s">
        <v>57</v>
      </c>
    </row>
    <row r="40" spans="1:21" x14ac:dyDescent="0.35">
      <c r="A40" t="s">
        <v>790</v>
      </c>
      <c r="B40" t="s">
        <v>795</v>
      </c>
      <c r="C40" t="s">
        <v>864</v>
      </c>
      <c r="D40" t="s">
        <v>863</v>
      </c>
      <c r="E40" t="s">
        <v>2817</v>
      </c>
      <c r="F40" t="str">
        <f t="shared" si="0"/>
        <v/>
      </c>
      <c r="G40" t="str">
        <f t="shared" si="1"/>
        <v/>
      </c>
      <c r="H40" t="str">
        <f t="shared" si="2"/>
        <v>No</v>
      </c>
      <c r="I40">
        <v>41</v>
      </c>
      <c r="J40" t="str">
        <f t="shared" si="3"/>
        <v>Elder</v>
      </c>
      <c r="K40">
        <v>0</v>
      </c>
      <c r="L40">
        <v>0</v>
      </c>
      <c r="N40" s="1">
        <v>113054</v>
      </c>
      <c r="O40">
        <v>30.5</v>
      </c>
      <c r="P40" t="s">
        <v>58</v>
      </c>
      <c r="Q40" t="s">
        <v>410</v>
      </c>
      <c r="T40" s="2">
        <v>1</v>
      </c>
      <c r="U40" t="s">
        <v>59</v>
      </c>
    </row>
    <row r="41" spans="1:21" x14ac:dyDescent="0.35">
      <c r="A41" t="s">
        <v>790</v>
      </c>
      <c r="B41" t="s">
        <v>795</v>
      </c>
      <c r="C41" t="s">
        <v>866</v>
      </c>
      <c r="D41" t="s">
        <v>865</v>
      </c>
      <c r="E41" t="s">
        <v>2817</v>
      </c>
      <c r="F41" t="str">
        <f t="shared" si="0"/>
        <v/>
      </c>
      <c r="G41" t="str">
        <f t="shared" si="1"/>
        <v/>
      </c>
      <c r="H41" t="str">
        <f t="shared" si="2"/>
        <v>No</v>
      </c>
      <c r="I41">
        <v>48</v>
      </c>
      <c r="J41" t="str">
        <f t="shared" si="3"/>
        <v>Elder</v>
      </c>
      <c r="K41">
        <v>0</v>
      </c>
      <c r="L41">
        <v>0</v>
      </c>
      <c r="N41" s="1" t="s">
        <v>60</v>
      </c>
      <c r="O41">
        <v>50.495800000000003</v>
      </c>
      <c r="P41" t="s">
        <v>61</v>
      </c>
      <c r="Q41" t="s">
        <v>2825</v>
      </c>
      <c r="S41" s="1">
        <v>208</v>
      </c>
      <c r="T41" s="2" t="s">
        <v>2836</v>
      </c>
      <c r="U41" t="s">
        <v>62</v>
      </c>
    </row>
    <row r="42" spans="1:21" x14ac:dyDescent="0.35">
      <c r="A42" t="s">
        <v>790</v>
      </c>
      <c r="B42" t="s">
        <v>795</v>
      </c>
      <c r="C42" t="s">
        <v>868</v>
      </c>
      <c r="D42" t="s">
        <v>867</v>
      </c>
      <c r="E42" t="s">
        <v>2817</v>
      </c>
      <c r="F42" t="str">
        <f t="shared" si="0"/>
        <v/>
      </c>
      <c r="G42" t="str">
        <f t="shared" si="1"/>
        <v/>
      </c>
      <c r="H42" t="str">
        <f t="shared" si="2"/>
        <v>No</v>
      </c>
      <c r="J42" t="s">
        <v>2834</v>
      </c>
      <c r="K42">
        <v>0</v>
      </c>
      <c r="L42">
        <v>0</v>
      </c>
      <c r="N42" s="1">
        <v>112379</v>
      </c>
      <c r="O42">
        <v>39.6</v>
      </c>
      <c r="Q42" t="s">
        <v>2825</v>
      </c>
      <c r="T42" s="2">
        <v>1</v>
      </c>
      <c r="U42" t="s">
        <v>63</v>
      </c>
    </row>
    <row r="43" spans="1:21" x14ac:dyDescent="0.35">
      <c r="A43" t="s">
        <v>790</v>
      </c>
      <c r="B43" t="s">
        <v>794</v>
      </c>
      <c r="C43" t="s">
        <v>870</v>
      </c>
      <c r="D43" t="s">
        <v>869</v>
      </c>
      <c r="E43" t="s">
        <v>2816</v>
      </c>
      <c r="F43" t="str">
        <f t="shared" si="0"/>
        <v/>
      </c>
      <c r="G43">
        <f t="shared" si="1"/>
        <v>1</v>
      </c>
      <c r="H43" t="str">
        <f t="shared" si="2"/>
        <v>Yes</v>
      </c>
      <c r="I43">
        <v>44</v>
      </c>
      <c r="J43" t="str">
        <f t="shared" si="3"/>
        <v>Elder</v>
      </c>
      <c r="K43">
        <v>0</v>
      </c>
      <c r="L43">
        <v>0</v>
      </c>
      <c r="N43" s="1" t="s">
        <v>64</v>
      </c>
      <c r="O43">
        <v>27.720800000000001</v>
      </c>
      <c r="P43" t="s">
        <v>65</v>
      </c>
      <c r="Q43" t="s">
        <v>2825</v>
      </c>
      <c r="R43">
        <v>6</v>
      </c>
      <c r="T43" s="2" t="s">
        <v>2836</v>
      </c>
      <c r="U43" t="s">
        <v>66</v>
      </c>
    </row>
    <row r="44" spans="1:21" x14ac:dyDescent="0.35">
      <c r="A44" t="s">
        <v>790</v>
      </c>
      <c r="B44" t="s">
        <v>794</v>
      </c>
      <c r="C44" t="s">
        <v>871</v>
      </c>
      <c r="D44" t="s">
        <v>869</v>
      </c>
      <c r="E44" t="s">
        <v>2816</v>
      </c>
      <c r="F44" t="str">
        <f t="shared" si="0"/>
        <v/>
      </c>
      <c r="G44">
        <f t="shared" si="1"/>
        <v>1</v>
      </c>
      <c r="H44" t="str">
        <f t="shared" si="2"/>
        <v>Yes</v>
      </c>
      <c r="I44">
        <v>59</v>
      </c>
      <c r="J44" t="str">
        <f t="shared" si="3"/>
        <v>Elder</v>
      </c>
      <c r="K44">
        <v>2</v>
      </c>
      <c r="L44">
        <v>0</v>
      </c>
      <c r="M44">
        <f t="shared" si="4"/>
        <v>2</v>
      </c>
      <c r="N44" s="1">
        <v>11769</v>
      </c>
      <c r="O44">
        <v>51.479199999999999</v>
      </c>
      <c r="P44" t="s">
        <v>10</v>
      </c>
      <c r="Q44" t="s">
        <v>410</v>
      </c>
      <c r="R44" t="s">
        <v>11</v>
      </c>
      <c r="T44" s="2" t="s">
        <v>2836</v>
      </c>
      <c r="U44" t="s">
        <v>67</v>
      </c>
    </row>
    <row r="45" spans="1:21" x14ac:dyDescent="0.35">
      <c r="A45" t="s">
        <v>790</v>
      </c>
      <c r="B45" t="s">
        <v>794</v>
      </c>
      <c r="C45" t="s">
        <v>873</v>
      </c>
      <c r="D45" t="s">
        <v>872</v>
      </c>
      <c r="E45" t="s">
        <v>2816</v>
      </c>
      <c r="F45" t="str">
        <f t="shared" si="0"/>
        <v/>
      </c>
      <c r="G45">
        <f t="shared" si="1"/>
        <v>1</v>
      </c>
      <c r="H45" t="str">
        <f t="shared" si="2"/>
        <v>Yes</v>
      </c>
      <c r="I45">
        <v>60</v>
      </c>
      <c r="J45" t="str">
        <f t="shared" si="3"/>
        <v>Senior Citizen</v>
      </c>
      <c r="K45">
        <v>0</v>
      </c>
      <c r="L45">
        <v>0</v>
      </c>
      <c r="N45" s="1">
        <v>11813</v>
      </c>
      <c r="O45">
        <v>76.291700000000006</v>
      </c>
      <c r="P45" t="s">
        <v>28</v>
      </c>
      <c r="Q45" t="s">
        <v>2825</v>
      </c>
      <c r="R45">
        <v>8</v>
      </c>
      <c r="T45" s="2" t="s">
        <v>2836</v>
      </c>
      <c r="U45" t="s">
        <v>63</v>
      </c>
    </row>
    <row r="46" spans="1:21" x14ac:dyDescent="0.35">
      <c r="A46" t="s">
        <v>790</v>
      </c>
      <c r="B46" t="s">
        <v>794</v>
      </c>
      <c r="C46" t="s">
        <v>875</v>
      </c>
      <c r="D46" t="s">
        <v>874</v>
      </c>
      <c r="E46" t="s">
        <v>2816</v>
      </c>
      <c r="F46" t="str">
        <f t="shared" si="0"/>
        <v/>
      </c>
      <c r="G46">
        <f t="shared" si="1"/>
        <v>1</v>
      </c>
      <c r="H46" t="str">
        <f t="shared" si="2"/>
        <v>Yes</v>
      </c>
      <c r="I46">
        <v>41</v>
      </c>
      <c r="J46" t="str">
        <f t="shared" si="3"/>
        <v>Elder</v>
      </c>
      <c r="K46">
        <v>0</v>
      </c>
      <c r="L46">
        <v>0</v>
      </c>
      <c r="N46" s="1">
        <v>16966</v>
      </c>
      <c r="O46">
        <v>134.5</v>
      </c>
      <c r="P46" t="s">
        <v>68</v>
      </c>
      <c r="Q46" t="s">
        <v>2825</v>
      </c>
      <c r="R46">
        <v>3</v>
      </c>
      <c r="T46" s="2" t="s">
        <v>2836</v>
      </c>
    </row>
    <row r="47" spans="1:21" x14ac:dyDescent="0.35">
      <c r="A47" t="s">
        <v>790</v>
      </c>
      <c r="B47" t="s">
        <v>795</v>
      </c>
      <c r="C47" t="s">
        <v>877</v>
      </c>
      <c r="D47" t="s">
        <v>876</v>
      </c>
      <c r="E47" t="s">
        <v>2817</v>
      </c>
      <c r="F47" t="str">
        <f t="shared" si="0"/>
        <v/>
      </c>
      <c r="G47" t="str">
        <f t="shared" si="1"/>
        <v/>
      </c>
      <c r="H47" t="str">
        <f t="shared" si="2"/>
        <v>No</v>
      </c>
      <c r="I47">
        <v>45</v>
      </c>
      <c r="J47" t="str">
        <f t="shared" si="3"/>
        <v>Elder</v>
      </c>
      <c r="K47">
        <v>0</v>
      </c>
      <c r="L47">
        <v>0</v>
      </c>
      <c r="N47" s="1">
        <v>113050</v>
      </c>
      <c r="O47">
        <v>26.55</v>
      </c>
      <c r="P47" t="s">
        <v>69</v>
      </c>
      <c r="Q47" t="s">
        <v>410</v>
      </c>
      <c r="T47" s="2">
        <v>1</v>
      </c>
      <c r="U47" t="s">
        <v>70</v>
      </c>
    </row>
    <row r="48" spans="1:21" x14ac:dyDescent="0.35">
      <c r="A48" t="s">
        <v>790</v>
      </c>
      <c r="B48" t="s">
        <v>795</v>
      </c>
      <c r="C48" t="s">
        <v>879</v>
      </c>
      <c r="D48" t="s">
        <v>878</v>
      </c>
      <c r="E48" t="s">
        <v>2817</v>
      </c>
      <c r="F48" t="str">
        <f t="shared" si="0"/>
        <v/>
      </c>
      <c r="G48" t="str">
        <f t="shared" si="1"/>
        <v/>
      </c>
      <c r="H48" t="str">
        <f t="shared" si="2"/>
        <v>No</v>
      </c>
      <c r="J48" t="s">
        <v>2834</v>
      </c>
      <c r="K48">
        <v>0</v>
      </c>
      <c r="L48">
        <v>0</v>
      </c>
      <c r="N48" s="1">
        <v>113798</v>
      </c>
      <c r="O48">
        <v>31</v>
      </c>
      <c r="Q48" t="s">
        <v>410</v>
      </c>
      <c r="T48" s="2">
        <v>1</v>
      </c>
    </row>
    <row r="49" spans="1:21" x14ac:dyDescent="0.35">
      <c r="A49" t="s">
        <v>790</v>
      </c>
      <c r="B49" t="s">
        <v>794</v>
      </c>
      <c r="C49" t="s">
        <v>881</v>
      </c>
      <c r="D49" t="s">
        <v>880</v>
      </c>
      <c r="E49" t="s">
        <v>2817</v>
      </c>
      <c r="F49">
        <f t="shared" si="0"/>
        <v>1</v>
      </c>
      <c r="G49" t="str">
        <f t="shared" si="1"/>
        <v/>
      </c>
      <c r="H49" t="str">
        <f t="shared" si="2"/>
        <v>Yes</v>
      </c>
      <c r="I49">
        <v>42</v>
      </c>
      <c r="J49" t="str">
        <f t="shared" si="3"/>
        <v>Elder</v>
      </c>
      <c r="K49">
        <v>0</v>
      </c>
      <c r="L49">
        <v>0</v>
      </c>
      <c r="N49" s="1" t="s">
        <v>71</v>
      </c>
      <c r="O49">
        <v>26.287500000000001</v>
      </c>
      <c r="P49" t="s">
        <v>72</v>
      </c>
      <c r="Q49" t="s">
        <v>410</v>
      </c>
      <c r="R49">
        <v>5</v>
      </c>
      <c r="T49" s="2" t="s">
        <v>2836</v>
      </c>
      <c r="U49" t="s">
        <v>5</v>
      </c>
    </row>
    <row r="50" spans="1:21" x14ac:dyDescent="0.35">
      <c r="A50" t="s">
        <v>790</v>
      </c>
      <c r="B50" t="s">
        <v>794</v>
      </c>
      <c r="C50" t="s">
        <v>883</v>
      </c>
      <c r="D50" t="s">
        <v>882</v>
      </c>
      <c r="E50" t="s">
        <v>2816</v>
      </c>
      <c r="F50" t="str">
        <f t="shared" si="0"/>
        <v/>
      </c>
      <c r="G50">
        <f t="shared" si="1"/>
        <v>1</v>
      </c>
      <c r="H50" t="str">
        <f t="shared" si="2"/>
        <v>Yes</v>
      </c>
      <c r="I50">
        <v>53</v>
      </c>
      <c r="J50" t="str">
        <f t="shared" si="3"/>
        <v>Elder</v>
      </c>
      <c r="K50">
        <v>0</v>
      </c>
      <c r="L50">
        <v>0</v>
      </c>
      <c r="N50" s="1" t="s">
        <v>73</v>
      </c>
      <c r="O50">
        <v>27.445799999999998</v>
      </c>
      <c r="Q50" t="s">
        <v>2825</v>
      </c>
      <c r="R50">
        <v>6</v>
      </c>
      <c r="T50" s="2" t="s">
        <v>2836</v>
      </c>
      <c r="U50" t="s">
        <v>70</v>
      </c>
    </row>
    <row r="51" spans="1:21" x14ac:dyDescent="0.35">
      <c r="A51" t="s">
        <v>790</v>
      </c>
      <c r="B51" t="s">
        <v>794</v>
      </c>
      <c r="C51" t="s">
        <v>885</v>
      </c>
      <c r="D51" t="s">
        <v>884</v>
      </c>
      <c r="E51" t="s">
        <v>2817</v>
      </c>
      <c r="F51">
        <f t="shared" si="0"/>
        <v>1</v>
      </c>
      <c r="G51" t="str">
        <f t="shared" si="1"/>
        <v/>
      </c>
      <c r="H51" t="str">
        <f t="shared" si="2"/>
        <v>Yes</v>
      </c>
      <c r="I51">
        <v>36</v>
      </c>
      <c r="J51" t="str">
        <f t="shared" si="3"/>
        <v>Elder</v>
      </c>
      <c r="K51">
        <v>0</v>
      </c>
      <c r="L51">
        <v>1</v>
      </c>
      <c r="M51">
        <f t="shared" si="4"/>
        <v>1</v>
      </c>
      <c r="N51" s="1" t="s">
        <v>74</v>
      </c>
      <c r="O51">
        <v>512.32920000000001</v>
      </c>
      <c r="P51" t="s">
        <v>75</v>
      </c>
      <c r="Q51" t="s">
        <v>2825</v>
      </c>
      <c r="R51">
        <v>3</v>
      </c>
      <c r="T51" s="2" t="s">
        <v>2836</v>
      </c>
      <c r="U51" t="s">
        <v>76</v>
      </c>
    </row>
    <row r="52" spans="1:21" x14ac:dyDescent="0.35">
      <c r="A52" t="s">
        <v>790</v>
      </c>
      <c r="B52" t="s">
        <v>794</v>
      </c>
      <c r="C52" t="s">
        <v>886</v>
      </c>
      <c r="D52" t="s">
        <v>884</v>
      </c>
      <c r="E52" t="s">
        <v>2816</v>
      </c>
      <c r="F52" t="str">
        <f t="shared" si="0"/>
        <v/>
      </c>
      <c r="G52">
        <f t="shared" si="1"/>
        <v>1</v>
      </c>
      <c r="H52" t="str">
        <f t="shared" si="2"/>
        <v>Yes</v>
      </c>
      <c r="I52">
        <v>58</v>
      </c>
      <c r="J52" t="str">
        <f t="shared" si="3"/>
        <v>Elder</v>
      </c>
      <c r="K52">
        <v>0</v>
      </c>
      <c r="L52">
        <v>1</v>
      </c>
      <c r="M52">
        <f t="shared" si="4"/>
        <v>1</v>
      </c>
      <c r="N52" s="1" t="s">
        <v>74</v>
      </c>
      <c r="O52">
        <v>512.32920000000001</v>
      </c>
      <c r="P52" t="s">
        <v>75</v>
      </c>
      <c r="Q52" t="s">
        <v>2825</v>
      </c>
      <c r="R52">
        <v>3</v>
      </c>
      <c r="T52" s="2" t="s">
        <v>2836</v>
      </c>
      <c r="U52" t="s">
        <v>77</v>
      </c>
    </row>
    <row r="53" spans="1:21" x14ac:dyDescent="0.35">
      <c r="A53" t="s">
        <v>790</v>
      </c>
      <c r="B53" t="s">
        <v>795</v>
      </c>
      <c r="C53" t="s">
        <v>888</v>
      </c>
      <c r="D53" t="s">
        <v>887</v>
      </c>
      <c r="E53" t="s">
        <v>2817</v>
      </c>
      <c r="F53" t="str">
        <f t="shared" si="0"/>
        <v/>
      </c>
      <c r="G53" t="str">
        <f t="shared" si="1"/>
        <v/>
      </c>
      <c r="H53" t="str">
        <f t="shared" si="2"/>
        <v>No</v>
      </c>
      <c r="I53">
        <v>33</v>
      </c>
      <c r="J53" t="str">
        <f t="shared" si="3"/>
        <v>Elder</v>
      </c>
      <c r="K53">
        <v>0</v>
      </c>
      <c r="L53">
        <v>0</v>
      </c>
      <c r="N53" s="1">
        <v>695</v>
      </c>
      <c r="O53">
        <v>5</v>
      </c>
      <c r="P53" t="s">
        <v>75</v>
      </c>
      <c r="Q53" t="s">
        <v>410</v>
      </c>
      <c r="T53" s="2">
        <v>1</v>
      </c>
      <c r="U53" t="s">
        <v>5</v>
      </c>
    </row>
    <row r="54" spans="1:21" x14ac:dyDescent="0.35">
      <c r="A54" t="s">
        <v>790</v>
      </c>
      <c r="B54" t="s">
        <v>795</v>
      </c>
      <c r="C54" t="s">
        <v>890</v>
      </c>
      <c r="D54" t="s">
        <v>889</v>
      </c>
      <c r="E54" t="s">
        <v>2817</v>
      </c>
      <c r="F54" t="str">
        <f t="shared" si="0"/>
        <v/>
      </c>
      <c r="G54" t="str">
        <f t="shared" si="1"/>
        <v/>
      </c>
      <c r="H54" t="str">
        <f t="shared" si="2"/>
        <v>No</v>
      </c>
      <c r="I54">
        <v>28</v>
      </c>
      <c r="J54" t="str">
        <f t="shared" si="3"/>
        <v>Adult</v>
      </c>
      <c r="K54">
        <v>0</v>
      </c>
      <c r="L54">
        <v>0</v>
      </c>
      <c r="N54" s="1">
        <v>113059</v>
      </c>
      <c r="O54">
        <v>47.1</v>
      </c>
      <c r="Q54" t="s">
        <v>410</v>
      </c>
      <c r="T54" s="2">
        <v>1</v>
      </c>
      <c r="U54" t="s">
        <v>15</v>
      </c>
    </row>
    <row r="55" spans="1:21" x14ac:dyDescent="0.35">
      <c r="A55" t="s">
        <v>790</v>
      </c>
      <c r="B55" t="s">
        <v>795</v>
      </c>
      <c r="C55" t="s">
        <v>891</v>
      </c>
      <c r="D55" t="s">
        <v>889</v>
      </c>
      <c r="E55" t="s">
        <v>2817</v>
      </c>
      <c r="F55" t="str">
        <f t="shared" si="0"/>
        <v/>
      </c>
      <c r="G55" t="str">
        <f t="shared" si="1"/>
        <v/>
      </c>
      <c r="H55" t="str">
        <f t="shared" si="2"/>
        <v>No</v>
      </c>
      <c r="I55">
        <v>17</v>
      </c>
      <c r="J55" t="str">
        <f t="shared" si="3"/>
        <v>Young</v>
      </c>
      <c r="K55">
        <v>0</v>
      </c>
      <c r="L55">
        <v>0</v>
      </c>
      <c r="N55" s="1">
        <v>113059</v>
      </c>
      <c r="O55">
        <v>47.1</v>
      </c>
      <c r="Q55" t="s">
        <v>410</v>
      </c>
      <c r="T55" s="2">
        <v>1</v>
      </c>
      <c r="U55" t="s">
        <v>15</v>
      </c>
    </row>
    <row r="56" spans="1:21" x14ac:dyDescent="0.35">
      <c r="A56" t="s">
        <v>790</v>
      </c>
      <c r="B56" t="s">
        <v>794</v>
      </c>
      <c r="C56" t="s">
        <v>893</v>
      </c>
      <c r="D56" t="s">
        <v>892</v>
      </c>
      <c r="E56" t="s">
        <v>2817</v>
      </c>
      <c r="F56">
        <f t="shared" si="0"/>
        <v>1</v>
      </c>
      <c r="G56" t="str">
        <f t="shared" si="1"/>
        <v/>
      </c>
      <c r="H56" t="str">
        <f t="shared" si="2"/>
        <v>Yes</v>
      </c>
      <c r="I56">
        <v>11</v>
      </c>
      <c r="J56" t="str">
        <f t="shared" si="3"/>
        <v>Young</v>
      </c>
      <c r="K56">
        <v>1</v>
      </c>
      <c r="L56">
        <v>2</v>
      </c>
      <c r="M56">
        <f t="shared" si="4"/>
        <v>3</v>
      </c>
      <c r="N56" s="1">
        <v>113760</v>
      </c>
      <c r="O56">
        <v>120</v>
      </c>
      <c r="P56" t="s">
        <v>78</v>
      </c>
      <c r="Q56" t="s">
        <v>410</v>
      </c>
      <c r="R56">
        <v>4</v>
      </c>
      <c r="T56" s="2" t="s">
        <v>2836</v>
      </c>
      <c r="U56" t="s">
        <v>79</v>
      </c>
    </row>
    <row r="57" spans="1:21" x14ac:dyDescent="0.35">
      <c r="A57" t="s">
        <v>790</v>
      </c>
      <c r="B57" t="s">
        <v>794</v>
      </c>
      <c r="C57" t="s">
        <v>894</v>
      </c>
      <c r="D57" t="s">
        <v>892</v>
      </c>
      <c r="E57" t="s">
        <v>2816</v>
      </c>
      <c r="F57" t="str">
        <f t="shared" si="0"/>
        <v/>
      </c>
      <c r="G57">
        <f t="shared" si="1"/>
        <v>1</v>
      </c>
      <c r="H57" t="str">
        <f t="shared" si="2"/>
        <v>Yes</v>
      </c>
      <c r="I57">
        <v>14</v>
      </c>
      <c r="J57" t="str">
        <f t="shared" si="3"/>
        <v>Young</v>
      </c>
      <c r="K57">
        <v>1</v>
      </c>
      <c r="L57">
        <v>2</v>
      </c>
      <c r="M57">
        <f t="shared" si="4"/>
        <v>3</v>
      </c>
      <c r="N57" s="1">
        <v>113760</v>
      </c>
      <c r="O57">
        <v>120</v>
      </c>
      <c r="P57" t="s">
        <v>78</v>
      </c>
      <c r="Q57" t="s">
        <v>410</v>
      </c>
      <c r="R57">
        <v>4</v>
      </c>
      <c r="T57" s="2" t="s">
        <v>2836</v>
      </c>
      <c r="U57" t="s">
        <v>79</v>
      </c>
    </row>
    <row r="58" spans="1:21" x14ac:dyDescent="0.35">
      <c r="A58" t="s">
        <v>790</v>
      </c>
      <c r="B58" t="s">
        <v>794</v>
      </c>
      <c r="C58" t="s">
        <v>895</v>
      </c>
      <c r="D58" t="s">
        <v>892</v>
      </c>
      <c r="E58" t="s">
        <v>2817</v>
      </c>
      <c r="F58">
        <f t="shared" si="0"/>
        <v>1</v>
      </c>
      <c r="G58" t="str">
        <f t="shared" si="1"/>
        <v/>
      </c>
      <c r="H58" t="str">
        <f t="shared" si="2"/>
        <v>Yes</v>
      </c>
      <c r="I58">
        <v>36</v>
      </c>
      <c r="J58" t="str">
        <f t="shared" si="3"/>
        <v>Elder</v>
      </c>
      <c r="K58">
        <v>1</v>
      </c>
      <c r="L58">
        <v>2</v>
      </c>
      <c r="M58">
        <f t="shared" si="4"/>
        <v>3</v>
      </c>
      <c r="N58" s="1">
        <v>113760</v>
      </c>
      <c r="O58">
        <v>120</v>
      </c>
      <c r="P58" t="s">
        <v>78</v>
      </c>
      <c r="Q58" t="s">
        <v>410</v>
      </c>
      <c r="R58" t="s">
        <v>14</v>
      </c>
      <c r="T58" s="2" t="s">
        <v>2836</v>
      </c>
      <c r="U58" t="s">
        <v>79</v>
      </c>
    </row>
    <row r="59" spans="1:21" x14ac:dyDescent="0.35">
      <c r="A59" t="s">
        <v>790</v>
      </c>
      <c r="B59" t="s">
        <v>794</v>
      </c>
      <c r="C59" t="s">
        <v>896</v>
      </c>
      <c r="D59" t="s">
        <v>892</v>
      </c>
      <c r="E59" t="s">
        <v>2816</v>
      </c>
      <c r="F59" t="str">
        <f t="shared" si="0"/>
        <v/>
      </c>
      <c r="G59">
        <f t="shared" si="1"/>
        <v>1</v>
      </c>
      <c r="H59" t="str">
        <f t="shared" si="2"/>
        <v>Yes</v>
      </c>
      <c r="I59">
        <v>36</v>
      </c>
      <c r="J59" t="str">
        <f t="shared" si="3"/>
        <v>Elder</v>
      </c>
      <c r="K59">
        <v>1</v>
      </c>
      <c r="L59">
        <v>2</v>
      </c>
      <c r="M59">
        <f t="shared" si="4"/>
        <v>3</v>
      </c>
      <c r="N59" s="1">
        <v>113760</v>
      </c>
      <c r="O59">
        <v>120</v>
      </c>
      <c r="P59" t="s">
        <v>78</v>
      </c>
      <c r="Q59" t="s">
        <v>410</v>
      </c>
      <c r="R59">
        <v>4</v>
      </c>
      <c r="T59" s="2" t="s">
        <v>2836</v>
      </c>
      <c r="U59" t="s">
        <v>79</v>
      </c>
    </row>
    <row r="60" spans="1:21" x14ac:dyDescent="0.35">
      <c r="A60" t="s">
        <v>790</v>
      </c>
      <c r="B60" t="s">
        <v>795</v>
      </c>
      <c r="C60" t="s">
        <v>898</v>
      </c>
      <c r="D60" t="s">
        <v>897</v>
      </c>
      <c r="E60" t="s">
        <v>2817</v>
      </c>
      <c r="F60" t="str">
        <f t="shared" si="0"/>
        <v/>
      </c>
      <c r="G60" t="str">
        <f t="shared" si="1"/>
        <v/>
      </c>
      <c r="H60" t="str">
        <f t="shared" si="2"/>
        <v>No</v>
      </c>
      <c r="I60">
        <v>49</v>
      </c>
      <c r="J60" t="str">
        <f t="shared" si="3"/>
        <v>Elder</v>
      </c>
      <c r="K60">
        <v>0</v>
      </c>
      <c r="L60">
        <v>0</v>
      </c>
      <c r="N60" s="1">
        <v>19924</v>
      </c>
      <c r="O60">
        <v>26</v>
      </c>
      <c r="Q60" t="s">
        <v>410</v>
      </c>
      <c r="T60" s="2">
        <v>1</v>
      </c>
      <c r="U60" t="s">
        <v>80</v>
      </c>
    </row>
    <row r="61" spans="1:21" x14ac:dyDescent="0.35">
      <c r="A61" t="s">
        <v>790</v>
      </c>
      <c r="B61" t="s">
        <v>794</v>
      </c>
      <c r="C61" t="s">
        <v>900</v>
      </c>
      <c r="D61" t="s">
        <v>899</v>
      </c>
      <c r="E61" t="s">
        <v>2816</v>
      </c>
      <c r="F61" t="str">
        <f t="shared" si="0"/>
        <v/>
      </c>
      <c r="G61">
        <f t="shared" si="1"/>
        <v>1</v>
      </c>
      <c r="H61" t="str">
        <f t="shared" si="2"/>
        <v>Yes</v>
      </c>
      <c r="J61" t="s">
        <v>2834</v>
      </c>
      <c r="K61">
        <v>0</v>
      </c>
      <c r="L61">
        <v>0</v>
      </c>
      <c r="N61" s="1">
        <v>17770</v>
      </c>
      <c r="O61">
        <v>27.720800000000001</v>
      </c>
      <c r="Q61" t="s">
        <v>2825</v>
      </c>
      <c r="R61">
        <v>5</v>
      </c>
      <c r="T61" s="2" t="s">
        <v>2836</v>
      </c>
      <c r="U61" t="s">
        <v>5</v>
      </c>
    </row>
    <row r="62" spans="1:21" x14ac:dyDescent="0.35">
      <c r="A62" t="s">
        <v>790</v>
      </c>
      <c r="B62" t="s">
        <v>795</v>
      </c>
      <c r="C62" t="s">
        <v>902</v>
      </c>
      <c r="D62" t="s">
        <v>901</v>
      </c>
      <c r="E62" t="s">
        <v>2817</v>
      </c>
      <c r="F62" t="str">
        <f t="shared" si="0"/>
        <v/>
      </c>
      <c r="G62" t="str">
        <f t="shared" si="1"/>
        <v/>
      </c>
      <c r="H62" t="str">
        <f t="shared" si="2"/>
        <v>No</v>
      </c>
      <c r="I62">
        <v>36</v>
      </c>
      <c r="J62" t="str">
        <f t="shared" si="3"/>
        <v>Elder</v>
      </c>
      <c r="K62">
        <v>1</v>
      </c>
      <c r="L62">
        <v>0</v>
      </c>
      <c r="M62">
        <f t="shared" si="4"/>
        <v>1</v>
      </c>
      <c r="N62" s="1">
        <v>19877</v>
      </c>
      <c r="O62">
        <v>78.849999999999994</v>
      </c>
      <c r="P62" t="s">
        <v>81</v>
      </c>
      <c r="Q62" t="s">
        <v>410</v>
      </c>
      <c r="S62" s="1">
        <v>172</v>
      </c>
      <c r="T62" s="2" t="s">
        <v>2836</v>
      </c>
      <c r="U62" t="s">
        <v>82</v>
      </c>
    </row>
    <row r="63" spans="1:21" x14ac:dyDescent="0.35">
      <c r="A63" t="s">
        <v>790</v>
      </c>
      <c r="B63" t="s">
        <v>794</v>
      </c>
      <c r="C63" t="s">
        <v>903</v>
      </c>
      <c r="D63" t="s">
        <v>901</v>
      </c>
      <c r="E63" t="s">
        <v>2816</v>
      </c>
      <c r="F63" t="str">
        <f t="shared" si="0"/>
        <v/>
      </c>
      <c r="G63">
        <f t="shared" si="1"/>
        <v>1</v>
      </c>
      <c r="H63" t="str">
        <f t="shared" si="2"/>
        <v>Yes</v>
      </c>
      <c r="I63">
        <v>76</v>
      </c>
      <c r="J63" t="str">
        <f t="shared" si="3"/>
        <v>Senior Citizen</v>
      </c>
      <c r="K63">
        <v>1</v>
      </c>
      <c r="L63">
        <v>0</v>
      </c>
      <c r="M63">
        <f t="shared" si="4"/>
        <v>1</v>
      </c>
      <c r="N63" s="1">
        <v>19877</v>
      </c>
      <c r="O63">
        <v>78.849999999999994</v>
      </c>
      <c r="P63" t="s">
        <v>81</v>
      </c>
      <c r="Q63" t="s">
        <v>410</v>
      </c>
      <c r="R63">
        <v>6</v>
      </c>
      <c r="T63" s="2" t="s">
        <v>2836</v>
      </c>
      <c r="U63" t="s">
        <v>82</v>
      </c>
    </row>
    <row r="64" spans="1:21" x14ac:dyDescent="0.35">
      <c r="A64" t="s">
        <v>790</v>
      </c>
      <c r="B64" t="s">
        <v>795</v>
      </c>
      <c r="C64" t="s">
        <v>905</v>
      </c>
      <c r="D64" t="s">
        <v>904</v>
      </c>
      <c r="E64" t="s">
        <v>2817</v>
      </c>
      <c r="F64" t="str">
        <f t="shared" si="0"/>
        <v/>
      </c>
      <c r="G64" t="str">
        <f t="shared" si="1"/>
        <v/>
      </c>
      <c r="H64" t="str">
        <f t="shared" si="2"/>
        <v>No</v>
      </c>
      <c r="I64">
        <v>46</v>
      </c>
      <c r="J64" t="str">
        <f t="shared" si="3"/>
        <v>Elder</v>
      </c>
      <c r="K64">
        <v>1</v>
      </c>
      <c r="L64">
        <v>0</v>
      </c>
      <c r="M64">
        <f t="shared" si="4"/>
        <v>1</v>
      </c>
      <c r="N64" s="1" t="s">
        <v>83</v>
      </c>
      <c r="O64">
        <v>61.174999999999997</v>
      </c>
      <c r="P64" t="s">
        <v>84</v>
      </c>
      <c r="Q64" t="s">
        <v>410</v>
      </c>
      <c r="T64" s="2">
        <v>1</v>
      </c>
      <c r="U64" t="s">
        <v>85</v>
      </c>
    </row>
    <row r="65" spans="1:21" x14ac:dyDescent="0.35">
      <c r="A65" t="s">
        <v>790</v>
      </c>
      <c r="B65" t="s">
        <v>794</v>
      </c>
      <c r="C65" t="s">
        <v>906</v>
      </c>
      <c r="D65" t="s">
        <v>904</v>
      </c>
      <c r="E65" t="s">
        <v>2816</v>
      </c>
      <c r="F65" t="str">
        <f t="shared" si="0"/>
        <v/>
      </c>
      <c r="G65">
        <f t="shared" si="1"/>
        <v>1</v>
      </c>
      <c r="H65" t="str">
        <f t="shared" si="2"/>
        <v>Yes</v>
      </c>
      <c r="I65">
        <v>47</v>
      </c>
      <c r="J65" t="str">
        <f t="shared" si="3"/>
        <v>Elder</v>
      </c>
      <c r="K65">
        <v>1</v>
      </c>
      <c r="L65">
        <v>0</v>
      </c>
      <c r="M65">
        <f t="shared" si="4"/>
        <v>1</v>
      </c>
      <c r="N65" s="1" t="s">
        <v>83</v>
      </c>
      <c r="O65">
        <v>61.174999999999997</v>
      </c>
      <c r="P65" t="s">
        <v>84</v>
      </c>
      <c r="Q65" t="s">
        <v>410</v>
      </c>
      <c r="R65">
        <v>4</v>
      </c>
      <c r="T65" s="2" t="s">
        <v>2836</v>
      </c>
      <c r="U65" t="s">
        <v>85</v>
      </c>
    </row>
    <row r="66" spans="1:21" x14ac:dyDescent="0.35">
      <c r="A66" t="s">
        <v>790</v>
      </c>
      <c r="B66" t="s">
        <v>794</v>
      </c>
      <c r="C66" t="s">
        <v>908</v>
      </c>
      <c r="D66" t="s">
        <v>907</v>
      </c>
      <c r="E66" t="s">
        <v>2817</v>
      </c>
      <c r="F66">
        <f t="shared" si="0"/>
        <v>1</v>
      </c>
      <c r="G66" t="str">
        <f t="shared" si="1"/>
        <v/>
      </c>
      <c r="H66" t="str">
        <f t="shared" si="2"/>
        <v>Yes</v>
      </c>
      <c r="I66">
        <v>27</v>
      </c>
      <c r="J66" t="str">
        <f t="shared" si="3"/>
        <v>Adult</v>
      </c>
      <c r="K66">
        <v>1</v>
      </c>
      <c r="L66">
        <v>0</v>
      </c>
      <c r="M66">
        <f t="shared" si="4"/>
        <v>1</v>
      </c>
      <c r="N66" s="1">
        <v>113806</v>
      </c>
      <c r="O66">
        <v>53.1</v>
      </c>
      <c r="P66" t="s">
        <v>86</v>
      </c>
      <c r="Q66" t="s">
        <v>410</v>
      </c>
      <c r="R66">
        <v>5</v>
      </c>
      <c r="T66" s="2" t="s">
        <v>2836</v>
      </c>
      <c r="U66" t="s">
        <v>87</v>
      </c>
    </row>
    <row r="67" spans="1:21" x14ac:dyDescent="0.35">
      <c r="A67" t="s">
        <v>790</v>
      </c>
      <c r="B67" t="s">
        <v>794</v>
      </c>
      <c r="C67" t="s">
        <v>909</v>
      </c>
      <c r="D67" t="s">
        <v>907</v>
      </c>
      <c r="E67" t="s">
        <v>2816</v>
      </c>
      <c r="F67" t="str">
        <f t="shared" ref="F67:F130" si="5">IF(AND(B67="YES",E67="male"),1,"")</f>
        <v/>
      </c>
      <c r="G67">
        <f t="shared" ref="G67:G130" si="6">IF(AND(E67="female",B67="yes"),1,"")</f>
        <v>1</v>
      </c>
      <c r="H67" t="str">
        <f t="shared" ref="H67:H130" si="7">IF(OR(F67=1,G67=1),"Yes","No")</f>
        <v>Yes</v>
      </c>
      <c r="I67">
        <v>33</v>
      </c>
      <c r="J67" t="str">
        <f t="shared" ref="J67:J130" si="8">IF(I67&lt;=17,"Young",IF(I67&lt;=30,"Adult",IF(I67&lt;=59,"Elder",IF(I67&gt;=60,"Senior Citizen",""))))</f>
        <v>Elder</v>
      </c>
      <c r="K67">
        <v>1</v>
      </c>
      <c r="L67">
        <v>0</v>
      </c>
      <c r="M67">
        <f t="shared" ref="M67:M129" si="9">SUM(K67,L67)</f>
        <v>1</v>
      </c>
      <c r="N67" s="1">
        <v>113806</v>
      </c>
      <c r="O67">
        <v>53.1</v>
      </c>
      <c r="P67" t="s">
        <v>86</v>
      </c>
      <c r="Q67" t="s">
        <v>410</v>
      </c>
      <c r="R67">
        <v>5</v>
      </c>
      <c r="T67" s="2" t="s">
        <v>2836</v>
      </c>
      <c r="U67" t="s">
        <v>87</v>
      </c>
    </row>
    <row r="68" spans="1:21" x14ac:dyDescent="0.35">
      <c r="A68" t="s">
        <v>790</v>
      </c>
      <c r="B68" t="s">
        <v>794</v>
      </c>
      <c r="C68" t="s">
        <v>911</v>
      </c>
      <c r="D68" t="s">
        <v>910</v>
      </c>
      <c r="E68" t="s">
        <v>2816</v>
      </c>
      <c r="F68" t="str">
        <f t="shared" si="5"/>
        <v/>
      </c>
      <c r="G68">
        <f t="shared" si="6"/>
        <v>1</v>
      </c>
      <c r="H68" t="str">
        <f t="shared" si="7"/>
        <v>Yes</v>
      </c>
      <c r="I68">
        <v>36</v>
      </c>
      <c r="J68" t="str">
        <f t="shared" si="8"/>
        <v>Elder</v>
      </c>
      <c r="K68">
        <v>0</v>
      </c>
      <c r="L68">
        <v>0</v>
      </c>
      <c r="N68" s="1" t="s">
        <v>53</v>
      </c>
      <c r="O68">
        <v>262.375</v>
      </c>
      <c r="P68" t="s">
        <v>88</v>
      </c>
      <c r="Q68" t="s">
        <v>2825</v>
      </c>
      <c r="R68">
        <v>4</v>
      </c>
      <c r="T68" s="2" t="s">
        <v>2836</v>
      </c>
    </row>
    <row r="69" spans="1:21" x14ac:dyDescent="0.35">
      <c r="A69" t="s">
        <v>790</v>
      </c>
      <c r="B69" t="s">
        <v>794</v>
      </c>
      <c r="C69" t="s">
        <v>913</v>
      </c>
      <c r="D69" t="s">
        <v>912</v>
      </c>
      <c r="E69" t="s">
        <v>2816</v>
      </c>
      <c r="F69" t="str">
        <f t="shared" si="5"/>
        <v/>
      </c>
      <c r="G69">
        <f t="shared" si="6"/>
        <v>1</v>
      </c>
      <c r="H69" t="str">
        <f t="shared" si="7"/>
        <v>Yes</v>
      </c>
      <c r="I69">
        <v>30</v>
      </c>
      <c r="J69" t="str">
        <f t="shared" si="8"/>
        <v>Adult</v>
      </c>
      <c r="K69">
        <v>0</v>
      </c>
      <c r="L69">
        <v>0</v>
      </c>
      <c r="N69" s="1">
        <v>110152</v>
      </c>
      <c r="O69">
        <v>86.5</v>
      </c>
      <c r="P69" t="s">
        <v>89</v>
      </c>
      <c r="Q69" t="s">
        <v>410</v>
      </c>
      <c r="R69">
        <v>8</v>
      </c>
      <c r="T69" s="2" t="s">
        <v>2836</v>
      </c>
      <c r="U69" t="s">
        <v>90</v>
      </c>
    </row>
    <row r="70" spans="1:21" x14ac:dyDescent="0.35">
      <c r="A70" t="s">
        <v>790</v>
      </c>
      <c r="B70" t="s">
        <v>794</v>
      </c>
      <c r="C70" t="s">
        <v>915</v>
      </c>
      <c r="D70" t="s">
        <v>914</v>
      </c>
      <c r="E70" t="s">
        <v>2817</v>
      </c>
      <c r="F70">
        <f t="shared" si="5"/>
        <v>1</v>
      </c>
      <c r="G70" t="str">
        <f t="shared" si="6"/>
        <v/>
      </c>
      <c r="H70" t="str">
        <f t="shared" si="7"/>
        <v>Yes</v>
      </c>
      <c r="I70">
        <v>45</v>
      </c>
      <c r="J70" t="str">
        <f t="shared" si="8"/>
        <v>Elder</v>
      </c>
      <c r="K70">
        <v>0</v>
      </c>
      <c r="L70">
        <v>0</v>
      </c>
      <c r="N70" s="1" t="s">
        <v>91</v>
      </c>
      <c r="O70">
        <v>29.7</v>
      </c>
      <c r="P70" t="s">
        <v>92</v>
      </c>
      <c r="Q70" t="s">
        <v>2825</v>
      </c>
      <c r="R70">
        <v>7</v>
      </c>
      <c r="T70" s="2" t="s">
        <v>2836</v>
      </c>
      <c r="U70" t="s">
        <v>20</v>
      </c>
    </row>
    <row r="71" spans="1:21" x14ac:dyDescent="0.35">
      <c r="A71" t="s">
        <v>790</v>
      </c>
      <c r="B71" t="s">
        <v>794</v>
      </c>
      <c r="C71" t="s">
        <v>917</v>
      </c>
      <c r="D71" t="s">
        <v>916</v>
      </c>
      <c r="E71" t="s">
        <v>2816</v>
      </c>
      <c r="F71" t="str">
        <f t="shared" si="5"/>
        <v/>
      </c>
      <c r="G71">
        <f t="shared" si="6"/>
        <v>1</v>
      </c>
      <c r="H71" t="str">
        <f t="shared" si="7"/>
        <v>Yes</v>
      </c>
      <c r="J71" t="s">
        <v>2834</v>
      </c>
      <c r="K71">
        <v>0</v>
      </c>
      <c r="L71">
        <v>1</v>
      </c>
      <c r="M71">
        <f t="shared" si="9"/>
        <v>1</v>
      </c>
      <c r="N71" s="1">
        <v>113505</v>
      </c>
      <c r="O71">
        <v>55</v>
      </c>
      <c r="P71" t="s">
        <v>55</v>
      </c>
      <c r="Q71" t="s">
        <v>410</v>
      </c>
      <c r="R71">
        <v>6</v>
      </c>
      <c r="T71" s="2" t="s">
        <v>2836</v>
      </c>
      <c r="U71" t="s">
        <v>56</v>
      </c>
    </row>
    <row r="72" spans="1:21" x14ac:dyDescent="0.35">
      <c r="A72" t="s">
        <v>790</v>
      </c>
      <c r="B72" t="s">
        <v>795</v>
      </c>
      <c r="C72" t="s">
        <v>919</v>
      </c>
      <c r="D72" t="s">
        <v>918</v>
      </c>
      <c r="E72" t="s">
        <v>2817</v>
      </c>
      <c r="F72" t="str">
        <f t="shared" si="5"/>
        <v/>
      </c>
      <c r="G72" t="str">
        <f t="shared" si="6"/>
        <v/>
      </c>
      <c r="H72" t="str">
        <f t="shared" si="7"/>
        <v>No</v>
      </c>
      <c r="J72" t="s">
        <v>2834</v>
      </c>
      <c r="K72">
        <v>0</v>
      </c>
      <c r="L72">
        <v>0</v>
      </c>
      <c r="N72" s="1">
        <v>112051</v>
      </c>
      <c r="O72">
        <v>0</v>
      </c>
      <c r="Q72" t="s">
        <v>410</v>
      </c>
      <c r="T72" s="2">
        <v>1</v>
      </c>
      <c r="U72" t="s">
        <v>93</v>
      </c>
    </row>
    <row r="73" spans="1:21" x14ac:dyDescent="0.35">
      <c r="A73" t="s">
        <v>790</v>
      </c>
      <c r="B73" t="s">
        <v>795</v>
      </c>
      <c r="C73" t="s">
        <v>921</v>
      </c>
      <c r="D73" t="s">
        <v>920</v>
      </c>
      <c r="E73" t="s">
        <v>2817</v>
      </c>
      <c r="F73" t="str">
        <f t="shared" si="5"/>
        <v/>
      </c>
      <c r="G73" t="str">
        <f t="shared" si="6"/>
        <v/>
      </c>
      <c r="H73" t="str">
        <f t="shared" si="7"/>
        <v>No</v>
      </c>
      <c r="I73">
        <v>27</v>
      </c>
      <c r="J73" t="str">
        <f t="shared" si="8"/>
        <v>Adult</v>
      </c>
      <c r="K73">
        <v>1</v>
      </c>
      <c r="L73">
        <v>0</v>
      </c>
      <c r="M73">
        <f t="shared" si="9"/>
        <v>1</v>
      </c>
      <c r="N73" s="1">
        <v>13508</v>
      </c>
      <c r="O73">
        <v>136.7792</v>
      </c>
      <c r="P73" t="s">
        <v>94</v>
      </c>
      <c r="Q73" t="s">
        <v>2825</v>
      </c>
      <c r="T73" s="2">
        <v>1</v>
      </c>
      <c r="U73" t="s">
        <v>57</v>
      </c>
    </row>
    <row r="74" spans="1:21" x14ac:dyDescent="0.35">
      <c r="A74" t="s">
        <v>790</v>
      </c>
      <c r="B74" t="s">
        <v>794</v>
      </c>
      <c r="C74" t="s">
        <v>922</v>
      </c>
      <c r="D74" t="s">
        <v>920</v>
      </c>
      <c r="E74" t="s">
        <v>2816</v>
      </c>
      <c r="F74" t="str">
        <f t="shared" si="5"/>
        <v/>
      </c>
      <c r="G74">
        <f t="shared" si="6"/>
        <v>1</v>
      </c>
      <c r="H74" t="str">
        <f t="shared" si="7"/>
        <v>Yes</v>
      </c>
      <c r="I74">
        <v>26</v>
      </c>
      <c r="J74" t="str">
        <f t="shared" si="8"/>
        <v>Adult</v>
      </c>
      <c r="K74">
        <v>1</v>
      </c>
      <c r="L74">
        <v>0</v>
      </c>
      <c r="M74">
        <f t="shared" si="9"/>
        <v>1</v>
      </c>
      <c r="N74" s="1">
        <v>13508</v>
      </c>
      <c r="O74">
        <v>136.7792</v>
      </c>
      <c r="P74" t="s">
        <v>94</v>
      </c>
      <c r="Q74" t="s">
        <v>2825</v>
      </c>
      <c r="R74">
        <v>4</v>
      </c>
      <c r="T74" s="2" t="s">
        <v>2836</v>
      </c>
      <c r="U74" t="s">
        <v>57</v>
      </c>
    </row>
    <row r="75" spans="1:21" x14ac:dyDescent="0.35">
      <c r="A75" t="s">
        <v>790</v>
      </c>
      <c r="B75" t="s">
        <v>794</v>
      </c>
      <c r="C75" t="s">
        <v>924</v>
      </c>
      <c r="D75" t="s">
        <v>923</v>
      </c>
      <c r="E75" t="s">
        <v>2816</v>
      </c>
      <c r="F75" t="str">
        <f t="shared" si="5"/>
        <v/>
      </c>
      <c r="G75">
        <f t="shared" si="6"/>
        <v>1</v>
      </c>
      <c r="H75" t="str">
        <f t="shared" si="7"/>
        <v>Yes</v>
      </c>
      <c r="I75">
        <v>22</v>
      </c>
      <c r="J75" t="str">
        <f t="shared" si="8"/>
        <v>Adult</v>
      </c>
      <c r="K75">
        <v>0</v>
      </c>
      <c r="L75">
        <v>0</v>
      </c>
      <c r="N75" s="1">
        <v>113781</v>
      </c>
      <c r="O75">
        <v>151.55000000000001</v>
      </c>
      <c r="Q75" t="s">
        <v>410</v>
      </c>
      <c r="R75">
        <v>11</v>
      </c>
      <c r="T75" s="2" t="s">
        <v>2836</v>
      </c>
    </row>
    <row r="76" spans="1:21" x14ac:dyDescent="0.35">
      <c r="A76" t="s">
        <v>790</v>
      </c>
      <c r="B76" t="s">
        <v>795</v>
      </c>
      <c r="C76" t="s">
        <v>926</v>
      </c>
      <c r="D76" t="s">
        <v>925</v>
      </c>
      <c r="E76" t="s">
        <v>2817</v>
      </c>
      <c r="F76" t="str">
        <f t="shared" si="5"/>
        <v/>
      </c>
      <c r="G76" t="str">
        <f t="shared" si="6"/>
        <v/>
      </c>
      <c r="H76" t="str">
        <f t="shared" si="7"/>
        <v>No</v>
      </c>
      <c r="J76" t="s">
        <v>2834</v>
      </c>
      <c r="K76">
        <v>0</v>
      </c>
      <c r="L76">
        <v>0</v>
      </c>
      <c r="N76" s="1">
        <v>110465</v>
      </c>
      <c r="O76">
        <v>52</v>
      </c>
      <c r="P76" t="s">
        <v>95</v>
      </c>
      <c r="Q76" t="s">
        <v>410</v>
      </c>
      <c r="T76" s="2">
        <v>1</v>
      </c>
      <c r="U76" t="s">
        <v>96</v>
      </c>
    </row>
    <row r="77" spans="1:21" x14ac:dyDescent="0.35">
      <c r="A77" t="s">
        <v>790</v>
      </c>
      <c r="B77" t="s">
        <v>795</v>
      </c>
      <c r="C77" t="s">
        <v>928</v>
      </c>
      <c r="D77" t="s">
        <v>927</v>
      </c>
      <c r="E77" t="s">
        <v>2817</v>
      </c>
      <c r="F77" t="str">
        <f t="shared" si="5"/>
        <v/>
      </c>
      <c r="G77" t="str">
        <f t="shared" si="6"/>
        <v/>
      </c>
      <c r="H77" t="str">
        <f t="shared" si="7"/>
        <v>No</v>
      </c>
      <c r="I77">
        <v>47</v>
      </c>
      <c r="J77" t="str">
        <f t="shared" si="8"/>
        <v>Elder</v>
      </c>
      <c r="K77">
        <v>0</v>
      </c>
      <c r="L77">
        <v>0</v>
      </c>
      <c r="N77" s="1">
        <v>5727</v>
      </c>
      <c r="O77">
        <v>25.587499999999999</v>
      </c>
      <c r="P77" t="s">
        <v>97</v>
      </c>
      <c r="Q77" t="s">
        <v>410</v>
      </c>
      <c r="T77" s="2">
        <v>1</v>
      </c>
      <c r="U77" t="s">
        <v>98</v>
      </c>
    </row>
    <row r="78" spans="1:21" x14ac:dyDescent="0.35">
      <c r="A78" t="s">
        <v>790</v>
      </c>
      <c r="B78" t="s">
        <v>794</v>
      </c>
      <c r="C78" t="s">
        <v>930</v>
      </c>
      <c r="D78" t="s">
        <v>929</v>
      </c>
      <c r="E78" t="s">
        <v>2816</v>
      </c>
      <c r="F78" t="str">
        <f t="shared" si="5"/>
        <v/>
      </c>
      <c r="G78">
        <f t="shared" si="6"/>
        <v>1</v>
      </c>
      <c r="H78" t="str">
        <f t="shared" si="7"/>
        <v>Yes</v>
      </c>
      <c r="I78">
        <v>39</v>
      </c>
      <c r="J78" t="str">
        <f t="shared" si="8"/>
        <v>Elder</v>
      </c>
      <c r="K78">
        <v>1</v>
      </c>
      <c r="L78">
        <v>1</v>
      </c>
      <c r="M78">
        <f t="shared" si="9"/>
        <v>2</v>
      </c>
      <c r="N78" s="1" t="s">
        <v>99</v>
      </c>
      <c r="O78">
        <v>83.158299999999997</v>
      </c>
      <c r="P78" t="s">
        <v>100</v>
      </c>
      <c r="Q78" t="s">
        <v>2825</v>
      </c>
      <c r="R78">
        <v>14</v>
      </c>
      <c r="T78" s="2" t="s">
        <v>2836</v>
      </c>
      <c r="U78" t="s">
        <v>101</v>
      </c>
    </row>
    <row r="79" spans="1:21" x14ac:dyDescent="0.35">
      <c r="A79" t="s">
        <v>790</v>
      </c>
      <c r="B79" t="s">
        <v>795</v>
      </c>
      <c r="C79" t="s">
        <v>931</v>
      </c>
      <c r="D79" t="s">
        <v>929</v>
      </c>
      <c r="E79" t="s">
        <v>2817</v>
      </c>
      <c r="F79" t="str">
        <f t="shared" si="5"/>
        <v/>
      </c>
      <c r="G79" t="str">
        <f t="shared" si="6"/>
        <v/>
      </c>
      <c r="H79" t="str">
        <f t="shared" si="7"/>
        <v>No</v>
      </c>
      <c r="I79">
        <v>37</v>
      </c>
      <c r="J79" t="str">
        <f t="shared" si="8"/>
        <v>Elder</v>
      </c>
      <c r="K79">
        <v>1</v>
      </c>
      <c r="L79">
        <v>1</v>
      </c>
      <c r="M79">
        <f t="shared" si="9"/>
        <v>2</v>
      </c>
      <c r="N79" s="1" t="s">
        <v>99</v>
      </c>
      <c r="O79">
        <v>83.158299999999997</v>
      </c>
      <c r="P79" t="s">
        <v>102</v>
      </c>
      <c r="Q79" t="s">
        <v>2825</v>
      </c>
      <c r="T79" s="2">
        <v>1</v>
      </c>
      <c r="U79" t="s">
        <v>101</v>
      </c>
    </row>
    <row r="80" spans="1:21" x14ac:dyDescent="0.35">
      <c r="A80" t="s">
        <v>790</v>
      </c>
      <c r="B80" t="s">
        <v>794</v>
      </c>
      <c r="C80" t="s">
        <v>932</v>
      </c>
      <c r="D80" t="s">
        <v>929</v>
      </c>
      <c r="E80" t="s">
        <v>2816</v>
      </c>
      <c r="F80" t="str">
        <f t="shared" si="5"/>
        <v/>
      </c>
      <c r="G80">
        <f t="shared" si="6"/>
        <v>1</v>
      </c>
      <c r="H80" t="str">
        <f t="shared" si="7"/>
        <v>Yes</v>
      </c>
      <c r="I80">
        <v>64</v>
      </c>
      <c r="J80" t="str">
        <f t="shared" si="8"/>
        <v>Senior Citizen</v>
      </c>
      <c r="K80">
        <v>0</v>
      </c>
      <c r="L80">
        <v>2</v>
      </c>
      <c r="M80">
        <f t="shared" si="9"/>
        <v>2</v>
      </c>
      <c r="N80" s="1" t="s">
        <v>99</v>
      </c>
      <c r="O80">
        <v>83.158299999999997</v>
      </c>
      <c r="P80" t="s">
        <v>103</v>
      </c>
      <c r="Q80" t="s">
        <v>2825</v>
      </c>
      <c r="R80">
        <v>14</v>
      </c>
      <c r="T80" s="2" t="s">
        <v>2836</v>
      </c>
      <c r="U80" t="s">
        <v>101</v>
      </c>
    </row>
    <row r="81" spans="1:21" x14ac:dyDescent="0.35">
      <c r="A81" t="s">
        <v>790</v>
      </c>
      <c r="B81" t="s">
        <v>794</v>
      </c>
      <c r="C81" t="s">
        <v>934</v>
      </c>
      <c r="D81" t="s">
        <v>933</v>
      </c>
      <c r="E81" t="s">
        <v>2816</v>
      </c>
      <c r="F81" t="str">
        <f t="shared" si="5"/>
        <v/>
      </c>
      <c r="G81">
        <f t="shared" si="6"/>
        <v>1</v>
      </c>
      <c r="H81" t="str">
        <f t="shared" si="7"/>
        <v>Yes</v>
      </c>
      <c r="I81">
        <v>55</v>
      </c>
      <c r="J81" t="str">
        <f t="shared" si="8"/>
        <v>Elder</v>
      </c>
      <c r="K81">
        <v>2</v>
      </c>
      <c r="L81">
        <v>0</v>
      </c>
      <c r="M81">
        <f t="shared" si="9"/>
        <v>2</v>
      </c>
      <c r="N81" s="1">
        <v>11770</v>
      </c>
      <c r="O81">
        <v>25.7</v>
      </c>
      <c r="P81" t="s">
        <v>10</v>
      </c>
      <c r="Q81" t="s">
        <v>410</v>
      </c>
      <c r="R81">
        <v>2</v>
      </c>
      <c r="T81" s="2" t="s">
        <v>2836</v>
      </c>
      <c r="U81" t="s">
        <v>5</v>
      </c>
    </row>
    <row r="82" spans="1:21" x14ac:dyDescent="0.35">
      <c r="A82" t="s">
        <v>790</v>
      </c>
      <c r="B82" t="s">
        <v>795</v>
      </c>
      <c r="C82" t="s">
        <v>864</v>
      </c>
      <c r="D82" t="s">
        <v>935</v>
      </c>
      <c r="E82" t="s">
        <v>2817</v>
      </c>
      <c r="F82" t="str">
        <f t="shared" si="5"/>
        <v/>
      </c>
      <c r="G82" t="str">
        <f t="shared" si="6"/>
        <v/>
      </c>
      <c r="H82" t="str">
        <f t="shared" si="7"/>
        <v>No</v>
      </c>
      <c r="J82" t="s">
        <v>2834</v>
      </c>
      <c r="K82">
        <v>0</v>
      </c>
      <c r="L82">
        <v>0</v>
      </c>
      <c r="N82" s="1">
        <v>113791</v>
      </c>
      <c r="O82">
        <v>26.55</v>
      </c>
      <c r="Q82" t="s">
        <v>410</v>
      </c>
      <c r="T82" s="2">
        <v>1</v>
      </c>
      <c r="U82" t="s">
        <v>104</v>
      </c>
    </row>
    <row r="83" spans="1:21" x14ac:dyDescent="0.35">
      <c r="A83" t="s">
        <v>790</v>
      </c>
      <c r="B83" t="s">
        <v>795</v>
      </c>
      <c r="C83" t="s">
        <v>937</v>
      </c>
      <c r="D83" t="s">
        <v>936</v>
      </c>
      <c r="E83" t="s">
        <v>2817</v>
      </c>
      <c r="F83" t="str">
        <f t="shared" si="5"/>
        <v/>
      </c>
      <c r="G83" t="str">
        <f t="shared" si="6"/>
        <v/>
      </c>
      <c r="H83" t="str">
        <f t="shared" si="7"/>
        <v>No</v>
      </c>
      <c r="I83">
        <v>70</v>
      </c>
      <c r="J83" t="str">
        <f t="shared" si="8"/>
        <v>Senior Citizen</v>
      </c>
      <c r="K83">
        <v>1</v>
      </c>
      <c r="L83">
        <v>1</v>
      </c>
      <c r="M83">
        <f t="shared" si="9"/>
        <v>2</v>
      </c>
      <c r="N83" s="1" t="s">
        <v>105</v>
      </c>
      <c r="O83">
        <v>71</v>
      </c>
      <c r="P83" t="s">
        <v>106</v>
      </c>
      <c r="Q83" t="s">
        <v>410</v>
      </c>
      <c r="S83" s="1">
        <v>269</v>
      </c>
      <c r="T83" s="2" t="s">
        <v>2836</v>
      </c>
      <c r="U83" t="s">
        <v>107</v>
      </c>
    </row>
    <row r="84" spans="1:21" x14ac:dyDescent="0.35">
      <c r="A84" t="s">
        <v>790</v>
      </c>
      <c r="B84" t="s">
        <v>794</v>
      </c>
      <c r="C84" t="s">
        <v>938</v>
      </c>
      <c r="D84" t="s">
        <v>936</v>
      </c>
      <c r="E84" t="s">
        <v>2816</v>
      </c>
      <c r="F84" t="str">
        <f t="shared" si="5"/>
        <v/>
      </c>
      <c r="G84">
        <f t="shared" si="6"/>
        <v>1</v>
      </c>
      <c r="H84" t="str">
        <f t="shared" si="7"/>
        <v>Yes</v>
      </c>
      <c r="I84">
        <v>36</v>
      </c>
      <c r="J84" t="str">
        <f t="shared" si="8"/>
        <v>Elder</v>
      </c>
      <c r="K84">
        <v>0</v>
      </c>
      <c r="L84">
        <v>2</v>
      </c>
      <c r="M84">
        <f t="shared" si="9"/>
        <v>2</v>
      </c>
      <c r="N84" s="1" t="s">
        <v>105</v>
      </c>
      <c r="O84">
        <v>71</v>
      </c>
      <c r="P84" t="s">
        <v>106</v>
      </c>
      <c r="Q84" t="s">
        <v>410</v>
      </c>
      <c r="R84">
        <v>7</v>
      </c>
      <c r="T84" s="2" t="s">
        <v>2836</v>
      </c>
      <c r="U84" t="s">
        <v>107</v>
      </c>
    </row>
    <row r="85" spans="1:21" x14ac:dyDescent="0.35">
      <c r="A85" t="s">
        <v>790</v>
      </c>
      <c r="B85" t="s">
        <v>794</v>
      </c>
      <c r="C85" t="s">
        <v>939</v>
      </c>
      <c r="D85" t="s">
        <v>936</v>
      </c>
      <c r="E85" t="s">
        <v>2816</v>
      </c>
      <c r="F85" t="str">
        <f t="shared" si="5"/>
        <v/>
      </c>
      <c r="G85">
        <f t="shared" si="6"/>
        <v>1</v>
      </c>
      <c r="H85" t="str">
        <f t="shared" si="7"/>
        <v>Yes</v>
      </c>
      <c r="I85">
        <v>64</v>
      </c>
      <c r="J85" t="str">
        <f t="shared" si="8"/>
        <v>Senior Citizen</v>
      </c>
      <c r="K85">
        <v>1</v>
      </c>
      <c r="L85">
        <v>1</v>
      </c>
      <c r="M85">
        <f t="shared" si="9"/>
        <v>2</v>
      </c>
      <c r="N85" s="1">
        <v>112901</v>
      </c>
      <c r="O85">
        <v>26.55</v>
      </c>
      <c r="P85" t="s">
        <v>108</v>
      </c>
      <c r="Q85" t="s">
        <v>410</v>
      </c>
      <c r="R85">
        <v>7</v>
      </c>
      <c r="T85" s="2" t="s">
        <v>2836</v>
      </c>
      <c r="U85" t="s">
        <v>107</v>
      </c>
    </row>
    <row r="86" spans="1:21" x14ac:dyDescent="0.35">
      <c r="A86" t="s">
        <v>790</v>
      </c>
      <c r="B86" t="s">
        <v>795</v>
      </c>
      <c r="C86" t="s">
        <v>941</v>
      </c>
      <c r="D86" t="s">
        <v>940</v>
      </c>
      <c r="E86" t="s">
        <v>2817</v>
      </c>
      <c r="F86" t="str">
        <f t="shared" si="5"/>
        <v/>
      </c>
      <c r="G86" t="str">
        <f t="shared" si="6"/>
        <v/>
      </c>
      <c r="H86" t="str">
        <f t="shared" si="7"/>
        <v>No</v>
      </c>
      <c r="I86">
        <v>39</v>
      </c>
      <c r="J86" t="str">
        <f t="shared" si="8"/>
        <v>Elder</v>
      </c>
      <c r="K86">
        <v>1</v>
      </c>
      <c r="L86">
        <v>0</v>
      </c>
      <c r="M86">
        <f t="shared" si="9"/>
        <v>1</v>
      </c>
      <c r="N86" s="1" t="s">
        <v>109</v>
      </c>
      <c r="O86">
        <v>71.283299999999997</v>
      </c>
      <c r="P86" t="s">
        <v>110</v>
      </c>
      <c r="Q86" t="s">
        <v>2825</v>
      </c>
      <c r="T86" s="2">
        <v>1</v>
      </c>
      <c r="U86" t="s">
        <v>5</v>
      </c>
    </row>
    <row r="87" spans="1:21" x14ac:dyDescent="0.35">
      <c r="A87" t="s">
        <v>790</v>
      </c>
      <c r="B87" t="s">
        <v>794</v>
      </c>
      <c r="C87" t="s">
        <v>942</v>
      </c>
      <c r="D87" t="s">
        <v>940</v>
      </c>
      <c r="E87" t="s">
        <v>2816</v>
      </c>
      <c r="F87" t="str">
        <f t="shared" si="5"/>
        <v/>
      </c>
      <c r="G87">
        <f t="shared" si="6"/>
        <v>1</v>
      </c>
      <c r="H87" t="str">
        <f t="shared" si="7"/>
        <v>Yes</v>
      </c>
      <c r="I87">
        <v>38</v>
      </c>
      <c r="J87" t="str">
        <f t="shared" si="8"/>
        <v>Elder</v>
      </c>
      <c r="K87">
        <v>1</v>
      </c>
      <c r="L87">
        <v>0</v>
      </c>
      <c r="M87">
        <f t="shared" si="9"/>
        <v>1</v>
      </c>
      <c r="N87" s="1" t="s">
        <v>109</v>
      </c>
      <c r="O87">
        <v>71.283299999999997</v>
      </c>
      <c r="P87" t="s">
        <v>110</v>
      </c>
      <c r="Q87" t="s">
        <v>2825</v>
      </c>
      <c r="R87">
        <v>4</v>
      </c>
      <c r="T87" s="2" t="s">
        <v>2836</v>
      </c>
      <c r="U87" t="s">
        <v>5</v>
      </c>
    </row>
    <row r="88" spans="1:21" x14ac:dyDescent="0.35">
      <c r="A88" t="s">
        <v>790</v>
      </c>
      <c r="B88" t="s">
        <v>794</v>
      </c>
      <c r="C88" t="s">
        <v>944</v>
      </c>
      <c r="D88" t="s">
        <v>943</v>
      </c>
      <c r="E88" t="s">
        <v>2817</v>
      </c>
      <c r="F88">
        <f t="shared" si="5"/>
        <v>1</v>
      </c>
      <c r="G88" t="str">
        <f t="shared" si="6"/>
        <v/>
      </c>
      <c r="H88" t="str">
        <f t="shared" si="7"/>
        <v>Yes</v>
      </c>
      <c r="I88">
        <v>51</v>
      </c>
      <c r="J88" t="str">
        <f t="shared" si="8"/>
        <v>Elder</v>
      </c>
      <c r="K88">
        <v>0</v>
      </c>
      <c r="L88">
        <v>0</v>
      </c>
      <c r="N88" s="1">
        <v>113055</v>
      </c>
      <c r="O88">
        <v>26.55</v>
      </c>
      <c r="P88" t="s">
        <v>111</v>
      </c>
      <c r="Q88" t="s">
        <v>410</v>
      </c>
      <c r="R88" t="s">
        <v>112</v>
      </c>
      <c r="T88" s="2" t="s">
        <v>2836</v>
      </c>
      <c r="U88" t="s">
        <v>113</v>
      </c>
    </row>
    <row r="89" spans="1:21" x14ac:dyDescent="0.35">
      <c r="A89" t="s">
        <v>790</v>
      </c>
      <c r="B89" t="s">
        <v>794</v>
      </c>
      <c r="C89" t="s">
        <v>946</v>
      </c>
      <c r="D89" t="s">
        <v>945</v>
      </c>
      <c r="E89" t="s">
        <v>2817</v>
      </c>
      <c r="F89">
        <f t="shared" si="5"/>
        <v>1</v>
      </c>
      <c r="G89" t="str">
        <f t="shared" si="6"/>
        <v/>
      </c>
      <c r="H89" t="str">
        <f t="shared" si="7"/>
        <v>Yes</v>
      </c>
      <c r="I89">
        <v>27</v>
      </c>
      <c r="J89" t="str">
        <f t="shared" si="8"/>
        <v>Adult</v>
      </c>
      <c r="K89">
        <v>0</v>
      </c>
      <c r="L89">
        <v>0</v>
      </c>
      <c r="N89" s="1">
        <v>113804</v>
      </c>
      <c r="O89">
        <v>30.5</v>
      </c>
      <c r="Q89" t="s">
        <v>410</v>
      </c>
      <c r="R89">
        <v>3</v>
      </c>
      <c r="T89" s="2" t="s">
        <v>2836</v>
      </c>
      <c r="U89" t="s">
        <v>63</v>
      </c>
    </row>
    <row r="90" spans="1:21" x14ac:dyDescent="0.35">
      <c r="A90" t="s">
        <v>790</v>
      </c>
      <c r="B90" t="s">
        <v>794</v>
      </c>
      <c r="C90" t="s">
        <v>948</v>
      </c>
      <c r="D90" t="s">
        <v>947</v>
      </c>
      <c r="E90" t="s">
        <v>2816</v>
      </c>
      <c r="F90" t="str">
        <f t="shared" si="5"/>
        <v/>
      </c>
      <c r="G90">
        <f t="shared" si="6"/>
        <v>1</v>
      </c>
      <c r="H90" t="str">
        <f t="shared" si="7"/>
        <v>Yes</v>
      </c>
      <c r="I90">
        <v>33</v>
      </c>
      <c r="J90" t="str">
        <f t="shared" si="8"/>
        <v>Elder</v>
      </c>
      <c r="K90">
        <v>0</v>
      </c>
      <c r="L90">
        <v>0</v>
      </c>
      <c r="N90" s="1">
        <v>113781</v>
      </c>
      <c r="O90">
        <v>151.55000000000001</v>
      </c>
      <c r="Q90" t="s">
        <v>410</v>
      </c>
      <c r="R90">
        <v>8</v>
      </c>
      <c r="T90" s="2" t="s">
        <v>2836</v>
      </c>
    </row>
    <row r="91" spans="1:21" x14ac:dyDescent="0.35">
      <c r="A91" t="s">
        <v>790</v>
      </c>
      <c r="B91" t="s">
        <v>795</v>
      </c>
      <c r="C91" t="s">
        <v>950</v>
      </c>
      <c r="D91" t="s">
        <v>949</v>
      </c>
      <c r="E91" t="s">
        <v>2817</v>
      </c>
      <c r="F91" t="str">
        <f t="shared" si="5"/>
        <v/>
      </c>
      <c r="G91" t="str">
        <f t="shared" si="6"/>
        <v/>
      </c>
      <c r="H91" t="str">
        <f t="shared" si="7"/>
        <v>No</v>
      </c>
      <c r="I91">
        <v>31</v>
      </c>
      <c r="J91" t="str">
        <f t="shared" si="8"/>
        <v>Elder</v>
      </c>
      <c r="K91">
        <v>1</v>
      </c>
      <c r="L91">
        <v>0</v>
      </c>
      <c r="M91">
        <f t="shared" si="9"/>
        <v>1</v>
      </c>
      <c r="N91" s="1" t="s">
        <v>114</v>
      </c>
      <c r="O91">
        <v>52</v>
      </c>
      <c r="P91" t="s">
        <v>115</v>
      </c>
      <c r="Q91" t="s">
        <v>410</v>
      </c>
      <c r="T91" s="2">
        <v>1</v>
      </c>
      <c r="U91" t="s">
        <v>27</v>
      </c>
    </row>
    <row r="92" spans="1:21" x14ac:dyDescent="0.35">
      <c r="A92" t="s">
        <v>790</v>
      </c>
      <c r="B92" t="s">
        <v>794</v>
      </c>
      <c r="C92" t="s">
        <v>951</v>
      </c>
      <c r="D92" t="s">
        <v>949</v>
      </c>
      <c r="E92" t="s">
        <v>2816</v>
      </c>
      <c r="F92" t="str">
        <f t="shared" si="5"/>
        <v/>
      </c>
      <c r="G92">
        <f t="shared" si="6"/>
        <v>1</v>
      </c>
      <c r="H92" t="str">
        <f t="shared" si="7"/>
        <v>Yes</v>
      </c>
      <c r="I92">
        <v>27</v>
      </c>
      <c r="J92" t="str">
        <f t="shared" si="8"/>
        <v>Adult</v>
      </c>
      <c r="K92">
        <v>1</v>
      </c>
      <c r="L92">
        <v>2</v>
      </c>
      <c r="M92">
        <f t="shared" si="9"/>
        <v>3</v>
      </c>
      <c r="N92" s="1" t="s">
        <v>114</v>
      </c>
      <c r="O92">
        <v>52</v>
      </c>
      <c r="P92" t="s">
        <v>115</v>
      </c>
      <c r="Q92" t="s">
        <v>410</v>
      </c>
      <c r="R92">
        <v>3</v>
      </c>
      <c r="T92" s="2" t="s">
        <v>2836</v>
      </c>
      <c r="U92" t="s">
        <v>27</v>
      </c>
    </row>
    <row r="93" spans="1:21" x14ac:dyDescent="0.35">
      <c r="A93" t="s">
        <v>790</v>
      </c>
      <c r="B93" t="s">
        <v>794</v>
      </c>
      <c r="C93" t="s">
        <v>953</v>
      </c>
      <c r="D93" t="s">
        <v>952</v>
      </c>
      <c r="E93" t="s">
        <v>2817</v>
      </c>
      <c r="F93">
        <f>IF(AND(B93="YES",E93="male"),1,"")</f>
        <v>1</v>
      </c>
      <c r="G93" t="str">
        <f t="shared" si="6"/>
        <v/>
      </c>
      <c r="H93" t="str">
        <f t="shared" si="7"/>
        <v>Yes</v>
      </c>
      <c r="I93">
        <v>31</v>
      </c>
      <c r="J93" t="str">
        <f t="shared" si="8"/>
        <v>Elder</v>
      </c>
      <c r="K93">
        <v>1</v>
      </c>
      <c r="L93">
        <v>0</v>
      </c>
      <c r="M93">
        <f t="shared" si="9"/>
        <v>1</v>
      </c>
      <c r="N93" s="1">
        <v>17474</v>
      </c>
      <c r="O93">
        <v>57</v>
      </c>
      <c r="P93" t="s">
        <v>116</v>
      </c>
      <c r="Q93" t="s">
        <v>410</v>
      </c>
      <c r="R93">
        <v>3</v>
      </c>
      <c r="T93" s="2" t="s">
        <v>2836</v>
      </c>
      <c r="U93" t="s">
        <v>117</v>
      </c>
    </row>
    <row r="94" spans="1:21" x14ac:dyDescent="0.35">
      <c r="A94" t="s">
        <v>790</v>
      </c>
      <c r="B94" t="s">
        <v>794</v>
      </c>
      <c r="C94" t="s">
        <v>954</v>
      </c>
      <c r="D94" t="s">
        <v>952</v>
      </c>
      <c r="E94" t="s">
        <v>2816</v>
      </c>
      <c r="F94" t="str">
        <f t="shared" si="5"/>
        <v/>
      </c>
      <c r="G94">
        <f t="shared" si="6"/>
        <v>1</v>
      </c>
      <c r="H94" t="str">
        <f t="shared" si="7"/>
        <v>Yes</v>
      </c>
      <c r="I94">
        <v>17</v>
      </c>
      <c r="J94" t="str">
        <f t="shared" si="8"/>
        <v>Young</v>
      </c>
      <c r="K94">
        <v>1</v>
      </c>
      <c r="L94">
        <v>0</v>
      </c>
      <c r="M94">
        <f t="shared" si="9"/>
        <v>1</v>
      </c>
      <c r="N94" s="1">
        <v>17474</v>
      </c>
      <c r="O94">
        <v>57</v>
      </c>
      <c r="P94" t="s">
        <v>116</v>
      </c>
      <c r="Q94" t="s">
        <v>410</v>
      </c>
      <c r="R94">
        <v>3</v>
      </c>
      <c r="T94" s="2" t="s">
        <v>2836</v>
      </c>
      <c r="U94" t="s">
        <v>117</v>
      </c>
    </row>
    <row r="95" spans="1:21" x14ac:dyDescent="0.35">
      <c r="A95" t="s">
        <v>790</v>
      </c>
      <c r="B95" t="s">
        <v>794</v>
      </c>
      <c r="C95" t="s">
        <v>956</v>
      </c>
      <c r="D95" t="s">
        <v>955</v>
      </c>
      <c r="E95" t="s">
        <v>2817</v>
      </c>
      <c r="F95">
        <f t="shared" si="5"/>
        <v>1</v>
      </c>
      <c r="G95" t="str">
        <f t="shared" si="6"/>
        <v/>
      </c>
      <c r="H95" t="str">
        <f t="shared" si="7"/>
        <v>Yes</v>
      </c>
      <c r="I95">
        <v>53</v>
      </c>
      <c r="J95" t="str">
        <f t="shared" si="8"/>
        <v>Elder</v>
      </c>
      <c r="K95">
        <v>1</v>
      </c>
      <c r="L95">
        <v>1</v>
      </c>
      <c r="M95">
        <f t="shared" si="9"/>
        <v>2</v>
      </c>
      <c r="N95" s="1">
        <v>33638</v>
      </c>
      <c r="O95">
        <v>81.8583</v>
      </c>
      <c r="P95" t="s">
        <v>118</v>
      </c>
      <c r="Q95" t="s">
        <v>410</v>
      </c>
      <c r="R95">
        <v>13</v>
      </c>
      <c r="T95" s="2" t="s">
        <v>2836</v>
      </c>
      <c r="U95" t="s">
        <v>36</v>
      </c>
    </row>
    <row r="96" spans="1:21" x14ac:dyDescent="0.35">
      <c r="A96" t="s">
        <v>790</v>
      </c>
      <c r="B96" t="s">
        <v>794</v>
      </c>
      <c r="C96" t="s">
        <v>957</v>
      </c>
      <c r="D96" t="s">
        <v>955</v>
      </c>
      <c r="E96" t="s">
        <v>2817</v>
      </c>
      <c r="F96">
        <f t="shared" si="5"/>
        <v>1</v>
      </c>
      <c r="G96" t="str">
        <f t="shared" si="6"/>
        <v/>
      </c>
      <c r="H96" t="str">
        <f t="shared" si="7"/>
        <v>Yes</v>
      </c>
      <c r="I96">
        <v>4</v>
      </c>
      <c r="J96" t="str">
        <f t="shared" si="8"/>
        <v>Young</v>
      </c>
      <c r="K96">
        <v>0</v>
      </c>
      <c r="L96">
        <v>2</v>
      </c>
      <c r="M96">
        <f t="shared" si="9"/>
        <v>2</v>
      </c>
      <c r="N96" s="1">
        <v>33638</v>
      </c>
      <c r="O96">
        <v>81.8583</v>
      </c>
      <c r="P96" t="s">
        <v>118</v>
      </c>
      <c r="Q96" t="s">
        <v>410</v>
      </c>
      <c r="R96">
        <v>5</v>
      </c>
      <c r="T96" s="2" t="s">
        <v>2836</v>
      </c>
      <c r="U96" t="s">
        <v>36</v>
      </c>
    </row>
    <row r="97" spans="1:21" x14ac:dyDescent="0.35">
      <c r="A97" t="s">
        <v>790</v>
      </c>
      <c r="B97" t="s">
        <v>794</v>
      </c>
      <c r="C97" t="s">
        <v>958</v>
      </c>
      <c r="D97" t="s">
        <v>955</v>
      </c>
      <c r="E97" t="s">
        <v>2816</v>
      </c>
      <c r="F97" t="str">
        <f t="shared" si="5"/>
        <v/>
      </c>
      <c r="G97">
        <f t="shared" si="6"/>
        <v>1</v>
      </c>
      <c r="H97" t="str">
        <f t="shared" si="7"/>
        <v>Yes</v>
      </c>
      <c r="I97">
        <v>54</v>
      </c>
      <c r="J97" t="str">
        <f t="shared" si="8"/>
        <v>Elder</v>
      </c>
      <c r="K97">
        <v>1</v>
      </c>
      <c r="L97">
        <v>1</v>
      </c>
      <c r="M97">
        <f t="shared" si="9"/>
        <v>2</v>
      </c>
      <c r="N97" s="1">
        <v>33638</v>
      </c>
      <c r="O97">
        <v>81.8583</v>
      </c>
      <c r="P97" t="s">
        <v>118</v>
      </c>
      <c r="Q97" t="s">
        <v>410</v>
      </c>
      <c r="R97">
        <v>5</v>
      </c>
      <c r="T97" s="2" t="s">
        <v>2836</v>
      </c>
      <c r="U97" t="s">
        <v>36</v>
      </c>
    </row>
    <row r="98" spans="1:21" x14ac:dyDescent="0.35">
      <c r="A98" t="s">
        <v>790</v>
      </c>
      <c r="B98" t="s">
        <v>795</v>
      </c>
      <c r="C98" t="s">
        <v>960</v>
      </c>
      <c r="D98" t="s">
        <v>959</v>
      </c>
      <c r="E98" t="s">
        <v>2817</v>
      </c>
      <c r="F98" t="str">
        <f t="shared" si="5"/>
        <v/>
      </c>
      <c r="G98" t="str">
        <f t="shared" si="6"/>
        <v/>
      </c>
      <c r="H98" t="str">
        <f t="shared" si="7"/>
        <v>No</v>
      </c>
      <c r="I98">
        <v>50</v>
      </c>
      <c r="J98" t="str">
        <f t="shared" si="8"/>
        <v>Elder</v>
      </c>
      <c r="K98">
        <v>1</v>
      </c>
      <c r="L98">
        <v>0</v>
      </c>
      <c r="M98">
        <f t="shared" si="9"/>
        <v>1</v>
      </c>
      <c r="N98" s="1" t="s">
        <v>119</v>
      </c>
      <c r="O98">
        <v>106.425</v>
      </c>
      <c r="P98" t="s">
        <v>120</v>
      </c>
      <c r="Q98" t="s">
        <v>2825</v>
      </c>
      <c r="S98" s="1">
        <v>62</v>
      </c>
      <c r="T98" s="2" t="s">
        <v>2836</v>
      </c>
      <c r="U98" t="s">
        <v>121</v>
      </c>
    </row>
    <row r="99" spans="1:21" x14ac:dyDescent="0.35">
      <c r="A99" t="s">
        <v>790</v>
      </c>
      <c r="B99" t="s">
        <v>794</v>
      </c>
      <c r="C99" t="s">
        <v>961</v>
      </c>
      <c r="D99" t="s">
        <v>959</v>
      </c>
      <c r="E99" t="s">
        <v>2816</v>
      </c>
      <c r="F99" t="str">
        <f t="shared" si="5"/>
        <v/>
      </c>
      <c r="G99">
        <f t="shared" si="6"/>
        <v>1</v>
      </c>
      <c r="H99" t="str">
        <f t="shared" si="7"/>
        <v>Yes</v>
      </c>
      <c r="I99">
        <v>27</v>
      </c>
      <c r="J99" t="str">
        <f t="shared" si="8"/>
        <v>Adult</v>
      </c>
      <c r="K99">
        <v>1</v>
      </c>
      <c r="L99">
        <v>1</v>
      </c>
      <c r="M99">
        <f t="shared" si="9"/>
        <v>2</v>
      </c>
      <c r="N99" s="1" t="s">
        <v>25</v>
      </c>
      <c r="O99">
        <v>247.52080000000001</v>
      </c>
      <c r="P99" t="s">
        <v>26</v>
      </c>
      <c r="Q99" t="s">
        <v>2825</v>
      </c>
      <c r="R99">
        <v>6</v>
      </c>
      <c r="T99" s="2" t="s">
        <v>2836</v>
      </c>
      <c r="U99" t="s">
        <v>27</v>
      </c>
    </row>
    <row r="100" spans="1:21" x14ac:dyDescent="0.35">
      <c r="A100" t="s">
        <v>790</v>
      </c>
      <c r="B100" t="s">
        <v>794</v>
      </c>
      <c r="C100" t="s">
        <v>962</v>
      </c>
      <c r="D100" t="s">
        <v>959</v>
      </c>
      <c r="E100" t="s">
        <v>2816</v>
      </c>
      <c r="F100" t="str">
        <f t="shared" si="5"/>
        <v/>
      </c>
      <c r="G100">
        <f t="shared" si="6"/>
        <v>1</v>
      </c>
      <c r="H100" t="str">
        <f t="shared" si="7"/>
        <v>Yes</v>
      </c>
      <c r="I100">
        <v>48</v>
      </c>
      <c r="J100" t="str">
        <f t="shared" si="8"/>
        <v>Elder</v>
      </c>
      <c r="K100">
        <v>1</v>
      </c>
      <c r="L100">
        <v>0</v>
      </c>
      <c r="M100">
        <f t="shared" si="9"/>
        <v>1</v>
      </c>
      <c r="N100" s="1" t="s">
        <v>119</v>
      </c>
      <c r="O100">
        <v>106.425</v>
      </c>
      <c r="P100" t="s">
        <v>120</v>
      </c>
      <c r="Q100" t="s">
        <v>2825</v>
      </c>
      <c r="R100">
        <v>2</v>
      </c>
      <c r="T100" s="2" t="s">
        <v>2836</v>
      </c>
      <c r="U100" t="s">
        <v>121</v>
      </c>
    </row>
    <row r="101" spans="1:21" x14ac:dyDescent="0.35">
      <c r="A101" t="s">
        <v>790</v>
      </c>
      <c r="B101" t="s">
        <v>794</v>
      </c>
      <c r="C101" t="s">
        <v>964</v>
      </c>
      <c r="D101" t="s">
        <v>963</v>
      </c>
      <c r="E101" t="s">
        <v>2816</v>
      </c>
      <c r="F101" t="str">
        <f t="shared" si="5"/>
        <v/>
      </c>
      <c r="G101">
        <f t="shared" si="6"/>
        <v>1</v>
      </c>
      <c r="H101" t="str">
        <f t="shared" si="7"/>
        <v>Yes</v>
      </c>
      <c r="I101">
        <v>48</v>
      </c>
      <c r="J101" t="str">
        <f t="shared" si="8"/>
        <v>Elder</v>
      </c>
      <c r="K101">
        <v>1</v>
      </c>
      <c r="L101">
        <v>0</v>
      </c>
      <c r="M101">
        <f t="shared" si="9"/>
        <v>1</v>
      </c>
      <c r="N101" s="1">
        <v>11755</v>
      </c>
      <c r="O101">
        <v>39.6</v>
      </c>
      <c r="P101" t="s">
        <v>122</v>
      </c>
      <c r="Q101" t="s">
        <v>2825</v>
      </c>
      <c r="R101">
        <v>1</v>
      </c>
      <c r="T101" s="2" t="s">
        <v>2836</v>
      </c>
      <c r="U101" t="s">
        <v>123</v>
      </c>
    </row>
    <row r="102" spans="1:21" x14ac:dyDescent="0.35">
      <c r="A102" t="s">
        <v>790</v>
      </c>
      <c r="B102" t="s">
        <v>794</v>
      </c>
      <c r="C102" t="s">
        <v>965</v>
      </c>
      <c r="D102" t="s">
        <v>963</v>
      </c>
      <c r="E102" t="s">
        <v>2817</v>
      </c>
      <c r="F102">
        <f t="shared" si="5"/>
        <v>1</v>
      </c>
      <c r="G102" t="str">
        <f t="shared" si="6"/>
        <v/>
      </c>
      <c r="H102" t="str">
        <f t="shared" si="7"/>
        <v>Yes</v>
      </c>
      <c r="I102">
        <v>49</v>
      </c>
      <c r="J102" t="str">
        <f t="shared" si="8"/>
        <v>Elder</v>
      </c>
      <c r="K102">
        <v>1</v>
      </c>
      <c r="L102">
        <v>0</v>
      </c>
      <c r="M102">
        <f t="shared" si="9"/>
        <v>1</v>
      </c>
      <c r="N102" s="1" t="s">
        <v>124</v>
      </c>
      <c r="O102">
        <v>56.929200000000002</v>
      </c>
      <c r="P102" t="s">
        <v>125</v>
      </c>
      <c r="Q102" t="s">
        <v>2825</v>
      </c>
      <c r="R102">
        <v>1</v>
      </c>
      <c r="T102" s="2" t="s">
        <v>2836</v>
      </c>
      <c r="U102" t="s">
        <v>123</v>
      </c>
    </row>
    <row r="103" spans="1:21" x14ac:dyDescent="0.35">
      <c r="A103" t="s">
        <v>790</v>
      </c>
      <c r="B103" t="s">
        <v>795</v>
      </c>
      <c r="C103" t="s">
        <v>967</v>
      </c>
      <c r="D103" t="s">
        <v>966</v>
      </c>
      <c r="E103" t="s">
        <v>2817</v>
      </c>
      <c r="F103" t="str">
        <f t="shared" si="5"/>
        <v/>
      </c>
      <c r="G103" t="str">
        <f t="shared" si="6"/>
        <v/>
      </c>
      <c r="H103" t="str">
        <f t="shared" si="7"/>
        <v>No</v>
      </c>
      <c r="I103">
        <v>39</v>
      </c>
      <c r="J103" t="str">
        <f t="shared" si="8"/>
        <v>Elder</v>
      </c>
      <c r="K103">
        <v>0</v>
      </c>
      <c r="L103">
        <v>0</v>
      </c>
      <c r="N103" s="1" t="s">
        <v>126</v>
      </c>
      <c r="O103">
        <v>29.7</v>
      </c>
      <c r="P103" t="s">
        <v>127</v>
      </c>
      <c r="Q103" t="s">
        <v>2825</v>
      </c>
      <c r="S103" s="1">
        <v>133</v>
      </c>
      <c r="T103" s="2" t="s">
        <v>2836</v>
      </c>
      <c r="U103" t="s">
        <v>63</v>
      </c>
    </row>
    <row r="104" spans="1:21" x14ac:dyDescent="0.35">
      <c r="A104" t="s">
        <v>790</v>
      </c>
      <c r="B104" t="s">
        <v>794</v>
      </c>
      <c r="C104" t="s">
        <v>969</v>
      </c>
      <c r="D104" t="s">
        <v>968</v>
      </c>
      <c r="E104" t="s">
        <v>2816</v>
      </c>
      <c r="F104" t="str">
        <f t="shared" si="5"/>
        <v/>
      </c>
      <c r="G104">
        <f t="shared" si="6"/>
        <v>1</v>
      </c>
      <c r="H104" t="str">
        <f t="shared" si="7"/>
        <v>Yes</v>
      </c>
      <c r="I104">
        <v>23</v>
      </c>
      <c r="J104" t="str">
        <f t="shared" si="8"/>
        <v>Adult</v>
      </c>
      <c r="K104">
        <v>0</v>
      </c>
      <c r="L104">
        <v>1</v>
      </c>
      <c r="M104">
        <f t="shared" si="9"/>
        <v>1</v>
      </c>
      <c r="N104" s="1">
        <v>11767</v>
      </c>
      <c r="O104">
        <v>83.158299999999997</v>
      </c>
      <c r="P104" t="s">
        <v>128</v>
      </c>
      <c r="Q104" t="s">
        <v>2825</v>
      </c>
      <c r="R104">
        <v>7</v>
      </c>
      <c r="T104" s="2" t="s">
        <v>2836</v>
      </c>
      <c r="U104" t="s">
        <v>129</v>
      </c>
    </row>
    <row r="105" spans="1:21" x14ac:dyDescent="0.35">
      <c r="A105" t="s">
        <v>790</v>
      </c>
      <c r="B105" t="s">
        <v>794</v>
      </c>
      <c r="C105" t="s">
        <v>971</v>
      </c>
      <c r="D105" t="s">
        <v>970</v>
      </c>
      <c r="E105" t="s">
        <v>2816</v>
      </c>
      <c r="F105" t="str">
        <f t="shared" si="5"/>
        <v/>
      </c>
      <c r="G105">
        <f t="shared" si="6"/>
        <v>1</v>
      </c>
      <c r="H105" t="str">
        <f t="shared" si="7"/>
        <v>Yes</v>
      </c>
      <c r="I105">
        <v>38</v>
      </c>
      <c r="J105" t="str">
        <f t="shared" si="8"/>
        <v>Elder</v>
      </c>
      <c r="K105">
        <v>0</v>
      </c>
      <c r="L105">
        <v>0</v>
      </c>
      <c r="N105" s="1" t="s">
        <v>16</v>
      </c>
      <c r="O105">
        <v>227.52500000000001</v>
      </c>
      <c r="P105" t="s">
        <v>130</v>
      </c>
      <c r="Q105" t="s">
        <v>2825</v>
      </c>
      <c r="R105">
        <v>4</v>
      </c>
      <c r="T105" s="2" t="s">
        <v>2836</v>
      </c>
      <c r="U105" t="s">
        <v>5</v>
      </c>
    </row>
    <row r="106" spans="1:21" x14ac:dyDescent="0.35">
      <c r="A106" t="s">
        <v>790</v>
      </c>
      <c r="B106" t="s">
        <v>794</v>
      </c>
      <c r="C106" t="s">
        <v>973</v>
      </c>
      <c r="D106" t="s">
        <v>972</v>
      </c>
      <c r="E106" t="s">
        <v>2816</v>
      </c>
      <c r="F106" t="str">
        <f t="shared" si="5"/>
        <v/>
      </c>
      <c r="G106">
        <f t="shared" si="6"/>
        <v>1</v>
      </c>
      <c r="H106" t="str">
        <f t="shared" si="7"/>
        <v>Yes</v>
      </c>
      <c r="I106">
        <v>54</v>
      </c>
      <c r="J106" t="str">
        <f t="shared" si="8"/>
        <v>Elder</v>
      </c>
      <c r="K106">
        <v>1</v>
      </c>
      <c r="L106">
        <v>0</v>
      </c>
      <c r="M106">
        <f t="shared" si="9"/>
        <v>1</v>
      </c>
      <c r="N106" s="1">
        <v>36947</v>
      </c>
      <c r="O106">
        <v>78.2667</v>
      </c>
      <c r="P106" t="s">
        <v>131</v>
      </c>
      <c r="Q106" t="s">
        <v>2825</v>
      </c>
      <c r="R106">
        <v>4</v>
      </c>
      <c r="T106" s="2" t="s">
        <v>2836</v>
      </c>
      <c r="U106" t="s">
        <v>132</v>
      </c>
    </row>
    <row r="107" spans="1:21" x14ac:dyDescent="0.35">
      <c r="A107" t="s">
        <v>790</v>
      </c>
      <c r="B107" t="s">
        <v>795</v>
      </c>
      <c r="C107" t="s">
        <v>975</v>
      </c>
      <c r="D107" t="s">
        <v>974</v>
      </c>
      <c r="E107" t="s">
        <v>2816</v>
      </c>
      <c r="F107" t="str">
        <f t="shared" si="5"/>
        <v/>
      </c>
      <c r="G107" t="str">
        <f t="shared" si="6"/>
        <v/>
      </c>
      <c r="H107" t="str">
        <f t="shared" si="7"/>
        <v>No</v>
      </c>
      <c r="I107">
        <v>36</v>
      </c>
      <c r="J107" t="str">
        <f t="shared" si="8"/>
        <v>Elder</v>
      </c>
      <c r="K107">
        <v>0</v>
      </c>
      <c r="L107">
        <v>0</v>
      </c>
      <c r="N107" s="1" t="s">
        <v>133</v>
      </c>
      <c r="O107">
        <v>31.679200000000002</v>
      </c>
      <c r="P107" t="s">
        <v>134</v>
      </c>
      <c r="Q107" t="s">
        <v>2825</v>
      </c>
      <c r="T107" s="2">
        <v>1</v>
      </c>
      <c r="U107" t="s">
        <v>5</v>
      </c>
    </row>
    <row r="108" spans="1:21" x14ac:dyDescent="0.35">
      <c r="A108" t="s">
        <v>790</v>
      </c>
      <c r="B108" t="s">
        <v>795</v>
      </c>
      <c r="C108" t="s">
        <v>977</v>
      </c>
      <c r="D108" t="s">
        <v>976</v>
      </c>
      <c r="E108" t="s">
        <v>2817</v>
      </c>
      <c r="F108" t="str">
        <f t="shared" si="5"/>
        <v/>
      </c>
      <c r="G108" t="str">
        <f t="shared" si="6"/>
        <v/>
      </c>
      <c r="H108" t="str">
        <f t="shared" si="7"/>
        <v>No</v>
      </c>
      <c r="J108" t="s">
        <v>2834</v>
      </c>
      <c r="K108">
        <v>0</v>
      </c>
      <c r="L108">
        <v>0</v>
      </c>
      <c r="N108" s="1" t="s">
        <v>34</v>
      </c>
      <c r="O108">
        <v>221.7792</v>
      </c>
      <c r="P108" t="s">
        <v>135</v>
      </c>
      <c r="Q108" t="s">
        <v>410</v>
      </c>
      <c r="T108" s="2">
        <v>1</v>
      </c>
    </row>
    <row r="109" spans="1:21" x14ac:dyDescent="0.35">
      <c r="A109" t="s">
        <v>790</v>
      </c>
      <c r="B109" t="s">
        <v>794</v>
      </c>
      <c r="C109" t="s">
        <v>979</v>
      </c>
      <c r="D109" t="s">
        <v>978</v>
      </c>
      <c r="E109" t="s">
        <v>2816</v>
      </c>
      <c r="F109" t="str">
        <f t="shared" si="5"/>
        <v/>
      </c>
      <c r="G109">
        <f t="shared" si="6"/>
        <v>1</v>
      </c>
      <c r="H109" t="str">
        <f t="shared" si="7"/>
        <v>Yes</v>
      </c>
      <c r="J109" t="s">
        <v>2834</v>
      </c>
      <c r="K109">
        <v>0</v>
      </c>
      <c r="L109">
        <v>0</v>
      </c>
      <c r="N109" s="1" t="s">
        <v>136</v>
      </c>
      <c r="O109">
        <v>31.683299999999999</v>
      </c>
      <c r="Q109" t="s">
        <v>410</v>
      </c>
      <c r="R109">
        <v>7</v>
      </c>
      <c r="T109" s="2" t="s">
        <v>2836</v>
      </c>
      <c r="U109" t="s">
        <v>5</v>
      </c>
    </row>
    <row r="110" spans="1:21" x14ac:dyDescent="0.35">
      <c r="A110" t="s">
        <v>790</v>
      </c>
      <c r="B110" t="s">
        <v>794</v>
      </c>
      <c r="C110" t="s">
        <v>981</v>
      </c>
      <c r="D110" t="s">
        <v>980</v>
      </c>
      <c r="E110" t="s">
        <v>2816</v>
      </c>
      <c r="F110" t="str">
        <f t="shared" si="5"/>
        <v/>
      </c>
      <c r="G110">
        <f t="shared" si="6"/>
        <v>1</v>
      </c>
      <c r="H110" t="str">
        <f t="shared" si="7"/>
        <v>Yes</v>
      </c>
      <c r="J110" t="s">
        <v>2834</v>
      </c>
      <c r="K110">
        <v>0</v>
      </c>
      <c r="L110">
        <v>0</v>
      </c>
      <c r="N110" s="1">
        <v>17421</v>
      </c>
      <c r="O110">
        <v>110.88330000000001</v>
      </c>
      <c r="Q110" t="s">
        <v>2825</v>
      </c>
      <c r="R110">
        <v>4</v>
      </c>
      <c r="T110" s="2" t="s">
        <v>2836</v>
      </c>
    </row>
    <row r="111" spans="1:21" x14ac:dyDescent="0.35">
      <c r="A111" t="s">
        <v>790</v>
      </c>
      <c r="B111" t="s">
        <v>794</v>
      </c>
      <c r="C111" t="s">
        <v>983</v>
      </c>
      <c r="D111" t="s">
        <v>982</v>
      </c>
      <c r="E111" t="s">
        <v>2817</v>
      </c>
      <c r="F111">
        <f t="shared" si="5"/>
        <v>1</v>
      </c>
      <c r="G111" t="str">
        <f t="shared" si="6"/>
        <v/>
      </c>
      <c r="H111" t="str">
        <f t="shared" si="7"/>
        <v>Yes</v>
      </c>
      <c r="I111">
        <v>36</v>
      </c>
      <c r="J111" t="str">
        <f t="shared" si="8"/>
        <v>Elder</v>
      </c>
      <c r="K111">
        <v>0</v>
      </c>
      <c r="L111">
        <v>0</v>
      </c>
      <c r="N111" s="1" t="s">
        <v>137</v>
      </c>
      <c r="O111">
        <v>26.387499999999999</v>
      </c>
      <c r="P111" t="s">
        <v>138</v>
      </c>
      <c r="Q111" t="s">
        <v>410</v>
      </c>
      <c r="R111">
        <v>5</v>
      </c>
      <c r="T111" s="2" t="s">
        <v>2836</v>
      </c>
      <c r="U111" t="s">
        <v>139</v>
      </c>
    </row>
    <row r="112" spans="1:21" x14ac:dyDescent="0.35">
      <c r="A112" t="s">
        <v>790</v>
      </c>
      <c r="B112" t="s">
        <v>795</v>
      </c>
      <c r="C112" t="s">
        <v>985</v>
      </c>
      <c r="D112" t="s">
        <v>984</v>
      </c>
      <c r="E112" t="s">
        <v>2817</v>
      </c>
      <c r="F112" t="str">
        <f t="shared" si="5"/>
        <v/>
      </c>
      <c r="G112" t="str">
        <f t="shared" si="6"/>
        <v/>
      </c>
      <c r="H112" t="str">
        <f t="shared" si="7"/>
        <v>No</v>
      </c>
      <c r="I112">
        <v>30</v>
      </c>
      <c r="J112" t="str">
        <f t="shared" si="8"/>
        <v>Adult</v>
      </c>
      <c r="K112">
        <v>0</v>
      </c>
      <c r="L112">
        <v>0</v>
      </c>
      <c r="N112" s="1">
        <v>113051</v>
      </c>
      <c r="O112">
        <v>27.75</v>
      </c>
      <c r="P112" t="s">
        <v>140</v>
      </c>
      <c r="Q112" t="s">
        <v>2825</v>
      </c>
      <c r="T112" s="2">
        <v>1</v>
      </c>
      <c r="U112" t="s">
        <v>5</v>
      </c>
    </row>
    <row r="113" spans="1:21" x14ac:dyDescent="0.35">
      <c r="A113" t="s">
        <v>790</v>
      </c>
      <c r="B113" t="s">
        <v>794</v>
      </c>
      <c r="C113" t="s">
        <v>987</v>
      </c>
      <c r="D113" t="s">
        <v>986</v>
      </c>
      <c r="E113" t="s">
        <v>2816</v>
      </c>
      <c r="F113" t="str">
        <f t="shared" si="5"/>
        <v/>
      </c>
      <c r="G113">
        <f t="shared" si="6"/>
        <v>1</v>
      </c>
      <c r="H113" t="str">
        <f t="shared" si="7"/>
        <v>Yes</v>
      </c>
      <c r="I113">
        <v>24</v>
      </c>
      <c r="J113" t="str">
        <f t="shared" si="8"/>
        <v>Adult</v>
      </c>
      <c r="K113">
        <v>3</v>
      </c>
      <c r="L113">
        <v>2</v>
      </c>
      <c r="M113">
        <f t="shared" si="9"/>
        <v>5</v>
      </c>
      <c r="N113" s="1">
        <v>19950</v>
      </c>
      <c r="O113">
        <v>263</v>
      </c>
      <c r="P113" t="s">
        <v>141</v>
      </c>
      <c r="Q113" t="s">
        <v>410</v>
      </c>
      <c r="R113">
        <v>10</v>
      </c>
      <c r="T113" s="2" t="s">
        <v>2836</v>
      </c>
      <c r="U113" t="s">
        <v>142</v>
      </c>
    </row>
    <row r="114" spans="1:21" x14ac:dyDescent="0.35">
      <c r="A114" t="s">
        <v>790</v>
      </c>
      <c r="B114" t="s">
        <v>794</v>
      </c>
      <c r="C114" t="s">
        <v>988</v>
      </c>
      <c r="D114" t="s">
        <v>986</v>
      </c>
      <c r="E114" t="s">
        <v>2816</v>
      </c>
      <c r="F114" t="str">
        <f t="shared" si="5"/>
        <v/>
      </c>
      <c r="G114">
        <f t="shared" si="6"/>
        <v>1</v>
      </c>
      <c r="H114" t="str">
        <f t="shared" si="7"/>
        <v>Yes</v>
      </c>
      <c r="I114">
        <v>28</v>
      </c>
      <c r="J114" t="str">
        <f t="shared" si="8"/>
        <v>Adult</v>
      </c>
      <c r="K114">
        <v>3</v>
      </c>
      <c r="L114">
        <v>2</v>
      </c>
      <c r="M114">
        <f t="shared" si="9"/>
        <v>5</v>
      </c>
      <c r="N114" s="1">
        <v>19950</v>
      </c>
      <c r="O114">
        <v>263</v>
      </c>
      <c r="P114" t="s">
        <v>141</v>
      </c>
      <c r="Q114" t="s">
        <v>410</v>
      </c>
      <c r="R114">
        <v>10</v>
      </c>
      <c r="T114" s="2" t="s">
        <v>2836</v>
      </c>
      <c r="U114" t="s">
        <v>142</v>
      </c>
    </row>
    <row r="115" spans="1:21" x14ac:dyDescent="0.35">
      <c r="A115" t="s">
        <v>790</v>
      </c>
      <c r="B115" t="s">
        <v>794</v>
      </c>
      <c r="C115" t="s">
        <v>989</v>
      </c>
      <c r="D115" t="s">
        <v>986</v>
      </c>
      <c r="E115" t="s">
        <v>2816</v>
      </c>
      <c r="F115" t="str">
        <f t="shared" si="5"/>
        <v/>
      </c>
      <c r="G115">
        <f t="shared" si="6"/>
        <v>1</v>
      </c>
      <c r="H115" t="str">
        <f t="shared" si="7"/>
        <v>Yes</v>
      </c>
      <c r="I115">
        <v>23</v>
      </c>
      <c r="J115" t="str">
        <f t="shared" si="8"/>
        <v>Adult</v>
      </c>
      <c r="K115">
        <v>3</v>
      </c>
      <c r="L115">
        <v>2</v>
      </c>
      <c r="M115">
        <f t="shared" si="9"/>
        <v>5</v>
      </c>
      <c r="N115" s="1">
        <v>19950</v>
      </c>
      <c r="O115">
        <v>263</v>
      </c>
      <c r="P115" t="s">
        <v>141</v>
      </c>
      <c r="Q115" t="s">
        <v>410</v>
      </c>
      <c r="R115">
        <v>10</v>
      </c>
      <c r="T115" s="2" t="s">
        <v>2836</v>
      </c>
      <c r="U115" t="s">
        <v>142</v>
      </c>
    </row>
    <row r="116" spans="1:21" x14ac:dyDescent="0.35">
      <c r="A116" t="s">
        <v>790</v>
      </c>
      <c r="B116" t="s">
        <v>795</v>
      </c>
      <c r="C116" t="s">
        <v>990</v>
      </c>
      <c r="D116" t="s">
        <v>986</v>
      </c>
      <c r="E116" t="s">
        <v>2817</v>
      </c>
      <c r="F116" t="str">
        <f t="shared" si="5"/>
        <v/>
      </c>
      <c r="G116" t="str">
        <f t="shared" si="6"/>
        <v/>
      </c>
      <c r="H116" t="str">
        <f t="shared" si="7"/>
        <v>No</v>
      </c>
      <c r="I116">
        <v>19</v>
      </c>
      <c r="J116" t="str">
        <f t="shared" si="8"/>
        <v>Adult</v>
      </c>
      <c r="K116">
        <v>3</v>
      </c>
      <c r="L116">
        <v>2</v>
      </c>
      <c r="M116">
        <f t="shared" si="9"/>
        <v>5</v>
      </c>
      <c r="N116" s="1">
        <v>19950</v>
      </c>
      <c r="O116">
        <v>263</v>
      </c>
      <c r="P116" t="s">
        <v>141</v>
      </c>
      <c r="Q116" t="s">
        <v>410</v>
      </c>
      <c r="T116" s="2">
        <v>1</v>
      </c>
      <c r="U116" t="s">
        <v>142</v>
      </c>
    </row>
    <row r="117" spans="1:21" x14ac:dyDescent="0.35">
      <c r="A117" t="s">
        <v>790</v>
      </c>
      <c r="B117" t="s">
        <v>795</v>
      </c>
      <c r="C117" t="s">
        <v>991</v>
      </c>
      <c r="D117" t="s">
        <v>986</v>
      </c>
      <c r="E117" t="s">
        <v>2817</v>
      </c>
      <c r="F117" t="str">
        <f t="shared" si="5"/>
        <v/>
      </c>
      <c r="G117" t="str">
        <f t="shared" si="6"/>
        <v/>
      </c>
      <c r="H117" t="str">
        <f t="shared" si="7"/>
        <v>No</v>
      </c>
      <c r="I117">
        <v>64</v>
      </c>
      <c r="J117" t="str">
        <f t="shared" si="8"/>
        <v>Senior Citizen</v>
      </c>
      <c r="K117">
        <v>1</v>
      </c>
      <c r="L117">
        <v>4</v>
      </c>
      <c r="M117">
        <f t="shared" si="9"/>
        <v>5</v>
      </c>
      <c r="N117" s="1">
        <v>19950</v>
      </c>
      <c r="O117">
        <v>263</v>
      </c>
      <c r="P117" t="s">
        <v>141</v>
      </c>
      <c r="Q117" t="s">
        <v>410</v>
      </c>
      <c r="T117" s="2">
        <v>1</v>
      </c>
      <c r="U117" t="s">
        <v>142</v>
      </c>
    </row>
    <row r="118" spans="1:21" x14ac:dyDescent="0.35">
      <c r="A118" t="s">
        <v>790</v>
      </c>
      <c r="B118" t="s">
        <v>794</v>
      </c>
      <c r="C118" t="s">
        <v>992</v>
      </c>
      <c r="D118" t="s">
        <v>986</v>
      </c>
      <c r="E118" t="s">
        <v>2816</v>
      </c>
      <c r="F118" t="str">
        <f t="shared" si="5"/>
        <v/>
      </c>
      <c r="G118">
        <f t="shared" si="6"/>
        <v>1</v>
      </c>
      <c r="H118" t="str">
        <f t="shared" si="7"/>
        <v>Yes</v>
      </c>
      <c r="I118">
        <v>60</v>
      </c>
      <c r="J118" t="str">
        <f t="shared" si="8"/>
        <v>Senior Citizen</v>
      </c>
      <c r="K118">
        <v>1</v>
      </c>
      <c r="L118">
        <v>4</v>
      </c>
      <c r="M118">
        <f t="shared" si="9"/>
        <v>5</v>
      </c>
      <c r="N118" s="1">
        <v>19950</v>
      </c>
      <c r="O118">
        <v>263</v>
      </c>
      <c r="P118" t="s">
        <v>141</v>
      </c>
      <c r="Q118" t="s">
        <v>410</v>
      </c>
      <c r="R118">
        <v>10</v>
      </c>
      <c r="T118" s="2" t="s">
        <v>2836</v>
      </c>
      <c r="U118" t="s">
        <v>142</v>
      </c>
    </row>
    <row r="119" spans="1:21" x14ac:dyDescent="0.35">
      <c r="A119" t="s">
        <v>790</v>
      </c>
      <c r="B119" t="s">
        <v>794</v>
      </c>
      <c r="C119" t="s">
        <v>994</v>
      </c>
      <c r="D119" t="s">
        <v>993</v>
      </c>
      <c r="E119" t="s">
        <v>2816</v>
      </c>
      <c r="F119" t="str">
        <f t="shared" si="5"/>
        <v/>
      </c>
      <c r="G119">
        <f t="shared" si="6"/>
        <v>1</v>
      </c>
      <c r="H119" t="str">
        <f t="shared" si="7"/>
        <v>Yes</v>
      </c>
      <c r="I119">
        <v>30</v>
      </c>
      <c r="J119" t="str">
        <f t="shared" si="8"/>
        <v>Adult</v>
      </c>
      <c r="K119">
        <v>0</v>
      </c>
      <c r="L119">
        <v>0</v>
      </c>
      <c r="N119" s="1" t="s">
        <v>124</v>
      </c>
      <c r="O119">
        <v>56.929200000000002</v>
      </c>
      <c r="P119" t="s">
        <v>143</v>
      </c>
      <c r="Q119" t="s">
        <v>2825</v>
      </c>
      <c r="R119">
        <v>1</v>
      </c>
      <c r="T119" s="2" t="s">
        <v>2836</v>
      </c>
    </row>
    <row r="120" spans="1:21" x14ac:dyDescent="0.35">
      <c r="A120" t="s">
        <v>790</v>
      </c>
      <c r="B120" t="s">
        <v>795</v>
      </c>
      <c r="C120" t="s">
        <v>996</v>
      </c>
      <c r="D120" t="s">
        <v>995</v>
      </c>
      <c r="E120" t="s">
        <v>2817</v>
      </c>
      <c r="F120" t="str">
        <f t="shared" si="5"/>
        <v/>
      </c>
      <c r="G120" t="str">
        <f t="shared" si="6"/>
        <v/>
      </c>
      <c r="H120" t="str">
        <f t="shared" si="7"/>
        <v>No</v>
      </c>
      <c r="J120" t="s">
        <v>2834</v>
      </c>
      <c r="K120">
        <v>0</v>
      </c>
      <c r="L120">
        <v>0</v>
      </c>
      <c r="N120" s="1">
        <v>113778</v>
      </c>
      <c r="O120">
        <v>26.55</v>
      </c>
      <c r="P120" t="s">
        <v>144</v>
      </c>
      <c r="Q120" t="s">
        <v>410</v>
      </c>
      <c r="T120" s="2">
        <v>1</v>
      </c>
      <c r="U120" t="s">
        <v>145</v>
      </c>
    </row>
    <row r="121" spans="1:21" x14ac:dyDescent="0.35">
      <c r="A121" t="s">
        <v>790</v>
      </c>
      <c r="B121" t="s">
        <v>794</v>
      </c>
      <c r="C121" t="s">
        <v>998</v>
      </c>
      <c r="D121" t="s">
        <v>997</v>
      </c>
      <c r="E121" t="s">
        <v>2817</v>
      </c>
      <c r="F121">
        <f t="shared" si="5"/>
        <v>1</v>
      </c>
      <c r="G121" t="str">
        <f t="shared" si="6"/>
        <v/>
      </c>
      <c r="H121" t="str">
        <f t="shared" si="7"/>
        <v>Yes</v>
      </c>
      <c r="I121">
        <v>50</v>
      </c>
      <c r="J121" t="str">
        <f t="shared" si="8"/>
        <v>Elder</v>
      </c>
      <c r="K121">
        <v>2</v>
      </c>
      <c r="L121">
        <v>0</v>
      </c>
      <c r="M121">
        <f t="shared" si="9"/>
        <v>2</v>
      </c>
      <c r="N121" s="1" t="s">
        <v>146</v>
      </c>
      <c r="O121">
        <v>133.65</v>
      </c>
      <c r="Q121" t="s">
        <v>410</v>
      </c>
      <c r="R121">
        <v>5</v>
      </c>
      <c r="T121" s="2" t="s">
        <v>2836</v>
      </c>
      <c r="U121" t="s">
        <v>5</v>
      </c>
    </row>
    <row r="122" spans="1:21" x14ac:dyDescent="0.35">
      <c r="A122" t="s">
        <v>790</v>
      </c>
      <c r="B122" t="s">
        <v>794</v>
      </c>
      <c r="C122" t="s">
        <v>999</v>
      </c>
      <c r="D122" t="s">
        <v>997</v>
      </c>
      <c r="E122" t="s">
        <v>2817</v>
      </c>
      <c r="F122">
        <f t="shared" si="5"/>
        <v>1</v>
      </c>
      <c r="G122" t="str">
        <f t="shared" si="6"/>
        <v/>
      </c>
      <c r="H122" t="str">
        <f t="shared" si="7"/>
        <v>Yes</v>
      </c>
      <c r="I122">
        <v>43</v>
      </c>
      <c r="J122" t="str">
        <f t="shared" si="8"/>
        <v>Elder</v>
      </c>
      <c r="K122">
        <v>1</v>
      </c>
      <c r="L122">
        <v>0</v>
      </c>
      <c r="M122">
        <f t="shared" si="9"/>
        <v>1</v>
      </c>
      <c r="N122" s="1">
        <v>17765</v>
      </c>
      <c r="O122">
        <v>27.720800000000001</v>
      </c>
      <c r="P122" t="s">
        <v>147</v>
      </c>
      <c r="Q122" t="s">
        <v>2825</v>
      </c>
      <c r="R122">
        <v>5</v>
      </c>
      <c r="T122" s="2" t="s">
        <v>2836</v>
      </c>
      <c r="U122" t="s">
        <v>5</v>
      </c>
    </row>
    <row r="123" spans="1:21" x14ac:dyDescent="0.35">
      <c r="A123" t="s">
        <v>790</v>
      </c>
      <c r="B123" t="s">
        <v>794</v>
      </c>
      <c r="C123" t="s">
        <v>1000</v>
      </c>
      <c r="D123" t="s">
        <v>997</v>
      </c>
      <c r="E123" t="s">
        <v>2816</v>
      </c>
      <c r="F123" t="str">
        <f t="shared" si="5"/>
        <v/>
      </c>
      <c r="G123">
        <f t="shared" si="6"/>
        <v>1</v>
      </c>
      <c r="H123" t="str">
        <f t="shared" si="7"/>
        <v>Yes</v>
      </c>
      <c r="J123" t="s">
        <v>2834</v>
      </c>
      <c r="K123">
        <v>1</v>
      </c>
      <c r="L123">
        <v>0</v>
      </c>
      <c r="M123">
        <f t="shared" si="9"/>
        <v>1</v>
      </c>
      <c r="N123" s="1" t="s">
        <v>146</v>
      </c>
      <c r="O123">
        <v>133.65</v>
      </c>
      <c r="Q123" t="s">
        <v>410</v>
      </c>
      <c r="R123">
        <v>5</v>
      </c>
      <c r="T123" s="2" t="s">
        <v>2836</v>
      </c>
      <c r="U123" t="s">
        <v>5</v>
      </c>
    </row>
    <row r="124" spans="1:21" x14ac:dyDescent="0.35">
      <c r="A124" t="s">
        <v>790</v>
      </c>
      <c r="B124" t="s">
        <v>794</v>
      </c>
      <c r="C124" t="s">
        <v>1002</v>
      </c>
      <c r="D124" t="s">
        <v>1001</v>
      </c>
      <c r="E124" t="s">
        <v>2816</v>
      </c>
      <c r="F124" t="str">
        <f t="shared" si="5"/>
        <v/>
      </c>
      <c r="G124">
        <f t="shared" si="6"/>
        <v>1</v>
      </c>
      <c r="H124" t="str">
        <f t="shared" si="7"/>
        <v>Yes</v>
      </c>
      <c r="I124">
        <v>22</v>
      </c>
      <c r="J124" t="str">
        <f t="shared" si="8"/>
        <v>Adult</v>
      </c>
      <c r="K124">
        <v>0</v>
      </c>
      <c r="L124">
        <v>2</v>
      </c>
      <c r="M124">
        <f t="shared" si="9"/>
        <v>2</v>
      </c>
      <c r="N124" s="1">
        <v>13568</v>
      </c>
      <c r="O124">
        <v>49.5</v>
      </c>
      <c r="P124" t="s">
        <v>148</v>
      </c>
      <c r="Q124" t="s">
        <v>2825</v>
      </c>
      <c r="R124">
        <v>5</v>
      </c>
      <c r="T124" s="2" t="s">
        <v>2836</v>
      </c>
      <c r="U124" t="s">
        <v>149</v>
      </c>
    </row>
    <row r="125" spans="1:21" x14ac:dyDescent="0.35">
      <c r="A125" t="s">
        <v>790</v>
      </c>
      <c r="B125" t="s">
        <v>794</v>
      </c>
      <c r="C125" t="s">
        <v>1004</v>
      </c>
      <c r="D125" t="s">
        <v>1003</v>
      </c>
      <c r="E125" t="s">
        <v>2817</v>
      </c>
      <c r="F125">
        <f t="shared" si="5"/>
        <v>1</v>
      </c>
      <c r="G125" t="str">
        <f t="shared" si="6"/>
        <v/>
      </c>
      <c r="H125" t="str">
        <f t="shared" si="7"/>
        <v>Yes</v>
      </c>
      <c r="I125">
        <v>60</v>
      </c>
      <c r="J125" t="str">
        <f t="shared" si="8"/>
        <v>Senior Citizen</v>
      </c>
      <c r="K125">
        <v>1</v>
      </c>
      <c r="L125">
        <v>1</v>
      </c>
      <c r="M125">
        <f t="shared" si="9"/>
        <v>2</v>
      </c>
      <c r="N125" s="1">
        <v>13567</v>
      </c>
      <c r="O125">
        <v>79.2</v>
      </c>
      <c r="P125" t="s">
        <v>150</v>
      </c>
      <c r="Q125" t="s">
        <v>2825</v>
      </c>
      <c r="R125">
        <v>5</v>
      </c>
      <c r="T125" s="2" t="s">
        <v>2836</v>
      </c>
      <c r="U125" t="s">
        <v>149</v>
      </c>
    </row>
    <row r="126" spans="1:21" x14ac:dyDescent="0.35">
      <c r="A126" t="s">
        <v>790</v>
      </c>
      <c r="B126" t="s">
        <v>794</v>
      </c>
      <c r="C126" t="s">
        <v>1005</v>
      </c>
      <c r="D126" t="s">
        <v>1003</v>
      </c>
      <c r="E126" t="s">
        <v>2816</v>
      </c>
      <c r="F126" t="str">
        <f t="shared" si="5"/>
        <v/>
      </c>
      <c r="G126">
        <f t="shared" si="6"/>
        <v>1</v>
      </c>
      <c r="H126" t="str">
        <f t="shared" si="7"/>
        <v>Yes</v>
      </c>
      <c r="I126">
        <v>48</v>
      </c>
      <c r="J126" t="str">
        <f t="shared" si="8"/>
        <v>Elder</v>
      </c>
      <c r="K126">
        <v>1</v>
      </c>
      <c r="L126">
        <v>1</v>
      </c>
      <c r="M126">
        <f t="shared" si="9"/>
        <v>2</v>
      </c>
      <c r="N126" s="1">
        <v>13567</v>
      </c>
      <c r="O126">
        <v>79.2</v>
      </c>
      <c r="P126" t="s">
        <v>150</v>
      </c>
      <c r="Q126" t="s">
        <v>2825</v>
      </c>
      <c r="R126">
        <v>5</v>
      </c>
      <c r="T126" s="2" t="s">
        <v>2836</v>
      </c>
      <c r="U126" t="s">
        <v>149</v>
      </c>
    </row>
    <row r="127" spans="1:21" x14ac:dyDescent="0.35">
      <c r="A127" t="s">
        <v>790</v>
      </c>
      <c r="B127" t="s">
        <v>795</v>
      </c>
      <c r="C127" t="s">
        <v>1007</v>
      </c>
      <c r="D127" t="s">
        <v>1006</v>
      </c>
      <c r="E127" t="s">
        <v>2817</v>
      </c>
      <c r="F127" t="str">
        <f t="shared" si="5"/>
        <v/>
      </c>
      <c r="G127" t="str">
        <f t="shared" si="6"/>
        <v/>
      </c>
      <c r="H127" t="str">
        <f t="shared" si="7"/>
        <v>No</v>
      </c>
      <c r="J127" t="s">
        <v>2834</v>
      </c>
      <c r="K127">
        <v>0</v>
      </c>
      <c r="L127">
        <v>0</v>
      </c>
      <c r="N127" s="1">
        <v>112058</v>
      </c>
      <c r="O127">
        <v>0</v>
      </c>
      <c r="P127" t="s">
        <v>151</v>
      </c>
      <c r="Q127" t="s">
        <v>410</v>
      </c>
      <c r="T127" s="2">
        <v>1</v>
      </c>
    </row>
    <row r="128" spans="1:21" x14ac:dyDescent="0.35">
      <c r="A128" t="s">
        <v>790</v>
      </c>
      <c r="B128" t="s">
        <v>795</v>
      </c>
      <c r="C128" t="s">
        <v>1009</v>
      </c>
      <c r="D128" t="s">
        <v>1008</v>
      </c>
      <c r="E128" t="s">
        <v>2817</v>
      </c>
      <c r="F128" t="str">
        <f t="shared" si="5"/>
        <v/>
      </c>
      <c r="G128" t="str">
        <f t="shared" si="6"/>
        <v/>
      </c>
      <c r="H128" t="str">
        <f t="shared" si="7"/>
        <v>No</v>
      </c>
      <c r="I128">
        <v>37</v>
      </c>
      <c r="J128" t="str">
        <f t="shared" si="8"/>
        <v>Elder</v>
      </c>
      <c r="K128">
        <v>1</v>
      </c>
      <c r="L128">
        <v>0</v>
      </c>
      <c r="M128">
        <f t="shared" si="9"/>
        <v>1</v>
      </c>
      <c r="N128" s="1">
        <v>113803</v>
      </c>
      <c r="O128">
        <v>53.1</v>
      </c>
      <c r="P128" t="s">
        <v>152</v>
      </c>
      <c r="Q128" t="s">
        <v>410</v>
      </c>
      <c r="T128" s="2">
        <v>1</v>
      </c>
      <c r="U128" t="s">
        <v>153</v>
      </c>
    </row>
    <row r="129" spans="1:21" x14ac:dyDescent="0.35">
      <c r="A129" t="s">
        <v>790</v>
      </c>
      <c r="B129" t="s">
        <v>794</v>
      </c>
      <c r="C129" t="s">
        <v>1010</v>
      </c>
      <c r="D129" t="s">
        <v>1008</v>
      </c>
      <c r="E129" t="s">
        <v>2816</v>
      </c>
      <c r="F129" t="str">
        <f t="shared" si="5"/>
        <v/>
      </c>
      <c r="G129">
        <f t="shared" si="6"/>
        <v>1</v>
      </c>
      <c r="H129" t="str">
        <f t="shared" si="7"/>
        <v>Yes</v>
      </c>
      <c r="I129">
        <v>35</v>
      </c>
      <c r="J129" t="str">
        <f t="shared" si="8"/>
        <v>Elder</v>
      </c>
      <c r="K129">
        <v>1</v>
      </c>
      <c r="L129">
        <v>0</v>
      </c>
      <c r="M129">
        <f t="shared" si="9"/>
        <v>1</v>
      </c>
      <c r="N129" s="1">
        <v>113803</v>
      </c>
      <c r="O129">
        <v>53.1</v>
      </c>
      <c r="P129" t="s">
        <v>152</v>
      </c>
      <c r="Q129" t="s">
        <v>410</v>
      </c>
      <c r="R129" t="s">
        <v>11</v>
      </c>
      <c r="T129" s="2" t="s">
        <v>2836</v>
      </c>
      <c r="U129" t="s">
        <v>153</v>
      </c>
    </row>
    <row r="130" spans="1:21" x14ac:dyDescent="0.35">
      <c r="A130" t="s">
        <v>790</v>
      </c>
      <c r="B130" t="s">
        <v>795</v>
      </c>
      <c r="C130" t="s">
        <v>1012</v>
      </c>
      <c r="D130" t="s">
        <v>1011</v>
      </c>
      <c r="E130" t="s">
        <v>2817</v>
      </c>
      <c r="F130" t="str">
        <f t="shared" si="5"/>
        <v/>
      </c>
      <c r="G130" t="str">
        <f t="shared" si="6"/>
        <v/>
      </c>
      <c r="H130" t="str">
        <f t="shared" si="7"/>
        <v>No</v>
      </c>
      <c r="I130">
        <v>47</v>
      </c>
      <c r="J130" t="str">
        <f t="shared" si="8"/>
        <v>Elder</v>
      </c>
      <c r="K130">
        <v>0</v>
      </c>
      <c r="L130">
        <v>0</v>
      </c>
      <c r="N130" s="1">
        <v>111320</v>
      </c>
      <c r="O130">
        <v>38.5</v>
      </c>
      <c r="P130" t="s">
        <v>154</v>
      </c>
      <c r="Q130" t="s">
        <v>410</v>
      </c>
      <c r="S130" s="1">
        <v>275</v>
      </c>
      <c r="T130" s="2" t="s">
        <v>2836</v>
      </c>
      <c r="U130" t="s">
        <v>155</v>
      </c>
    </row>
    <row r="131" spans="1:21" x14ac:dyDescent="0.35">
      <c r="A131" t="s">
        <v>790</v>
      </c>
      <c r="B131" t="s">
        <v>794</v>
      </c>
      <c r="C131" t="s">
        <v>1014</v>
      </c>
      <c r="D131" t="s">
        <v>1013</v>
      </c>
      <c r="E131" t="s">
        <v>2816</v>
      </c>
      <c r="F131" t="str">
        <f t="shared" ref="F131:F194" si="10">IF(AND(B131="YES",E131="male"),1,"")</f>
        <v/>
      </c>
      <c r="G131">
        <f t="shared" ref="G131:G194" si="11">IF(AND(E131="female",B131="yes"),1,"")</f>
        <v>1</v>
      </c>
      <c r="H131" t="str">
        <f t="shared" ref="H131:H194" si="12">IF(OR(F131=1,G131=1),"Yes","No")</f>
        <v>Yes</v>
      </c>
      <c r="I131">
        <v>35</v>
      </c>
      <c r="J131" t="str">
        <f t="shared" ref="J131:J194" si="13">IF(I131&lt;=17,"Young",IF(I131&lt;=30,"Adult",IF(I131&lt;=59,"Elder",IF(I131&gt;=60,"Senior Citizen",""))))</f>
        <v>Elder</v>
      </c>
      <c r="K131">
        <v>0</v>
      </c>
      <c r="L131">
        <v>0</v>
      </c>
      <c r="N131" s="1">
        <v>113503</v>
      </c>
      <c r="O131">
        <v>211.5</v>
      </c>
      <c r="P131" t="s">
        <v>156</v>
      </c>
      <c r="Q131" t="s">
        <v>2825</v>
      </c>
      <c r="R131">
        <v>4</v>
      </c>
      <c r="T131" s="2" t="s">
        <v>2836</v>
      </c>
    </row>
    <row r="132" spans="1:21" x14ac:dyDescent="0.35">
      <c r="A132" t="s">
        <v>790</v>
      </c>
      <c r="B132" t="s">
        <v>794</v>
      </c>
      <c r="C132" t="s">
        <v>1016</v>
      </c>
      <c r="D132" t="s">
        <v>1015</v>
      </c>
      <c r="E132" t="s">
        <v>2816</v>
      </c>
      <c r="F132" t="str">
        <f t="shared" si="10"/>
        <v/>
      </c>
      <c r="G132">
        <f t="shared" si="11"/>
        <v>1</v>
      </c>
      <c r="H132" t="str">
        <f t="shared" si="12"/>
        <v>Yes</v>
      </c>
      <c r="I132">
        <v>22</v>
      </c>
      <c r="J132" t="str">
        <f t="shared" si="13"/>
        <v>Adult</v>
      </c>
      <c r="K132">
        <v>0</v>
      </c>
      <c r="L132">
        <v>1</v>
      </c>
      <c r="M132">
        <f t="shared" ref="M132:M190" si="14">SUM(K132,L132)</f>
        <v>1</v>
      </c>
      <c r="N132" s="1">
        <v>112378</v>
      </c>
      <c r="O132">
        <v>59.4</v>
      </c>
      <c r="Q132" t="s">
        <v>2825</v>
      </c>
      <c r="R132">
        <v>7</v>
      </c>
      <c r="T132" s="2" t="s">
        <v>2836</v>
      </c>
      <c r="U132" t="s">
        <v>5</v>
      </c>
    </row>
    <row r="133" spans="1:21" x14ac:dyDescent="0.35">
      <c r="A133" t="s">
        <v>790</v>
      </c>
      <c r="B133" t="s">
        <v>794</v>
      </c>
      <c r="C133" t="s">
        <v>1017</v>
      </c>
      <c r="D133" t="s">
        <v>1015</v>
      </c>
      <c r="E133" t="s">
        <v>2816</v>
      </c>
      <c r="F133" t="str">
        <f t="shared" si="10"/>
        <v/>
      </c>
      <c r="G133">
        <f t="shared" si="11"/>
        <v>1</v>
      </c>
      <c r="H133" t="str">
        <f t="shared" si="12"/>
        <v>Yes</v>
      </c>
      <c r="I133">
        <v>45</v>
      </c>
      <c r="J133" t="str">
        <f t="shared" si="13"/>
        <v>Elder</v>
      </c>
      <c r="K133">
        <v>0</v>
      </c>
      <c r="L133">
        <v>1</v>
      </c>
      <c r="M133">
        <f t="shared" si="14"/>
        <v>1</v>
      </c>
      <c r="N133" s="1">
        <v>112378</v>
      </c>
      <c r="O133">
        <v>59.4</v>
      </c>
      <c r="Q133" t="s">
        <v>2825</v>
      </c>
      <c r="R133">
        <v>7</v>
      </c>
      <c r="T133" s="2" t="s">
        <v>2836</v>
      </c>
      <c r="U133" t="s">
        <v>5</v>
      </c>
    </row>
    <row r="134" spans="1:21" x14ac:dyDescent="0.35">
      <c r="A134" t="s">
        <v>790</v>
      </c>
      <c r="B134" t="s">
        <v>795</v>
      </c>
      <c r="C134" t="s">
        <v>1019</v>
      </c>
      <c r="D134" t="s">
        <v>1018</v>
      </c>
      <c r="E134" t="s">
        <v>2817</v>
      </c>
      <c r="F134" t="str">
        <f t="shared" si="10"/>
        <v/>
      </c>
      <c r="G134" t="str">
        <f t="shared" si="11"/>
        <v/>
      </c>
      <c r="H134" t="str">
        <f t="shared" si="12"/>
        <v>No</v>
      </c>
      <c r="I134">
        <v>24</v>
      </c>
      <c r="J134" t="str">
        <f t="shared" si="13"/>
        <v>Adult</v>
      </c>
      <c r="K134">
        <v>0</v>
      </c>
      <c r="L134">
        <v>0</v>
      </c>
      <c r="N134" s="1" t="s">
        <v>157</v>
      </c>
      <c r="O134">
        <v>79.2</v>
      </c>
      <c r="P134" t="s">
        <v>158</v>
      </c>
      <c r="Q134" t="s">
        <v>2825</v>
      </c>
      <c r="T134" s="2">
        <v>1</v>
      </c>
    </row>
    <row r="135" spans="1:21" x14ac:dyDescent="0.35">
      <c r="A135" t="s">
        <v>790</v>
      </c>
      <c r="B135" t="s">
        <v>794</v>
      </c>
      <c r="C135" t="s">
        <v>1021</v>
      </c>
      <c r="D135" t="s">
        <v>1020</v>
      </c>
      <c r="E135" t="s">
        <v>2817</v>
      </c>
      <c r="F135">
        <f t="shared" si="10"/>
        <v>1</v>
      </c>
      <c r="G135" t="str">
        <f t="shared" si="11"/>
        <v/>
      </c>
      <c r="H135" t="str">
        <f t="shared" si="12"/>
        <v>Yes</v>
      </c>
      <c r="I135">
        <v>49</v>
      </c>
      <c r="J135" t="str">
        <f t="shared" si="13"/>
        <v>Elder</v>
      </c>
      <c r="K135">
        <v>1</v>
      </c>
      <c r="L135">
        <v>0</v>
      </c>
      <c r="M135">
        <f t="shared" si="14"/>
        <v>1</v>
      </c>
      <c r="N135" s="1">
        <v>17453</v>
      </c>
      <c r="O135">
        <v>89.104200000000006</v>
      </c>
      <c r="P135" t="s">
        <v>159</v>
      </c>
      <c r="Q135" t="s">
        <v>2825</v>
      </c>
      <c r="R135">
        <v>5</v>
      </c>
      <c r="T135" s="2" t="s">
        <v>2836</v>
      </c>
      <c r="U135" t="s">
        <v>160</v>
      </c>
    </row>
    <row r="136" spans="1:21" x14ac:dyDescent="0.35">
      <c r="A136" t="s">
        <v>790</v>
      </c>
      <c r="B136" t="s">
        <v>794</v>
      </c>
      <c r="C136" t="s">
        <v>1022</v>
      </c>
      <c r="D136" t="s">
        <v>1020</v>
      </c>
      <c r="E136" t="s">
        <v>2816</v>
      </c>
      <c r="F136" t="str">
        <f t="shared" si="10"/>
        <v/>
      </c>
      <c r="G136">
        <f t="shared" si="11"/>
        <v>1</v>
      </c>
      <c r="H136" t="str">
        <f t="shared" si="12"/>
        <v>Yes</v>
      </c>
      <c r="J136" t="s">
        <v>2834</v>
      </c>
      <c r="K136">
        <v>1</v>
      </c>
      <c r="L136">
        <v>0</v>
      </c>
      <c r="M136">
        <f t="shared" si="14"/>
        <v>1</v>
      </c>
      <c r="N136" s="1">
        <v>17453</v>
      </c>
      <c r="O136">
        <v>89.104200000000006</v>
      </c>
      <c r="P136" t="s">
        <v>159</v>
      </c>
      <c r="Q136" t="s">
        <v>2825</v>
      </c>
      <c r="R136">
        <v>5</v>
      </c>
      <c r="T136" s="2" t="s">
        <v>2836</v>
      </c>
      <c r="U136" t="s">
        <v>160</v>
      </c>
    </row>
    <row r="137" spans="1:21" x14ac:dyDescent="0.35">
      <c r="A137" t="s">
        <v>790</v>
      </c>
      <c r="B137" t="s">
        <v>795</v>
      </c>
      <c r="C137" t="s">
        <v>1024</v>
      </c>
      <c r="D137" t="s">
        <v>1023</v>
      </c>
      <c r="E137" t="s">
        <v>2817</v>
      </c>
      <c r="F137" t="str">
        <f t="shared" si="10"/>
        <v/>
      </c>
      <c r="G137" t="str">
        <f t="shared" si="11"/>
        <v/>
      </c>
      <c r="H137" t="str">
        <f t="shared" si="12"/>
        <v>No</v>
      </c>
      <c r="I137">
        <v>71</v>
      </c>
      <c r="J137" t="str">
        <f t="shared" si="13"/>
        <v>Senior Citizen</v>
      </c>
      <c r="K137">
        <v>0</v>
      </c>
      <c r="L137">
        <v>0</v>
      </c>
      <c r="N137" s="1" t="s">
        <v>161</v>
      </c>
      <c r="O137">
        <v>34.654200000000003</v>
      </c>
      <c r="P137" t="s">
        <v>162</v>
      </c>
      <c r="Q137" t="s">
        <v>2825</v>
      </c>
      <c r="T137" s="2">
        <v>1</v>
      </c>
      <c r="U137" t="s">
        <v>5</v>
      </c>
    </row>
    <row r="138" spans="1:21" x14ac:dyDescent="0.35">
      <c r="A138" t="s">
        <v>790</v>
      </c>
      <c r="B138" t="s">
        <v>794</v>
      </c>
      <c r="C138" t="s">
        <v>1026</v>
      </c>
      <c r="D138" t="s">
        <v>1025</v>
      </c>
      <c r="E138" t="s">
        <v>2817</v>
      </c>
      <c r="F138">
        <f t="shared" si="10"/>
        <v>1</v>
      </c>
      <c r="G138" t="str">
        <f t="shared" si="11"/>
        <v/>
      </c>
      <c r="H138" t="str">
        <f t="shared" si="12"/>
        <v>Yes</v>
      </c>
      <c r="I138">
        <v>53</v>
      </c>
      <c r="J138" t="str">
        <f t="shared" si="13"/>
        <v>Elder</v>
      </c>
      <c r="K138">
        <v>0</v>
      </c>
      <c r="L138">
        <v>0</v>
      </c>
      <c r="N138" s="1">
        <v>113780</v>
      </c>
      <c r="O138">
        <v>28.5</v>
      </c>
      <c r="P138" t="s">
        <v>163</v>
      </c>
      <c r="Q138" t="s">
        <v>2825</v>
      </c>
      <c r="R138" t="s">
        <v>22</v>
      </c>
      <c r="T138" s="2" t="s">
        <v>2836</v>
      </c>
      <c r="U138" t="s">
        <v>70</v>
      </c>
    </row>
    <row r="139" spans="1:21" x14ac:dyDescent="0.35">
      <c r="A139" t="s">
        <v>790</v>
      </c>
      <c r="B139" t="s">
        <v>794</v>
      </c>
      <c r="C139" t="s">
        <v>1028</v>
      </c>
      <c r="D139" t="s">
        <v>1027</v>
      </c>
      <c r="E139" t="s">
        <v>2816</v>
      </c>
      <c r="F139" t="str">
        <f t="shared" si="10"/>
        <v/>
      </c>
      <c r="G139">
        <f t="shared" si="11"/>
        <v>1</v>
      </c>
      <c r="H139" t="str">
        <f t="shared" si="12"/>
        <v>Yes</v>
      </c>
      <c r="I139">
        <v>19</v>
      </c>
      <c r="J139" t="str">
        <f t="shared" si="13"/>
        <v>Adult</v>
      </c>
      <c r="K139">
        <v>0</v>
      </c>
      <c r="L139">
        <v>0</v>
      </c>
      <c r="N139" s="1">
        <v>112053</v>
      </c>
      <c r="O139">
        <v>30</v>
      </c>
      <c r="P139" t="s">
        <v>164</v>
      </c>
      <c r="Q139" t="s">
        <v>410</v>
      </c>
      <c r="R139">
        <v>3</v>
      </c>
      <c r="T139" s="2" t="s">
        <v>2836</v>
      </c>
      <c r="U139" t="s">
        <v>165</v>
      </c>
    </row>
    <row r="140" spans="1:21" x14ac:dyDescent="0.35">
      <c r="A140" t="s">
        <v>790</v>
      </c>
      <c r="B140" t="s">
        <v>795</v>
      </c>
      <c r="C140" t="s">
        <v>1029</v>
      </c>
      <c r="D140" t="s">
        <v>1027</v>
      </c>
      <c r="E140" t="s">
        <v>2817</v>
      </c>
      <c r="F140" t="str">
        <f t="shared" si="10"/>
        <v/>
      </c>
      <c r="G140" t="str">
        <f t="shared" si="11"/>
        <v/>
      </c>
      <c r="H140" t="str">
        <f t="shared" si="12"/>
        <v>No</v>
      </c>
      <c r="I140">
        <v>38</v>
      </c>
      <c r="J140" t="str">
        <f t="shared" si="13"/>
        <v>Elder</v>
      </c>
      <c r="K140">
        <v>0</v>
      </c>
      <c r="L140">
        <v>1</v>
      </c>
      <c r="M140">
        <f t="shared" si="14"/>
        <v>1</v>
      </c>
      <c r="N140" s="1" t="s">
        <v>166</v>
      </c>
      <c r="O140">
        <v>153.46250000000001</v>
      </c>
      <c r="P140" t="s">
        <v>167</v>
      </c>
      <c r="Q140" t="s">
        <v>410</v>
      </c>
      <c r="S140" s="1">
        <v>147</v>
      </c>
      <c r="T140" s="2" t="s">
        <v>2836</v>
      </c>
      <c r="U140" t="s">
        <v>142</v>
      </c>
    </row>
    <row r="141" spans="1:21" x14ac:dyDescent="0.35">
      <c r="A141" t="s">
        <v>790</v>
      </c>
      <c r="B141" t="s">
        <v>794</v>
      </c>
      <c r="C141" t="s">
        <v>1030</v>
      </c>
      <c r="D141" t="s">
        <v>1027</v>
      </c>
      <c r="E141" t="s">
        <v>2816</v>
      </c>
      <c r="F141" t="str">
        <f t="shared" si="10"/>
        <v/>
      </c>
      <c r="G141">
        <f t="shared" si="11"/>
        <v>1</v>
      </c>
      <c r="H141" t="str">
        <f t="shared" si="12"/>
        <v>Yes</v>
      </c>
      <c r="I141">
        <v>58</v>
      </c>
      <c r="J141" t="str">
        <f t="shared" si="13"/>
        <v>Elder</v>
      </c>
      <c r="K141">
        <v>0</v>
      </c>
      <c r="L141">
        <v>1</v>
      </c>
      <c r="M141">
        <f t="shared" si="14"/>
        <v>1</v>
      </c>
      <c r="N141" s="1" t="s">
        <v>166</v>
      </c>
      <c r="O141">
        <v>153.46250000000001</v>
      </c>
      <c r="P141" t="s">
        <v>168</v>
      </c>
      <c r="Q141" t="s">
        <v>410</v>
      </c>
      <c r="R141">
        <v>3</v>
      </c>
      <c r="T141" s="2" t="s">
        <v>2836</v>
      </c>
      <c r="U141" t="s">
        <v>165</v>
      </c>
    </row>
    <row r="142" spans="1:21" x14ac:dyDescent="0.35">
      <c r="A142" t="s">
        <v>790</v>
      </c>
      <c r="B142" t="s">
        <v>794</v>
      </c>
      <c r="C142" t="s">
        <v>1032</v>
      </c>
      <c r="D142" t="s">
        <v>1031</v>
      </c>
      <c r="E142" t="s">
        <v>2817</v>
      </c>
      <c r="F142">
        <f t="shared" si="10"/>
        <v>1</v>
      </c>
      <c r="G142" t="str">
        <f t="shared" si="11"/>
        <v/>
      </c>
      <c r="H142" t="str">
        <f t="shared" si="12"/>
        <v>Yes</v>
      </c>
      <c r="I142">
        <v>23</v>
      </c>
      <c r="J142" t="str">
        <f t="shared" si="13"/>
        <v>Adult</v>
      </c>
      <c r="K142">
        <v>0</v>
      </c>
      <c r="L142">
        <v>1</v>
      </c>
      <c r="M142">
        <f t="shared" si="14"/>
        <v>1</v>
      </c>
      <c r="N142" s="1" t="s">
        <v>169</v>
      </c>
      <c r="O142">
        <v>63.3583</v>
      </c>
      <c r="P142" t="s">
        <v>170</v>
      </c>
      <c r="Q142" t="s">
        <v>2825</v>
      </c>
      <c r="R142">
        <v>7</v>
      </c>
      <c r="T142" s="2" t="s">
        <v>2836</v>
      </c>
      <c r="U142" t="s">
        <v>5</v>
      </c>
    </row>
    <row r="143" spans="1:21" x14ac:dyDescent="0.35">
      <c r="A143" t="s">
        <v>790</v>
      </c>
      <c r="B143" t="s">
        <v>794</v>
      </c>
      <c r="C143" t="s">
        <v>1033</v>
      </c>
      <c r="D143" t="s">
        <v>1031</v>
      </c>
      <c r="E143" t="s">
        <v>2816</v>
      </c>
      <c r="F143" t="str">
        <f t="shared" si="10"/>
        <v/>
      </c>
      <c r="G143">
        <f t="shared" si="11"/>
        <v>1</v>
      </c>
      <c r="H143" t="str">
        <f t="shared" si="12"/>
        <v>Yes</v>
      </c>
      <c r="I143">
        <v>45</v>
      </c>
      <c r="J143" t="str">
        <f t="shared" si="13"/>
        <v>Elder</v>
      </c>
      <c r="K143">
        <v>0</v>
      </c>
      <c r="L143">
        <v>1</v>
      </c>
      <c r="M143">
        <f t="shared" si="14"/>
        <v>1</v>
      </c>
      <c r="N143" s="1" t="s">
        <v>169</v>
      </c>
      <c r="O143">
        <v>63.3583</v>
      </c>
      <c r="P143" t="s">
        <v>170</v>
      </c>
      <c r="Q143" t="s">
        <v>2825</v>
      </c>
      <c r="R143">
        <v>7</v>
      </c>
      <c r="T143" s="2" t="s">
        <v>2836</v>
      </c>
      <c r="U143" t="s">
        <v>5</v>
      </c>
    </row>
    <row r="144" spans="1:21" x14ac:dyDescent="0.35">
      <c r="A144" t="s">
        <v>790</v>
      </c>
      <c r="B144" t="s">
        <v>795</v>
      </c>
      <c r="C144" t="s">
        <v>1035</v>
      </c>
      <c r="D144" t="s">
        <v>1034</v>
      </c>
      <c r="E144" t="s">
        <v>2817</v>
      </c>
      <c r="F144" t="str">
        <f t="shared" si="10"/>
        <v/>
      </c>
      <c r="G144" t="str">
        <f t="shared" si="11"/>
        <v/>
      </c>
      <c r="H144" t="str">
        <f t="shared" si="12"/>
        <v>No</v>
      </c>
      <c r="I144">
        <v>46</v>
      </c>
      <c r="J144" t="str">
        <f t="shared" si="13"/>
        <v>Elder</v>
      </c>
      <c r="K144">
        <v>0</v>
      </c>
      <c r="L144">
        <v>0</v>
      </c>
      <c r="N144" s="1" t="s">
        <v>157</v>
      </c>
      <c r="O144">
        <v>79.2</v>
      </c>
      <c r="P144" t="s">
        <v>171</v>
      </c>
      <c r="Q144" t="s">
        <v>2825</v>
      </c>
      <c r="T144" s="2">
        <v>1</v>
      </c>
      <c r="U144" t="s">
        <v>5</v>
      </c>
    </row>
    <row r="145" spans="1:21" x14ac:dyDescent="0.35">
      <c r="A145" t="s">
        <v>790</v>
      </c>
      <c r="B145" t="s">
        <v>794</v>
      </c>
      <c r="C145" t="s">
        <v>1037</v>
      </c>
      <c r="D145" t="s">
        <v>1036</v>
      </c>
      <c r="E145" t="s">
        <v>2817</v>
      </c>
      <c r="F145">
        <f t="shared" si="10"/>
        <v>1</v>
      </c>
      <c r="G145" t="str">
        <f t="shared" si="11"/>
        <v/>
      </c>
      <c r="H145" t="str">
        <f t="shared" si="12"/>
        <v>Yes</v>
      </c>
      <c r="I145">
        <v>25</v>
      </c>
      <c r="J145" t="str">
        <f t="shared" si="13"/>
        <v>Adult</v>
      </c>
      <c r="K145">
        <v>1</v>
      </c>
      <c r="L145">
        <v>0</v>
      </c>
      <c r="M145">
        <f t="shared" si="14"/>
        <v>1</v>
      </c>
      <c r="N145" s="1">
        <v>11765</v>
      </c>
      <c r="O145">
        <v>55.441699999999997</v>
      </c>
      <c r="P145" t="s">
        <v>172</v>
      </c>
      <c r="Q145" t="s">
        <v>2825</v>
      </c>
      <c r="R145">
        <v>5</v>
      </c>
      <c r="T145" s="2" t="s">
        <v>2836</v>
      </c>
      <c r="U145" t="s">
        <v>139</v>
      </c>
    </row>
    <row r="146" spans="1:21" x14ac:dyDescent="0.35">
      <c r="A146" t="s">
        <v>790</v>
      </c>
      <c r="B146" t="s">
        <v>794</v>
      </c>
      <c r="C146" t="s">
        <v>1038</v>
      </c>
      <c r="D146" t="s">
        <v>1036</v>
      </c>
      <c r="E146" t="s">
        <v>2816</v>
      </c>
      <c r="F146" t="str">
        <f t="shared" si="10"/>
        <v/>
      </c>
      <c r="G146">
        <f t="shared" si="11"/>
        <v>1</v>
      </c>
      <c r="H146" t="str">
        <f t="shared" si="12"/>
        <v>Yes</v>
      </c>
      <c r="I146">
        <v>25</v>
      </c>
      <c r="J146" t="str">
        <f t="shared" si="13"/>
        <v>Adult</v>
      </c>
      <c r="K146">
        <v>1</v>
      </c>
      <c r="L146">
        <v>0</v>
      </c>
      <c r="M146">
        <f t="shared" si="14"/>
        <v>1</v>
      </c>
      <c r="N146" s="1">
        <v>11765</v>
      </c>
      <c r="O146">
        <v>55.441699999999997</v>
      </c>
      <c r="P146" t="s">
        <v>172</v>
      </c>
      <c r="Q146" t="s">
        <v>2825</v>
      </c>
      <c r="R146">
        <v>5</v>
      </c>
      <c r="T146" s="2" t="s">
        <v>2836</v>
      </c>
      <c r="U146" t="s">
        <v>139</v>
      </c>
    </row>
    <row r="147" spans="1:21" x14ac:dyDescent="0.35">
      <c r="A147" t="s">
        <v>790</v>
      </c>
      <c r="B147" t="s">
        <v>794</v>
      </c>
      <c r="C147" t="s">
        <v>1040</v>
      </c>
      <c r="D147" t="s">
        <v>1039</v>
      </c>
      <c r="E147" t="s">
        <v>2817</v>
      </c>
      <c r="F147">
        <f t="shared" si="10"/>
        <v>1</v>
      </c>
      <c r="G147" t="str">
        <f t="shared" si="11"/>
        <v/>
      </c>
      <c r="H147" t="str">
        <f t="shared" si="12"/>
        <v>Yes</v>
      </c>
      <c r="I147">
        <v>48</v>
      </c>
      <c r="J147" t="str">
        <f t="shared" si="13"/>
        <v>Elder</v>
      </c>
      <c r="K147">
        <v>1</v>
      </c>
      <c r="L147">
        <v>0</v>
      </c>
      <c r="M147">
        <f t="shared" si="14"/>
        <v>1</v>
      </c>
      <c r="N147" s="1" t="s">
        <v>173</v>
      </c>
      <c r="O147">
        <v>76.729200000000006</v>
      </c>
      <c r="P147" t="s">
        <v>174</v>
      </c>
      <c r="Q147" t="s">
        <v>2825</v>
      </c>
      <c r="R147">
        <v>3</v>
      </c>
      <c r="T147" s="2" t="s">
        <v>2836</v>
      </c>
      <c r="U147" t="s">
        <v>5</v>
      </c>
    </row>
    <row r="148" spans="1:21" x14ac:dyDescent="0.35">
      <c r="A148" t="s">
        <v>790</v>
      </c>
      <c r="B148" t="s">
        <v>794</v>
      </c>
      <c r="C148" t="s">
        <v>1041</v>
      </c>
      <c r="D148" t="s">
        <v>1039</v>
      </c>
      <c r="E148" t="s">
        <v>2816</v>
      </c>
      <c r="F148" t="str">
        <f t="shared" si="10"/>
        <v/>
      </c>
      <c r="G148">
        <f t="shared" si="11"/>
        <v>1</v>
      </c>
      <c r="H148" t="str">
        <f t="shared" si="12"/>
        <v>Yes</v>
      </c>
      <c r="I148">
        <v>49</v>
      </c>
      <c r="J148" t="str">
        <f t="shared" si="13"/>
        <v>Elder</v>
      </c>
      <c r="K148">
        <v>1</v>
      </c>
      <c r="L148">
        <v>0</v>
      </c>
      <c r="M148">
        <f t="shared" si="14"/>
        <v>1</v>
      </c>
      <c r="N148" s="1" t="s">
        <v>173</v>
      </c>
      <c r="O148">
        <v>76.729200000000006</v>
      </c>
      <c r="P148" t="s">
        <v>174</v>
      </c>
      <c r="Q148" t="s">
        <v>2825</v>
      </c>
      <c r="R148">
        <v>3</v>
      </c>
      <c r="T148" s="2" t="s">
        <v>2836</v>
      </c>
      <c r="U148" t="s">
        <v>5</v>
      </c>
    </row>
    <row r="149" spans="1:21" x14ac:dyDescent="0.35">
      <c r="A149" t="s">
        <v>790</v>
      </c>
      <c r="B149" t="s">
        <v>795</v>
      </c>
      <c r="C149" t="s">
        <v>1043</v>
      </c>
      <c r="D149" t="s">
        <v>1042</v>
      </c>
      <c r="E149" t="s">
        <v>2817</v>
      </c>
      <c r="F149" t="str">
        <f t="shared" si="10"/>
        <v/>
      </c>
      <c r="G149" t="str">
        <f t="shared" si="11"/>
        <v/>
      </c>
      <c r="H149" t="str">
        <f t="shared" si="12"/>
        <v>No</v>
      </c>
      <c r="J149" t="s">
        <v>2834</v>
      </c>
      <c r="K149">
        <v>0</v>
      </c>
      <c r="L149">
        <v>0</v>
      </c>
      <c r="N149" s="1">
        <v>113796</v>
      </c>
      <c r="O149">
        <v>42.4</v>
      </c>
      <c r="Q149" t="s">
        <v>410</v>
      </c>
      <c r="T149" s="2">
        <v>1</v>
      </c>
    </row>
    <row r="150" spans="1:21" x14ac:dyDescent="0.35">
      <c r="A150" t="s">
        <v>790</v>
      </c>
      <c r="B150" t="s">
        <v>795</v>
      </c>
      <c r="C150" t="s">
        <v>1045</v>
      </c>
      <c r="D150" t="s">
        <v>1044</v>
      </c>
      <c r="E150" t="s">
        <v>2817</v>
      </c>
      <c r="F150" t="str">
        <f t="shared" si="10"/>
        <v/>
      </c>
      <c r="G150" t="str">
        <f t="shared" si="11"/>
        <v/>
      </c>
      <c r="H150" t="str">
        <f t="shared" si="12"/>
        <v>No</v>
      </c>
      <c r="I150">
        <v>45</v>
      </c>
      <c r="J150" t="str">
        <f t="shared" si="13"/>
        <v>Elder</v>
      </c>
      <c r="K150">
        <v>1</v>
      </c>
      <c r="L150">
        <v>0</v>
      </c>
      <c r="M150">
        <f t="shared" si="14"/>
        <v>1</v>
      </c>
      <c r="N150" s="1">
        <v>36973</v>
      </c>
      <c r="O150">
        <v>83.474999999999994</v>
      </c>
      <c r="P150" t="s">
        <v>175</v>
      </c>
      <c r="Q150" t="s">
        <v>410</v>
      </c>
      <c r="T150" s="2">
        <v>1</v>
      </c>
      <c r="U150" t="s">
        <v>5</v>
      </c>
    </row>
    <row r="151" spans="1:21" x14ac:dyDescent="0.35">
      <c r="A151" t="s">
        <v>790</v>
      </c>
      <c r="B151" t="s">
        <v>794</v>
      </c>
      <c r="C151" t="s">
        <v>1046</v>
      </c>
      <c r="D151" t="s">
        <v>1044</v>
      </c>
      <c r="E151" t="s">
        <v>2816</v>
      </c>
      <c r="F151" t="str">
        <f t="shared" si="10"/>
        <v/>
      </c>
      <c r="G151">
        <f t="shared" si="11"/>
        <v>1</v>
      </c>
      <c r="H151" t="str">
        <f t="shared" si="12"/>
        <v>Yes</v>
      </c>
      <c r="I151">
        <v>35</v>
      </c>
      <c r="J151" t="str">
        <f t="shared" si="13"/>
        <v>Elder</v>
      </c>
      <c r="K151">
        <v>1</v>
      </c>
      <c r="L151">
        <v>0</v>
      </c>
      <c r="M151">
        <f t="shared" si="14"/>
        <v>1</v>
      </c>
      <c r="N151" s="1">
        <v>36973</v>
      </c>
      <c r="O151">
        <v>83.474999999999994</v>
      </c>
      <c r="P151" t="s">
        <v>175</v>
      </c>
      <c r="Q151" t="s">
        <v>410</v>
      </c>
      <c r="R151" t="s">
        <v>11</v>
      </c>
      <c r="T151" s="2" t="s">
        <v>2836</v>
      </c>
      <c r="U151" t="s">
        <v>5</v>
      </c>
    </row>
    <row r="152" spans="1:21" x14ac:dyDescent="0.35">
      <c r="A152" t="s">
        <v>790</v>
      </c>
      <c r="B152" t="s">
        <v>795</v>
      </c>
      <c r="C152" t="s">
        <v>1048</v>
      </c>
      <c r="D152" t="s">
        <v>1047</v>
      </c>
      <c r="E152" t="s">
        <v>2817</v>
      </c>
      <c r="F152" t="str">
        <f t="shared" si="10"/>
        <v/>
      </c>
      <c r="G152" t="str">
        <f t="shared" si="11"/>
        <v/>
      </c>
      <c r="H152" t="str">
        <f t="shared" si="12"/>
        <v>No</v>
      </c>
      <c r="I152">
        <v>40</v>
      </c>
      <c r="J152" t="str">
        <f t="shared" si="13"/>
        <v>Elder</v>
      </c>
      <c r="K152">
        <v>0</v>
      </c>
      <c r="L152">
        <v>0</v>
      </c>
      <c r="N152" s="1">
        <v>112059</v>
      </c>
      <c r="O152">
        <v>0</v>
      </c>
      <c r="P152" t="s">
        <v>176</v>
      </c>
      <c r="Q152" t="s">
        <v>410</v>
      </c>
      <c r="S152" s="1">
        <v>110</v>
      </c>
      <c r="T152" s="2" t="s">
        <v>2836</v>
      </c>
    </row>
    <row r="153" spans="1:21" x14ac:dyDescent="0.35">
      <c r="A153" t="s">
        <v>790</v>
      </c>
      <c r="B153" t="s">
        <v>794</v>
      </c>
      <c r="C153" t="s">
        <v>1050</v>
      </c>
      <c r="D153" t="s">
        <v>1049</v>
      </c>
      <c r="E153" t="s">
        <v>2817</v>
      </c>
      <c r="F153">
        <f t="shared" si="10"/>
        <v>1</v>
      </c>
      <c r="G153" t="str">
        <f t="shared" si="11"/>
        <v/>
      </c>
      <c r="H153" t="str">
        <f t="shared" si="12"/>
        <v>Yes</v>
      </c>
      <c r="I153">
        <v>27</v>
      </c>
      <c r="J153" t="str">
        <f t="shared" si="13"/>
        <v>Adult</v>
      </c>
      <c r="K153">
        <v>0</v>
      </c>
      <c r="L153">
        <v>0</v>
      </c>
      <c r="N153" s="1" t="s">
        <v>173</v>
      </c>
      <c r="O153">
        <v>76.729200000000006</v>
      </c>
      <c r="P153" t="s">
        <v>177</v>
      </c>
      <c r="Q153" t="s">
        <v>2825</v>
      </c>
      <c r="R153">
        <v>3</v>
      </c>
      <c r="T153" s="2" t="s">
        <v>2836</v>
      </c>
    </row>
    <row r="154" spans="1:21" x14ac:dyDescent="0.35">
      <c r="A154" t="s">
        <v>790</v>
      </c>
      <c r="B154" t="s">
        <v>794</v>
      </c>
      <c r="C154" t="s">
        <v>1052</v>
      </c>
      <c r="D154" t="s">
        <v>1051</v>
      </c>
      <c r="E154" t="s">
        <v>2817</v>
      </c>
      <c r="F154">
        <f t="shared" si="10"/>
        <v>1</v>
      </c>
      <c r="G154" t="str">
        <f t="shared" si="11"/>
        <v/>
      </c>
      <c r="H154" t="str">
        <f t="shared" si="12"/>
        <v>Yes</v>
      </c>
      <c r="J154" t="s">
        <v>2834</v>
      </c>
      <c r="K154">
        <v>0</v>
      </c>
      <c r="L154">
        <v>0</v>
      </c>
      <c r="N154" s="1">
        <v>16988</v>
      </c>
      <c r="O154">
        <v>30</v>
      </c>
      <c r="P154" t="s">
        <v>178</v>
      </c>
      <c r="Q154" t="s">
        <v>410</v>
      </c>
      <c r="R154">
        <v>3</v>
      </c>
      <c r="T154" s="2" t="s">
        <v>2836</v>
      </c>
      <c r="U154" t="s">
        <v>179</v>
      </c>
    </row>
    <row r="155" spans="1:21" x14ac:dyDescent="0.35">
      <c r="A155" t="s">
        <v>790</v>
      </c>
      <c r="B155" t="s">
        <v>794</v>
      </c>
      <c r="C155" t="s">
        <v>1054</v>
      </c>
      <c r="D155" t="s">
        <v>1053</v>
      </c>
      <c r="E155" t="s">
        <v>2816</v>
      </c>
      <c r="F155" t="str">
        <f t="shared" si="10"/>
        <v/>
      </c>
      <c r="G155">
        <f t="shared" si="11"/>
        <v>1</v>
      </c>
      <c r="H155" t="str">
        <f t="shared" si="12"/>
        <v>Yes</v>
      </c>
      <c r="I155">
        <v>24</v>
      </c>
      <c r="J155" t="str">
        <f t="shared" si="13"/>
        <v>Adult</v>
      </c>
      <c r="K155">
        <v>0</v>
      </c>
      <c r="L155">
        <v>0</v>
      </c>
      <c r="N155" s="1">
        <v>11767</v>
      </c>
      <c r="O155">
        <v>83.158299999999997</v>
      </c>
      <c r="P155" t="s">
        <v>128</v>
      </c>
      <c r="Q155" t="s">
        <v>2825</v>
      </c>
      <c r="R155">
        <v>7</v>
      </c>
      <c r="T155" s="2" t="s">
        <v>2836</v>
      </c>
      <c r="U155" t="s">
        <v>5</v>
      </c>
    </row>
    <row r="156" spans="1:21" x14ac:dyDescent="0.35">
      <c r="A156" t="s">
        <v>790</v>
      </c>
      <c r="B156" t="s">
        <v>795</v>
      </c>
      <c r="C156" t="s">
        <v>1055</v>
      </c>
      <c r="D156" t="s">
        <v>1053</v>
      </c>
      <c r="E156" t="s">
        <v>2817</v>
      </c>
      <c r="F156" t="str">
        <f t="shared" si="10"/>
        <v/>
      </c>
      <c r="G156" t="str">
        <f t="shared" si="11"/>
        <v/>
      </c>
      <c r="H156" t="str">
        <f t="shared" si="12"/>
        <v>No</v>
      </c>
      <c r="I156">
        <v>55</v>
      </c>
      <c r="J156" t="str">
        <f t="shared" si="13"/>
        <v>Elder</v>
      </c>
      <c r="K156">
        <v>1</v>
      </c>
      <c r="L156">
        <v>1</v>
      </c>
      <c r="M156">
        <f t="shared" si="14"/>
        <v>2</v>
      </c>
      <c r="N156" s="1">
        <v>12749</v>
      </c>
      <c r="O156">
        <v>93.5</v>
      </c>
      <c r="P156" t="s">
        <v>180</v>
      </c>
      <c r="Q156" t="s">
        <v>410</v>
      </c>
      <c r="S156" s="1">
        <v>307</v>
      </c>
      <c r="T156" s="2" t="s">
        <v>2836</v>
      </c>
      <c r="U156" t="s">
        <v>27</v>
      </c>
    </row>
    <row r="157" spans="1:21" x14ac:dyDescent="0.35">
      <c r="A157" t="s">
        <v>790</v>
      </c>
      <c r="B157" t="s">
        <v>794</v>
      </c>
      <c r="C157" t="s">
        <v>1056</v>
      </c>
      <c r="D157" t="s">
        <v>1053</v>
      </c>
      <c r="E157" t="s">
        <v>2816</v>
      </c>
      <c r="F157" t="str">
        <f t="shared" si="10"/>
        <v/>
      </c>
      <c r="G157">
        <f t="shared" si="11"/>
        <v>1</v>
      </c>
      <c r="H157" t="str">
        <f t="shared" si="12"/>
        <v>Yes</v>
      </c>
      <c r="I157">
        <v>52</v>
      </c>
      <c r="J157" t="str">
        <f t="shared" si="13"/>
        <v>Elder</v>
      </c>
      <c r="K157">
        <v>1</v>
      </c>
      <c r="L157">
        <v>1</v>
      </c>
      <c r="M157">
        <f t="shared" si="14"/>
        <v>2</v>
      </c>
      <c r="N157" s="1">
        <v>12749</v>
      </c>
      <c r="O157">
        <v>93.5</v>
      </c>
      <c r="P157" t="s">
        <v>180</v>
      </c>
      <c r="Q157" t="s">
        <v>410</v>
      </c>
      <c r="R157">
        <v>3</v>
      </c>
      <c r="T157" s="2" t="s">
        <v>2836</v>
      </c>
      <c r="U157" t="s">
        <v>27</v>
      </c>
    </row>
    <row r="158" spans="1:21" x14ac:dyDescent="0.35">
      <c r="A158" t="s">
        <v>790</v>
      </c>
      <c r="B158" t="s">
        <v>795</v>
      </c>
      <c r="C158" t="s">
        <v>1058</v>
      </c>
      <c r="D158" t="s">
        <v>1057</v>
      </c>
      <c r="E158" t="s">
        <v>2817</v>
      </c>
      <c r="F158" t="str">
        <f t="shared" si="10"/>
        <v/>
      </c>
      <c r="G158" t="str">
        <f t="shared" si="11"/>
        <v/>
      </c>
      <c r="H158" t="str">
        <f t="shared" si="12"/>
        <v>No</v>
      </c>
      <c r="I158">
        <v>42</v>
      </c>
      <c r="J158" t="str">
        <f t="shared" si="13"/>
        <v>Elder</v>
      </c>
      <c r="K158">
        <v>0</v>
      </c>
      <c r="L158">
        <v>0</v>
      </c>
      <c r="N158" s="1">
        <v>113038</v>
      </c>
      <c r="O158">
        <v>42.5</v>
      </c>
      <c r="P158" t="s">
        <v>181</v>
      </c>
      <c r="Q158" t="s">
        <v>410</v>
      </c>
      <c r="T158" s="2">
        <v>1</v>
      </c>
      <c r="U158" t="s">
        <v>182</v>
      </c>
    </row>
    <row r="159" spans="1:21" x14ac:dyDescent="0.35">
      <c r="A159" t="s">
        <v>790</v>
      </c>
      <c r="B159" t="s">
        <v>795</v>
      </c>
      <c r="C159" t="s">
        <v>1060</v>
      </c>
      <c r="D159" t="s">
        <v>1059</v>
      </c>
      <c r="E159" t="s">
        <v>2817</v>
      </c>
      <c r="F159" t="str">
        <f t="shared" si="10"/>
        <v/>
      </c>
      <c r="G159" t="str">
        <f t="shared" si="11"/>
        <v/>
      </c>
      <c r="H159" t="str">
        <f t="shared" si="12"/>
        <v>No</v>
      </c>
      <c r="J159" t="s">
        <v>2834</v>
      </c>
      <c r="K159">
        <v>0</v>
      </c>
      <c r="L159">
        <v>0</v>
      </c>
      <c r="N159" s="1">
        <v>17463</v>
      </c>
      <c r="O159">
        <v>51.862499999999997</v>
      </c>
      <c r="P159" t="s">
        <v>183</v>
      </c>
      <c r="Q159" t="s">
        <v>410</v>
      </c>
      <c r="T159" s="2">
        <v>1</v>
      </c>
      <c r="U159" t="s">
        <v>184</v>
      </c>
    </row>
    <row r="160" spans="1:21" x14ac:dyDescent="0.35">
      <c r="A160" t="s">
        <v>790</v>
      </c>
      <c r="B160" t="s">
        <v>795</v>
      </c>
      <c r="C160" t="s">
        <v>1062</v>
      </c>
      <c r="D160" t="s">
        <v>1061</v>
      </c>
      <c r="E160" t="s">
        <v>2817</v>
      </c>
      <c r="F160" t="str">
        <f t="shared" si="10"/>
        <v/>
      </c>
      <c r="G160" t="str">
        <f t="shared" si="11"/>
        <v/>
      </c>
      <c r="H160" t="str">
        <f t="shared" si="12"/>
        <v>No</v>
      </c>
      <c r="I160">
        <v>55</v>
      </c>
      <c r="J160" t="str">
        <f t="shared" si="13"/>
        <v>Elder</v>
      </c>
      <c r="K160">
        <v>0</v>
      </c>
      <c r="L160">
        <v>0</v>
      </c>
      <c r="N160" s="1">
        <v>680</v>
      </c>
      <c r="O160">
        <v>50</v>
      </c>
      <c r="P160" t="s">
        <v>185</v>
      </c>
      <c r="Q160" t="s">
        <v>410</v>
      </c>
      <c r="T160" s="2">
        <v>1</v>
      </c>
      <c r="U160" t="s">
        <v>186</v>
      </c>
    </row>
    <row r="161" spans="1:21" x14ac:dyDescent="0.35">
      <c r="A161" t="s">
        <v>790</v>
      </c>
      <c r="B161" t="s">
        <v>794</v>
      </c>
      <c r="C161" t="s">
        <v>1064</v>
      </c>
      <c r="D161" t="s">
        <v>1063</v>
      </c>
      <c r="E161" t="s">
        <v>2816</v>
      </c>
      <c r="F161" t="str">
        <f t="shared" si="10"/>
        <v/>
      </c>
      <c r="G161">
        <f t="shared" si="11"/>
        <v>1</v>
      </c>
      <c r="H161" t="str">
        <f t="shared" si="12"/>
        <v>Yes</v>
      </c>
      <c r="I161">
        <v>16</v>
      </c>
      <c r="J161" t="str">
        <f t="shared" si="13"/>
        <v>Young</v>
      </c>
      <c r="K161">
        <v>0</v>
      </c>
      <c r="L161">
        <v>1</v>
      </c>
      <c r="M161">
        <f t="shared" si="14"/>
        <v>1</v>
      </c>
      <c r="N161" s="1">
        <v>111361</v>
      </c>
      <c r="O161">
        <v>57.979199999999999</v>
      </c>
      <c r="P161" t="s">
        <v>187</v>
      </c>
      <c r="Q161" t="s">
        <v>2825</v>
      </c>
      <c r="R161">
        <v>4</v>
      </c>
      <c r="T161" s="2" t="s">
        <v>2836</v>
      </c>
      <c r="U161" t="s">
        <v>188</v>
      </c>
    </row>
    <row r="162" spans="1:21" x14ac:dyDescent="0.35">
      <c r="A162" t="s">
        <v>790</v>
      </c>
      <c r="B162" t="s">
        <v>794</v>
      </c>
      <c r="C162" t="s">
        <v>1065</v>
      </c>
      <c r="D162" t="s">
        <v>1063</v>
      </c>
      <c r="E162" t="s">
        <v>2816</v>
      </c>
      <c r="F162" t="str">
        <f t="shared" si="10"/>
        <v/>
      </c>
      <c r="G162">
        <f t="shared" si="11"/>
        <v>1</v>
      </c>
      <c r="H162" t="str">
        <f t="shared" si="12"/>
        <v>Yes</v>
      </c>
      <c r="I162">
        <v>44</v>
      </c>
      <c r="J162" t="str">
        <f t="shared" si="13"/>
        <v>Elder</v>
      </c>
      <c r="K162">
        <v>0</v>
      </c>
      <c r="L162">
        <v>1</v>
      </c>
      <c r="M162">
        <f t="shared" si="14"/>
        <v>1</v>
      </c>
      <c r="N162" s="1">
        <v>111361</v>
      </c>
      <c r="O162">
        <v>57.979199999999999</v>
      </c>
      <c r="P162" t="s">
        <v>187</v>
      </c>
      <c r="Q162" t="s">
        <v>2825</v>
      </c>
      <c r="R162">
        <v>4</v>
      </c>
      <c r="T162" s="2" t="s">
        <v>2836</v>
      </c>
      <c r="U162" t="s">
        <v>188</v>
      </c>
    </row>
    <row r="163" spans="1:21" x14ac:dyDescent="0.35">
      <c r="A163" t="s">
        <v>790</v>
      </c>
      <c r="B163" t="s">
        <v>794</v>
      </c>
      <c r="C163" t="s">
        <v>1067</v>
      </c>
      <c r="D163" t="s">
        <v>1066</v>
      </c>
      <c r="E163" t="s">
        <v>2816</v>
      </c>
      <c r="F163" t="str">
        <f t="shared" si="10"/>
        <v/>
      </c>
      <c r="G163">
        <f t="shared" si="11"/>
        <v>1</v>
      </c>
      <c r="H163" t="str">
        <f t="shared" si="12"/>
        <v>Yes</v>
      </c>
      <c r="I163">
        <v>51</v>
      </c>
      <c r="J163" t="str">
        <f t="shared" si="13"/>
        <v>Elder</v>
      </c>
      <c r="K163">
        <v>1</v>
      </c>
      <c r="L163">
        <v>0</v>
      </c>
      <c r="M163">
        <f t="shared" si="14"/>
        <v>1</v>
      </c>
      <c r="N163" s="1">
        <v>13502</v>
      </c>
      <c r="O163">
        <v>77.958299999999994</v>
      </c>
      <c r="P163" t="s">
        <v>189</v>
      </c>
      <c r="Q163" t="s">
        <v>410</v>
      </c>
      <c r="R163">
        <v>10</v>
      </c>
      <c r="T163" s="2" t="s">
        <v>2836</v>
      </c>
      <c r="U163" t="s">
        <v>7</v>
      </c>
    </row>
    <row r="164" spans="1:21" x14ac:dyDescent="0.35">
      <c r="A164" t="s">
        <v>790</v>
      </c>
      <c r="B164" t="s">
        <v>795</v>
      </c>
      <c r="C164" t="s">
        <v>1069</v>
      </c>
      <c r="D164" t="s">
        <v>1068</v>
      </c>
      <c r="E164" t="s">
        <v>2817</v>
      </c>
      <c r="F164" t="str">
        <f t="shared" si="10"/>
        <v/>
      </c>
      <c r="G164" t="str">
        <f t="shared" si="11"/>
        <v/>
      </c>
      <c r="H164" t="str">
        <f t="shared" si="12"/>
        <v>No</v>
      </c>
      <c r="I164">
        <v>42</v>
      </c>
      <c r="J164" t="str">
        <f t="shared" si="13"/>
        <v>Elder</v>
      </c>
      <c r="K164">
        <v>1</v>
      </c>
      <c r="L164">
        <v>0</v>
      </c>
      <c r="M164">
        <f t="shared" si="14"/>
        <v>1</v>
      </c>
      <c r="N164" s="1">
        <v>113789</v>
      </c>
      <c r="O164">
        <v>52</v>
      </c>
      <c r="Q164" t="s">
        <v>410</v>
      </c>
      <c r="S164" s="1">
        <v>38</v>
      </c>
      <c r="T164" s="2" t="s">
        <v>2836</v>
      </c>
      <c r="U164" t="s">
        <v>5</v>
      </c>
    </row>
    <row r="165" spans="1:21" x14ac:dyDescent="0.35">
      <c r="A165" t="s">
        <v>790</v>
      </c>
      <c r="B165" t="s">
        <v>794</v>
      </c>
      <c r="C165" t="s">
        <v>1070</v>
      </c>
      <c r="D165" t="s">
        <v>1068</v>
      </c>
      <c r="E165" t="s">
        <v>2816</v>
      </c>
      <c r="F165" t="str">
        <f t="shared" si="10"/>
        <v/>
      </c>
      <c r="G165">
        <f t="shared" si="11"/>
        <v>1</v>
      </c>
      <c r="H165" t="str">
        <f t="shared" si="12"/>
        <v>Yes</v>
      </c>
      <c r="I165">
        <v>35</v>
      </c>
      <c r="J165" t="str">
        <f t="shared" si="13"/>
        <v>Elder</v>
      </c>
      <c r="K165">
        <v>1</v>
      </c>
      <c r="L165">
        <v>0</v>
      </c>
      <c r="M165">
        <f t="shared" si="14"/>
        <v>1</v>
      </c>
      <c r="N165" s="1">
        <v>113789</v>
      </c>
      <c r="O165">
        <v>52</v>
      </c>
      <c r="Q165" t="s">
        <v>410</v>
      </c>
      <c r="R165">
        <v>8</v>
      </c>
      <c r="T165" s="2" t="s">
        <v>2836</v>
      </c>
      <c r="U165" t="s">
        <v>5</v>
      </c>
    </row>
    <row r="166" spans="1:21" x14ac:dyDescent="0.35">
      <c r="A166" t="s">
        <v>790</v>
      </c>
      <c r="B166" t="s">
        <v>794</v>
      </c>
      <c r="C166" t="s">
        <v>1072</v>
      </c>
      <c r="D166" t="s">
        <v>1071</v>
      </c>
      <c r="E166" t="s">
        <v>2817</v>
      </c>
      <c r="F166">
        <f t="shared" si="10"/>
        <v>1</v>
      </c>
      <c r="G166" t="str">
        <f t="shared" si="11"/>
        <v/>
      </c>
      <c r="H166" t="str">
        <f t="shared" si="12"/>
        <v>Yes</v>
      </c>
      <c r="I166">
        <v>35</v>
      </c>
      <c r="J166" t="str">
        <f t="shared" si="13"/>
        <v>Elder</v>
      </c>
      <c r="K166">
        <v>0</v>
      </c>
      <c r="L166">
        <v>0</v>
      </c>
      <c r="N166" s="1">
        <v>111426</v>
      </c>
      <c r="O166">
        <v>26.55</v>
      </c>
      <c r="Q166" t="s">
        <v>2825</v>
      </c>
      <c r="R166">
        <v>15</v>
      </c>
      <c r="T166" s="2" t="s">
        <v>2836</v>
      </c>
      <c r="U166" t="s">
        <v>190</v>
      </c>
    </row>
    <row r="167" spans="1:21" x14ac:dyDescent="0.35">
      <c r="A167" t="s">
        <v>790</v>
      </c>
      <c r="B167" t="s">
        <v>794</v>
      </c>
      <c r="C167" t="s">
        <v>1074</v>
      </c>
      <c r="D167" t="s">
        <v>1073</v>
      </c>
      <c r="E167" t="s">
        <v>2817</v>
      </c>
      <c r="F167">
        <f t="shared" si="10"/>
        <v>1</v>
      </c>
      <c r="G167" t="str">
        <f t="shared" si="11"/>
        <v/>
      </c>
      <c r="H167" t="str">
        <f t="shared" si="12"/>
        <v>Yes</v>
      </c>
      <c r="I167">
        <v>38</v>
      </c>
      <c r="J167" t="str">
        <f t="shared" si="13"/>
        <v>Elder</v>
      </c>
      <c r="K167">
        <v>1</v>
      </c>
      <c r="L167">
        <v>0</v>
      </c>
      <c r="M167">
        <f t="shared" si="14"/>
        <v>1</v>
      </c>
      <c r="N167" s="1">
        <v>19943</v>
      </c>
      <c r="O167">
        <v>90</v>
      </c>
      <c r="P167" t="s">
        <v>191</v>
      </c>
      <c r="Q167" t="s">
        <v>410</v>
      </c>
      <c r="R167" t="s">
        <v>11</v>
      </c>
      <c r="T167" s="2" t="s">
        <v>2836</v>
      </c>
      <c r="U167" t="s">
        <v>192</v>
      </c>
    </row>
    <row r="168" spans="1:21" x14ac:dyDescent="0.35">
      <c r="A168" t="s">
        <v>790</v>
      </c>
      <c r="B168" t="s">
        <v>795</v>
      </c>
      <c r="C168" t="s">
        <v>1075</v>
      </c>
      <c r="D168" t="s">
        <v>1073</v>
      </c>
      <c r="E168" t="s">
        <v>2817</v>
      </c>
      <c r="F168" t="str">
        <f t="shared" si="10"/>
        <v/>
      </c>
      <c r="G168" t="str">
        <f t="shared" si="11"/>
        <v/>
      </c>
      <c r="H168" t="str">
        <f t="shared" si="12"/>
        <v>No</v>
      </c>
      <c r="J168" t="s">
        <v>2834</v>
      </c>
      <c r="K168">
        <v>0</v>
      </c>
      <c r="L168">
        <v>0</v>
      </c>
      <c r="N168" s="1" t="s">
        <v>193</v>
      </c>
      <c r="O168">
        <v>30.695799999999998</v>
      </c>
      <c r="Q168" t="s">
        <v>2825</v>
      </c>
      <c r="R168">
        <v>14</v>
      </c>
      <c r="T168" s="2" t="s">
        <v>2836</v>
      </c>
      <c r="U168" t="s">
        <v>5</v>
      </c>
    </row>
    <row r="169" spans="1:21" x14ac:dyDescent="0.35">
      <c r="A169" t="s">
        <v>790</v>
      </c>
      <c r="B169" t="s">
        <v>794</v>
      </c>
      <c r="C169" t="s">
        <v>1076</v>
      </c>
      <c r="D169" t="s">
        <v>1073</v>
      </c>
      <c r="E169" t="s">
        <v>2816</v>
      </c>
      <c r="F169" t="str">
        <f t="shared" si="10"/>
        <v/>
      </c>
      <c r="G169">
        <f t="shared" si="11"/>
        <v>1</v>
      </c>
      <c r="H169" t="str">
        <f t="shared" si="12"/>
        <v>Yes</v>
      </c>
      <c r="I169">
        <v>35</v>
      </c>
      <c r="J169" t="str">
        <f t="shared" si="13"/>
        <v>Elder</v>
      </c>
      <c r="K169">
        <v>1</v>
      </c>
      <c r="L169">
        <v>0</v>
      </c>
      <c r="M169">
        <f t="shared" si="14"/>
        <v>1</v>
      </c>
      <c r="N169" s="1">
        <v>19943</v>
      </c>
      <c r="O169">
        <v>90</v>
      </c>
      <c r="P169" t="s">
        <v>191</v>
      </c>
      <c r="Q169" t="s">
        <v>410</v>
      </c>
      <c r="R169" t="s">
        <v>11</v>
      </c>
      <c r="T169" s="2" t="s">
        <v>2836</v>
      </c>
      <c r="U169" t="s">
        <v>192</v>
      </c>
    </row>
    <row r="170" spans="1:21" x14ac:dyDescent="0.35">
      <c r="A170" t="s">
        <v>790</v>
      </c>
      <c r="B170" t="s">
        <v>794</v>
      </c>
      <c r="C170" t="s">
        <v>1078</v>
      </c>
      <c r="D170" t="s">
        <v>1077</v>
      </c>
      <c r="E170" t="s">
        <v>2816</v>
      </c>
      <c r="F170" t="str">
        <f t="shared" si="10"/>
        <v/>
      </c>
      <c r="G170">
        <f t="shared" si="11"/>
        <v>1</v>
      </c>
      <c r="H170" t="str">
        <f t="shared" si="12"/>
        <v>Yes</v>
      </c>
      <c r="I170">
        <v>38</v>
      </c>
      <c r="J170" t="str">
        <f t="shared" si="13"/>
        <v>Elder</v>
      </c>
      <c r="K170">
        <v>0</v>
      </c>
      <c r="L170">
        <v>0</v>
      </c>
      <c r="N170" s="1">
        <v>113572</v>
      </c>
      <c r="O170">
        <v>80</v>
      </c>
      <c r="P170" t="s">
        <v>194</v>
      </c>
      <c r="R170">
        <v>6</v>
      </c>
      <c r="T170" s="2" t="s">
        <v>2836</v>
      </c>
    </row>
    <row r="171" spans="1:21" x14ac:dyDescent="0.35">
      <c r="A171" t="s">
        <v>790</v>
      </c>
      <c r="B171" t="s">
        <v>795</v>
      </c>
      <c r="C171" t="s">
        <v>1080</v>
      </c>
      <c r="D171" t="s">
        <v>1079</v>
      </c>
      <c r="E171" t="s">
        <v>2816</v>
      </c>
      <c r="F171" t="str">
        <f t="shared" si="10"/>
        <v/>
      </c>
      <c r="G171" t="str">
        <f t="shared" si="11"/>
        <v/>
      </c>
      <c r="H171" t="str">
        <f t="shared" si="12"/>
        <v>No</v>
      </c>
      <c r="I171">
        <v>50</v>
      </c>
      <c r="J171" t="str">
        <f t="shared" si="13"/>
        <v>Elder</v>
      </c>
      <c r="K171">
        <v>0</v>
      </c>
      <c r="L171">
        <v>0</v>
      </c>
      <c r="N171" s="1" t="s">
        <v>195</v>
      </c>
      <c r="O171">
        <v>28.712499999999999</v>
      </c>
      <c r="P171" t="s">
        <v>196</v>
      </c>
      <c r="Q171" t="s">
        <v>2825</v>
      </c>
      <c r="T171" s="2">
        <v>1</v>
      </c>
      <c r="U171" t="s">
        <v>197</v>
      </c>
    </row>
    <row r="172" spans="1:21" x14ac:dyDescent="0.35">
      <c r="A172" t="s">
        <v>790</v>
      </c>
      <c r="B172" t="s">
        <v>794</v>
      </c>
      <c r="C172" t="s">
        <v>1082</v>
      </c>
      <c r="D172" t="s">
        <v>1081</v>
      </c>
      <c r="E172" t="s">
        <v>2817</v>
      </c>
      <c r="F172">
        <f t="shared" si="10"/>
        <v>1</v>
      </c>
      <c r="G172" t="str">
        <f t="shared" si="11"/>
        <v/>
      </c>
      <c r="H172" t="str">
        <f t="shared" si="12"/>
        <v>Yes</v>
      </c>
      <c r="I172">
        <v>49</v>
      </c>
      <c r="J172" t="str">
        <f t="shared" si="13"/>
        <v>Elder</v>
      </c>
      <c r="K172">
        <v>0</v>
      </c>
      <c r="L172">
        <v>0</v>
      </c>
      <c r="N172" s="1">
        <v>112058</v>
      </c>
      <c r="O172">
        <v>0</v>
      </c>
      <c r="P172" t="s">
        <v>198</v>
      </c>
      <c r="Q172" t="s">
        <v>410</v>
      </c>
      <c r="R172" t="s">
        <v>14</v>
      </c>
      <c r="T172" s="2" t="s">
        <v>2836</v>
      </c>
      <c r="U172" t="s">
        <v>199</v>
      </c>
    </row>
    <row r="173" spans="1:21" x14ac:dyDescent="0.35">
      <c r="A173" t="s">
        <v>790</v>
      </c>
      <c r="B173" t="s">
        <v>795</v>
      </c>
      <c r="C173" t="s">
        <v>1084</v>
      </c>
      <c r="D173" t="s">
        <v>1083</v>
      </c>
      <c r="E173" t="s">
        <v>2817</v>
      </c>
      <c r="F173" t="str">
        <f t="shared" si="10"/>
        <v/>
      </c>
      <c r="G173" t="str">
        <f t="shared" si="11"/>
        <v/>
      </c>
      <c r="H173" t="str">
        <f t="shared" si="12"/>
        <v>No</v>
      </c>
      <c r="I173">
        <v>46</v>
      </c>
      <c r="J173" t="str">
        <f t="shared" si="13"/>
        <v>Elder</v>
      </c>
      <c r="K173">
        <v>0</v>
      </c>
      <c r="L173">
        <v>0</v>
      </c>
      <c r="N173" s="1">
        <v>694</v>
      </c>
      <c r="O173">
        <v>26</v>
      </c>
      <c r="Q173" t="s">
        <v>410</v>
      </c>
      <c r="S173" s="1">
        <v>80</v>
      </c>
      <c r="T173" s="2" t="s">
        <v>2836</v>
      </c>
      <c r="U173" t="s">
        <v>200</v>
      </c>
    </row>
    <row r="174" spans="1:21" x14ac:dyDescent="0.35">
      <c r="A174" t="s">
        <v>790</v>
      </c>
      <c r="B174" t="s">
        <v>795</v>
      </c>
      <c r="C174" t="s">
        <v>1086</v>
      </c>
      <c r="D174" t="s">
        <v>1085</v>
      </c>
      <c r="E174" t="s">
        <v>2817</v>
      </c>
      <c r="F174" t="str">
        <f t="shared" si="10"/>
        <v/>
      </c>
      <c r="G174" t="str">
        <f t="shared" si="11"/>
        <v/>
      </c>
      <c r="H174" t="str">
        <f t="shared" si="12"/>
        <v>No</v>
      </c>
      <c r="I174">
        <v>50</v>
      </c>
      <c r="J174" t="str">
        <f t="shared" si="13"/>
        <v>Elder</v>
      </c>
      <c r="K174">
        <v>0</v>
      </c>
      <c r="L174">
        <v>0</v>
      </c>
      <c r="N174" s="1">
        <v>113044</v>
      </c>
      <c r="O174">
        <v>26</v>
      </c>
      <c r="P174" t="s">
        <v>201</v>
      </c>
      <c r="Q174" t="s">
        <v>410</v>
      </c>
      <c r="T174" s="2">
        <v>1</v>
      </c>
      <c r="U174" t="s">
        <v>202</v>
      </c>
    </row>
    <row r="175" spans="1:21" x14ac:dyDescent="0.35">
      <c r="A175" t="s">
        <v>790</v>
      </c>
      <c r="B175" t="s">
        <v>795</v>
      </c>
      <c r="C175" t="s">
        <v>1088</v>
      </c>
      <c r="D175" t="s">
        <v>1087</v>
      </c>
      <c r="E175" t="s">
        <v>2817</v>
      </c>
      <c r="F175" t="str">
        <f t="shared" si="10"/>
        <v/>
      </c>
      <c r="G175" t="str">
        <f t="shared" si="11"/>
        <v/>
      </c>
      <c r="H175" t="str">
        <f t="shared" si="12"/>
        <v>No</v>
      </c>
      <c r="I175">
        <v>32.5</v>
      </c>
      <c r="J175" t="str">
        <f t="shared" si="13"/>
        <v>Elder</v>
      </c>
      <c r="K175">
        <v>0</v>
      </c>
      <c r="L175">
        <v>0</v>
      </c>
      <c r="N175" s="1">
        <v>113503</v>
      </c>
      <c r="O175">
        <v>211.5</v>
      </c>
      <c r="P175" t="s">
        <v>203</v>
      </c>
      <c r="Q175" t="s">
        <v>2825</v>
      </c>
      <c r="S175" s="1">
        <v>45</v>
      </c>
      <c r="T175" s="2" t="s">
        <v>2836</v>
      </c>
    </row>
    <row r="176" spans="1:21" x14ac:dyDescent="0.35">
      <c r="A176" t="s">
        <v>790</v>
      </c>
      <c r="B176" t="s">
        <v>795</v>
      </c>
      <c r="C176" t="s">
        <v>1090</v>
      </c>
      <c r="D176" t="s">
        <v>1089</v>
      </c>
      <c r="E176" t="s">
        <v>2817</v>
      </c>
      <c r="F176" t="str">
        <f t="shared" si="10"/>
        <v/>
      </c>
      <c r="G176" t="str">
        <f t="shared" si="11"/>
        <v/>
      </c>
      <c r="H176" t="str">
        <f t="shared" si="12"/>
        <v>No</v>
      </c>
      <c r="I176">
        <v>58</v>
      </c>
      <c r="J176" t="str">
        <f t="shared" si="13"/>
        <v>Elder</v>
      </c>
      <c r="K176">
        <v>0</v>
      </c>
      <c r="L176">
        <v>0</v>
      </c>
      <c r="N176" s="1">
        <v>11771</v>
      </c>
      <c r="O176">
        <v>29.7</v>
      </c>
      <c r="P176" t="s">
        <v>204</v>
      </c>
      <c r="Q176" t="s">
        <v>2825</v>
      </c>
      <c r="S176" s="1">
        <v>258</v>
      </c>
      <c r="T176" s="2" t="s">
        <v>2836</v>
      </c>
      <c r="U176" t="s">
        <v>205</v>
      </c>
    </row>
    <row r="177" spans="1:21" x14ac:dyDescent="0.35">
      <c r="A177" t="s">
        <v>790</v>
      </c>
      <c r="B177" t="s">
        <v>795</v>
      </c>
      <c r="C177" t="s">
        <v>1092</v>
      </c>
      <c r="D177" t="s">
        <v>1091</v>
      </c>
      <c r="E177" t="s">
        <v>2817</v>
      </c>
      <c r="F177" t="str">
        <f t="shared" si="10"/>
        <v/>
      </c>
      <c r="G177" t="str">
        <f t="shared" si="11"/>
        <v/>
      </c>
      <c r="H177" t="str">
        <f t="shared" si="12"/>
        <v>No</v>
      </c>
      <c r="I177">
        <v>41</v>
      </c>
      <c r="J177" t="str">
        <f t="shared" si="13"/>
        <v>Elder</v>
      </c>
      <c r="K177">
        <v>1</v>
      </c>
      <c r="L177">
        <v>0</v>
      </c>
      <c r="M177">
        <f t="shared" si="14"/>
        <v>1</v>
      </c>
      <c r="N177" s="1">
        <v>17464</v>
      </c>
      <c r="O177">
        <v>51.862499999999997</v>
      </c>
      <c r="P177" t="s">
        <v>206</v>
      </c>
      <c r="Q177" t="s">
        <v>410</v>
      </c>
      <c r="T177" s="2">
        <v>1</v>
      </c>
      <c r="U177" t="s">
        <v>207</v>
      </c>
    </row>
    <row r="178" spans="1:21" x14ac:dyDescent="0.35">
      <c r="A178" t="s">
        <v>790</v>
      </c>
      <c r="B178" t="s">
        <v>794</v>
      </c>
      <c r="C178" t="s">
        <v>1093</v>
      </c>
      <c r="D178" t="s">
        <v>1091</v>
      </c>
      <c r="E178" t="s">
        <v>2816</v>
      </c>
      <c r="F178" t="str">
        <f t="shared" si="10"/>
        <v/>
      </c>
      <c r="G178">
        <f t="shared" si="11"/>
        <v>1</v>
      </c>
      <c r="H178" t="str">
        <f t="shared" si="12"/>
        <v>Yes</v>
      </c>
      <c r="J178" t="s">
        <v>2834</v>
      </c>
      <c r="K178">
        <v>1</v>
      </c>
      <c r="L178">
        <v>0</v>
      </c>
      <c r="M178">
        <f t="shared" si="14"/>
        <v>1</v>
      </c>
      <c r="N178" s="1">
        <v>17464</v>
      </c>
      <c r="O178">
        <v>51.862499999999997</v>
      </c>
      <c r="P178" t="s">
        <v>206</v>
      </c>
      <c r="Q178" t="s">
        <v>410</v>
      </c>
      <c r="R178">
        <v>8</v>
      </c>
      <c r="T178" s="2" t="s">
        <v>2836</v>
      </c>
      <c r="U178" t="s">
        <v>207</v>
      </c>
    </row>
    <row r="179" spans="1:21" x14ac:dyDescent="0.35">
      <c r="A179" t="s">
        <v>790</v>
      </c>
      <c r="B179" t="s">
        <v>794</v>
      </c>
      <c r="C179" t="s">
        <v>1095</v>
      </c>
      <c r="D179" t="s">
        <v>1094</v>
      </c>
      <c r="E179" t="s">
        <v>2817</v>
      </c>
      <c r="F179">
        <f t="shared" si="10"/>
        <v>1</v>
      </c>
      <c r="G179" t="str">
        <f t="shared" si="11"/>
        <v/>
      </c>
      <c r="H179" t="str">
        <f t="shared" si="12"/>
        <v>Yes</v>
      </c>
      <c r="I179">
        <v>42</v>
      </c>
      <c r="J179" t="str">
        <f t="shared" si="13"/>
        <v>Elder</v>
      </c>
      <c r="K179">
        <v>1</v>
      </c>
      <c r="L179">
        <v>0</v>
      </c>
      <c r="M179">
        <f t="shared" si="14"/>
        <v>1</v>
      </c>
      <c r="N179" s="1">
        <v>11753</v>
      </c>
      <c r="O179">
        <v>52.554200000000002</v>
      </c>
      <c r="P179" t="s">
        <v>208</v>
      </c>
      <c r="Q179" t="s">
        <v>410</v>
      </c>
      <c r="R179">
        <v>5</v>
      </c>
      <c r="T179" s="2" t="s">
        <v>2836</v>
      </c>
      <c r="U179" t="s">
        <v>209</v>
      </c>
    </row>
    <row r="180" spans="1:21" x14ac:dyDescent="0.35">
      <c r="A180" t="s">
        <v>790</v>
      </c>
      <c r="B180" t="s">
        <v>794</v>
      </c>
      <c r="C180" t="s">
        <v>1096</v>
      </c>
      <c r="D180" t="s">
        <v>1094</v>
      </c>
      <c r="E180" t="s">
        <v>2816</v>
      </c>
      <c r="F180" t="str">
        <f t="shared" si="10"/>
        <v/>
      </c>
      <c r="G180">
        <f t="shared" si="11"/>
        <v>1</v>
      </c>
      <c r="H180" t="str">
        <f t="shared" si="12"/>
        <v>Yes</v>
      </c>
      <c r="I180">
        <v>45</v>
      </c>
      <c r="J180" t="str">
        <f t="shared" si="13"/>
        <v>Elder</v>
      </c>
      <c r="K180">
        <v>1</v>
      </c>
      <c r="L180">
        <v>0</v>
      </c>
      <c r="M180">
        <f t="shared" si="14"/>
        <v>1</v>
      </c>
      <c r="N180" s="1">
        <v>11753</v>
      </c>
      <c r="O180">
        <v>52.554200000000002</v>
      </c>
      <c r="P180" t="s">
        <v>208</v>
      </c>
      <c r="Q180" t="s">
        <v>410</v>
      </c>
      <c r="R180">
        <v>5</v>
      </c>
      <c r="T180" s="2" t="s">
        <v>2836</v>
      </c>
      <c r="U180" t="s">
        <v>209</v>
      </c>
    </row>
    <row r="181" spans="1:21" x14ac:dyDescent="0.35">
      <c r="A181" t="s">
        <v>790</v>
      </c>
      <c r="B181" t="s">
        <v>795</v>
      </c>
      <c r="C181" t="s">
        <v>1098</v>
      </c>
      <c r="D181" t="s">
        <v>1097</v>
      </c>
      <c r="E181" t="s">
        <v>2817</v>
      </c>
      <c r="F181" t="str">
        <f t="shared" si="10"/>
        <v/>
      </c>
      <c r="G181" t="str">
        <f t="shared" si="11"/>
        <v/>
      </c>
      <c r="H181" t="str">
        <f t="shared" si="12"/>
        <v>No</v>
      </c>
      <c r="J181" t="s">
        <v>2834</v>
      </c>
      <c r="K181">
        <v>0</v>
      </c>
      <c r="L181">
        <v>0</v>
      </c>
      <c r="N181" s="1">
        <v>113028</v>
      </c>
      <c r="O181">
        <v>26.55</v>
      </c>
      <c r="P181" t="s">
        <v>210</v>
      </c>
      <c r="Q181" t="s">
        <v>410</v>
      </c>
      <c r="T181" s="2">
        <v>1</v>
      </c>
      <c r="U181" t="s">
        <v>211</v>
      </c>
    </row>
    <row r="182" spans="1:21" x14ac:dyDescent="0.35">
      <c r="A182" t="s">
        <v>790</v>
      </c>
      <c r="B182" t="s">
        <v>794</v>
      </c>
      <c r="C182" t="s">
        <v>1100</v>
      </c>
      <c r="D182" t="s">
        <v>1099</v>
      </c>
      <c r="E182" t="s">
        <v>2816</v>
      </c>
      <c r="F182" t="str">
        <f t="shared" si="10"/>
        <v/>
      </c>
      <c r="G182">
        <f t="shared" si="11"/>
        <v>1</v>
      </c>
      <c r="H182" t="str">
        <f t="shared" si="12"/>
        <v>Yes</v>
      </c>
      <c r="I182">
        <v>39</v>
      </c>
      <c r="J182" t="str">
        <f t="shared" si="13"/>
        <v>Elder</v>
      </c>
      <c r="K182">
        <v>0</v>
      </c>
      <c r="L182">
        <v>0</v>
      </c>
      <c r="N182" s="1">
        <v>24160</v>
      </c>
      <c r="O182">
        <v>211.33750000000001</v>
      </c>
      <c r="Q182" t="s">
        <v>410</v>
      </c>
      <c r="R182">
        <v>2</v>
      </c>
      <c r="T182" s="2" t="s">
        <v>2836</v>
      </c>
    </row>
    <row r="183" spans="1:21" x14ac:dyDescent="0.35">
      <c r="A183" t="s">
        <v>790</v>
      </c>
      <c r="B183" t="s">
        <v>794</v>
      </c>
      <c r="C183" t="s">
        <v>1102</v>
      </c>
      <c r="D183" t="s">
        <v>1101</v>
      </c>
      <c r="E183" t="s">
        <v>2816</v>
      </c>
      <c r="F183" t="str">
        <f t="shared" si="10"/>
        <v/>
      </c>
      <c r="G183">
        <f t="shared" si="11"/>
        <v>1</v>
      </c>
      <c r="H183" t="str">
        <f t="shared" si="12"/>
        <v>Yes</v>
      </c>
      <c r="I183">
        <v>49</v>
      </c>
      <c r="J183" t="str">
        <f t="shared" si="13"/>
        <v>Elder</v>
      </c>
      <c r="K183">
        <v>0</v>
      </c>
      <c r="L183">
        <v>0</v>
      </c>
      <c r="N183" s="1">
        <v>17465</v>
      </c>
      <c r="O183">
        <v>25.929200000000002</v>
      </c>
      <c r="P183" t="s">
        <v>212</v>
      </c>
      <c r="Q183" t="s">
        <v>410</v>
      </c>
      <c r="R183">
        <v>8</v>
      </c>
      <c r="T183" s="2" t="s">
        <v>2836</v>
      </c>
      <c r="U183" t="s">
        <v>5</v>
      </c>
    </row>
    <row r="184" spans="1:21" x14ac:dyDescent="0.35">
      <c r="A184" t="s">
        <v>790</v>
      </c>
      <c r="B184" t="s">
        <v>794</v>
      </c>
      <c r="C184" t="s">
        <v>1104</v>
      </c>
      <c r="D184" t="s">
        <v>1103</v>
      </c>
      <c r="E184" t="s">
        <v>2816</v>
      </c>
      <c r="F184" t="str">
        <f t="shared" si="10"/>
        <v/>
      </c>
      <c r="G184">
        <f t="shared" si="11"/>
        <v>1</v>
      </c>
      <c r="H184" t="str">
        <f t="shared" si="12"/>
        <v>Yes</v>
      </c>
      <c r="I184">
        <v>30</v>
      </c>
      <c r="J184" t="str">
        <f t="shared" si="13"/>
        <v>Adult</v>
      </c>
      <c r="K184">
        <v>0</v>
      </c>
      <c r="L184">
        <v>0</v>
      </c>
      <c r="N184" s="1" t="s">
        <v>119</v>
      </c>
      <c r="O184">
        <v>106.425</v>
      </c>
      <c r="Q184" t="s">
        <v>2825</v>
      </c>
      <c r="R184">
        <v>2</v>
      </c>
      <c r="T184" s="2" t="s">
        <v>2836</v>
      </c>
    </row>
    <row r="185" spans="1:21" x14ac:dyDescent="0.35">
      <c r="A185" t="s">
        <v>790</v>
      </c>
      <c r="B185" t="s">
        <v>794</v>
      </c>
      <c r="C185" t="s">
        <v>1106</v>
      </c>
      <c r="D185" t="s">
        <v>1105</v>
      </c>
      <c r="E185" t="s">
        <v>2817</v>
      </c>
      <c r="F185">
        <f t="shared" si="10"/>
        <v>1</v>
      </c>
      <c r="G185" t="str">
        <f t="shared" si="11"/>
        <v/>
      </c>
      <c r="H185" t="str">
        <f t="shared" si="12"/>
        <v>Yes</v>
      </c>
      <c r="I185">
        <v>35</v>
      </c>
      <c r="J185" t="str">
        <f t="shared" si="13"/>
        <v>Elder</v>
      </c>
      <c r="K185">
        <v>0</v>
      </c>
      <c r="L185">
        <v>0</v>
      </c>
      <c r="N185" s="1" t="s">
        <v>74</v>
      </c>
      <c r="O185">
        <v>512.32920000000001</v>
      </c>
      <c r="P185" t="s">
        <v>213</v>
      </c>
      <c r="Q185" t="s">
        <v>2825</v>
      </c>
      <c r="R185">
        <v>3</v>
      </c>
      <c r="T185" s="2" t="s">
        <v>2836</v>
      </c>
    </row>
    <row r="186" spans="1:21" x14ac:dyDescent="0.35">
      <c r="A186" t="s">
        <v>790</v>
      </c>
      <c r="B186" t="s">
        <v>795</v>
      </c>
      <c r="C186" t="s">
        <v>1108</v>
      </c>
      <c r="D186" t="s">
        <v>1107</v>
      </c>
      <c r="E186" t="s">
        <v>2817</v>
      </c>
      <c r="F186" t="str">
        <f t="shared" si="10"/>
        <v/>
      </c>
      <c r="G186" t="str">
        <f t="shared" si="11"/>
        <v/>
      </c>
      <c r="H186" t="str">
        <f t="shared" si="12"/>
        <v>No</v>
      </c>
      <c r="J186" t="s">
        <v>2834</v>
      </c>
      <c r="K186">
        <v>0</v>
      </c>
      <c r="L186">
        <v>0</v>
      </c>
      <c r="N186" s="1" t="s">
        <v>214</v>
      </c>
      <c r="O186">
        <v>27.720800000000001</v>
      </c>
      <c r="Q186" t="s">
        <v>2825</v>
      </c>
      <c r="T186" s="2">
        <v>1</v>
      </c>
      <c r="U186" t="s">
        <v>188</v>
      </c>
    </row>
    <row r="187" spans="1:21" x14ac:dyDescent="0.35">
      <c r="A187" t="s">
        <v>790</v>
      </c>
      <c r="B187" t="s">
        <v>795</v>
      </c>
      <c r="C187" t="s">
        <v>1110</v>
      </c>
      <c r="D187" t="s">
        <v>1109</v>
      </c>
      <c r="E187" t="s">
        <v>2817</v>
      </c>
      <c r="F187" t="str">
        <f t="shared" si="10"/>
        <v/>
      </c>
      <c r="G187" t="str">
        <f t="shared" si="11"/>
        <v/>
      </c>
      <c r="H187" t="str">
        <f t="shared" si="12"/>
        <v>No</v>
      </c>
      <c r="I187">
        <v>42</v>
      </c>
      <c r="J187" t="str">
        <f t="shared" si="13"/>
        <v>Elder</v>
      </c>
      <c r="K187">
        <v>0</v>
      </c>
      <c r="L187">
        <v>0</v>
      </c>
      <c r="N187" s="1">
        <v>17475</v>
      </c>
      <c r="O187">
        <v>26.55</v>
      </c>
      <c r="Q187" t="s">
        <v>410</v>
      </c>
      <c r="T187" s="2">
        <v>1</v>
      </c>
      <c r="U187" t="s">
        <v>215</v>
      </c>
    </row>
    <row r="188" spans="1:21" x14ac:dyDescent="0.35">
      <c r="A188" t="s">
        <v>790</v>
      </c>
      <c r="B188" t="s">
        <v>794</v>
      </c>
      <c r="C188" t="s">
        <v>1112</v>
      </c>
      <c r="D188" t="s">
        <v>1111</v>
      </c>
      <c r="E188" t="s">
        <v>2816</v>
      </c>
      <c r="F188" t="str">
        <f t="shared" si="10"/>
        <v/>
      </c>
      <c r="G188">
        <f t="shared" si="11"/>
        <v>1</v>
      </c>
      <c r="H188" t="str">
        <f t="shared" si="12"/>
        <v>Yes</v>
      </c>
      <c r="I188">
        <v>55</v>
      </c>
      <c r="J188" t="str">
        <f t="shared" si="13"/>
        <v>Elder</v>
      </c>
      <c r="K188">
        <v>0</v>
      </c>
      <c r="L188">
        <v>0</v>
      </c>
      <c r="N188" s="1">
        <v>112377</v>
      </c>
      <c r="O188">
        <v>27.720800000000001</v>
      </c>
      <c r="Q188" t="s">
        <v>2825</v>
      </c>
      <c r="R188">
        <v>6</v>
      </c>
      <c r="T188" s="2" t="s">
        <v>2836</v>
      </c>
      <c r="U188" t="s">
        <v>215</v>
      </c>
    </row>
    <row r="189" spans="1:21" x14ac:dyDescent="0.35">
      <c r="A189" t="s">
        <v>790</v>
      </c>
      <c r="B189" t="s">
        <v>794</v>
      </c>
      <c r="C189" t="s">
        <v>1114</v>
      </c>
      <c r="D189" t="s">
        <v>1113</v>
      </c>
      <c r="E189" t="s">
        <v>2816</v>
      </c>
      <c r="F189" t="str">
        <f t="shared" si="10"/>
        <v/>
      </c>
      <c r="G189">
        <f t="shared" si="11"/>
        <v>1</v>
      </c>
      <c r="H189" t="str">
        <f t="shared" si="12"/>
        <v>Yes</v>
      </c>
      <c r="I189">
        <v>16</v>
      </c>
      <c r="J189" t="str">
        <f t="shared" si="13"/>
        <v>Young</v>
      </c>
      <c r="K189">
        <v>0</v>
      </c>
      <c r="L189">
        <v>1</v>
      </c>
      <c r="M189">
        <f t="shared" si="14"/>
        <v>1</v>
      </c>
      <c r="N189" s="1" t="s">
        <v>216</v>
      </c>
      <c r="O189">
        <v>39.4</v>
      </c>
      <c r="P189" t="s">
        <v>217</v>
      </c>
      <c r="Q189" t="s">
        <v>410</v>
      </c>
      <c r="R189">
        <v>9</v>
      </c>
      <c r="T189" s="2" t="s">
        <v>2836</v>
      </c>
      <c r="U189" t="s">
        <v>20</v>
      </c>
    </row>
    <row r="190" spans="1:21" x14ac:dyDescent="0.35">
      <c r="A190" t="s">
        <v>790</v>
      </c>
      <c r="B190" t="s">
        <v>794</v>
      </c>
      <c r="C190" t="s">
        <v>1115</v>
      </c>
      <c r="D190" t="s">
        <v>1113</v>
      </c>
      <c r="E190" t="s">
        <v>2816</v>
      </c>
      <c r="F190" t="str">
        <f t="shared" si="10"/>
        <v/>
      </c>
      <c r="G190">
        <f t="shared" si="11"/>
        <v>1</v>
      </c>
      <c r="H190" t="str">
        <f t="shared" si="12"/>
        <v>Yes</v>
      </c>
      <c r="I190">
        <v>51</v>
      </c>
      <c r="J190" t="str">
        <f t="shared" si="13"/>
        <v>Elder</v>
      </c>
      <c r="K190">
        <v>0</v>
      </c>
      <c r="L190">
        <v>1</v>
      </c>
      <c r="M190">
        <f t="shared" si="14"/>
        <v>1</v>
      </c>
      <c r="N190" s="1" t="s">
        <v>216</v>
      </c>
      <c r="O190">
        <v>39.4</v>
      </c>
      <c r="P190" t="s">
        <v>217</v>
      </c>
      <c r="Q190" t="s">
        <v>410</v>
      </c>
      <c r="R190">
        <v>9</v>
      </c>
      <c r="T190" s="2" t="s">
        <v>2836</v>
      </c>
      <c r="U190" t="s">
        <v>20</v>
      </c>
    </row>
    <row r="191" spans="1:21" x14ac:dyDescent="0.35">
      <c r="A191" t="s">
        <v>790</v>
      </c>
      <c r="B191" t="s">
        <v>795</v>
      </c>
      <c r="C191" t="s">
        <v>1117</v>
      </c>
      <c r="D191" t="s">
        <v>1116</v>
      </c>
      <c r="E191" t="s">
        <v>2817</v>
      </c>
      <c r="F191" t="str">
        <f t="shared" si="10"/>
        <v/>
      </c>
      <c r="G191" t="str">
        <f t="shared" si="11"/>
        <v/>
      </c>
      <c r="H191" t="str">
        <f t="shared" si="12"/>
        <v>No</v>
      </c>
      <c r="I191">
        <v>29</v>
      </c>
      <c r="J191" t="str">
        <f t="shared" si="13"/>
        <v>Adult</v>
      </c>
      <c r="K191">
        <v>0</v>
      </c>
      <c r="L191">
        <v>0</v>
      </c>
      <c r="N191" s="1">
        <v>113501</v>
      </c>
      <c r="O191">
        <v>30</v>
      </c>
      <c r="P191" t="s">
        <v>218</v>
      </c>
      <c r="Q191" t="s">
        <v>410</v>
      </c>
      <c r="S191" s="1">
        <v>126</v>
      </c>
      <c r="T191" s="2" t="s">
        <v>2836</v>
      </c>
      <c r="U191" t="s">
        <v>219</v>
      </c>
    </row>
    <row r="192" spans="1:21" x14ac:dyDescent="0.35">
      <c r="A192" t="s">
        <v>790</v>
      </c>
      <c r="B192" t="s">
        <v>794</v>
      </c>
      <c r="C192" t="s">
        <v>1119</v>
      </c>
      <c r="D192" t="s">
        <v>1118</v>
      </c>
      <c r="E192" t="s">
        <v>2816</v>
      </c>
      <c r="F192" t="str">
        <f t="shared" si="10"/>
        <v/>
      </c>
      <c r="G192">
        <f t="shared" si="11"/>
        <v>1</v>
      </c>
      <c r="H192" t="str">
        <f t="shared" si="12"/>
        <v>Yes</v>
      </c>
      <c r="I192">
        <v>21</v>
      </c>
      <c r="J192" t="str">
        <f t="shared" si="13"/>
        <v>Adult</v>
      </c>
      <c r="K192">
        <v>0</v>
      </c>
      <c r="L192">
        <v>0</v>
      </c>
      <c r="N192" s="1">
        <v>13502</v>
      </c>
      <c r="O192">
        <v>77.958299999999994</v>
      </c>
      <c r="P192" t="s">
        <v>220</v>
      </c>
      <c r="Q192" t="s">
        <v>410</v>
      </c>
      <c r="R192">
        <v>10</v>
      </c>
      <c r="T192" s="2" t="s">
        <v>2836</v>
      </c>
      <c r="U192" t="s">
        <v>7</v>
      </c>
    </row>
    <row r="193" spans="1:21" x14ac:dyDescent="0.35">
      <c r="A193" t="s">
        <v>790</v>
      </c>
      <c r="B193" t="s">
        <v>795</v>
      </c>
      <c r="C193" t="s">
        <v>1121</v>
      </c>
      <c r="D193" t="s">
        <v>1120</v>
      </c>
      <c r="E193" t="s">
        <v>2817</v>
      </c>
      <c r="F193" t="str">
        <f t="shared" si="10"/>
        <v/>
      </c>
      <c r="G193" t="str">
        <f t="shared" si="11"/>
        <v/>
      </c>
      <c r="H193" t="str">
        <f t="shared" si="12"/>
        <v>No</v>
      </c>
      <c r="I193">
        <v>30</v>
      </c>
      <c r="J193" t="str">
        <f t="shared" si="13"/>
        <v>Adult</v>
      </c>
      <c r="K193">
        <v>0</v>
      </c>
      <c r="L193">
        <v>0</v>
      </c>
      <c r="N193" s="1">
        <v>113801</v>
      </c>
      <c r="O193">
        <v>45.5</v>
      </c>
      <c r="Q193" t="s">
        <v>410</v>
      </c>
      <c r="T193" s="2">
        <v>1</v>
      </c>
      <c r="U193" t="s">
        <v>221</v>
      </c>
    </row>
    <row r="194" spans="1:21" x14ac:dyDescent="0.35">
      <c r="A194" t="s">
        <v>790</v>
      </c>
      <c r="B194" t="s">
        <v>794</v>
      </c>
      <c r="C194" t="s">
        <v>1123</v>
      </c>
      <c r="D194" t="s">
        <v>1122</v>
      </c>
      <c r="E194" t="s">
        <v>2816</v>
      </c>
      <c r="F194" t="str">
        <f t="shared" si="10"/>
        <v/>
      </c>
      <c r="G194">
        <f t="shared" si="11"/>
        <v>1</v>
      </c>
      <c r="H194" t="str">
        <f t="shared" si="12"/>
        <v>Yes</v>
      </c>
      <c r="I194">
        <v>58</v>
      </c>
      <c r="J194" t="str">
        <f t="shared" si="13"/>
        <v>Elder</v>
      </c>
      <c r="K194">
        <v>0</v>
      </c>
      <c r="L194">
        <v>0</v>
      </c>
      <c r="N194" s="1" t="s">
        <v>222</v>
      </c>
      <c r="O194">
        <v>146.52080000000001</v>
      </c>
      <c r="P194" t="s">
        <v>223</v>
      </c>
      <c r="Q194" t="s">
        <v>2825</v>
      </c>
      <c r="T194" s="2">
        <v>1</v>
      </c>
    </row>
    <row r="195" spans="1:21" x14ac:dyDescent="0.35">
      <c r="A195" t="s">
        <v>790</v>
      </c>
      <c r="B195" t="s">
        <v>794</v>
      </c>
      <c r="C195" t="s">
        <v>1125</v>
      </c>
      <c r="D195" t="s">
        <v>1124</v>
      </c>
      <c r="E195" t="s">
        <v>2816</v>
      </c>
      <c r="F195" t="str">
        <f t="shared" ref="F195:F258" si="15">IF(AND(B195="YES",E195="male"),1,"")</f>
        <v/>
      </c>
      <c r="G195">
        <f t="shared" ref="G195:G258" si="16">IF(AND(E195="female",B195="yes"),1,"")</f>
        <v>1</v>
      </c>
      <c r="H195" t="str">
        <f t="shared" ref="H195:H258" si="17">IF(OR(F195=1,G195=1),"Yes","No")</f>
        <v>Yes</v>
      </c>
      <c r="I195">
        <v>15</v>
      </c>
      <c r="J195" t="str">
        <f t="shared" ref="J195:J257" si="18">IF(I195&lt;=17,"Young",IF(I195&lt;=30,"Adult",IF(I195&lt;=59,"Elder",IF(I195&gt;=60,"Senior Citizen",""))))</f>
        <v>Young</v>
      </c>
      <c r="K195">
        <v>0</v>
      </c>
      <c r="L195">
        <v>1</v>
      </c>
      <c r="M195">
        <f t="shared" ref="M195:M255" si="19">SUM(K195,L195)</f>
        <v>1</v>
      </c>
      <c r="N195" s="1">
        <v>24160</v>
      </c>
      <c r="O195">
        <v>211.33750000000001</v>
      </c>
      <c r="P195" t="s">
        <v>0</v>
      </c>
      <c r="Q195" t="s">
        <v>410</v>
      </c>
      <c r="R195">
        <v>2</v>
      </c>
      <c r="T195" s="2" t="s">
        <v>2836</v>
      </c>
      <c r="U195" t="s">
        <v>1</v>
      </c>
    </row>
    <row r="196" spans="1:21" x14ac:dyDescent="0.35">
      <c r="A196" t="s">
        <v>790</v>
      </c>
      <c r="B196" t="s">
        <v>795</v>
      </c>
      <c r="C196" t="s">
        <v>1127</v>
      </c>
      <c r="D196" t="s">
        <v>1126</v>
      </c>
      <c r="E196" t="s">
        <v>2817</v>
      </c>
      <c r="F196" t="str">
        <f t="shared" si="15"/>
        <v/>
      </c>
      <c r="G196" t="str">
        <f t="shared" si="16"/>
        <v/>
      </c>
      <c r="H196" t="str">
        <f t="shared" si="17"/>
        <v>No</v>
      </c>
      <c r="I196">
        <v>30</v>
      </c>
      <c r="J196" t="str">
        <f t="shared" si="18"/>
        <v>Adult</v>
      </c>
      <c r="K196">
        <v>0</v>
      </c>
      <c r="L196">
        <v>0</v>
      </c>
      <c r="N196" s="1">
        <v>110469</v>
      </c>
      <c r="O196">
        <v>26</v>
      </c>
      <c r="P196" t="s">
        <v>224</v>
      </c>
      <c r="Q196" t="s">
        <v>410</v>
      </c>
      <c r="T196" s="2">
        <v>1</v>
      </c>
      <c r="U196" t="s">
        <v>225</v>
      </c>
    </row>
    <row r="197" spans="1:21" x14ac:dyDescent="0.35">
      <c r="A197" t="s">
        <v>790</v>
      </c>
      <c r="B197" t="s">
        <v>794</v>
      </c>
      <c r="C197" t="s">
        <v>1129</v>
      </c>
      <c r="D197" t="s">
        <v>1128</v>
      </c>
      <c r="E197" t="s">
        <v>2816</v>
      </c>
      <c r="F197" t="str">
        <f t="shared" si="15"/>
        <v/>
      </c>
      <c r="G197">
        <f t="shared" si="16"/>
        <v>1</v>
      </c>
      <c r="H197" t="str">
        <f t="shared" si="17"/>
        <v>Yes</v>
      </c>
      <c r="I197">
        <v>16</v>
      </c>
      <c r="J197" t="str">
        <f t="shared" si="18"/>
        <v>Young</v>
      </c>
      <c r="K197">
        <v>0</v>
      </c>
      <c r="L197">
        <v>0</v>
      </c>
      <c r="N197" s="1">
        <v>110152</v>
      </c>
      <c r="O197">
        <v>86.5</v>
      </c>
      <c r="P197" t="s">
        <v>226</v>
      </c>
      <c r="Q197" t="s">
        <v>410</v>
      </c>
      <c r="R197">
        <v>8</v>
      </c>
      <c r="T197" s="2" t="s">
        <v>2836</v>
      </c>
    </row>
    <row r="198" spans="1:21" x14ac:dyDescent="0.35">
      <c r="A198" t="s">
        <v>790</v>
      </c>
      <c r="B198" t="s">
        <v>794</v>
      </c>
      <c r="C198" t="s">
        <v>1131</v>
      </c>
      <c r="D198" t="s">
        <v>1130</v>
      </c>
      <c r="E198" t="s">
        <v>2817</v>
      </c>
      <c r="F198">
        <f t="shared" si="15"/>
        <v>1</v>
      </c>
      <c r="G198" t="str">
        <f t="shared" si="16"/>
        <v/>
      </c>
      <c r="H198" t="str">
        <f t="shared" si="17"/>
        <v>Yes</v>
      </c>
      <c r="J198" t="s">
        <v>2834</v>
      </c>
      <c r="K198">
        <v>0</v>
      </c>
      <c r="L198">
        <v>0</v>
      </c>
      <c r="N198" s="1">
        <v>11774</v>
      </c>
      <c r="O198">
        <v>29.7</v>
      </c>
      <c r="P198" t="s">
        <v>227</v>
      </c>
      <c r="Q198" t="s">
        <v>2825</v>
      </c>
      <c r="R198">
        <v>7</v>
      </c>
      <c r="T198" s="2" t="s">
        <v>2836</v>
      </c>
      <c r="U198" t="s">
        <v>20</v>
      </c>
    </row>
    <row r="199" spans="1:21" x14ac:dyDescent="0.35">
      <c r="A199" t="s">
        <v>790</v>
      </c>
      <c r="B199" t="s">
        <v>795</v>
      </c>
      <c r="C199" t="s">
        <v>1133</v>
      </c>
      <c r="D199" t="s">
        <v>1132</v>
      </c>
      <c r="E199" t="s">
        <v>2817</v>
      </c>
      <c r="F199" t="str">
        <f t="shared" si="15"/>
        <v/>
      </c>
      <c r="G199" t="str">
        <f t="shared" si="16"/>
        <v/>
      </c>
      <c r="H199" t="str">
        <f t="shared" si="17"/>
        <v>No</v>
      </c>
      <c r="I199">
        <v>19</v>
      </c>
      <c r="J199" t="str">
        <f t="shared" si="18"/>
        <v>Adult</v>
      </c>
      <c r="K199">
        <v>1</v>
      </c>
      <c r="L199">
        <v>0</v>
      </c>
      <c r="M199">
        <f t="shared" si="19"/>
        <v>1</v>
      </c>
      <c r="N199" s="1">
        <v>113773</v>
      </c>
      <c r="O199">
        <v>53.1</v>
      </c>
      <c r="P199" t="s">
        <v>228</v>
      </c>
      <c r="Q199" t="s">
        <v>410</v>
      </c>
      <c r="T199" s="2">
        <v>1</v>
      </c>
      <c r="U199" t="s">
        <v>5</v>
      </c>
    </row>
    <row r="200" spans="1:21" x14ac:dyDescent="0.35">
      <c r="A200" t="s">
        <v>790</v>
      </c>
      <c r="B200" t="s">
        <v>794</v>
      </c>
      <c r="C200" t="s">
        <v>1134</v>
      </c>
      <c r="D200" t="s">
        <v>1132</v>
      </c>
      <c r="E200" t="s">
        <v>2816</v>
      </c>
      <c r="F200" t="str">
        <f t="shared" si="15"/>
        <v/>
      </c>
      <c r="G200">
        <f t="shared" si="16"/>
        <v>1</v>
      </c>
      <c r="H200" t="str">
        <f t="shared" si="17"/>
        <v>Yes</v>
      </c>
      <c r="I200">
        <v>18</v>
      </c>
      <c r="J200" t="str">
        <f t="shared" si="18"/>
        <v>Adult</v>
      </c>
      <c r="K200">
        <v>1</v>
      </c>
      <c r="L200">
        <v>0</v>
      </c>
      <c r="M200">
        <f t="shared" si="19"/>
        <v>1</v>
      </c>
      <c r="N200" s="1">
        <v>113773</v>
      </c>
      <c r="O200">
        <v>53.1</v>
      </c>
      <c r="P200" t="s">
        <v>228</v>
      </c>
      <c r="Q200" t="s">
        <v>410</v>
      </c>
      <c r="R200">
        <v>10</v>
      </c>
      <c r="T200" s="2" t="s">
        <v>2836</v>
      </c>
      <c r="U200" t="s">
        <v>5</v>
      </c>
    </row>
    <row r="201" spans="1:21" x14ac:dyDescent="0.35">
      <c r="A201" t="s">
        <v>790</v>
      </c>
      <c r="B201" t="s">
        <v>794</v>
      </c>
      <c r="C201" t="s">
        <v>1136</v>
      </c>
      <c r="D201" t="s">
        <v>1135</v>
      </c>
      <c r="E201" t="s">
        <v>2816</v>
      </c>
      <c r="F201" t="str">
        <f t="shared" si="15"/>
        <v/>
      </c>
      <c r="G201">
        <f t="shared" si="16"/>
        <v>1</v>
      </c>
      <c r="H201" t="str">
        <f t="shared" si="17"/>
        <v>Yes</v>
      </c>
      <c r="I201">
        <v>24</v>
      </c>
      <c r="J201" t="str">
        <f t="shared" si="18"/>
        <v>Adult</v>
      </c>
      <c r="K201">
        <v>0</v>
      </c>
      <c r="L201">
        <v>0</v>
      </c>
      <c r="N201" s="1" t="s">
        <v>229</v>
      </c>
      <c r="O201">
        <v>49.504199999999997</v>
      </c>
      <c r="P201" t="s">
        <v>230</v>
      </c>
      <c r="Q201" t="s">
        <v>2825</v>
      </c>
      <c r="R201">
        <v>6</v>
      </c>
      <c r="T201" s="2" t="s">
        <v>2836</v>
      </c>
      <c r="U201" t="s">
        <v>231</v>
      </c>
    </row>
    <row r="202" spans="1:21" x14ac:dyDescent="0.35">
      <c r="A202" t="s">
        <v>790</v>
      </c>
      <c r="B202" t="s">
        <v>795</v>
      </c>
      <c r="C202" t="s">
        <v>1138</v>
      </c>
      <c r="D202" t="s">
        <v>1137</v>
      </c>
      <c r="E202" t="s">
        <v>2817</v>
      </c>
      <c r="F202" t="str">
        <f t="shared" si="15"/>
        <v/>
      </c>
      <c r="G202" t="str">
        <f t="shared" si="16"/>
        <v/>
      </c>
      <c r="H202" t="str">
        <f t="shared" si="17"/>
        <v>No</v>
      </c>
      <c r="I202">
        <v>46</v>
      </c>
      <c r="J202" t="str">
        <f t="shared" si="18"/>
        <v>Elder</v>
      </c>
      <c r="K202">
        <v>0</v>
      </c>
      <c r="L202">
        <v>0</v>
      </c>
      <c r="N202" s="1">
        <v>13050</v>
      </c>
      <c r="O202">
        <v>75.241699999999994</v>
      </c>
      <c r="P202" t="s">
        <v>29</v>
      </c>
      <c r="Q202" t="s">
        <v>2825</v>
      </c>
      <c r="S202" s="1">
        <v>292</v>
      </c>
      <c r="T202" s="2" t="s">
        <v>2836</v>
      </c>
      <c r="U202" t="s">
        <v>232</v>
      </c>
    </row>
    <row r="203" spans="1:21" x14ac:dyDescent="0.35">
      <c r="A203" t="s">
        <v>790</v>
      </c>
      <c r="B203" t="s">
        <v>795</v>
      </c>
      <c r="C203" t="s">
        <v>1140</v>
      </c>
      <c r="D203" t="s">
        <v>1139</v>
      </c>
      <c r="E203" t="s">
        <v>2817</v>
      </c>
      <c r="F203" t="str">
        <f t="shared" si="15"/>
        <v/>
      </c>
      <c r="G203" t="str">
        <f t="shared" si="16"/>
        <v/>
      </c>
      <c r="H203" t="str">
        <f t="shared" si="17"/>
        <v>No</v>
      </c>
      <c r="I203">
        <v>54</v>
      </c>
      <c r="J203" t="str">
        <f t="shared" si="18"/>
        <v>Elder</v>
      </c>
      <c r="K203">
        <v>0</v>
      </c>
      <c r="L203">
        <v>0</v>
      </c>
      <c r="N203" s="1">
        <v>17463</v>
      </c>
      <c r="O203">
        <v>51.862499999999997</v>
      </c>
      <c r="P203" t="s">
        <v>183</v>
      </c>
      <c r="Q203" t="s">
        <v>410</v>
      </c>
      <c r="S203" s="1">
        <v>175</v>
      </c>
      <c r="T203" s="2" t="s">
        <v>2836</v>
      </c>
      <c r="U203" t="s">
        <v>233</v>
      </c>
    </row>
    <row r="204" spans="1:21" x14ac:dyDescent="0.35">
      <c r="A204" t="s">
        <v>790</v>
      </c>
      <c r="B204" t="s">
        <v>794</v>
      </c>
      <c r="C204" t="s">
        <v>1142</v>
      </c>
      <c r="D204" t="s">
        <v>1141</v>
      </c>
      <c r="E204" t="s">
        <v>2817</v>
      </c>
      <c r="F204">
        <f t="shared" si="15"/>
        <v>1</v>
      </c>
      <c r="G204" t="str">
        <f t="shared" si="16"/>
        <v/>
      </c>
      <c r="H204" t="str">
        <f t="shared" si="17"/>
        <v>Yes</v>
      </c>
      <c r="I204">
        <v>36</v>
      </c>
      <c r="J204" t="str">
        <f t="shared" si="18"/>
        <v>Elder</v>
      </c>
      <c r="K204">
        <v>0</v>
      </c>
      <c r="L204">
        <v>0</v>
      </c>
      <c r="N204" s="1" t="s">
        <v>234</v>
      </c>
      <c r="O204">
        <v>26.287500000000001</v>
      </c>
      <c r="P204" t="s">
        <v>138</v>
      </c>
      <c r="Q204" t="s">
        <v>410</v>
      </c>
      <c r="R204">
        <v>7</v>
      </c>
      <c r="T204" s="2" t="s">
        <v>2836</v>
      </c>
      <c r="U204" t="s">
        <v>63</v>
      </c>
    </row>
    <row r="205" spans="1:21" x14ac:dyDescent="0.35">
      <c r="A205" t="s">
        <v>790</v>
      </c>
      <c r="B205" t="s">
        <v>795</v>
      </c>
      <c r="C205" t="s">
        <v>1144</v>
      </c>
      <c r="D205" t="s">
        <v>1143</v>
      </c>
      <c r="E205" t="s">
        <v>2817</v>
      </c>
      <c r="F205" t="str">
        <f t="shared" si="15"/>
        <v/>
      </c>
      <c r="G205" t="str">
        <f t="shared" si="16"/>
        <v/>
      </c>
      <c r="H205" t="str">
        <f t="shared" si="17"/>
        <v>No</v>
      </c>
      <c r="I205">
        <v>28</v>
      </c>
      <c r="J205" t="str">
        <f t="shared" si="18"/>
        <v>Adult</v>
      </c>
      <c r="K205">
        <v>1</v>
      </c>
      <c r="L205">
        <v>0</v>
      </c>
      <c r="M205">
        <f t="shared" si="19"/>
        <v>1</v>
      </c>
      <c r="N205" s="1" t="s">
        <v>235</v>
      </c>
      <c r="O205">
        <v>82.1708</v>
      </c>
      <c r="Q205" t="s">
        <v>2825</v>
      </c>
      <c r="T205" s="2">
        <v>1</v>
      </c>
      <c r="U205" t="s">
        <v>5</v>
      </c>
    </row>
    <row r="206" spans="1:21" x14ac:dyDescent="0.35">
      <c r="A206" t="s">
        <v>790</v>
      </c>
      <c r="B206" t="s">
        <v>794</v>
      </c>
      <c r="C206" t="s">
        <v>1145</v>
      </c>
      <c r="D206" t="s">
        <v>1143</v>
      </c>
      <c r="E206" t="s">
        <v>2816</v>
      </c>
      <c r="F206" t="str">
        <f t="shared" si="15"/>
        <v/>
      </c>
      <c r="G206">
        <f t="shared" si="16"/>
        <v>1</v>
      </c>
      <c r="H206" t="str">
        <f t="shared" si="17"/>
        <v>Yes</v>
      </c>
      <c r="J206" t="s">
        <v>2834</v>
      </c>
      <c r="K206">
        <v>1</v>
      </c>
      <c r="L206">
        <v>0</v>
      </c>
      <c r="M206">
        <f t="shared" si="19"/>
        <v>1</v>
      </c>
      <c r="N206" s="1" t="s">
        <v>235</v>
      </c>
      <c r="O206">
        <v>82.1708</v>
      </c>
      <c r="Q206" t="s">
        <v>2825</v>
      </c>
      <c r="R206">
        <v>6</v>
      </c>
      <c r="T206" s="2" t="s">
        <v>2836</v>
      </c>
      <c r="U206" t="s">
        <v>5</v>
      </c>
    </row>
    <row r="207" spans="1:21" x14ac:dyDescent="0.35">
      <c r="A207" t="s">
        <v>790</v>
      </c>
      <c r="B207" t="s">
        <v>795</v>
      </c>
      <c r="C207" t="s">
        <v>1147</v>
      </c>
      <c r="D207" t="s">
        <v>1146</v>
      </c>
      <c r="E207" t="s">
        <v>2817</v>
      </c>
      <c r="F207" t="str">
        <f t="shared" si="15"/>
        <v/>
      </c>
      <c r="G207" t="str">
        <f t="shared" si="16"/>
        <v/>
      </c>
      <c r="H207" t="str">
        <f t="shared" si="17"/>
        <v>No</v>
      </c>
      <c r="I207">
        <v>65</v>
      </c>
      <c r="J207" t="str">
        <f t="shared" si="18"/>
        <v>Senior Citizen</v>
      </c>
      <c r="K207">
        <v>0</v>
      </c>
      <c r="L207">
        <v>0</v>
      </c>
      <c r="N207" s="1">
        <v>13509</v>
      </c>
      <c r="O207">
        <v>26.55</v>
      </c>
      <c r="P207" t="s">
        <v>236</v>
      </c>
      <c r="Q207" t="s">
        <v>410</v>
      </c>
      <c r="S207" s="1">
        <v>249</v>
      </c>
      <c r="T207" s="2" t="s">
        <v>2836</v>
      </c>
      <c r="U207" t="s">
        <v>237</v>
      </c>
    </row>
    <row r="208" spans="1:21" x14ac:dyDescent="0.35">
      <c r="A208" t="s">
        <v>790</v>
      </c>
      <c r="B208" t="s">
        <v>795</v>
      </c>
      <c r="C208" t="s">
        <v>1149</v>
      </c>
      <c r="D208" t="s">
        <v>1148</v>
      </c>
      <c r="E208" t="s">
        <v>2817</v>
      </c>
      <c r="F208" t="str">
        <f t="shared" si="15"/>
        <v/>
      </c>
      <c r="G208" t="str">
        <f t="shared" si="16"/>
        <v/>
      </c>
      <c r="H208" t="str">
        <f t="shared" si="17"/>
        <v>No</v>
      </c>
      <c r="I208">
        <v>44</v>
      </c>
      <c r="J208" t="str">
        <f t="shared" si="18"/>
        <v>Elder</v>
      </c>
      <c r="K208">
        <v>2</v>
      </c>
      <c r="L208">
        <v>0</v>
      </c>
      <c r="M208">
        <f t="shared" si="19"/>
        <v>2</v>
      </c>
      <c r="N208" s="1">
        <v>19928</v>
      </c>
      <c r="O208">
        <v>90</v>
      </c>
      <c r="P208" t="s">
        <v>238</v>
      </c>
      <c r="Q208" t="s">
        <v>2826</v>
      </c>
      <c r="S208" s="1">
        <v>230</v>
      </c>
      <c r="T208" s="2" t="s">
        <v>2836</v>
      </c>
      <c r="U208" t="s">
        <v>239</v>
      </c>
    </row>
    <row r="209" spans="1:21" x14ac:dyDescent="0.35">
      <c r="A209" t="s">
        <v>790</v>
      </c>
      <c r="B209" t="s">
        <v>794</v>
      </c>
      <c r="C209" t="s">
        <v>1150</v>
      </c>
      <c r="D209" t="s">
        <v>1148</v>
      </c>
      <c r="E209" t="s">
        <v>2816</v>
      </c>
      <c r="F209" t="str">
        <f t="shared" si="15"/>
        <v/>
      </c>
      <c r="G209">
        <f t="shared" si="16"/>
        <v>1</v>
      </c>
      <c r="H209" t="str">
        <f t="shared" si="17"/>
        <v>Yes</v>
      </c>
      <c r="I209">
        <v>33</v>
      </c>
      <c r="J209" t="str">
        <f t="shared" si="18"/>
        <v>Elder</v>
      </c>
      <c r="K209">
        <v>1</v>
      </c>
      <c r="L209">
        <v>0</v>
      </c>
      <c r="M209">
        <f t="shared" si="19"/>
        <v>1</v>
      </c>
      <c r="N209" s="1">
        <v>19928</v>
      </c>
      <c r="O209">
        <v>90</v>
      </c>
      <c r="P209" t="s">
        <v>238</v>
      </c>
      <c r="Q209" t="s">
        <v>2826</v>
      </c>
      <c r="R209">
        <v>14</v>
      </c>
      <c r="T209" s="2" t="s">
        <v>2836</v>
      </c>
      <c r="U209" t="s">
        <v>240</v>
      </c>
    </row>
    <row r="210" spans="1:21" x14ac:dyDescent="0.35">
      <c r="A210" t="s">
        <v>790</v>
      </c>
      <c r="B210" t="s">
        <v>794</v>
      </c>
      <c r="C210" t="s">
        <v>1151</v>
      </c>
      <c r="D210" t="s">
        <v>1148</v>
      </c>
      <c r="E210" t="s">
        <v>2816</v>
      </c>
      <c r="F210" t="str">
        <f t="shared" si="15"/>
        <v/>
      </c>
      <c r="G210">
        <f t="shared" si="16"/>
        <v>1</v>
      </c>
      <c r="H210" t="str">
        <f t="shared" si="17"/>
        <v>Yes</v>
      </c>
      <c r="I210">
        <v>37</v>
      </c>
      <c r="J210" t="str">
        <f t="shared" si="18"/>
        <v>Elder</v>
      </c>
      <c r="K210">
        <v>1</v>
      </c>
      <c r="L210">
        <v>0</v>
      </c>
      <c r="M210">
        <f t="shared" si="19"/>
        <v>1</v>
      </c>
      <c r="N210" s="1">
        <v>19928</v>
      </c>
      <c r="O210">
        <v>90</v>
      </c>
      <c r="P210" t="s">
        <v>238</v>
      </c>
      <c r="Q210" t="s">
        <v>2826</v>
      </c>
      <c r="R210">
        <v>14</v>
      </c>
      <c r="T210" s="2" t="s">
        <v>2836</v>
      </c>
      <c r="U210" t="s">
        <v>239</v>
      </c>
    </row>
    <row r="211" spans="1:21" x14ac:dyDescent="0.35">
      <c r="A211" t="s">
        <v>790</v>
      </c>
      <c r="B211" t="s">
        <v>794</v>
      </c>
      <c r="C211" t="s">
        <v>1153</v>
      </c>
      <c r="D211" t="s">
        <v>1152</v>
      </c>
      <c r="E211" t="s">
        <v>2817</v>
      </c>
      <c r="F211">
        <f t="shared" si="15"/>
        <v>1</v>
      </c>
      <c r="G211" t="str">
        <f t="shared" si="16"/>
        <v/>
      </c>
      <c r="H211" t="str">
        <f t="shared" si="17"/>
        <v>Yes</v>
      </c>
      <c r="I211">
        <v>30</v>
      </c>
      <c r="J211" t="str">
        <f t="shared" si="18"/>
        <v>Adult</v>
      </c>
      <c r="K211">
        <v>1</v>
      </c>
      <c r="L211">
        <v>0</v>
      </c>
      <c r="M211">
        <f t="shared" si="19"/>
        <v>1</v>
      </c>
      <c r="N211" s="1">
        <v>13236</v>
      </c>
      <c r="O211">
        <v>57.75</v>
      </c>
      <c r="P211" t="s">
        <v>238</v>
      </c>
      <c r="Q211" t="s">
        <v>2825</v>
      </c>
      <c r="R211">
        <v>11</v>
      </c>
      <c r="T211" s="2" t="s">
        <v>2836</v>
      </c>
      <c r="U211" t="s">
        <v>5</v>
      </c>
    </row>
    <row r="212" spans="1:21" x14ac:dyDescent="0.35">
      <c r="A212" t="s">
        <v>790</v>
      </c>
      <c r="B212" t="s">
        <v>795</v>
      </c>
      <c r="C212" t="s">
        <v>1155</v>
      </c>
      <c r="D212" t="s">
        <v>1154</v>
      </c>
      <c r="E212" t="s">
        <v>2817</v>
      </c>
      <c r="F212" t="str">
        <f t="shared" si="15"/>
        <v/>
      </c>
      <c r="G212" t="str">
        <f t="shared" si="16"/>
        <v/>
      </c>
      <c r="H212" t="str">
        <f t="shared" si="17"/>
        <v>No</v>
      </c>
      <c r="I212">
        <v>55</v>
      </c>
      <c r="J212" t="str">
        <f t="shared" si="18"/>
        <v>Elder</v>
      </c>
      <c r="K212">
        <v>0</v>
      </c>
      <c r="L212">
        <v>0</v>
      </c>
      <c r="N212" s="1">
        <v>113787</v>
      </c>
      <c r="O212">
        <v>30.5</v>
      </c>
      <c r="P212" t="s">
        <v>241</v>
      </c>
      <c r="Q212" t="s">
        <v>410</v>
      </c>
      <c r="T212" s="2">
        <v>1</v>
      </c>
      <c r="U212" t="s">
        <v>27</v>
      </c>
    </row>
    <row r="213" spans="1:21" x14ac:dyDescent="0.35">
      <c r="A213" t="s">
        <v>790</v>
      </c>
      <c r="B213" t="s">
        <v>795</v>
      </c>
      <c r="C213" t="s">
        <v>1157</v>
      </c>
      <c r="D213" t="s">
        <v>1156</v>
      </c>
      <c r="E213" t="s">
        <v>2817</v>
      </c>
      <c r="F213" t="str">
        <f t="shared" si="15"/>
        <v/>
      </c>
      <c r="G213" t="str">
        <f t="shared" si="16"/>
        <v/>
      </c>
      <c r="H213" t="str">
        <f t="shared" si="17"/>
        <v>No</v>
      </c>
      <c r="I213">
        <v>47</v>
      </c>
      <c r="J213" t="str">
        <f t="shared" si="18"/>
        <v>Elder</v>
      </c>
      <c r="K213">
        <v>0</v>
      </c>
      <c r="L213">
        <v>0</v>
      </c>
      <c r="N213" s="1">
        <v>113796</v>
      </c>
      <c r="O213">
        <v>42.4</v>
      </c>
      <c r="Q213" t="s">
        <v>410</v>
      </c>
      <c r="T213" s="2">
        <v>1</v>
      </c>
      <c r="U213" t="s">
        <v>70</v>
      </c>
    </row>
    <row r="214" spans="1:21" x14ac:dyDescent="0.35">
      <c r="A214" t="s">
        <v>790</v>
      </c>
      <c r="B214" t="s">
        <v>795</v>
      </c>
      <c r="C214" t="s">
        <v>1043</v>
      </c>
      <c r="D214" t="s">
        <v>1158</v>
      </c>
      <c r="E214" t="s">
        <v>2817</v>
      </c>
      <c r="F214" t="str">
        <f t="shared" si="15"/>
        <v/>
      </c>
      <c r="G214" t="str">
        <f t="shared" si="16"/>
        <v/>
      </c>
      <c r="H214" t="str">
        <f t="shared" si="17"/>
        <v>No</v>
      </c>
      <c r="I214">
        <v>37</v>
      </c>
      <c r="J214" t="str">
        <f t="shared" si="18"/>
        <v>Elder</v>
      </c>
      <c r="K214">
        <v>0</v>
      </c>
      <c r="L214">
        <v>1</v>
      </c>
      <c r="M214">
        <f t="shared" si="19"/>
        <v>1</v>
      </c>
      <c r="N214" s="1" t="s">
        <v>242</v>
      </c>
      <c r="O214">
        <v>29.7</v>
      </c>
      <c r="P214" t="s">
        <v>243</v>
      </c>
      <c r="Q214" t="s">
        <v>2825</v>
      </c>
      <c r="T214" s="2">
        <v>1</v>
      </c>
      <c r="U214" t="s">
        <v>139</v>
      </c>
    </row>
    <row r="215" spans="1:21" x14ac:dyDescent="0.35">
      <c r="A215" t="s">
        <v>790</v>
      </c>
      <c r="B215" t="s">
        <v>794</v>
      </c>
      <c r="C215" t="s">
        <v>1160</v>
      </c>
      <c r="D215" t="s">
        <v>1159</v>
      </c>
      <c r="E215" t="s">
        <v>2816</v>
      </c>
      <c r="F215" t="str">
        <f t="shared" si="15"/>
        <v/>
      </c>
      <c r="G215">
        <f t="shared" si="16"/>
        <v>1</v>
      </c>
      <c r="H215" t="str">
        <f t="shared" si="17"/>
        <v>Yes</v>
      </c>
      <c r="I215">
        <v>31</v>
      </c>
      <c r="J215" t="str">
        <f t="shared" si="18"/>
        <v>Elder</v>
      </c>
      <c r="K215">
        <v>1</v>
      </c>
      <c r="L215">
        <v>0</v>
      </c>
      <c r="M215">
        <f t="shared" si="19"/>
        <v>1</v>
      </c>
      <c r="N215" s="1">
        <v>35273</v>
      </c>
      <c r="O215">
        <v>113.27500000000001</v>
      </c>
      <c r="P215" t="s">
        <v>244</v>
      </c>
      <c r="Q215" t="s">
        <v>2825</v>
      </c>
      <c r="R215">
        <v>6</v>
      </c>
      <c r="T215" s="2" t="s">
        <v>2836</v>
      </c>
      <c r="U215" t="s">
        <v>245</v>
      </c>
    </row>
    <row r="216" spans="1:21" x14ac:dyDescent="0.35">
      <c r="A216" t="s">
        <v>790</v>
      </c>
      <c r="B216" t="s">
        <v>794</v>
      </c>
      <c r="C216" t="s">
        <v>1161</v>
      </c>
      <c r="D216" t="s">
        <v>1159</v>
      </c>
      <c r="E216" t="s">
        <v>2816</v>
      </c>
      <c r="F216" t="str">
        <f t="shared" si="15"/>
        <v/>
      </c>
      <c r="G216">
        <f t="shared" si="16"/>
        <v>1</v>
      </c>
      <c r="H216" t="str">
        <f t="shared" si="17"/>
        <v>Yes</v>
      </c>
      <c r="I216">
        <v>23</v>
      </c>
      <c r="J216" t="str">
        <f t="shared" si="18"/>
        <v>Adult</v>
      </c>
      <c r="K216">
        <v>1</v>
      </c>
      <c r="L216">
        <v>0</v>
      </c>
      <c r="M216">
        <f t="shared" si="19"/>
        <v>1</v>
      </c>
      <c r="N216" s="1">
        <v>35273</v>
      </c>
      <c r="O216">
        <v>113.27500000000001</v>
      </c>
      <c r="P216" t="s">
        <v>244</v>
      </c>
      <c r="Q216" t="s">
        <v>2825</v>
      </c>
      <c r="R216">
        <v>6</v>
      </c>
      <c r="T216" s="2" t="s">
        <v>2836</v>
      </c>
      <c r="U216" t="s">
        <v>245</v>
      </c>
    </row>
    <row r="217" spans="1:21" x14ac:dyDescent="0.35">
      <c r="A217" t="s">
        <v>790</v>
      </c>
      <c r="B217" t="s">
        <v>795</v>
      </c>
      <c r="C217" t="s">
        <v>1162</v>
      </c>
      <c r="D217" t="s">
        <v>1159</v>
      </c>
      <c r="E217" t="s">
        <v>2817</v>
      </c>
      <c r="F217" t="str">
        <f t="shared" si="15"/>
        <v/>
      </c>
      <c r="G217" t="str">
        <f t="shared" si="16"/>
        <v/>
      </c>
      <c r="H217" t="str">
        <f t="shared" si="17"/>
        <v>No</v>
      </c>
      <c r="I217">
        <v>58</v>
      </c>
      <c r="J217" t="str">
        <f t="shared" si="18"/>
        <v>Elder</v>
      </c>
      <c r="K217">
        <v>0</v>
      </c>
      <c r="L217">
        <v>2</v>
      </c>
      <c r="M217">
        <f t="shared" si="19"/>
        <v>2</v>
      </c>
      <c r="N217" s="1">
        <v>35273</v>
      </c>
      <c r="O217">
        <v>113.27500000000001</v>
      </c>
      <c r="P217" t="s">
        <v>246</v>
      </c>
      <c r="Q217" t="s">
        <v>2825</v>
      </c>
      <c r="S217" s="1">
        <v>122</v>
      </c>
      <c r="T217" s="2" t="s">
        <v>2836</v>
      </c>
      <c r="U217" t="s">
        <v>245</v>
      </c>
    </row>
    <row r="218" spans="1:21" x14ac:dyDescent="0.35">
      <c r="A218" t="s">
        <v>790</v>
      </c>
      <c r="B218" t="s">
        <v>794</v>
      </c>
      <c r="C218" t="s">
        <v>1164</v>
      </c>
      <c r="D218" t="s">
        <v>1163</v>
      </c>
      <c r="E218" t="s">
        <v>2816</v>
      </c>
      <c r="F218" t="str">
        <f t="shared" si="15"/>
        <v/>
      </c>
      <c r="G218">
        <f t="shared" si="16"/>
        <v>1</v>
      </c>
      <c r="H218" t="str">
        <f t="shared" si="17"/>
        <v>Yes</v>
      </c>
      <c r="I218">
        <v>19</v>
      </c>
      <c r="J218" t="str">
        <f t="shared" si="18"/>
        <v>Adult</v>
      </c>
      <c r="K218">
        <v>0</v>
      </c>
      <c r="L218">
        <v>2</v>
      </c>
      <c r="M218">
        <f t="shared" si="19"/>
        <v>2</v>
      </c>
      <c r="N218" s="1">
        <v>11752</v>
      </c>
      <c r="O218">
        <v>26.283300000000001</v>
      </c>
      <c r="P218" t="s">
        <v>247</v>
      </c>
      <c r="Q218" t="s">
        <v>410</v>
      </c>
      <c r="R218">
        <v>5</v>
      </c>
      <c r="T218" s="2" t="s">
        <v>2836</v>
      </c>
      <c r="U218" t="s">
        <v>5</v>
      </c>
    </row>
    <row r="219" spans="1:21" x14ac:dyDescent="0.35">
      <c r="A219" t="s">
        <v>790</v>
      </c>
      <c r="B219" t="s">
        <v>795</v>
      </c>
      <c r="C219" t="s">
        <v>1166</v>
      </c>
      <c r="D219" t="s">
        <v>1165</v>
      </c>
      <c r="E219" t="s">
        <v>2817</v>
      </c>
      <c r="F219" t="str">
        <f t="shared" si="15"/>
        <v/>
      </c>
      <c r="G219" t="str">
        <f t="shared" si="16"/>
        <v/>
      </c>
      <c r="H219" t="str">
        <f t="shared" si="17"/>
        <v>No</v>
      </c>
      <c r="I219">
        <v>64</v>
      </c>
      <c r="J219" t="str">
        <f t="shared" si="18"/>
        <v>Senior Citizen</v>
      </c>
      <c r="K219">
        <v>0</v>
      </c>
      <c r="L219">
        <v>0</v>
      </c>
      <c r="N219" s="1">
        <v>693</v>
      </c>
      <c r="O219">
        <v>26</v>
      </c>
      <c r="Q219" t="s">
        <v>410</v>
      </c>
      <c r="S219" s="1">
        <v>263</v>
      </c>
      <c r="T219" s="2" t="s">
        <v>2836</v>
      </c>
      <c r="U219" t="s">
        <v>248</v>
      </c>
    </row>
    <row r="220" spans="1:21" x14ac:dyDescent="0.35">
      <c r="A220" t="s">
        <v>790</v>
      </c>
      <c r="B220" t="s">
        <v>794</v>
      </c>
      <c r="C220" t="s">
        <v>1168</v>
      </c>
      <c r="D220" t="s">
        <v>1167</v>
      </c>
      <c r="E220" t="s">
        <v>2816</v>
      </c>
      <c r="F220" t="str">
        <f t="shared" si="15"/>
        <v/>
      </c>
      <c r="G220">
        <f t="shared" si="16"/>
        <v>1</v>
      </c>
      <c r="H220" t="str">
        <f t="shared" si="17"/>
        <v>Yes</v>
      </c>
      <c r="I220">
        <v>39</v>
      </c>
      <c r="J220" t="str">
        <f t="shared" si="18"/>
        <v>Elder</v>
      </c>
      <c r="K220">
        <v>0</v>
      </c>
      <c r="L220">
        <v>0</v>
      </c>
      <c r="N220" s="1" t="s">
        <v>249</v>
      </c>
      <c r="O220">
        <v>108.9</v>
      </c>
      <c r="P220" t="s">
        <v>250</v>
      </c>
      <c r="Q220" t="s">
        <v>2825</v>
      </c>
      <c r="R220">
        <v>8</v>
      </c>
      <c r="T220" s="2" t="s">
        <v>2836</v>
      </c>
    </row>
    <row r="221" spans="1:21" x14ac:dyDescent="0.35">
      <c r="A221" t="s">
        <v>790</v>
      </c>
      <c r="B221" t="s">
        <v>794</v>
      </c>
      <c r="C221" t="s">
        <v>1170</v>
      </c>
      <c r="D221" t="s">
        <v>1169</v>
      </c>
      <c r="E221" t="s">
        <v>2817</v>
      </c>
      <c r="F221">
        <f t="shared" si="15"/>
        <v>1</v>
      </c>
      <c r="G221" t="str">
        <f t="shared" si="16"/>
        <v/>
      </c>
      <c r="H221" t="str">
        <f t="shared" si="17"/>
        <v>Yes</v>
      </c>
      <c r="J221" t="s">
        <v>2834</v>
      </c>
      <c r="K221">
        <v>0</v>
      </c>
      <c r="L221">
        <v>0</v>
      </c>
      <c r="N221" s="1" t="s">
        <v>251</v>
      </c>
      <c r="O221">
        <v>25.741700000000002</v>
      </c>
      <c r="Q221" t="s">
        <v>2825</v>
      </c>
      <c r="R221">
        <v>7</v>
      </c>
      <c r="T221" s="2" t="s">
        <v>2836</v>
      </c>
      <c r="U221" t="s">
        <v>20</v>
      </c>
    </row>
    <row r="222" spans="1:21" x14ac:dyDescent="0.35">
      <c r="A222" t="s">
        <v>790</v>
      </c>
      <c r="B222" t="s">
        <v>794</v>
      </c>
      <c r="C222" t="s">
        <v>1172</v>
      </c>
      <c r="D222" t="s">
        <v>1171</v>
      </c>
      <c r="E222" t="s">
        <v>2816</v>
      </c>
      <c r="F222" t="str">
        <f t="shared" si="15"/>
        <v/>
      </c>
      <c r="G222">
        <f t="shared" si="16"/>
        <v>1</v>
      </c>
      <c r="H222" t="str">
        <f t="shared" si="17"/>
        <v>Yes</v>
      </c>
      <c r="I222">
        <v>22</v>
      </c>
      <c r="J222" t="str">
        <f t="shared" si="18"/>
        <v>Adult</v>
      </c>
      <c r="K222">
        <v>0</v>
      </c>
      <c r="L222">
        <v>1</v>
      </c>
      <c r="M222">
        <f t="shared" si="19"/>
        <v>1</v>
      </c>
      <c r="N222" s="1">
        <v>113509</v>
      </c>
      <c r="O222">
        <v>61.979199999999999</v>
      </c>
      <c r="P222" t="s">
        <v>252</v>
      </c>
      <c r="Q222" t="s">
        <v>2825</v>
      </c>
      <c r="R222">
        <v>5</v>
      </c>
      <c r="T222" s="2" t="s">
        <v>2836</v>
      </c>
      <c r="U222" t="s">
        <v>253</v>
      </c>
    </row>
    <row r="223" spans="1:21" x14ac:dyDescent="0.35">
      <c r="A223" t="s">
        <v>790</v>
      </c>
      <c r="B223" t="s">
        <v>795</v>
      </c>
      <c r="C223" t="s">
        <v>1173</v>
      </c>
      <c r="D223" t="s">
        <v>1171</v>
      </c>
      <c r="E223" t="s">
        <v>2817</v>
      </c>
      <c r="F223" t="str">
        <f t="shared" si="15"/>
        <v/>
      </c>
      <c r="G223" t="str">
        <f t="shared" si="16"/>
        <v/>
      </c>
      <c r="H223" t="str">
        <f t="shared" si="17"/>
        <v>No</v>
      </c>
      <c r="I223">
        <v>65</v>
      </c>
      <c r="J223" t="str">
        <f t="shared" si="18"/>
        <v>Senior Citizen</v>
      </c>
      <c r="K223">
        <v>0</v>
      </c>
      <c r="L223">
        <v>1</v>
      </c>
      <c r="M223">
        <f t="shared" si="19"/>
        <v>1</v>
      </c>
      <c r="N223" s="1">
        <v>113509</v>
      </c>
      <c r="O223">
        <v>61.979199999999999</v>
      </c>
      <c r="P223" t="s">
        <v>254</v>
      </c>
      <c r="Q223" t="s">
        <v>2825</v>
      </c>
      <c r="S223" s="1">
        <v>234</v>
      </c>
      <c r="T223" s="2" t="s">
        <v>2836</v>
      </c>
      <c r="U223" t="s">
        <v>253</v>
      </c>
    </row>
    <row r="224" spans="1:21" x14ac:dyDescent="0.35">
      <c r="A224" t="s">
        <v>790</v>
      </c>
      <c r="B224" t="s">
        <v>795</v>
      </c>
      <c r="C224" t="s">
        <v>1175</v>
      </c>
      <c r="D224" t="s">
        <v>1174</v>
      </c>
      <c r="E224" t="s">
        <v>2817</v>
      </c>
      <c r="F224" t="str">
        <f t="shared" si="15"/>
        <v/>
      </c>
      <c r="G224" t="str">
        <f t="shared" si="16"/>
        <v/>
      </c>
      <c r="H224" t="str">
        <f t="shared" si="17"/>
        <v>No</v>
      </c>
      <c r="I224">
        <v>28.5</v>
      </c>
      <c r="J224" t="str">
        <f t="shared" si="18"/>
        <v>Adult</v>
      </c>
      <c r="K224">
        <v>0</v>
      </c>
      <c r="L224">
        <v>0</v>
      </c>
      <c r="N224" s="1" t="s">
        <v>255</v>
      </c>
      <c r="O224">
        <v>27.720800000000001</v>
      </c>
      <c r="P224" t="s">
        <v>256</v>
      </c>
      <c r="Q224" t="s">
        <v>2825</v>
      </c>
      <c r="S224" s="1">
        <v>189</v>
      </c>
      <c r="T224" s="2" t="s">
        <v>2836</v>
      </c>
      <c r="U224" t="s">
        <v>257</v>
      </c>
    </row>
    <row r="225" spans="1:21" x14ac:dyDescent="0.35">
      <c r="A225" t="s">
        <v>790</v>
      </c>
      <c r="B225" t="s">
        <v>795</v>
      </c>
      <c r="C225" t="s">
        <v>1177</v>
      </c>
      <c r="D225" t="s">
        <v>1176</v>
      </c>
      <c r="E225" t="s">
        <v>2817</v>
      </c>
      <c r="F225" t="str">
        <f t="shared" si="15"/>
        <v/>
      </c>
      <c r="G225" t="str">
        <f t="shared" si="16"/>
        <v/>
      </c>
      <c r="H225" t="str">
        <f t="shared" si="17"/>
        <v>No</v>
      </c>
      <c r="J225" t="s">
        <v>2834</v>
      </c>
      <c r="K225">
        <v>0</v>
      </c>
      <c r="L225">
        <v>0</v>
      </c>
      <c r="N225" s="1">
        <v>112052</v>
      </c>
      <c r="O225">
        <v>0</v>
      </c>
      <c r="Q225" t="s">
        <v>410</v>
      </c>
      <c r="T225" s="2">
        <v>1</v>
      </c>
      <c r="U225" t="s">
        <v>258</v>
      </c>
    </row>
    <row r="226" spans="1:21" x14ac:dyDescent="0.35">
      <c r="A226" t="s">
        <v>790</v>
      </c>
      <c r="B226" t="s">
        <v>795</v>
      </c>
      <c r="C226" t="s">
        <v>1179</v>
      </c>
      <c r="D226" t="s">
        <v>1178</v>
      </c>
      <c r="E226" t="s">
        <v>2817</v>
      </c>
      <c r="F226" t="str">
        <f t="shared" si="15"/>
        <v/>
      </c>
      <c r="G226" t="str">
        <f t="shared" si="16"/>
        <v/>
      </c>
      <c r="H226" t="str">
        <f t="shared" si="17"/>
        <v>No</v>
      </c>
      <c r="I226">
        <v>45.5</v>
      </c>
      <c r="J226" t="str">
        <f t="shared" si="18"/>
        <v>Elder</v>
      </c>
      <c r="K226">
        <v>0</v>
      </c>
      <c r="L226">
        <v>0</v>
      </c>
      <c r="N226" s="1">
        <v>113043</v>
      </c>
      <c r="O226">
        <v>28.5</v>
      </c>
      <c r="P226" t="s">
        <v>210</v>
      </c>
      <c r="Q226" t="s">
        <v>410</v>
      </c>
      <c r="S226" s="1">
        <v>166</v>
      </c>
      <c r="T226" s="2" t="s">
        <v>2836</v>
      </c>
      <c r="U226" t="s">
        <v>259</v>
      </c>
    </row>
    <row r="227" spans="1:21" x14ac:dyDescent="0.35">
      <c r="A227" t="s">
        <v>790</v>
      </c>
      <c r="B227" t="s">
        <v>795</v>
      </c>
      <c r="C227" t="s">
        <v>1181</v>
      </c>
      <c r="D227" t="s">
        <v>1180</v>
      </c>
      <c r="E227" t="s">
        <v>2817</v>
      </c>
      <c r="F227" t="str">
        <f t="shared" si="15"/>
        <v/>
      </c>
      <c r="G227" t="str">
        <f t="shared" si="16"/>
        <v/>
      </c>
      <c r="H227" t="str">
        <f t="shared" si="17"/>
        <v>No</v>
      </c>
      <c r="I227">
        <v>23</v>
      </c>
      <c r="J227" t="str">
        <f t="shared" si="18"/>
        <v>Adult</v>
      </c>
      <c r="K227">
        <v>0</v>
      </c>
      <c r="L227">
        <v>0</v>
      </c>
      <c r="N227" s="1">
        <v>12749</v>
      </c>
      <c r="O227">
        <v>93.5</v>
      </c>
      <c r="P227" t="s">
        <v>260</v>
      </c>
      <c r="Q227" t="s">
        <v>410</v>
      </c>
      <c r="T227" s="2">
        <v>1</v>
      </c>
      <c r="U227" t="s">
        <v>27</v>
      </c>
    </row>
    <row r="228" spans="1:21" x14ac:dyDescent="0.35">
      <c r="A228" t="s">
        <v>790</v>
      </c>
      <c r="B228" t="s">
        <v>795</v>
      </c>
      <c r="C228" t="s">
        <v>1183</v>
      </c>
      <c r="D228" t="s">
        <v>1182</v>
      </c>
      <c r="E228" t="s">
        <v>2817</v>
      </c>
      <c r="F228" t="str">
        <f t="shared" si="15"/>
        <v/>
      </c>
      <c r="G228" t="str">
        <f t="shared" si="16"/>
        <v/>
      </c>
      <c r="H228" t="str">
        <f t="shared" si="17"/>
        <v>No</v>
      </c>
      <c r="I228">
        <v>29</v>
      </c>
      <c r="J228" t="str">
        <f t="shared" si="18"/>
        <v>Adult</v>
      </c>
      <c r="K228">
        <v>1</v>
      </c>
      <c r="L228">
        <v>0</v>
      </c>
      <c r="M228">
        <f t="shared" si="19"/>
        <v>1</v>
      </c>
      <c r="N228" s="1">
        <v>113776</v>
      </c>
      <c r="O228">
        <v>66.599999999999994</v>
      </c>
      <c r="P228" t="s">
        <v>261</v>
      </c>
      <c r="Q228" t="s">
        <v>410</v>
      </c>
      <c r="T228" s="2">
        <v>1</v>
      </c>
      <c r="U228" t="s">
        <v>262</v>
      </c>
    </row>
    <row r="229" spans="1:21" x14ac:dyDescent="0.35">
      <c r="A229" t="s">
        <v>790</v>
      </c>
      <c r="B229" t="s">
        <v>794</v>
      </c>
      <c r="C229" t="s">
        <v>1184</v>
      </c>
      <c r="D229" t="s">
        <v>1182</v>
      </c>
      <c r="E229" t="s">
        <v>2816</v>
      </c>
      <c r="F229" t="str">
        <f t="shared" si="15"/>
        <v/>
      </c>
      <c r="G229">
        <f t="shared" si="16"/>
        <v>1</v>
      </c>
      <c r="H229" t="str">
        <f t="shared" si="17"/>
        <v>Yes</v>
      </c>
      <c r="I229">
        <v>22</v>
      </c>
      <c r="J229" t="str">
        <f t="shared" si="18"/>
        <v>Adult</v>
      </c>
      <c r="K229">
        <v>1</v>
      </c>
      <c r="L229">
        <v>0</v>
      </c>
      <c r="M229">
        <f t="shared" si="19"/>
        <v>1</v>
      </c>
      <c r="N229" s="1">
        <v>113776</v>
      </c>
      <c r="O229">
        <v>66.599999999999994</v>
      </c>
      <c r="P229" t="s">
        <v>261</v>
      </c>
      <c r="Q229" t="s">
        <v>410</v>
      </c>
      <c r="R229">
        <v>8</v>
      </c>
      <c r="T229" s="2" t="s">
        <v>2836</v>
      </c>
      <c r="U229" t="s">
        <v>262</v>
      </c>
    </row>
    <row r="230" spans="1:21" x14ac:dyDescent="0.35">
      <c r="A230" t="s">
        <v>790</v>
      </c>
      <c r="B230" t="s">
        <v>795</v>
      </c>
      <c r="C230" t="s">
        <v>1186</v>
      </c>
      <c r="D230" t="s">
        <v>1185</v>
      </c>
      <c r="E230" t="s">
        <v>2817</v>
      </c>
      <c r="F230" t="str">
        <f t="shared" si="15"/>
        <v/>
      </c>
      <c r="G230" t="str">
        <f t="shared" si="16"/>
        <v/>
      </c>
      <c r="H230" t="str">
        <f t="shared" si="17"/>
        <v>No</v>
      </c>
      <c r="I230">
        <v>18</v>
      </c>
      <c r="J230" t="str">
        <f t="shared" si="18"/>
        <v>Adult</v>
      </c>
      <c r="K230">
        <v>1</v>
      </c>
      <c r="L230">
        <v>0</v>
      </c>
      <c r="M230">
        <f t="shared" si="19"/>
        <v>1</v>
      </c>
      <c r="N230" s="1" t="s">
        <v>249</v>
      </c>
      <c r="O230">
        <v>108.9</v>
      </c>
      <c r="P230" t="s">
        <v>263</v>
      </c>
      <c r="Q230" t="s">
        <v>2825</v>
      </c>
      <c r="T230" s="2">
        <v>1</v>
      </c>
      <c r="U230" t="s">
        <v>264</v>
      </c>
    </row>
    <row r="231" spans="1:21" x14ac:dyDescent="0.35">
      <c r="A231" t="s">
        <v>790</v>
      </c>
      <c r="B231" t="s">
        <v>794</v>
      </c>
      <c r="C231" t="s">
        <v>1187</v>
      </c>
      <c r="D231" t="s">
        <v>1185</v>
      </c>
      <c r="E231" t="s">
        <v>2816</v>
      </c>
      <c r="F231" t="str">
        <f t="shared" si="15"/>
        <v/>
      </c>
      <c r="G231">
        <f t="shared" si="16"/>
        <v>1</v>
      </c>
      <c r="H231" t="str">
        <f t="shared" si="17"/>
        <v>Yes</v>
      </c>
      <c r="I231">
        <v>17</v>
      </c>
      <c r="J231" t="str">
        <f t="shared" si="18"/>
        <v>Young</v>
      </c>
      <c r="K231">
        <v>1</v>
      </c>
      <c r="L231">
        <v>0</v>
      </c>
      <c r="M231">
        <f t="shared" si="19"/>
        <v>1</v>
      </c>
      <c r="N231" s="1" t="s">
        <v>249</v>
      </c>
      <c r="O231">
        <v>108.9</v>
      </c>
      <c r="P231" t="s">
        <v>263</v>
      </c>
      <c r="Q231" t="s">
        <v>2825</v>
      </c>
      <c r="R231">
        <v>8</v>
      </c>
      <c r="T231" s="2" t="s">
        <v>2836</v>
      </c>
      <c r="U231" t="s">
        <v>264</v>
      </c>
    </row>
    <row r="232" spans="1:21" x14ac:dyDescent="0.35">
      <c r="A232" t="s">
        <v>790</v>
      </c>
      <c r="B232" t="s">
        <v>794</v>
      </c>
      <c r="C232" t="s">
        <v>1189</v>
      </c>
      <c r="D232" t="s">
        <v>1188</v>
      </c>
      <c r="E232" t="s">
        <v>2816</v>
      </c>
      <c r="F232" t="str">
        <f t="shared" si="15"/>
        <v/>
      </c>
      <c r="G232">
        <f t="shared" si="16"/>
        <v>1</v>
      </c>
      <c r="H232" t="str">
        <f t="shared" si="17"/>
        <v>Yes</v>
      </c>
      <c r="I232">
        <v>30</v>
      </c>
      <c r="J232" t="str">
        <f t="shared" si="18"/>
        <v>Adult</v>
      </c>
      <c r="K232">
        <v>0</v>
      </c>
      <c r="L232">
        <v>0</v>
      </c>
      <c r="N232" s="1">
        <v>12749</v>
      </c>
      <c r="O232">
        <v>93.5</v>
      </c>
      <c r="P232" t="s">
        <v>265</v>
      </c>
      <c r="Q232" t="s">
        <v>410</v>
      </c>
      <c r="R232">
        <v>3</v>
      </c>
      <c r="T232" s="2" t="s">
        <v>2836</v>
      </c>
    </row>
    <row r="233" spans="1:21" x14ac:dyDescent="0.35">
      <c r="A233" t="s">
        <v>790</v>
      </c>
      <c r="B233" t="s">
        <v>794</v>
      </c>
      <c r="C233" t="s">
        <v>1191</v>
      </c>
      <c r="D233" t="s">
        <v>1190</v>
      </c>
      <c r="E233" t="s">
        <v>2817</v>
      </c>
      <c r="F233">
        <f t="shared" si="15"/>
        <v>1</v>
      </c>
      <c r="G233" t="str">
        <f t="shared" si="16"/>
        <v/>
      </c>
      <c r="H233" t="str">
        <f t="shared" si="17"/>
        <v>Yes</v>
      </c>
      <c r="I233">
        <v>52</v>
      </c>
      <c r="J233" t="str">
        <f t="shared" si="18"/>
        <v>Elder</v>
      </c>
      <c r="K233">
        <v>0</v>
      </c>
      <c r="L233">
        <v>0</v>
      </c>
      <c r="N233" s="1">
        <v>113786</v>
      </c>
      <c r="O233">
        <v>30.5</v>
      </c>
      <c r="P233" t="s">
        <v>266</v>
      </c>
      <c r="Q233" t="s">
        <v>410</v>
      </c>
      <c r="R233">
        <v>6</v>
      </c>
      <c r="T233" s="2" t="s">
        <v>2836</v>
      </c>
      <c r="U233" t="s">
        <v>267</v>
      </c>
    </row>
    <row r="234" spans="1:21" x14ac:dyDescent="0.35">
      <c r="A234" t="s">
        <v>790</v>
      </c>
      <c r="B234" t="s">
        <v>795</v>
      </c>
      <c r="C234" t="s">
        <v>1193</v>
      </c>
      <c r="D234" t="s">
        <v>1192</v>
      </c>
      <c r="E234" t="s">
        <v>2817</v>
      </c>
      <c r="F234" t="str">
        <f t="shared" si="15"/>
        <v/>
      </c>
      <c r="G234" t="str">
        <f t="shared" si="16"/>
        <v/>
      </c>
      <c r="H234" t="str">
        <f t="shared" si="17"/>
        <v>No</v>
      </c>
      <c r="I234">
        <v>47</v>
      </c>
      <c r="J234" t="str">
        <f t="shared" si="18"/>
        <v>Elder</v>
      </c>
      <c r="K234">
        <v>0</v>
      </c>
      <c r="L234">
        <v>0</v>
      </c>
      <c r="N234" s="1">
        <v>110465</v>
      </c>
      <c r="O234">
        <v>52</v>
      </c>
      <c r="P234" t="s">
        <v>268</v>
      </c>
      <c r="Q234" t="s">
        <v>410</v>
      </c>
      <c r="S234" s="1">
        <v>207</v>
      </c>
      <c r="T234" s="2" t="s">
        <v>2836</v>
      </c>
      <c r="U234" t="s">
        <v>269</v>
      </c>
    </row>
    <row r="235" spans="1:21" x14ac:dyDescent="0.35">
      <c r="A235" t="s">
        <v>790</v>
      </c>
      <c r="B235" t="s">
        <v>794</v>
      </c>
      <c r="C235" t="s">
        <v>1195</v>
      </c>
      <c r="D235" t="s">
        <v>1194</v>
      </c>
      <c r="E235" t="s">
        <v>2816</v>
      </c>
      <c r="F235" t="str">
        <f t="shared" si="15"/>
        <v/>
      </c>
      <c r="G235">
        <f t="shared" si="16"/>
        <v>1</v>
      </c>
      <c r="H235" t="str">
        <f t="shared" si="17"/>
        <v>Yes</v>
      </c>
      <c r="I235">
        <v>56</v>
      </c>
      <c r="J235" t="str">
        <f t="shared" si="18"/>
        <v>Elder</v>
      </c>
      <c r="K235">
        <v>0</v>
      </c>
      <c r="L235">
        <v>1</v>
      </c>
      <c r="M235">
        <f t="shared" si="19"/>
        <v>1</v>
      </c>
      <c r="N235" s="1">
        <v>11767</v>
      </c>
      <c r="O235">
        <v>83.158299999999997</v>
      </c>
      <c r="P235" t="s">
        <v>270</v>
      </c>
      <c r="Q235" t="s">
        <v>2825</v>
      </c>
      <c r="R235">
        <v>7</v>
      </c>
      <c r="T235" s="2" t="s">
        <v>2836</v>
      </c>
      <c r="U235" t="s">
        <v>129</v>
      </c>
    </row>
    <row r="236" spans="1:21" x14ac:dyDescent="0.35">
      <c r="A236" t="s">
        <v>790</v>
      </c>
      <c r="B236" t="s">
        <v>795</v>
      </c>
      <c r="C236" t="s">
        <v>1197</v>
      </c>
      <c r="D236" t="s">
        <v>1196</v>
      </c>
      <c r="E236" t="s">
        <v>2817</v>
      </c>
      <c r="F236" t="str">
        <f t="shared" si="15"/>
        <v/>
      </c>
      <c r="G236" t="str">
        <f t="shared" si="16"/>
        <v/>
      </c>
      <c r="H236" t="str">
        <f t="shared" si="17"/>
        <v>No</v>
      </c>
      <c r="I236">
        <v>38</v>
      </c>
      <c r="J236" t="str">
        <f t="shared" si="18"/>
        <v>Elder</v>
      </c>
      <c r="K236">
        <v>0</v>
      </c>
      <c r="L236">
        <v>0</v>
      </c>
      <c r="N236" s="1">
        <v>19972</v>
      </c>
      <c r="O236">
        <v>0</v>
      </c>
      <c r="Q236" t="s">
        <v>410</v>
      </c>
      <c r="T236" s="2">
        <v>1</v>
      </c>
      <c r="U236" t="s">
        <v>271</v>
      </c>
    </row>
    <row r="237" spans="1:21" x14ac:dyDescent="0.35">
      <c r="A237" t="s">
        <v>790</v>
      </c>
      <c r="B237" t="s">
        <v>794</v>
      </c>
      <c r="C237" t="s">
        <v>1199</v>
      </c>
      <c r="D237" t="s">
        <v>1198</v>
      </c>
      <c r="E237" t="s">
        <v>2817</v>
      </c>
      <c r="F237">
        <f t="shared" si="15"/>
        <v>1</v>
      </c>
      <c r="G237" t="str">
        <f t="shared" si="16"/>
        <v/>
      </c>
      <c r="H237" t="str">
        <f t="shared" si="17"/>
        <v>Yes</v>
      </c>
      <c r="J237" t="s">
        <v>2834</v>
      </c>
      <c r="K237">
        <v>0</v>
      </c>
      <c r="L237">
        <v>0</v>
      </c>
      <c r="N237" s="1" t="s">
        <v>272</v>
      </c>
      <c r="O237">
        <v>39.6</v>
      </c>
      <c r="Q237" t="s">
        <v>410</v>
      </c>
      <c r="R237" t="s">
        <v>30</v>
      </c>
      <c r="T237" s="2" t="s">
        <v>2836</v>
      </c>
      <c r="U237" t="s">
        <v>273</v>
      </c>
    </row>
    <row r="238" spans="1:21" x14ac:dyDescent="0.35">
      <c r="A238" t="s">
        <v>790</v>
      </c>
      <c r="B238" t="s">
        <v>795</v>
      </c>
      <c r="C238" t="s">
        <v>1201</v>
      </c>
      <c r="D238" t="s">
        <v>1200</v>
      </c>
      <c r="E238" t="s">
        <v>2817</v>
      </c>
      <c r="F238" t="str">
        <f t="shared" si="15"/>
        <v/>
      </c>
      <c r="G238" t="str">
        <f t="shared" si="16"/>
        <v/>
      </c>
      <c r="H238" t="str">
        <f t="shared" si="17"/>
        <v>No</v>
      </c>
      <c r="I238">
        <v>22</v>
      </c>
      <c r="J238" t="str">
        <f t="shared" si="18"/>
        <v>Adult</v>
      </c>
      <c r="K238">
        <v>0</v>
      </c>
      <c r="L238">
        <v>0</v>
      </c>
      <c r="N238" s="1" t="s">
        <v>39</v>
      </c>
      <c r="O238">
        <v>135.63329999999999</v>
      </c>
      <c r="Q238" t="s">
        <v>2825</v>
      </c>
      <c r="S238" s="1">
        <v>232</v>
      </c>
      <c r="T238" s="2" t="s">
        <v>2836</v>
      </c>
    </row>
    <row r="239" spans="1:21" x14ac:dyDescent="0.35">
      <c r="A239" t="s">
        <v>790</v>
      </c>
      <c r="B239" t="s">
        <v>795</v>
      </c>
      <c r="C239" t="s">
        <v>1019</v>
      </c>
      <c r="D239" t="s">
        <v>1202</v>
      </c>
      <c r="E239" t="s">
        <v>2817</v>
      </c>
      <c r="F239" t="str">
        <f t="shared" si="15"/>
        <v/>
      </c>
      <c r="G239" t="str">
        <f t="shared" si="16"/>
        <v/>
      </c>
      <c r="H239" t="str">
        <f t="shared" si="17"/>
        <v>No</v>
      </c>
      <c r="J239" t="s">
        <v>2834</v>
      </c>
      <c r="K239">
        <v>0</v>
      </c>
      <c r="L239">
        <v>0</v>
      </c>
      <c r="N239" s="1" t="s">
        <v>16</v>
      </c>
      <c r="O239">
        <v>227.52500000000001</v>
      </c>
      <c r="Q239" t="s">
        <v>2825</v>
      </c>
      <c r="T239" s="2">
        <v>1</v>
      </c>
    </row>
    <row r="240" spans="1:21" x14ac:dyDescent="0.35">
      <c r="A240" t="s">
        <v>790</v>
      </c>
      <c r="B240" t="s">
        <v>794</v>
      </c>
      <c r="C240" t="s">
        <v>1204</v>
      </c>
      <c r="D240" t="s">
        <v>1203</v>
      </c>
      <c r="E240" t="s">
        <v>2816</v>
      </c>
      <c r="F240" t="str">
        <f t="shared" si="15"/>
        <v/>
      </c>
      <c r="G240">
        <f t="shared" si="16"/>
        <v>1</v>
      </c>
      <c r="H240" t="str">
        <f t="shared" si="17"/>
        <v>Yes</v>
      </c>
      <c r="I240">
        <v>43</v>
      </c>
      <c r="J240" t="str">
        <f t="shared" si="18"/>
        <v>Elder</v>
      </c>
      <c r="K240">
        <v>0</v>
      </c>
      <c r="L240">
        <v>1</v>
      </c>
      <c r="M240">
        <f t="shared" si="19"/>
        <v>1</v>
      </c>
      <c r="N240" s="1">
        <v>24160</v>
      </c>
      <c r="O240">
        <v>211.33750000000001</v>
      </c>
      <c r="P240" t="s">
        <v>274</v>
      </c>
      <c r="Q240" t="s">
        <v>410</v>
      </c>
      <c r="R240">
        <v>2</v>
      </c>
      <c r="T240" s="2" t="s">
        <v>2836</v>
      </c>
      <c r="U240" t="s">
        <v>1</v>
      </c>
    </row>
    <row r="241" spans="1:21" x14ac:dyDescent="0.35">
      <c r="A241" t="s">
        <v>790</v>
      </c>
      <c r="B241" t="s">
        <v>795</v>
      </c>
      <c r="C241" t="s">
        <v>1206</v>
      </c>
      <c r="D241" t="s">
        <v>1205</v>
      </c>
      <c r="E241" t="s">
        <v>2817</v>
      </c>
      <c r="F241" t="str">
        <f t="shared" si="15"/>
        <v/>
      </c>
      <c r="G241" t="str">
        <f t="shared" si="16"/>
        <v/>
      </c>
      <c r="H241" t="str">
        <f t="shared" si="17"/>
        <v>No</v>
      </c>
      <c r="I241">
        <v>31</v>
      </c>
      <c r="J241" t="str">
        <f t="shared" si="18"/>
        <v>Elder</v>
      </c>
      <c r="K241">
        <v>0</v>
      </c>
      <c r="L241">
        <v>0</v>
      </c>
      <c r="N241" s="1" t="s">
        <v>275</v>
      </c>
      <c r="O241">
        <v>50.495800000000003</v>
      </c>
      <c r="P241" t="s">
        <v>276</v>
      </c>
      <c r="Q241" t="s">
        <v>410</v>
      </c>
      <c r="T241" s="2">
        <v>1</v>
      </c>
      <c r="U241" t="s">
        <v>44</v>
      </c>
    </row>
    <row r="242" spans="1:21" x14ac:dyDescent="0.35">
      <c r="A242" t="s">
        <v>790</v>
      </c>
      <c r="B242" t="s">
        <v>794</v>
      </c>
      <c r="C242" t="s">
        <v>1208</v>
      </c>
      <c r="D242" t="s">
        <v>1207</v>
      </c>
      <c r="E242" t="s">
        <v>2817</v>
      </c>
      <c r="F242">
        <f t="shared" si="15"/>
        <v>1</v>
      </c>
      <c r="G242" t="str">
        <f t="shared" si="16"/>
        <v/>
      </c>
      <c r="H242" t="str">
        <f t="shared" si="17"/>
        <v>Yes</v>
      </c>
      <c r="I242">
        <v>45</v>
      </c>
      <c r="J242" t="str">
        <f t="shared" si="18"/>
        <v>Elder</v>
      </c>
      <c r="K242">
        <v>0</v>
      </c>
      <c r="L242">
        <v>0</v>
      </c>
      <c r="N242" s="1">
        <v>111428</v>
      </c>
      <c r="O242">
        <v>26.55</v>
      </c>
      <c r="Q242" t="s">
        <v>410</v>
      </c>
      <c r="R242">
        <v>9</v>
      </c>
      <c r="T242" s="2" t="s">
        <v>2836</v>
      </c>
      <c r="U242" t="s">
        <v>5</v>
      </c>
    </row>
    <row r="243" spans="1:21" x14ac:dyDescent="0.35">
      <c r="A243" t="s">
        <v>790</v>
      </c>
      <c r="B243" t="s">
        <v>795</v>
      </c>
      <c r="C243" t="s">
        <v>1210</v>
      </c>
      <c r="D243" t="s">
        <v>1209</v>
      </c>
      <c r="E243" t="s">
        <v>2817</v>
      </c>
      <c r="F243" t="str">
        <f t="shared" si="15"/>
        <v/>
      </c>
      <c r="G243" t="str">
        <f t="shared" si="16"/>
        <v/>
      </c>
      <c r="H243" t="str">
        <f t="shared" si="17"/>
        <v>No</v>
      </c>
      <c r="J243" t="s">
        <v>2834</v>
      </c>
      <c r="K243">
        <v>0</v>
      </c>
      <c r="L243">
        <v>0</v>
      </c>
      <c r="N243" s="1">
        <v>113767</v>
      </c>
      <c r="O243">
        <v>50</v>
      </c>
      <c r="P243" t="s">
        <v>277</v>
      </c>
      <c r="Q243" t="s">
        <v>410</v>
      </c>
      <c r="T243" s="2">
        <v>1</v>
      </c>
      <c r="U243" t="s">
        <v>278</v>
      </c>
    </row>
    <row r="244" spans="1:21" x14ac:dyDescent="0.35">
      <c r="A244" t="s">
        <v>790</v>
      </c>
      <c r="B244" t="s">
        <v>794</v>
      </c>
      <c r="C244" t="s">
        <v>1212</v>
      </c>
      <c r="D244" t="s">
        <v>1211</v>
      </c>
      <c r="E244" t="s">
        <v>2816</v>
      </c>
      <c r="F244" t="str">
        <f t="shared" si="15"/>
        <v/>
      </c>
      <c r="G244">
        <f t="shared" si="16"/>
        <v>1</v>
      </c>
      <c r="H244" t="str">
        <f t="shared" si="17"/>
        <v>Yes</v>
      </c>
      <c r="I244">
        <v>33</v>
      </c>
      <c r="J244" t="str">
        <f t="shared" si="18"/>
        <v>Elder</v>
      </c>
      <c r="K244">
        <v>0</v>
      </c>
      <c r="L244">
        <v>0</v>
      </c>
      <c r="N244" s="1" t="s">
        <v>279</v>
      </c>
      <c r="O244">
        <v>27.720800000000001</v>
      </c>
      <c r="P244" t="s">
        <v>280</v>
      </c>
      <c r="Q244" t="s">
        <v>2825</v>
      </c>
      <c r="R244">
        <v>11</v>
      </c>
      <c r="T244" s="2" t="s">
        <v>2836</v>
      </c>
      <c r="U244" t="s">
        <v>20</v>
      </c>
    </row>
    <row r="245" spans="1:21" x14ac:dyDescent="0.35">
      <c r="A245" t="s">
        <v>790</v>
      </c>
      <c r="B245" t="s">
        <v>795</v>
      </c>
      <c r="C245" t="s">
        <v>1214</v>
      </c>
      <c r="D245" t="s">
        <v>1213</v>
      </c>
      <c r="E245" t="s">
        <v>2817</v>
      </c>
      <c r="F245" t="str">
        <f t="shared" si="15"/>
        <v/>
      </c>
      <c r="G245" t="str">
        <f t="shared" si="16"/>
        <v/>
      </c>
      <c r="H245" t="str">
        <f t="shared" si="17"/>
        <v>No</v>
      </c>
      <c r="I245">
        <v>46</v>
      </c>
      <c r="J245" t="str">
        <f t="shared" si="18"/>
        <v>Elder</v>
      </c>
      <c r="K245">
        <v>0</v>
      </c>
      <c r="L245">
        <v>0</v>
      </c>
      <c r="N245" s="1" t="s">
        <v>281</v>
      </c>
      <c r="O245">
        <v>79.2</v>
      </c>
      <c r="Q245" t="s">
        <v>2825</v>
      </c>
      <c r="S245" s="1">
        <v>16</v>
      </c>
      <c r="T245" s="2" t="s">
        <v>2836</v>
      </c>
      <c r="U245" t="s">
        <v>5</v>
      </c>
    </row>
    <row r="246" spans="1:21" x14ac:dyDescent="0.35">
      <c r="A246" t="s">
        <v>790</v>
      </c>
      <c r="B246" t="s">
        <v>795</v>
      </c>
      <c r="C246" t="s">
        <v>1216</v>
      </c>
      <c r="D246" t="s">
        <v>1215</v>
      </c>
      <c r="E246" t="s">
        <v>2817</v>
      </c>
      <c r="F246" t="str">
        <f t="shared" si="15"/>
        <v/>
      </c>
      <c r="G246" t="str">
        <f t="shared" si="16"/>
        <v/>
      </c>
      <c r="H246" t="str">
        <f t="shared" si="17"/>
        <v>No</v>
      </c>
      <c r="I246">
        <v>36</v>
      </c>
      <c r="J246" t="str">
        <f t="shared" si="18"/>
        <v>Elder</v>
      </c>
      <c r="K246">
        <v>0</v>
      </c>
      <c r="L246">
        <v>0</v>
      </c>
      <c r="N246" s="1">
        <v>13049</v>
      </c>
      <c r="O246">
        <v>40.125</v>
      </c>
      <c r="P246" t="s">
        <v>282</v>
      </c>
      <c r="Q246" t="s">
        <v>2825</v>
      </c>
      <c r="T246" s="2">
        <v>1</v>
      </c>
      <c r="U246" t="s">
        <v>142</v>
      </c>
    </row>
    <row r="247" spans="1:21" x14ac:dyDescent="0.35">
      <c r="A247" t="s">
        <v>790</v>
      </c>
      <c r="B247" t="s">
        <v>794</v>
      </c>
      <c r="C247" t="s">
        <v>1218</v>
      </c>
      <c r="D247" t="s">
        <v>1217</v>
      </c>
      <c r="E247" t="s">
        <v>2816</v>
      </c>
      <c r="F247" t="str">
        <f t="shared" si="15"/>
        <v/>
      </c>
      <c r="G247">
        <f t="shared" si="16"/>
        <v>1</v>
      </c>
      <c r="H247" t="str">
        <f t="shared" si="17"/>
        <v>Yes</v>
      </c>
      <c r="I247">
        <v>33</v>
      </c>
      <c r="J247" t="str">
        <f t="shared" si="18"/>
        <v>Elder</v>
      </c>
      <c r="K247">
        <v>0</v>
      </c>
      <c r="L247">
        <v>0</v>
      </c>
      <c r="N247" s="1">
        <v>110152</v>
      </c>
      <c r="O247">
        <v>86.5</v>
      </c>
      <c r="P247" t="s">
        <v>89</v>
      </c>
      <c r="Q247" t="s">
        <v>410</v>
      </c>
      <c r="R247">
        <v>8</v>
      </c>
      <c r="T247" s="2" t="s">
        <v>2836</v>
      </c>
      <c r="U247" t="s">
        <v>283</v>
      </c>
    </row>
    <row r="248" spans="1:21" x14ac:dyDescent="0.35">
      <c r="A248" t="s">
        <v>790</v>
      </c>
      <c r="B248" t="s">
        <v>795</v>
      </c>
      <c r="C248" t="s">
        <v>1220</v>
      </c>
      <c r="D248" t="s">
        <v>1219</v>
      </c>
      <c r="E248" t="s">
        <v>2817</v>
      </c>
      <c r="F248" t="str">
        <f t="shared" si="15"/>
        <v/>
      </c>
      <c r="G248" t="str">
        <f t="shared" si="16"/>
        <v/>
      </c>
      <c r="H248" t="str">
        <f t="shared" si="17"/>
        <v>No</v>
      </c>
      <c r="I248">
        <v>55</v>
      </c>
      <c r="J248" t="str">
        <f t="shared" si="18"/>
        <v>Elder</v>
      </c>
      <c r="K248">
        <v>1</v>
      </c>
      <c r="L248">
        <v>0</v>
      </c>
      <c r="M248">
        <f t="shared" si="19"/>
        <v>1</v>
      </c>
      <c r="N248" s="1" t="s">
        <v>284</v>
      </c>
      <c r="O248">
        <v>59.4</v>
      </c>
      <c r="Q248" t="s">
        <v>2825</v>
      </c>
      <c r="T248" s="2">
        <v>1</v>
      </c>
      <c r="U248" t="s">
        <v>5</v>
      </c>
    </row>
    <row r="249" spans="1:21" x14ac:dyDescent="0.35">
      <c r="A249" t="s">
        <v>790</v>
      </c>
      <c r="B249" t="s">
        <v>794</v>
      </c>
      <c r="C249" t="s">
        <v>1221</v>
      </c>
      <c r="D249" t="s">
        <v>1219</v>
      </c>
      <c r="E249" t="s">
        <v>2816</v>
      </c>
      <c r="F249" t="str">
        <f t="shared" si="15"/>
        <v/>
      </c>
      <c r="G249">
        <f t="shared" si="16"/>
        <v>1</v>
      </c>
      <c r="H249" t="str">
        <f t="shared" si="17"/>
        <v>Yes</v>
      </c>
      <c r="I249">
        <v>54</v>
      </c>
      <c r="J249" t="str">
        <f t="shared" si="18"/>
        <v>Elder</v>
      </c>
      <c r="K249">
        <v>1</v>
      </c>
      <c r="L249">
        <v>0</v>
      </c>
      <c r="M249">
        <f t="shared" si="19"/>
        <v>1</v>
      </c>
      <c r="N249" s="1" t="s">
        <v>284</v>
      </c>
      <c r="O249">
        <v>59.4</v>
      </c>
      <c r="Q249" t="s">
        <v>2825</v>
      </c>
      <c r="R249">
        <v>6</v>
      </c>
      <c r="T249" s="2" t="s">
        <v>2836</v>
      </c>
      <c r="U249" t="s">
        <v>5</v>
      </c>
    </row>
    <row r="250" spans="1:21" x14ac:dyDescent="0.35">
      <c r="A250" t="s">
        <v>790</v>
      </c>
      <c r="B250" t="s">
        <v>795</v>
      </c>
      <c r="C250" t="s">
        <v>1223</v>
      </c>
      <c r="D250" t="s">
        <v>1222</v>
      </c>
      <c r="E250" t="s">
        <v>2817</v>
      </c>
      <c r="F250" t="str">
        <f t="shared" si="15"/>
        <v/>
      </c>
      <c r="G250" t="str">
        <f t="shared" si="16"/>
        <v/>
      </c>
      <c r="H250" t="str">
        <f t="shared" si="17"/>
        <v>No</v>
      </c>
      <c r="I250">
        <v>33</v>
      </c>
      <c r="J250" t="str">
        <f t="shared" si="18"/>
        <v>Elder</v>
      </c>
      <c r="K250">
        <v>0</v>
      </c>
      <c r="L250">
        <v>0</v>
      </c>
      <c r="N250" s="1">
        <v>113790</v>
      </c>
      <c r="O250">
        <v>26.55</v>
      </c>
      <c r="Q250" t="s">
        <v>410</v>
      </c>
      <c r="S250" s="1">
        <v>109</v>
      </c>
      <c r="T250" s="2" t="s">
        <v>2836</v>
      </c>
      <c r="U250" t="s">
        <v>202</v>
      </c>
    </row>
    <row r="251" spans="1:21" x14ac:dyDescent="0.35">
      <c r="A251" t="s">
        <v>790</v>
      </c>
      <c r="B251" t="s">
        <v>794</v>
      </c>
      <c r="C251" t="s">
        <v>1225</v>
      </c>
      <c r="D251" t="s">
        <v>1224</v>
      </c>
      <c r="E251" t="s">
        <v>2817</v>
      </c>
      <c r="F251">
        <f t="shared" si="15"/>
        <v>1</v>
      </c>
      <c r="G251" t="str">
        <f t="shared" si="16"/>
        <v/>
      </c>
      <c r="H251" t="str">
        <f t="shared" si="17"/>
        <v>Yes</v>
      </c>
      <c r="I251">
        <v>13</v>
      </c>
      <c r="J251" t="str">
        <f t="shared" si="18"/>
        <v>Young</v>
      </c>
      <c r="K251">
        <v>2</v>
      </c>
      <c r="L251">
        <v>2</v>
      </c>
      <c r="M251">
        <f t="shared" si="19"/>
        <v>4</v>
      </c>
      <c r="N251" s="1" t="s">
        <v>53</v>
      </c>
      <c r="O251">
        <v>262.375</v>
      </c>
      <c r="P251" t="s">
        <v>285</v>
      </c>
      <c r="Q251" t="s">
        <v>2825</v>
      </c>
      <c r="R251">
        <v>4</v>
      </c>
      <c r="T251" s="2" t="s">
        <v>2836</v>
      </c>
      <c r="U251" t="s">
        <v>286</v>
      </c>
    </row>
    <row r="252" spans="1:21" x14ac:dyDescent="0.35">
      <c r="A252" t="s">
        <v>790</v>
      </c>
      <c r="B252" t="s">
        <v>794</v>
      </c>
      <c r="C252" t="s">
        <v>1226</v>
      </c>
      <c r="D252" t="s">
        <v>1224</v>
      </c>
      <c r="E252" t="s">
        <v>2816</v>
      </c>
      <c r="F252" t="str">
        <f t="shared" si="15"/>
        <v/>
      </c>
      <c r="G252">
        <f t="shared" si="16"/>
        <v>1</v>
      </c>
      <c r="H252" t="str">
        <f t="shared" si="17"/>
        <v>Yes</v>
      </c>
      <c r="I252">
        <v>18</v>
      </c>
      <c r="J252" t="str">
        <f t="shared" si="18"/>
        <v>Adult</v>
      </c>
      <c r="K252">
        <v>2</v>
      </c>
      <c r="L252">
        <v>2</v>
      </c>
      <c r="M252">
        <f t="shared" si="19"/>
        <v>4</v>
      </c>
      <c r="N252" s="1" t="s">
        <v>53</v>
      </c>
      <c r="O252">
        <v>262.375</v>
      </c>
      <c r="P252" t="s">
        <v>285</v>
      </c>
      <c r="Q252" t="s">
        <v>2825</v>
      </c>
      <c r="R252">
        <v>4</v>
      </c>
      <c r="T252" s="2" t="s">
        <v>2836</v>
      </c>
      <c r="U252" t="s">
        <v>286</v>
      </c>
    </row>
    <row r="253" spans="1:21" x14ac:dyDescent="0.35">
      <c r="A253" t="s">
        <v>790</v>
      </c>
      <c r="B253" t="s">
        <v>794</v>
      </c>
      <c r="C253" t="s">
        <v>1227</v>
      </c>
      <c r="D253" t="s">
        <v>1224</v>
      </c>
      <c r="E253" t="s">
        <v>2816</v>
      </c>
      <c r="F253" t="str">
        <f t="shared" si="15"/>
        <v/>
      </c>
      <c r="G253">
        <f t="shared" si="16"/>
        <v>1</v>
      </c>
      <c r="H253" t="str">
        <f t="shared" si="17"/>
        <v>Yes</v>
      </c>
      <c r="I253">
        <v>21</v>
      </c>
      <c r="J253" t="str">
        <f t="shared" si="18"/>
        <v>Adult</v>
      </c>
      <c r="K253">
        <v>2</v>
      </c>
      <c r="L253">
        <v>2</v>
      </c>
      <c r="M253">
        <f t="shared" si="19"/>
        <v>4</v>
      </c>
      <c r="N253" s="1" t="s">
        <v>53</v>
      </c>
      <c r="O253">
        <v>262.375</v>
      </c>
      <c r="P253" t="s">
        <v>285</v>
      </c>
      <c r="Q253" t="s">
        <v>2825</v>
      </c>
      <c r="R253">
        <v>4</v>
      </c>
      <c r="T253" s="2" t="s">
        <v>2836</v>
      </c>
      <c r="U253" t="s">
        <v>286</v>
      </c>
    </row>
    <row r="254" spans="1:21" x14ac:dyDescent="0.35">
      <c r="A254" t="s">
        <v>790</v>
      </c>
      <c r="B254" t="s">
        <v>795</v>
      </c>
      <c r="C254" t="s">
        <v>1228</v>
      </c>
      <c r="D254" t="s">
        <v>1224</v>
      </c>
      <c r="E254" t="s">
        <v>2817</v>
      </c>
      <c r="F254" t="str">
        <f t="shared" si="15"/>
        <v/>
      </c>
      <c r="G254" t="str">
        <f t="shared" si="16"/>
        <v/>
      </c>
      <c r="H254" t="str">
        <f t="shared" si="17"/>
        <v>No</v>
      </c>
      <c r="I254">
        <v>61</v>
      </c>
      <c r="J254" t="str">
        <f t="shared" si="18"/>
        <v>Senior Citizen</v>
      </c>
      <c r="K254">
        <v>1</v>
      </c>
      <c r="L254">
        <v>3</v>
      </c>
      <c r="M254">
        <f t="shared" si="19"/>
        <v>4</v>
      </c>
      <c r="N254" s="1" t="s">
        <v>53</v>
      </c>
      <c r="O254">
        <v>262.375</v>
      </c>
      <c r="P254" t="s">
        <v>285</v>
      </c>
      <c r="Q254" t="s">
        <v>2825</v>
      </c>
      <c r="T254" s="2">
        <v>1</v>
      </c>
      <c r="U254" t="s">
        <v>286</v>
      </c>
    </row>
    <row r="255" spans="1:21" x14ac:dyDescent="0.35">
      <c r="A255" t="s">
        <v>790</v>
      </c>
      <c r="B255" t="s">
        <v>794</v>
      </c>
      <c r="C255" t="s">
        <v>1229</v>
      </c>
      <c r="D255" t="s">
        <v>1224</v>
      </c>
      <c r="E255" t="s">
        <v>2816</v>
      </c>
      <c r="F255" t="str">
        <f t="shared" si="15"/>
        <v/>
      </c>
      <c r="G255">
        <f t="shared" si="16"/>
        <v>1</v>
      </c>
      <c r="H255" t="str">
        <f t="shared" si="17"/>
        <v>Yes</v>
      </c>
      <c r="I255">
        <v>48</v>
      </c>
      <c r="J255" t="str">
        <f t="shared" si="18"/>
        <v>Elder</v>
      </c>
      <c r="K255">
        <v>1</v>
      </c>
      <c r="L255">
        <v>3</v>
      </c>
      <c r="M255">
        <f t="shared" si="19"/>
        <v>4</v>
      </c>
      <c r="N255" s="1" t="s">
        <v>53</v>
      </c>
      <c r="O255">
        <v>262.375</v>
      </c>
      <c r="P255" t="s">
        <v>285</v>
      </c>
      <c r="Q255" t="s">
        <v>2825</v>
      </c>
      <c r="R255">
        <v>4</v>
      </c>
      <c r="T255" s="2" t="s">
        <v>2836</v>
      </c>
      <c r="U255" t="s">
        <v>286</v>
      </c>
    </row>
    <row r="256" spans="1:21" x14ac:dyDescent="0.35">
      <c r="A256" t="s">
        <v>790</v>
      </c>
      <c r="B256" t="s">
        <v>794</v>
      </c>
      <c r="C256" t="s">
        <v>1231</v>
      </c>
      <c r="D256" t="s">
        <v>1230</v>
      </c>
      <c r="E256" t="s">
        <v>2817</v>
      </c>
      <c r="F256">
        <f t="shared" si="15"/>
        <v>1</v>
      </c>
      <c r="G256" t="str">
        <f t="shared" si="16"/>
        <v/>
      </c>
      <c r="H256" t="str">
        <f t="shared" si="17"/>
        <v>Yes</v>
      </c>
      <c r="J256" t="s">
        <v>2834</v>
      </c>
      <c r="K256">
        <v>0</v>
      </c>
      <c r="L256">
        <v>0</v>
      </c>
      <c r="N256" s="1">
        <v>19988</v>
      </c>
      <c r="O256">
        <v>30.5</v>
      </c>
      <c r="P256" t="s">
        <v>224</v>
      </c>
      <c r="Q256" t="s">
        <v>410</v>
      </c>
      <c r="R256">
        <v>3</v>
      </c>
      <c r="T256" s="2" t="s">
        <v>2836</v>
      </c>
      <c r="U256" t="s">
        <v>287</v>
      </c>
    </row>
    <row r="257" spans="1:21" x14ac:dyDescent="0.35">
      <c r="A257" t="s">
        <v>790</v>
      </c>
      <c r="B257" t="s">
        <v>794</v>
      </c>
      <c r="C257" t="s">
        <v>1233</v>
      </c>
      <c r="D257" t="s">
        <v>1232</v>
      </c>
      <c r="E257" t="s">
        <v>2816</v>
      </c>
      <c r="F257" t="str">
        <f t="shared" si="15"/>
        <v/>
      </c>
      <c r="G257">
        <f t="shared" si="16"/>
        <v>1</v>
      </c>
      <c r="H257" t="str">
        <f t="shared" si="17"/>
        <v>Yes</v>
      </c>
      <c r="I257">
        <v>24</v>
      </c>
      <c r="J257" t="str">
        <f t="shared" si="18"/>
        <v>Adult</v>
      </c>
      <c r="K257">
        <v>0</v>
      </c>
      <c r="L257">
        <v>0</v>
      </c>
      <c r="N257" s="1" t="s">
        <v>18</v>
      </c>
      <c r="O257">
        <v>69.3</v>
      </c>
      <c r="P257" t="s">
        <v>19</v>
      </c>
      <c r="Q257" t="s">
        <v>2825</v>
      </c>
      <c r="R257">
        <v>9</v>
      </c>
      <c r="T257" s="2" t="s">
        <v>2836</v>
      </c>
    </row>
    <row r="258" spans="1:21" x14ac:dyDescent="0.35">
      <c r="A258" t="s">
        <v>790</v>
      </c>
      <c r="B258" t="s">
        <v>794</v>
      </c>
      <c r="C258" t="s">
        <v>1235</v>
      </c>
      <c r="D258" t="s">
        <v>1234</v>
      </c>
      <c r="E258" t="s">
        <v>2817</v>
      </c>
      <c r="F258">
        <f t="shared" si="15"/>
        <v>1</v>
      </c>
      <c r="G258" t="str">
        <f t="shared" si="16"/>
        <v/>
      </c>
      <c r="H258" t="str">
        <f t="shared" si="17"/>
        <v>Yes</v>
      </c>
      <c r="J258" t="s">
        <v>2834</v>
      </c>
      <c r="K258">
        <v>0</v>
      </c>
      <c r="L258">
        <v>0</v>
      </c>
      <c r="N258" s="1">
        <v>111163</v>
      </c>
      <c r="O258">
        <v>26</v>
      </c>
      <c r="Q258" t="s">
        <v>410</v>
      </c>
      <c r="R258">
        <v>1</v>
      </c>
      <c r="T258" s="2" t="s">
        <v>2836</v>
      </c>
      <c r="U258" t="s">
        <v>5</v>
      </c>
    </row>
    <row r="259" spans="1:21" x14ac:dyDescent="0.35">
      <c r="A259" t="s">
        <v>790</v>
      </c>
      <c r="B259" t="s">
        <v>794</v>
      </c>
      <c r="C259" t="s">
        <v>1237</v>
      </c>
      <c r="D259" t="s">
        <v>1236</v>
      </c>
      <c r="E259" t="s">
        <v>2816</v>
      </c>
      <c r="F259" t="str">
        <f t="shared" ref="F259:F322" si="20">IF(AND(B259="YES",E259="male"),1,"")</f>
        <v/>
      </c>
      <c r="G259">
        <f t="shared" ref="G259:G322" si="21">IF(AND(E259="female",B259="yes"),1,"")</f>
        <v>1</v>
      </c>
      <c r="H259" t="str">
        <f t="shared" ref="H259:H322" si="22">IF(OR(F259=1,G259=1),"Yes","No")</f>
        <v>Yes</v>
      </c>
      <c r="I259">
        <v>35</v>
      </c>
      <c r="J259" t="str">
        <f t="shared" ref="J259:J321" si="23">IF(I259&lt;=17,"Young",IF(I259&lt;=30,"Adult",IF(I259&lt;=59,"Elder",IF(I259&gt;=60,"Senior Citizen",""))))</f>
        <v>Elder</v>
      </c>
      <c r="K259">
        <v>1</v>
      </c>
      <c r="L259">
        <v>0</v>
      </c>
      <c r="M259">
        <f t="shared" ref="M259:M319" si="24">SUM(K259,L259)</f>
        <v>1</v>
      </c>
      <c r="N259" s="1">
        <v>13236</v>
      </c>
      <c r="O259">
        <v>57.75</v>
      </c>
      <c r="P259" t="s">
        <v>288</v>
      </c>
      <c r="Q259" t="s">
        <v>2825</v>
      </c>
      <c r="R259">
        <v>11</v>
      </c>
      <c r="T259" s="2" t="s">
        <v>2836</v>
      </c>
      <c r="U259" t="s">
        <v>5</v>
      </c>
    </row>
    <row r="260" spans="1:21" x14ac:dyDescent="0.35">
      <c r="A260" t="s">
        <v>790</v>
      </c>
      <c r="B260" t="s">
        <v>794</v>
      </c>
      <c r="C260" t="s">
        <v>1239</v>
      </c>
      <c r="D260" t="s">
        <v>1238</v>
      </c>
      <c r="E260" t="s">
        <v>2816</v>
      </c>
      <c r="F260" t="str">
        <f t="shared" si="20"/>
        <v/>
      </c>
      <c r="G260">
        <f t="shared" si="21"/>
        <v>1</v>
      </c>
      <c r="H260" t="str">
        <f t="shared" si="22"/>
        <v>Yes</v>
      </c>
      <c r="I260">
        <v>30</v>
      </c>
      <c r="J260" t="str">
        <f t="shared" si="23"/>
        <v>Adult</v>
      </c>
      <c r="K260">
        <v>0</v>
      </c>
      <c r="L260">
        <v>0</v>
      </c>
      <c r="N260" s="1">
        <v>113798</v>
      </c>
      <c r="O260">
        <v>31</v>
      </c>
      <c r="Q260" t="s">
        <v>2825</v>
      </c>
      <c r="R260">
        <v>4</v>
      </c>
      <c r="T260" s="2" t="s">
        <v>2836</v>
      </c>
    </row>
    <row r="261" spans="1:21" x14ac:dyDescent="0.35">
      <c r="A261" t="s">
        <v>790</v>
      </c>
      <c r="B261" t="s">
        <v>794</v>
      </c>
      <c r="C261" t="s">
        <v>1241</v>
      </c>
      <c r="D261" t="s">
        <v>1240</v>
      </c>
      <c r="E261" t="s">
        <v>2817</v>
      </c>
      <c r="F261">
        <f t="shared" si="20"/>
        <v>1</v>
      </c>
      <c r="G261" t="str">
        <f t="shared" si="21"/>
        <v/>
      </c>
      <c r="H261" t="str">
        <f t="shared" si="22"/>
        <v>Yes</v>
      </c>
      <c r="I261">
        <v>34</v>
      </c>
      <c r="J261" t="str">
        <f t="shared" si="23"/>
        <v>Elder</v>
      </c>
      <c r="K261">
        <v>0</v>
      </c>
      <c r="L261">
        <v>0</v>
      </c>
      <c r="N261" s="1">
        <v>113794</v>
      </c>
      <c r="O261">
        <v>26.55</v>
      </c>
      <c r="Q261" t="s">
        <v>410</v>
      </c>
      <c r="R261">
        <v>7</v>
      </c>
      <c r="T261" s="2" t="s">
        <v>2836</v>
      </c>
      <c r="U261" t="s">
        <v>5</v>
      </c>
    </row>
    <row r="262" spans="1:21" x14ac:dyDescent="0.35">
      <c r="A262" t="s">
        <v>790</v>
      </c>
      <c r="B262" t="s">
        <v>794</v>
      </c>
      <c r="C262" t="s">
        <v>1243</v>
      </c>
      <c r="D262" t="s">
        <v>1242</v>
      </c>
      <c r="E262" t="s">
        <v>2816</v>
      </c>
      <c r="F262" t="str">
        <f t="shared" si="20"/>
        <v/>
      </c>
      <c r="G262">
        <f t="shared" si="21"/>
        <v>1</v>
      </c>
      <c r="H262" t="str">
        <f t="shared" si="22"/>
        <v>Yes</v>
      </c>
      <c r="I262">
        <v>40</v>
      </c>
      <c r="J262" t="str">
        <f t="shared" si="23"/>
        <v>Elder</v>
      </c>
      <c r="K262">
        <v>0</v>
      </c>
      <c r="L262">
        <v>0</v>
      </c>
      <c r="N262" s="1" t="s">
        <v>166</v>
      </c>
      <c r="O262">
        <v>153.46250000000001</v>
      </c>
      <c r="P262" t="s">
        <v>168</v>
      </c>
      <c r="Q262" t="s">
        <v>410</v>
      </c>
      <c r="R262">
        <v>3</v>
      </c>
      <c r="T262" s="2" t="s">
        <v>2836</v>
      </c>
      <c r="U262" t="s">
        <v>289</v>
      </c>
    </row>
    <row r="263" spans="1:21" x14ac:dyDescent="0.35">
      <c r="A263" t="s">
        <v>790</v>
      </c>
      <c r="B263" t="s">
        <v>794</v>
      </c>
      <c r="C263" t="s">
        <v>1245</v>
      </c>
      <c r="D263" t="s">
        <v>1244</v>
      </c>
      <c r="E263" t="s">
        <v>2817</v>
      </c>
      <c r="F263">
        <f t="shared" si="20"/>
        <v>1</v>
      </c>
      <c r="G263" t="str">
        <f t="shared" si="21"/>
        <v/>
      </c>
      <c r="H263" t="str">
        <f t="shared" si="22"/>
        <v>Yes</v>
      </c>
      <c r="I263">
        <v>35</v>
      </c>
      <c r="J263" t="str">
        <f t="shared" si="23"/>
        <v>Elder</v>
      </c>
      <c r="K263">
        <v>0</v>
      </c>
      <c r="L263">
        <v>0</v>
      </c>
      <c r="N263" s="1" t="s">
        <v>290</v>
      </c>
      <c r="O263">
        <v>26.287500000000001</v>
      </c>
      <c r="P263" t="s">
        <v>72</v>
      </c>
      <c r="Q263" t="s">
        <v>410</v>
      </c>
      <c r="R263">
        <v>5</v>
      </c>
      <c r="T263" s="2" t="s">
        <v>2836</v>
      </c>
      <c r="U263" t="s">
        <v>1</v>
      </c>
    </row>
    <row r="264" spans="1:21" x14ac:dyDescent="0.35">
      <c r="A264" t="s">
        <v>790</v>
      </c>
      <c r="B264" t="s">
        <v>795</v>
      </c>
      <c r="C264" t="s">
        <v>1247</v>
      </c>
      <c r="D264" t="s">
        <v>1246</v>
      </c>
      <c r="E264" t="s">
        <v>2817</v>
      </c>
      <c r="F264" t="str">
        <f t="shared" si="20"/>
        <v/>
      </c>
      <c r="G264" t="str">
        <f t="shared" si="21"/>
        <v/>
      </c>
      <c r="H264" t="str">
        <f t="shared" si="22"/>
        <v>No</v>
      </c>
      <c r="I264">
        <v>50</v>
      </c>
      <c r="J264" t="str">
        <f t="shared" si="23"/>
        <v>Elder</v>
      </c>
      <c r="K264">
        <v>1</v>
      </c>
      <c r="L264">
        <v>0</v>
      </c>
      <c r="M264">
        <f t="shared" si="24"/>
        <v>1</v>
      </c>
      <c r="N264" s="1">
        <v>13507</v>
      </c>
      <c r="O264">
        <v>55.9</v>
      </c>
      <c r="P264" t="s">
        <v>291</v>
      </c>
      <c r="Q264" t="s">
        <v>410</v>
      </c>
      <c r="T264" s="2">
        <v>1</v>
      </c>
      <c r="U264" t="s">
        <v>292</v>
      </c>
    </row>
    <row r="265" spans="1:21" x14ac:dyDescent="0.35">
      <c r="A265" t="s">
        <v>790</v>
      </c>
      <c r="B265" t="s">
        <v>794</v>
      </c>
      <c r="C265" t="s">
        <v>1248</v>
      </c>
      <c r="D265" t="s">
        <v>1246</v>
      </c>
      <c r="E265" t="s">
        <v>2816</v>
      </c>
      <c r="F265" t="str">
        <f t="shared" si="20"/>
        <v/>
      </c>
      <c r="G265">
        <f t="shared" si="21"/>
        <v>1</v>
      </c>
      <c r="H265" t="str">
        <f t="shared" si="22"/>
        <v>Yes</v>
      </c>
      <c r="I265">
        <v>39</v>
      </c>
      <c r="J265" t="str">
        <f t="shared" si="23"/>
        <v>Elder</v>
      </c>
      <c r="K265">
        <v>1</v>
      </c>
      <c r="L265">
        <v>0</v>
      </c>
      <c r="M265">
        <f t="shared" si="24"/>
        <v>1</v>
      </c>
      <c r="N265" s="1">
        <v>13507</v>
      </c>
      <c r="O265">
        <v>55.9</v>
      </c>
      <c r="P265" t="s">
        <v>291</v>
      </c>
      <c r="Q265" t="s">
        <v>410</v>
      </c>
      <c r="R265">
        <v>11</v>
      </c>
      <c r="T265" s="2" t="s">
        <v>2836</v>
      </c>
      <c r="U265" t="s">
        <v>292</v>
      </c>
    </row>
    <row r="266" spans="1:21" x14ac:dyDescent="0.35">
      <c r="A266" t="s">
        <v>790</v>
      </c>
      <c r="B266" t="s">
        <v>794</v>
      </c>
      <c r="C266" t="s">
        <v>1250</v>
      </c>
      <c r="D266" t="s">
        <v>1249</v>
      </c>
      <c r="E266" t="s">
        <v>2817</v>
      </c>
      <c r="F266">
        <f t="shared" si="20"/>
        <v>1</v>
      </c>
      <c r="G266" t="str">
        <f t="shared" si="21"/>
        <v/>
      </c>
      <c r="H266" t="str">
        <f t="shared" si="22"/>
        <v>Yes</v>
      </c>
      <c r="I266">
        <v>56</v>
      </c>
      <c r="J266" t="str">
        <f t="shared" si="23"/>
        <v>Elder</v>
      </c>
      <c r="K266">
        <v>0</v>
      </c>
      <c r="L266">
        <v>0</v>
      </c>
      <c r="N266" s="1">
        <v>13213</v>
      </c>
      <c r="O266">
        <v>35.5</v>
      </c>
      <c r="P266" t="s">
        <v>293</v>
      </c>
      <c r="Q266" t="s">
        <v>2825</v>
      </c>
      <c r="R266">
        <v>3</v>
      </c>
      <c r="T266" s="2" t="s">
        <v>2836</v>
      </c>
      <c r="U266" t="s">
        <v>294</v>
      </c>
    </row>
    <row r="267" spans="1:21" x14ac:dyDescent="0.35">
      <c r="A267" t="s">
        <v>790</v>
      </c>
      <c r="B267" t="s">
        <v>794</v>
      </c>
      <c r="C267" t="s">
        <v>1252</v>
      </c>
      <c r="D267" t="s">
        <v>1251</v>
      </c>
      <c r="E267" t="s">
        <v>2817</v>
      </c>
      <c r="F267">
        <f t="shared" si="20"/>
        <v>1</v>
      </c>
      <c r="G267" t="str">
        <f t="shared" si="21"/>
        <v/>
      </c>
      <c r="H267" t="str">
        <f t="shared" si="22"/>
        <v>Yes</v>
      </c>
      <c r="I267">
        <v>28</v>
      </c>
      <c r="J267" t="str">
        <f t="shared" si="23"/>
        <v>Adult</v>
      </c>
      <c r="K267">
        <v>0</v>
      </c>
      <c r="L267">
        <v>0</v>
      </c>
      <c r="N267" s="1">
        <v>113788</v>
      </c>
      <c r="O267">
        <v>35.5</v>
      </c>
      <c r="P267" t="s">
        <v>295</v>
      </c>
      <c r="Q267" t="s">
        <v>410</v>
      </c>
      <c r="R267">
        <v>7</v>
      </c>
      <c r="T267" s="2" t="s">
        <v>2836</v>
      </c>
      <c r="U267" t="s">
        <v>296</v>
      </c>
    </row>
    <row r="268" spans="1:21" x14ac:dyDescent="0.35">
      <c r="A268" t="s">
        <v>790</v>
      </c>
      <c r="B268" t="s">
        <v>795</v>
      </c>
      <c r="C268" t="s">
        <v>1254</v>
      </c>
      <c r="D268" t="s">
        <v>1253</v>
      </c>
      <c r="E268" t="s">
        <v>2817</v>
      </c>
      <c r="F268" t="str">
        <f t="shared" si="20"/>
        <v/>
      </c>
      <c r="G268" t="str">
        <f t="shared" si="21"/>
        <v/>
      </c>
      <c r="H268" t="str">
        <f t="shared" si="22"/>
        <v>No</v>
      </c>
      <c r="I268">
        <v>56</v>
      </c>
      <c r="J268" t="str">
        <f t="shared" si="23"/>
        <v>Elder</v>
      </c>
      <c r="K268">
        <v>0</v>
      </c>
      <c r="L268">
        <v>0</v>
      </c>
      <c r="N268" s="1">
        <v>113792</v>
      </c>
      <c r="O268">
        <v>26.55</v>
      </c>
      <c r="Q268" t="s">
        <v>410</v>
      </c>
      <c r="T268" s="2">
        <v>1</v>
      </c>
      <c r="U268" t="s">
        <v>5</v>
      </c>
    </row>
    <row r="269" spans="1:21" x14ac:dyDescent="0.35">
      <c r="A269" t="s">
        <v>790</v>
      </c>
      <c r="B269" t="s">
        <v>795</v>
      </c>
      <c r="C269" t="s">
        <v>1256</v>
      </c>
      <c r="D269" t="s">
        <v>1255</v>
      </c>
      <c r="E269" t="s">
        <v>2817</v>
      </c>
      <c r="F269" t="str">
        <f t="shared" si="20"/>
        <v/>
      </c>
      <c r="G269" t="str">
        <f t="shared" si="21"/>
        <v/>
      </c>
      <c r="H269" t="str">
        <f t="shared" si="22"/>
        <v>No</v>
      </c>
      <c r="I269">
        <v>56</v>
      </c>
      <c r="J269" t="str">
        <f t="shared" si="23"/>
        <v>Elder</v>
      </c>
      <c r="K269">
        <v>0</v>
      </c>
      <c r="L269">
        <v>0</v>
      </c>
      <c r="N269" s="1">
        <v>17764</v>
      </c>
      <c r="O269">
        <v>30.695799999999998</v>
      </c>
      <c r="P269" t="s">
        <v>297</v>
      </c>
      <c r="Q269" t="s">
        <v>2825</v>
      </c>
      <c r="T269" s="2">
        <v>1</v>
      </c>
      <c r="U269" t="s">
        <v>298</v>
      </c>
    </row>
    <row r="270" spans="1:21" x14ac:dyDescent="0.35">
      <c r="A270" t="s">
        <v>790</v>
      </c>
      <c r="B270" t="s">
        <v>795</v>
      </c>
      <c r="C270" t="s">
        <v>1257</v>
      </c>
      <c r="D270" t="s">
        <v>1255</v>
      </c>
      <c r="E270" t="s">
        <v>2817</v>
      </c>
      <c r="F270" t="str">
        <f t="shared" si="20"/>
        <v/>
      </c>
      <c r="G270" t="str">
        <f t="shared" si="21"/>
        <v/>
      </c>
      <c r="H270" t="str">
        <f t="shared" si="22"/>
        <v>No</v>
      </c>
      <c r="I270">
        <v>24</v>
      </c>
      <c r="J270" t="str">
        <f t="shared" si="23"/>
        <v>Adult</v>
      </c>
      <c r="K270">
        <v>1</v>
      </c>
      <c r="L270">
        <v>0</v>
      </c>
      <c r="M270">
        <f t="shared" si="24"/>
        <v>1</v>
      </c>
      <c r="N270" s="1">
        <v>13695</v>
      </c>
      <c r="O270">
        <v>60</v>
      </c>
      <c r="P270" t="s">
        <v>299</v>
      </c>
      <c r="Q270" t="s">
        <v>410</v>
      </c>
      <c r="T270" s="2">
        <v>1</v>
      </c>
      <c r="U270" t="s">
        <v>300</v>
      </c>
    </row>
    <row r="271" spans="1:21" x14ac:dyDescent="0.35">
      <c r="A271" t="s">
        <v>790</v>
      </c>
      <c r="B271" t="s">
        <v>795</v>
      </c>
      <c r="C271" t="s">
        <v>1258</v>
      </c>
      <c r="D271" t="s">
        <v>1255</v>
      </c>
      <c r="E271" t="s">
        <v>2817</v>
      </c>
      <c r="F271" t="str">
        <f t="shared" si="20"/>
        <v/>
      </c>
      <c r="G271" t="str">
        <f t="shared" si="21"/>
        <v/>
      </c>
      <c r="H271" t="str">
        <f t="shared" si="22"/>
        <v>No</v>
      </c>
      <c r="J271" t="s">
        <v>2834</v>
      </c>
      <c r="K271">
        <v>0</v>
      </c>
      <c r="L271">
        <v>0</v>
      </c>
      <c r="N271" s="1">
        <v>113056</v>
      </c>
      <c r="O271">
        <v>26</v>
      </c>
      <c r="P271" t="s">
        <v>301</v>
      </c>
      <c r="Q271" t="s">
        <v>410</v>
      </c>
      <c r="T271" s="2">
        <v>1</v>
      </c>
      <c r="U271" t="s">
        <v>302</v>
      </c>
    </row>
    <row r="272" spans="1:21" x14ac:dyDescent="0.35">
      <c r="A272" t="s">
        <v>790</v>
      </c>
      <c r="B272" t="s">
        <v>794</v>
      </c>
      <c r="C272" t="s">
        <v>1259</v>
      </c>
      <c r="D272" t="s">
        <v>1255</v>
      </c>
      <c r="E272" t="s">
        <v>2816</v>
      </c>
      <c r="F272" t="str">
        <f t="shared" si="20"/>
        <v/>
      </c>
      <c r="G272">
        <f t="shared" si="21"/>
        <v>1</v>
      </c>
      <c r="H272" t="str">
        <f t="shared" si="22"/>
        <v>Yes</v>
      </c>
      <c r="I272">
        <v>18</v>
      </c>
      <c r="J272" t="str">
        <f t="shared" si="23"/>
        <v>Adult</v>
      </c>
      <c r="K272">
        <v>1</v>
      </c>
      <c r="L272">
        <v>0</v>
      </c>
      <c r="M272">
        <f t="shared" si="24"/>
        <v>1</v>
      </c>
      <c r="N272" s="1">
        <v>13695</v>
      </c>
      <c r="O272">
        <v>60</v>
      </c>
      <c r="P272" t="s">
        <v>299</v>
      </c>
      <c r="Q272" t="s">
        <v>410</v>
      </c>
      <c r="R272">
        <v>6</v>
      </c>
      <c r="T272" s="2" t="s">
        <v>2836</v>
      </c>
      <c r="U272" t="s">
        <v>300</v>
      </c>
    </row>
    <row r="273" spans="1:21" x14ac:dyDescent="0.35">
      <c r="A273" t="s">
        <v>790</v>
      </c>
      <c r="B273" t="s">
        <v>794</v>
      </c>
      <c r="C273" t="s">
        <v>1261</v>
      </c>
      <c r="D273" t="s">
        <v>1260</v>
      </c>
      <c r="E273" t="s">
        <v>2817</v>
      </c>
      <c r="F273">
        <f t="shared" si="20"/>
        <v>1</v>
      </c>
      <c r="G273" t="str">
        <f t="shared" si="21"/>
        <v/>
      </c>
      <c r="H273" t="str">
        <f t="shared" si="22"/>
        <v>Yes</v>
      </c>
      <c r="I273">
        <v>24</v>
      </c>
      <c r="J273" t="str">
        <f t="shared" si="23"/>
        <v>Adult</v>
      </c>
      <c r="K273">
        <v>1</v>
      </c>
      <c r="L273">
        <v>0</v>
      </c>
      <c r="M273">
        <f t="shared" si="24"/>
        <v>1</v>
      </c>
      <c r="N273" s="1">
        <v>21228</v>
      </c>
      <c r="O273">
        <v>82.2667</v>
      </c>
      <c r="P273" t="s">
        <v>303</v>
      </c>
      <c r="Q273" t="s">
        <v>410</v>
      </c>
      <c r="R273">
        <v>7</v>
      </c>
      <c r="T273" s="2" t="s">
        <v>2836</v>
      </c>
      <c r="U273" t="s">
        <v>304</v>
      </c>
    </row>
    <row r="274" spans="1:21" x14ac:dyDescent="0.35">
      <c r="A274" t="s">
        <v>790</v>
      </c>
      <c r="B274" t="s">
        <v>794</v>
      </c>
      <c r="C274" t="s">
        <v>1262</v>
      </c>
      <c r="D274" t="s">
        <v>1260</v>
      </c>
      <c r="E274" t="s">
        <v>2816</v>
      </c>
      <c r="F274" t="str">
        <f t="shared" si="20"/>
        <v/>
      </c>
      <c r="G274">
        <f t="shared" si="21"/>
        <v>1</v>
      </c>
      <c r="H274" t="str">
        <f t="shared" si="22"/>
        <v>Yes</v>
      </c>
      <c r="I274">
        <v>23</v>
      </c>
      <c r="J274" t="str">
        <f t="shared" si="23"/>
        <v>Adult</v>
      </c>
      <c r="K274">
        <v>1</v>
      </c>
      <c r="L274">
        <v>0</v>
      </c>
      <c r="M274">
        <f t="shared" si="24"/>
        <v>1</v>
      </c>
      <c r="N274" s="1">
        <v>21228</v>
      </c>
      <c r="O274">
        <v>82.2667</v>
      </c>
      <c r="P274" t="s">
        <v>303</v>
      </c>
      <c r="Q274" t="s">
        <v>410</v>
      </c>
      <c r="R274">
        <v>7</v>
      </c>
      <c r="T274" s="2" t="s">
        <v>2836</v>
      </c>
      <c r="U274" t="s">
        <v>304</v>
      </c>
    </row>
    <row r="275" spans="1:21" x14ac:dyDescent="0.35">
      <c r="A275" t="s">
        <v>790</v>
      </c>
      <c r="B275" t="s">
        <v>794</v>
      </c>
      <c r="C275" t="s">
        <v>1264</v>
      </c>
      <c r="D275" t="s">
        <v>1263</v>
      </c>
      <c r="E275" t="s">
        <v>2817</v>
      </c>
      <c r="F275">
        <f t="shared" si="20"/>
        <v>1</v>
      </c>
      <c r="G275" t="str">
        <f t="shared" si="21"/>
        <v/>
      </c>
      <c r="H275" t="str">
        <f t="shared" si="22"/>
        <v>Yes</v>
      </c>
      <c r="I275">
        <v>6</v>
      </c>
      <c r="J275" t="str">
        <f t="shared" si="23"/>
        <v>Young</v>
      </c>
      <c r="K275">
        <v>0</v>
      </c>
      <c r="L275">
        <v>2</v>
      </c>
      <c r="M275">
        <f t="shared" si="24"/>
        <v>2</v>
      </c>
      <c r="N275" s="1">
        <v>16966</v>
      </c>
      <c r="O275">
        <v>134.5</v>
      </c>
      <c r="P275" t="s">
        <v>305</v>
      </c>
      <c r="Q275" t="s">
        <v>2825</v>
      </c>
      <c r="R275">
        <v>3</v>
      </c>
      <c r="T275" s="2" t="s">
        <v>2836</v>
      </c>
      <c r="U275" t="s">
        <v>306</v>
      </c>
    </row>
    <row r="276" spans="1:21" x14ac:dyDescent="0.35">
      <c r="A276" t="s">
        <v>790</v>
      </c>
      <c r="B276" t="s">
        <v>794</v>
      </c>
      <c r="C276" t="s">
        <v>1265</v>
      </c>
      <c r="D276" t="s">
        <v>1263</v>
      </c>
      <c r="E276" t="s">
        <v>2817</v>
      </c>
      <c r="F276">
        <f t="shared" si="20"/>
        <v>1</v>
      </c>
      <c r="G276" t="str">
        <f t="shared" si="21"/>
        <v/>
      </c>
      <c r="H276" t="str">
        <f t="shared" si="22"/>
        <v>Yes</v>
      </c>
      <c r="I276">
        <v>45</v>
      </c>
      <c r="J276" t="str">
        <f t="shared" si="23"/>
        <v>Elder</v>
      </c>
      <c r="K276">
        <v>1</v>
      </c>
      <c r="L276">
        <v>1</v>
      </c>
      <c r="M276">
        <f t="shared" si="24"/>
        <v>2</v>
      </c>
      <c r="N276" s="1">
        <v>16966</v>
      </c>
      <c r="O276">
        <v>134.5</v>
      </c>
      <c r="P276" t="s">
        <v>305</v>
      </c>
      <c r="Q276" t="s">
        <v>2825</v>
      </c>
      <c r="R276">
        <v>3</v>
      </c>
      <c r="T276" s="2" t="s">
        <v>2836</v>
      </c>
      <c r="U276" t="s">
        <v>306</v>
      </c>
    </row>
    <row r="277" spans="1:21" x14ac:dyDescent="0.35">
      <c r="A277" t="s">
        <v>790</v>
      </c>
      <c r="B277" t="s">
        <v>794</v>
      </c>
      <c r="C277" t="s">
        <v>1266</v>
      </c>
      <c r="D277" t="s">
        <v>1263</v>
      </c>
      <c r="E277" t="s">
        <v>2816</v>
      </c>
      <c r="F277" t="str">
        <f t="shared" si="20"/>
        <v/>
      </c>
      <c r="G277">
        <f t="shared" si="21"/>
        <v>1</v>
      </c>
      <c r="H277" t="str">
        <f t="shared" si="22"/>
        <v>Yes</v>
      </c>
      <c r="I277">
        <v>40</v>
      </c>
      <c r="J277" t="str">
        <f t="shared" si="23"/>
        <v>Elder</v>
      </c>
      <c r="K277">
        <v>1</v>
      </c>
      <c r="L277">
        <v>1</v>
      </c>
      <c r="M277">
        <f t="shared" si="24"/>
        <v>2</v>
      </c>
      <c r="N277" s="1">
        <v>16966</v>
      </c>
      <c r="O277">
        <v>134.5</v>
      </c>
      <c r="P277" t="s">
        <v>305</v>
      </c>
      <c r="Q277" t="s">
        <v>2825</v>
      </c>
      <c r="R277">
        <v>3</v>
      </c>
      <c r="T277" s="2" t="s">
        <v>2836</v>
      </c>
      <c r="U277" t="s">
        <v>306</v>
      </c>
    </row>
    <row r="278" spans="1:21" x14ac:dyDescent="0.35">
      <c r="A278" t="s">
        <v>790</v>
      </c>
      <c r="B278" t="s">
        <v>795</v>
      </c>
      <c r="C278" t="s">
        <v>1268</v>
      </c>
      <c r="D278" t="s">
        <v>1267</v>
      </c>
      <c r="E278" t="s">
        <v>2817</v>
      </c>
      <c r="F278" t="str">
        <f t="shared" si="20"/>
        <v/>
      </c>
      <c r="G278" t="str">
        <f t="shared" si="21"/>
        <v/>
      </c>
      <c r="H278" t="str">
        <f t="shared" si="22"/>
        <v>No</v>
      </c>
      <c r="I278">
        <v>57</v>
      </c>
      <c r="J278" t="str">
        <f t="shared" si="23"/>
        <v>Elder</v>
      </c>
      <c r="K278">
        <v>1</v>
      </c>
      <c r="L278">
        <v>0</v>
      </c>
      <c r="M278">
        <f t="shared" si="24"/>
        <v>1</v>
      </c>
      <c r="N278" s="1" t="s">
        <v>222</v>
      </c>
      <c r="O278">
        <v>146.52080000000001</v>
      </c>
      <c r="P278" t="s">
        <v>307</v>
      </c>
      <c r="Q278" t="s">
        <v>2825</v>
      </c>
      <c r="T278" s="2">
        <v>1</v>
      </c>
      <c r="U278" t="s">
        <v>20</v>
      </c>
    </row>
    <row r="279" spans="1:21" x14ac:dyDescent="0.35">
      <c r="A279" t="s">
        <v>790</v>
      </c>
      <c r="B279" t="s">
        <v>794</v>
      </c>
      <c r="C279" t="s">
        <v>1269</v>
      </c>
      <c r="D279" t="s">
        <v>1267</v>
      </c>
      <c r="E279" t="s">
        <v>2816</v>
      </c>
      <c r="F279" t="str">
        <f t="shared" si="20"/>
        <v/>
      </c>
      <c r="G279">
        <f t="shared" si="21"/>
        <v>1</v>
      </c>
      <c r="H279" t="str">
        <f t="shared" si="22"/>
        <v>Yes</v>
      </c>
      <c r="J279" t="s">
        <v>2834</v>
      </c>
      <c r="K279">
        <v>1</v>
      </c>
      <c r="L279">
        <v>0</v>
      </c>
      <c r="M279">
        <f t="shared" si="24"/>
        <v>1</v>
      </c>
      <c r="N279" s="1" t="s">
        <v>222</v>
      </c>
      <c r="O279">
        <v>146.52080000000001</v>
      </c>
      <c r="P279" t="s">
        <v>307</v>
      </c>
      <c r="Q279" t="s">
        <v>2825</v>
      </c>
      <c r="R279">
        <v>6</v>
      </c>
      <c r="T279" s="2" t="s">
        <v>2836</v>
      </c>
      <c r="U279" t="s">
        <v>20</v>
      </c>
    </row>
    <row r="280" spans="1:21" x14ac:dyDescent="0.35">
      <c r="A280" t="s">
        <v>790</v>
      </c>
      <c r="B280" t="s">
        <v>794</v>
      </c>
      <c r="C280" t="s">
        <v>1271</v>
      </c>
      <c r="D280" t="s">
        <v>1270</v>
      </c>
      <c r="E280" t="s">
        <v>2817</v>
      </c>
      <c r="F280">
        <f t="shared" si="20"/>
        <v>1</v>
      </c>
      <c r="G280" t="str">
        <f t="shared" si="21"/>
        <v/>
      </c>
      <c r="H280" t="str">
        <f t="shared" si="22"/>
        <v>Yes</v>
      </c>
      <c r="I280">
        <v>32</v>
      </c>
      <c r="J280" t="str">
        <f t="shared" si="23"/>
        <v>Elder</v>
      </c>
      <c r="K280">
        <v>0</v>
      </c>
      <c r="L280">
        <v>0</v>
      </c>
      <c r="N280" s="1">
        <v>13214</v>
      </c>
      <c r="O280">
        <v>30.5</v>
      </c>
      <c r="P280" t="s">
        <v>308</v>
      </c>
      <c r="Q280" t="s">
        <v>2825</v>
      </c>
      <c r="R280">
        <v>3</v>
      </c>
      <c r="T280" s="2" t="s">
        <v>2836</v>
      </c>
      <c r="U280" t="s">
        <v>294</v>
      </c>
    </row>
    <row r="281" spans="1:21" x14ac:dyDescent="0.35">
      <c r="A281" t="s">
        <v>790</v>
      </c>
      <c r="B281" t="s">
        <v>795</v>
      </c>
      <c r="C281" t="s">
        <v>1273</v>
      </c>
      <c r="D281" t="s">
        <v>1272</v>
      </c>
      <c r="E281" t="s">
        <v>2817</v>
      </c>
      <c r="F281" t="str">
        <f t="shared" si="20"/>
        <v/>
      </c>
      <c r="G281" t="str">
        <f t="shared" si="21"/>
        <v/>
      </c>
      <c r="H281" t="str">
        <f t="shared" si="22"/>
        <v>No</v>
      </c>
      <c r="I281">
        <v>62</v>
      </c>
      <c r="J281" t="str">
        <f t="shared" si="23"/>
        <v>Senior Citizen</v>
      </c>
      <c r="K281">
        <v>0</v>
      </c>
      <c r="L281">
        <v>0</v>
      </c>
      <c r="N281" s="1">
        <v>113514</v>
      </c>
      <c r="O281">
        <v>26.55</v>
      </c>
      <c r="P281" t="s">
        <v>309</v>
      </c>
      <c r="Q281" t="s">
        <v>410</v>
      </c>
      <c r="T281" s="2">
        <v>1</v>
      </c>
      <c r="U281" t="s">
        <v>310</v>
      </c>
    </row>
    <row r="282" spans="1:21" x14ac:dyDescent="0.35">
      <c r="A282" t="s">
        <v>790</v>
      </c>
      <c r="B282" t="s">
        <v>794</v>
      </c>
      <c r="C282" t="s">
        <v>1275</v>
      </c>
      <c r="D282" t="s">
        <v>1274</v>
      </c>
      <c r="E282" t="s">
        <v>2817</v>
      </c>
      <c r="F282">
        <f t="shared" si="20"/>
        <v>1</v>
      </c>
      <c r="G282" t="str">
        <f t="shared" si="21"/>
        <v/>
      </c>
      <c r="H282" t="str">
        <f t="shared" si="22"/>
        <v>Yes</v>
      </c>
      <c r="I282">
        <v>54</v>
      </c>
      <c r="J282" t="str">
        <f t="shared" si="23"/>
        <v>Elder</v>
      </c>
      <c r="K282">
        <v>1</v>
      </c>
      <c r="L282">
        <v>0</v>
      </c>
      <c r="M282">
        <f t="shared" si="24"/>
        <v>1</v>
      </c>
      <c r="N282" s="1">
        <v>11778</v>
      </c>
      <c r="O282">
        <v>55.441699999999997</v>
      </c>
      <c r="P282" t="s">
        <v>311</v>
      </c>
      <c r="Q282" t="s">
        <v>2825</v>
      </c>
      <c r="R282">
        <v>1</v>
      </c>
      <c r="T282" s="2" t="s">
        <v>2836</v>
      </c>
      <c r="U282" t="s">
        <v>312</v>
      </c>
    </row>
    <row r="283" spans="1:21" x14ac:dyDescent="0.35">
      <c r="A283" t="s">
        <v>790</v>
      </c>
      <c r="B283" t="s">
        <v>794</v>
      </c>
      <c r="C283" t="s">
        <v>1276</v>
      </c>
      <c r="D283" t="s">
        <v>1274</v>
      </c>
      <c r="E283" t="s">
        <v>2816</v>
      </c>
      <c r="F283" t="str">
        <f t="shared" si="20"/>
        <v/>
      </c>
      <c r="G283">
        <f t="shared" si="21"/>
        <v>1</v>
      </c>
      <c r="H283" t="str">
        <f t="shared" si="22"/>
        <v>Yes</v>
      </c>
      <c r="I283">
        <v>43</v>
      </c>
      <c r="J283" t="str">
        <f t="shared" si="23"/>
        <v>Elder</v>
      </c>
      <c r="K283">
        <v>1</v>
      </c>
      <c r="L283">
        <v>0</v>
      </c>
      <c r="M283">
        <f t="shared" si="24"/>
        <v>1</v>
      </c>
      <c r="N283" s="1">
        <v>11778</v>
      </c>
      <c r="O283">
        <v>55.441699999999997</v>
      </c>
      <c r="P283" t="s">
        <v>311</v>
      </c>
      <c r="Q283" t="s">
        <v>2825</v>
      </c>
      <c r="R283">
        <v>5</v>
      </c>
      <c r="T283" s="2" t="s">
        <v>2836</v>
      </c>
      <c r="U283" t="s">
        <v>312</v>
      </c>
    </row>
    <row r="284" spans="1:21" x14ac:dyDescent="0.35">
      <c r="A284" t="s">
        <v>790</v>
      </c>
      <c r="B284" t="s">
        <v>794</v>
      </c>
      <c r="C284" t="s">
        <v>1278</v>
      </c>
      <c r="D284" t="s">
        <v>1277</v>
      </c>
      <c r="E284" t="s">
        <v>2816</v>
      </c>
      <c r="F284" t="str">
        <f t="shared" si="20"/>
        <v/>
      </c>
      <c r="G284">
        <f t="shared" si="21"/>
        <v>1</v>
      </c>
      <c r="H284" t="str">
        <f t="shared" si="22"/>
        <v>Yes</v>
      </c>
      <c r="I284">
        <v>52</v>
      </c>
      <c r="J284" t="str">
        <f t="shared" si="23"/>
        <v>Elder</v>
      </c>
      <c r="K284">
        <v>1</v>
      </c>
      <c r="L284">
        <v>0</v>
      </c>
      <c r="M284">
        <f t="shared" si="24"/>
        <v>1</v>
      </c>
      <c r="N284" s="1">
        <v>36947</v>
      </c>
      <c r="O284">
        <v>78.2667</v>
      </c>
      <c r="P284" t="s">
        <v>131</v>
      </c>
      <c r="Q284" t="s">
        <v>2825</v>
      </c>
      <c r="R284">
        <v>4</v>
      </c>
      <c r="T284" s="2" t="s">
        <v>2836</v>
      </c>
      <c r="U284" t="s">
        <v>313</v>
      </c>
    </row>
    <row r="285" spans="1:21" x14ac:dyDescent="0.35">
      <c r="A285" t="s">
        <v>790</v>
      </c>
      <c r="B285" t="s">
        <v>795</v>
      </c>
      <c r="C285" t="s">
        <v>1280</v>
      </c>
      <c r="D285" t="s">
        <v>1279</v>
      </c>
      <c r="E285" t="s">
        <v>2817</v>
      </c>
      <c r="F285" t="str">
        <f t="shared" si="20"/>
        <v/>
      </c>
      <c r="G285" t="str">
        <f t="shared" si="21"/>
        <v/>
      </c>
      <c r="H285" t="str">
        <f t="shared" si="22"/>
        <v>No</v>
      </c>
      <c r="J285" t="s">
        <v>2834</v>
      </c>
      <c r="K285">
        <v>0</v>
      </c>
      <c r="L285">
        <v>0</v>
      </c>
      <c r="N285" s="1" t="s">
        <v>314</v>
      </c>
      <c r="O285">
        <v>27.720800000000001</v>
      </c>
      <c r="Q285" t="s">
        <v>2825</v>
      </c>
      <c r="T285" s="2">
        <v>1</v>
      </c>
      <c r="U285" t="s">
        <v>315</v>
      </c>
    </row>
    <row r="286" spans="1:21" x14ac:dyDescent="0.35">
      <c r="A286" t="s">
        <v>790</v>
      </c>
      <c r="B286" t="s">
        <v>794</v>
      </c>
      <c r="C286" t="s">
        <v>1282</v>
      </c>
      <c r="D286" t="s">
        <v>1281</v>
      </c>
      <c r="E286" t="s">
        <v>2816</v>
      </c>
      <c r="F286" t="str">
        <f t="shared" si="20"/>
        <v/>
      </c>
      <c r="G286">
        <f t="shared" si="21"/>
        <v>1</v>
      </c>
      <c r="H286" t="str">
        <f t="shared" si="22"/>
        <v>Yes</v>
      </c>
      <c r="I286">
        <v>62</v>
      </c>
      <c r="J286" t="str">
        <f t="shared" si="23"/>
        <v>Senior Citizen</v>
      </c>
      <c r="K286">
        <v>0</v>
      </c>
      <c r="L286">
        <v>0</v>
      </c>
      <c r="N286" s="1">
        <v>113572</v>
      </c>
      <c r="O286">
        <v>80</v>
      </c>
      <c r="P286" t="s">
        <v>194</v>
      </c>
      <c r="R286">
        <v>6</v>
      </c>
      <c r="T286" s="2" t="s">
        <v>2836</v>
      </c>
      <c r="U286" t="s">
        <v>316</v>
      </c>
    </row>
    <row r="287" spans="1:21" x14ac:dyDescent="0.35">
      <c r="A287" t="s">
        <v>790</v>
      </c>
      <c r="B287" t="s">
        <v>795</v>
      </c>
      <c r="C287" t="s">
        <v>1284</v>
      </c>
      <c r="D287" t="s">
        <v>1283</v>
      </c>
      <c r="E287" t="s">
        <v>2817</v>
      </c>
      <c r="F287" t="str">
        <f t="shared" si="20"/>
        <v/>
      </c>
      <c r="G287" t="str">
        <f t="shared" si="21"/>
        <v/>
      </c>
      <c r="H287" t="str">
        <f t="shared" si="22"/>
        <v>No</v>
      </c>
      <c r="I287">
        <v>67</v>
      </c>
      <c r="J287" t="str">
        <f t="shared" si="23"/>
        <v>Senior Citizen</v>
      </c>
      <c r="K287">
        <v>1</v>
      </c>
      <c r="L287">
        <v>0</v>
      </c>
      <c r="M287">
        <f t="shared" si="24"/>
        <v>1</v>
      </c>
      <c r="N287" s="1" t="s">
        <v>34</v>
      </c>
      <c r="O287">
        <v>221.7792</v>
      </c>
      <c r="P287" t="s">
        <v>317</v>
      </c>
      <c r="Q287" t="s">
        <v>410</v>
      </c>
      <c r="S287" s="1">
        <v>96</v>
      </c>
      <c r="T287" s="2" t="s">
        <v>2836</v>
      </c>
      <c r="U287" t="s">
        <v>5</v>
      </c>
    </row>
    <row r="288" spans="1:21" x14ac:dyDescent="0.35">
      <c r="A288" t="s">
        <v>790</v>
      </c>
      <c r="B288" t="s">
        <v>795</v>
      </c>
      <c r="C288" t="s">
        <v>1285</v>
      </c>
      <c r="D288" t="s">
        <v>1283</v>
      </c>
      <c r="E288" t="s">
        <v>2816</v>
      </c>
      <c r="F288" t="str">
        <f t="shared" si="20"/>
        <v/>
      </c>
      <c r="G288" t="str">
        <f t="shared" si="21"/>
        <v/>
      </c>
      <c r="H288" t="str">
        <f t="shared" si="22"/>
        <v>No</v>
      </c>
      <c r="I288">
        <v>63</v>
      </c>
      <c r="J288" t="str">
        <f t="shared" si="23"/>
        <v>Senior Citizen</v>
      </c>
      <c r="K288">
        <v>1</v>
      </c>
      <c r="L288">
        <v>0</v>
      </c>
      <c r="M288">
        <f t="shared" si="24"/>
        <v>1</v>
      </c>
      <c r="N288" s="1" t="s">
        <v>34</v>
      </c>
      <c r="O288">
        <v>221.7792</v>
      </c>
      <c r="P288" t="s">
        <v>317</v>
      </c>
      <c r="Q288" t="s">
        <v>410</v>
      </c>
      <c r="T288" s="2">
        <v>1</v>
      </c>
      <c r="U288" t="s">
        <v>5</v>
      </c>
    </row>
    <row r="289" spans="1:21" x14ac:dyDescent="0.35">
      <c r="A289" t="s">
        <v>790</v>
      </c>
      <c r="B289" t="s">
        <v>795</v>
      </c>
      <c r="C289" t="s">
        <v>1287</v>
      </c>
      <c r="D289" t="s">
        <v>1286</v>
      </c>
      <c r="E289" t="s">
        <v>2817</v>
      </c>
      <c r="F289" t="str">
        <f t="shared" si="20"/>
        <v/>
      </c>
      <c r="G289" t="str">
        <f t="shared" si="21"/>
        <v/>
      </c>
      <c r="H289" t="str">
        <f t="shared" si="22"/>
        <v>No</v>
      </c>
      <c r="I289">
        <v>61</v>
      </c>
      <c r="J289" t="str">
        <f t="shared" si="23"/>
        <v>Senior Citizen</v>
      </c>
      <c r="K289">
        <v>0</v>
      </c>
      <c r="L289">
        <v>0</v>
      </c>
      <c r="N289" s="1">
        <v>36963</v>
      </c>
      <c r="O289">
        <v>32.320799999999998</v>
      </c>
      <c r="P289" t="s">
        <v>318</v>
      </c>
      <c r="Q289" t="s">
        <v>410</v>
      </c>
      <c r="S289" s="1">
        <v>46</v>
      </c>
      <c r="T289" s="2" t="s">
        <v>2836</v>
      </c>
      <c r="U289" t="s">
        <v>319</v>
      </c>
    </row>
    <row r="290" spans="1:21" x14ac:dyDescent="0.35">
      <c r="A290" t="s">
        <v>790</v>
      </c>
      <c r="B290" t="s">
        <v>794</v>
      </c>
      <c r="C290" t="s">
        <v>1289</v>
      </c>
      <c r="D290" t="s">
        <v>1288</v>
      </c>
      <c r="E290" t="s">
        <v>2816</v>
      </c>
      <c r="F290" t="str">
        <f t="shared" si="20"/>
        <v/>
      </c>
      <c r="G290">
        <f t="shared" si="21"/>
        <v>1</v>
      </c>
      <c r="H290" t="str">
        <f t="shared" si="22"/>
        <v>Yes</v>
      </c>
      <c r="I290">
        <v>48</v>
      </c>
      <c r="J290" t="str">
        <f t="shared" si="23"/>
        <v>Elder</v>
      </c>
      <c r="K290">
        <v>0</v>
      </c>
      <c r="L290">
        <v>0</v>
      </c>
      <c r="N290" s="1">
        <v>17466</v>
      </c>
      <c r="O290">
        <v>25.929200000000002</v>
      </c>
      <c r="P290" t="s">
        <v>212</v>
      </c>
      <c r="Q290" t="s">
        <v>410</v>
      </c>
      <c r="R290">
        <v>8</v>
      </c>
      <c r="T290" s="2" t="s">
        <v>2836</v>
      </c>
      <c r="U290" t="s">
        <v>139</v>
      </c>
    </row>
    <row r="291" spans="1:21" x14ac:dyDescent="0.35">
      <c r="A291" t="s">
        <v>790</v>
      </c>
      <c r="B291" t="s">
        <v>794</v>
      </c>
      <c r="C291" t="s">
        <v>1291</v>
      </c>
      <c r="D291" t="s">
        <v>1290</v>
      </c>
      <c r="E291" t="s">
        <v>2816</v>
      </c>
      <c r="F291" t="str">
        <f t="shared" si="20"/>
        <v/>
      </c>
      <c r="G291">
        <f t="shared" si="21"/>
        <v>1</v>
      </c>
      <c r="H291" t="str">
        <f t="shared" si="22"/>
        <v>Yes</v>
      </c>
      <c r="I291">
        <v>18</v>
      </c>
      <c r="J291" t="str">
        <f t="shared" si="23"/>
        <v>Adult</v>
      </c>
      <c r="K291">
        <v>0</v>
      </c>
      <c r="L291">
        <v>2</v>
      </c>
      <c r="M291">
        <f t="shared" si="24"/>
        <v>2</v>
      </c>
      <c r="N291" s="1">
        <v>110413</v>
      </c>
      <c r="O291">
        <v>79.650000000000006</v>
      </c>
      <c r="P291" t="s">
        <v>320</v>
      </c>
      <c r="Q291" t="s">
        <v>410</v>
      </c>
      <c r="R291">
        <v>8</v>
      </c>
      <c r="T291" s="2" t="s">
        <v>2836</v>
      </c>
      <c r="U291" t="s">
        <v>5</v>
      </c>
    </row>
    <row r="292" spans="1:21" x14ac:dyDescent="0.35">
      <c r="A292" t="s">
        <v>790</v>
      </c>
      <c r="B292" t="s">
        <v>795</v>
      </c>
      <c r="C292" t="s">
        <v>866</v>
      </c>
      <c r="D292" t="s">
        <v>1290</v>
      </c>
      <c r="E292" t="s">
        <v>2817</v>
      </c>
      <c r="F292" t="str">
        <f t="shared" si="20"/>
        <v/>
      </c>
      <c r="G292" t="str">
        <f t="shared" si="21"/>
        <v/>
      </c>
      <c r="H292" t="str">
        <f t="shared" si="22"/>
        <v>No</v>
      </c>
      <c r="I292">
        <v>52</v>
      </c>
      <c r="J292" t="str">
        <f t="shared" si="23"/>
        <v>Elder</v>
      </c>
      <c r="K292">
        <v>1</v>
      </c>
      <c r="L292">
        <v>1</v>
      </c>
      <c r="M292">
        <f t="shared" si="24"/>
        <v>2</v>
      </c>
      <c r="N292" s="1">
        <v>110413</v>
      </c>
      <c r="O292">
        <v>79.650000000000006</v>
      </c>
      <c r="P292" t="s">
        <v>321</v>
      </c>
      <c r="Q292" t="s">
        <v>410</v>
      </c>
      <c r="T292" s="2">
        <v>1</v>
      </c>
      <c r="U292" t="s">
        <v>5</v>
      </c>
    </row>
    <row r="293" spans="1:21" x14ac:dyDescent="0.35">
      <c r="A293" t="s">
        <v>790</v>
      </c>
      <c r="B293" t="s">
        <v>794</v>
      </c>
      <c r="C293" t="s">
        <v>1292</v>
      </c>
      <c r="D293" t="s">
        <v>1290</v>
      </c>
      <c r="E293" t="s">
        <v>2816</v>
      </c>
      <c r="F293" t="str">
        <f t="shared" si="20"/>
        <v/>
      </c>
      <c r="G293">
        <f t="shared" si="21"/>
        <v>1</v>
      </c>
      <c r="H293" t="str">
        <f t="shared" si="22"/>
        <v>Yes</v>
      </c>
      <c r="I293">
        <v>39</v>
      </c>
      <c r="J293" t="str">
        <f t="shared" si="23"/>
        <v>Elder</v>
      </c>
      <c r="K293">
        <v>1</v>
      </c>
      <c r="L293">
        <v>1</v>
      </c>
      <c r="M293">
        <f t="shared" si="24"/>
        <v>2</v>
      </c>
      <c r="N293" s="1">
        <v>110413</v>
      </c>
      <c r="O293">
        <v>79.650000000000006</v>
      </c>
      <c r="P293" t="s">
        <v>321</v>
      </c>
      <c r="Q293" t="s">
        <v>410</v>
      </c>
      <c r="R293">
        <v>8</v>
      </c>
      <c r="T293" s="2" t="s">
        <v>2836</v>
      </c>
      <c r="U293" t="s">
        <v>5</v>
      </c>
    </row>
    <row r="294" spans="1:21" x14ac:dyDescent="0.35">
      <c r="A294" t="s">
        <v>790</v>
      </c>
      <c r="B294" t="s">
        <v>794</v>
      </c>
      <c r="C294" t="s">
        <v>1294</v>
      </c>
      <c r="D294" t="s">
        <v>1293</v>
      </c>
      <c r="E294" t="s">
        <v>2817</v>
      </c>
      <c r="F294">
        <f t="shared" si="20"/>
        <v>1</v>
      </c>
      <c r="G294" t="str">
        <f t="shared" si="21"/>
        <v/>
      </c>
      <c r="H294" t="str">
        <f t="shared" si="22"/>
        <v>Yes</v>
      </c>
      <c r="I294">
        <v>48</v>
      </c>
      <c r="J294" t="str">
        <f t="shared" si="23"/>
        <v>Elder</v>
      </c>
      <c r="K294">
        <v>1</v>
      </c>
      <c r="L294">
        <v>0</v>
      </c>
      <c r="M294">
        <f t="shared" si="24"/>
        <v>1</v>
      </c>
      <c r="N294" s="1">
        <v>19996</v>
      </c>
      <c r="O294">
        <v>52</v>
      </c>
      <c r="P294" t="s">
        <v>322</v>
      </c>
      <c r="Q294" t="s">
        <v>410</v>
      </c>
      <c r="R294" t="s">
        <v>323</v>
      </c>
      <c r="T294" s="2" t="s">
        <v>2836</v>
      </c>
      <c r="U294" t="s">
        <v>324</v>
      </c>
    </row>
    <row r="295" spans="1:21" x14ac:dyDescent="0.35">
      <c r="A295" t="s">
        <v>790</v>
      </c>
      <c r="B295" t="s">
        <v>794</v>
      </c>
      <c r="C295" t="s">
        <v>1295</v>
      </c>
      <c r="D295" t="s">
        <v>1293</v>
      </c>
      <c r="E295" t="s">
        <v>2816</v>
      </c>
      <c r="F295" t="str">
        <f t="shared" si="20"/>
        <v/>
      </c>
      <c r="G295">
        <f t="shared" si="21"/>
        <v>1</v>
      </c>
      <c r="H295" t="str">
        <f t="shared" si="22"/>
        <v>Yes</v>
      </c>
      <c r="J295" t="s">
        <v>2834</v>
      </c>
      <c r="K295">
        <v>1</v>
      </c>
      <c r="L295">
        <v>0</v>
      </c>
      <c r="M295">
        <f t="shared" si="24"/>
        <v>1</v>
      </c>
      <c r="N295" s="1">
        <v>19996</v>
      </c>
      <c r="O295">
        <v>52</v>
      </c>
      <c r="P295" t="s">
        <v>322</v>
      </c>
      <c r="Q295" t="s">
        <v>410</v>
      </c>
      <c r="R295" t="s">
        <v>323</v>
      </c>
      <c r="T295" s="2" t="s">
        <v>2836</v>
      </c>
      <c r="U295" t="s">
        <v>324</v>
      </c>
    </row>
    <row r="296" spans="1:21" x14ac:dyDescent="0.35">
      <c r="A296" t="s">
        <v>790</v>
      </c>
      <c r="B296" t="s">
        <v>795</v>
      </c>
      <c r="C296" t="s">
        <v>1297</v>
      </c>
      <c r="D296" t="s">
        <v>1296</v>
      </c>
      <c r="E296" t="s">
        <v>2817</v>
      </c>
      <c r="F296" t="str">
        <f t="shared" si="20"/>
        <v/>
      </c>
      <c r="G296" t="str">
        <f t="shared" si="21"/>
        <v/>
      </c>
      <c r="H296" t="str">
        <f t="shared" si="22"/>
        <v>No</v>
      </c>
      <c r="I296">
        <v>49</v>
      </c>
      <c r="J296" t="str">
        <f t="shared" si="23"/>
        <v>Elder</v>
      </c>
      <c r="K296">
        <v>1</v>
      </c>
      <c r="L296">
        <v>1</v>
      </c>
      <c r="M296">
        <f t="shared" si="24"/>
        <v>2</v>
      </c>
      <c r="N296" s="1">
        <v>17421</v>
      </c>
      <c r="O296">
        <v>110.88330000000001</v>
      </c>
      <c r="P296" t="s">
        <v>325</v>
      </c>
      <c r="Q296" t="s">
        <v>2825</v>
      </c>
      <c r="T296" s="2">
        <v>1</v>
      </c>
      <c r="U296" t="s">
        <v>313</v>
      </c>
    </row>
    <row r="297" spans="1:21" x14ac:dyDescent="0.35">
      <c r="A297" t="s">
        <v>790</v>
      </c>
      <c r="B297" t="s">
        <v>794</v>
      </c>
      <c r="C297" t="s">
        <v>1298</v>
      </c>
      <c r="D297" t="s">
        <v>1296</v>
      </c>
      <c r="E297" t="s">
        <v>2817</v>
      </c>
      <c r="F297">
        <f t="shared" si="20"/>
        <v>1</v>
      </c>
      <c r="G297" t="str">
        <f t="shared" si="21"/>
        <v/>
      </c>
      <c r="H297" t="str">
        <f t="shared" si="22"/>
        <v>Yes</v>
      </c>
      <c r="I297">
        <v>17</v>
      </c>
      <c r="J297" t="str">
        <f t="shared" si="23"/>
        <v>Young</v>
      </c>
      <c r="K297">
        <v>0</v>
      </c>
      <c r="L297">
        <v>2</v>
      </c>
      <c r="M297">
        <f t="shared" si="24"/>
        <v>2</v>
      </c>
      <c r="N297" s="1">
        <v>17421</v>
      </c>
      <c r="O297">
        <v>110.88330000000001</v>
      </c>
      <c r="P297" t="s">
        <v>326</v>
      </c>
      <c r="Q297" t="s">
        <v>2825</v>
      </c>
      <c r="R297" t="s">
        <v>22</v>
      </c>
      <c r="T297" s="2" t="s">
        <v>2836</v>
      </c>
      <c r="U297" t="s">
        <v>313</v>
      </c>
    </row>
    <row r="298" spans="1:21" x14ac:dyDescent="0.35">
      <c r="A298" t="s">
        <v>790</v>
      </c>
      <c r="B298" t="s">
        <v>794</v>
      </c>
      <c r="C298" t="s">
        <v>1299</v>
      </c>
      <c r="D298" t="s">
        <v>1296</v>
      </c>
      <c r="E298" t="s">
        <v>2816</v>
      </c>
      <c r="F298" t="str">
        <f t="shared" si="20"/>
        <v/>
      </c>
      <c r="G298">
        <f t="shared" si="21"/>
        <v>1</v>
      </c>
      <c r="H298" t="str">
        <f t="shared" si="22"/>
        <v>Yes</v>
      </c>
      <c r="I298">
        <v>39</v>
      </c>
      <c r="J298" t="str">
        <f t="shared" si="23"/>
        <v>Elder</v>
      </c>
      <c r="K298">
        <v>1</v>
      </c>
      <c r="L298">
        <v>1</v>
      </c>
      <c r="M298">
        <f t="shared" si="24"/>
        <v>2</v>
      </c>
      <c r="N298" s="1">
        <v>17421</v>
      </c>
      <c r="O298">
        <v>110.88330000000001</v>
      </c>
      <c r="P298" t="s">
        <v>325</v>
      </c>
      <c r="Q298" t="s">
        <v>2825</v>
      </c>
      <c r="R298">
        <v>4</v>
      </c>
      <c r="T298" s="2" t="s">
        <v>2836</v>
      </c>
      <c r="U298" t="s">
        <v>313</v>
      </c>
    </row>
    <row r="299" spans="1:21" x14ac:dyDescent="0.35">
      <c r="A299" t="s">
        <v>790</v>
      </c>
      <c r="B299" t="s">
        <v>794</v>
      </c>
      <c r="C299" t="s">
        <v>1301</v>
      </c>
      <c r="D299" t="s">
        <v>1300</v>
      </c>
      <c r="E299" t="s">
        <v>2816</v>
      </c>
      <c r="F299" t="str">
        <f t="shared" si="20"/>
        <v/>
      </c>
      <c r="G299">
        <f t="shared" si="21"/>
        <v>1</v>
      </c>
      <c r="H299" t="str">
        <f t="shared" si="22"/>
        <v>Yes</v>
      </c>
      <c r="J299" t="s">
        <v>2834</v>
      </c>
      <c r="K299">
        <v>0</v>
      </c>
      <c r="L299">
        <v>0</v>
      </c>
      <c r="N299" s="1" t="s">
        <v>281</v>
      </c>
      <c r="O299">
        <v>79.2</v>
      </c>
      <c r="Q299" t="s">
        <v>2825</v>
      </c>
      <c r="R299" t="s">
        <v>11</v>
      </c>
      <c r="T299" s="2" t="s">
        <v>2836</v>
      </c>
      <c r="U299" t="s">
        <v>5</v>
      </c>
    </row>
    <row r="300" spans="1:21" x14ac:dyDescent="0.35">
      <c r="A300" t="s">
        <v>790</v>
      </c>
      <c r="B300" t="s">
        <v>794</v>
      </c>
      <c r="C300" t="s">
        <v>1303</v>
      </c>
      <c r="D300" t="s">
        <v>1302</v>
      </c>
      <c r="E300" t="s">
        <v>2817</v>
      </c>
      <c r="F300">
        <f t="shared" si="20"/>
        <v>1</v>
      </c>
      <c r="G300" t="str">
        <f t="shared" si="21"/>
        <v/>
      </c>
      <c r="H300" t="str">
        <f t="shared" si="22"/>
        <v>Yes</v>
      </c>
      <c r="I300">
        <v>31</v>
      </c>
      <c r="J300" t="str">
        <f t="shared" si="23"/>
        <v>Elder</v>
      </c>
      <c r="K300">
        <v>0</v>
      </c>
      <c r="L300">
        <v>0</v>
      </c>
      <c r="N300" s="1">
        <v>2543</v>
      </c>
      <c r="O300">
        <v>28.537500000000001</v>
      </c>
      <c r="P300" t="s">
        <v>327</v>
      </c>
      <c r="Q300" t="s">
        <v>2825</v>
      </c>
      <c r="R300">
        <v>7</v>
      </c>
      <c r="T300" s="2" t="s">
        <v>2836</v>
      </c>
      <c r="U300" t="s">
        <v>328</v>
      </c>
    </row>
    <row r="301" spans="1:21" x14ac:dyDescent="0.35">
      <c r="A301" t="s">
        <v>790</v>
      </c>
      <c r="B301" t="s">
        <v>795</v>
      </c>
      <c r="C301" t="s">
        <v>1305</v>
      </c>
      <c r="D301" t="s">
        <v>1304</v>
      </c>
      <c r="E301" t="s">
        <v>2817</v>
      </c>
      <c r="F301" t="str">
        <f t="shared" si="20"/>
        <v/>
      </c>
      <c r="G301" t="str">
        <f t="shared" si="21"/>
        <v/>
      </c>
      <c r="H301" t="str">
        <f t="shared" si="22"/>
        <v>No</v>
      </c>
      <c r="I301">
        <v>40</v>
      </c>
      <c r="J301" t="str">
        <f t="shared" si="23"/>
        <v>Elder</v>
      </c>
      <c r="K301">
        <v>0</v>
      </c>
      <c r="L301">
        <v>0</v>
      </c>
      <c r="N301" s="1" t="s">
        <v>329</v>
      </c>
      <c r="O301">
        <v>27.720800000000001</v>
      </c>
      <c r="Q301" t="s">
        <v>2825</v>
      </c>
      <c r="T301" s="2">
        <v>1</v>
      </c>
      <c r="U301" t="s">
        <v>330</v>
      </c>
    </row>
    <row r="302" spans="1:21" x14ac:dyDescent="0.35">
      <c r="A302" t="s">
        <v>790</v>
      </c>
      <c r="B302" t="s">
        <v>795</v>
      </c>
      <c r="C302" t="s">
        <v>1307</v>
      </c>
      <c r="D302" t="s">
        <v>1306</v>
      </c>
      <c r="E302" t="s">
        <v>2817</v>
      </c>
      <c r="F302" t="str">
        <f t="shared" si="20"/>
        <v/>
      </c>
      <c r="G302" t="str">
        <f t="shared" si="21"/>
        <v/>
      </c>
      <c r="H302" t="str">
        <f t="shared" si="22"/>
        <v>No</v>
      </c>
      <c r="I302">
        <v>61</v>
      </c>
      <c r="J302" t="str">
        <f t="shared" si="23"/>
        <v>Senior Citizen</v>
      </c>
      <c r="K302">
        <v>0</v>
      </c>
      <c r="L302">
        <v>0</v>
      </c>
      <c r="N302" s="1">
        <v>111240</v>
      </c>
      <c r="O302">
        <v>33.5</v>
      </c>
      <c r="P302" t="s">
        <v>331</v>
      </c>
      <c r="Q302" t="s">
        <v>410</v>
      </c>
      <c r="S302" s="1">
        <v>245</v>
      </c>
      <c r="T302" s="2" t="s">
        <v>2836</v>
      </c>
      <c r="U302" t="s">
        <v>139</v>
      </c>
    </row>
    <row r="303" spans="1:21" x14ac:dyDescent="0.35">
      <c r="A303" t="s">
        <v>790</v>
      </c>
      <c r="B303" t="s">
        <v>795</v>
      </c>
      <c r="C303" t="s">
        <v>1309</v>
      </c>
      <c r="D303" t="s">
        <v>1308</v>
      </c>
      <c r="E303" t="s">
        <v>2817</v>
      </c>
      <c r="F303" t="str">
        <f t="shared" si="20"/>
        <v/>
      </c>
      <c r="G303" t="str">
        <f t="shared" si="21"/>
        <v/>
      </c>
      <c r="H303" t="str">
        <f t="shared" si="22"/>
        <v>No</v>
      </c>
      <c r="I303">
        <v>47</v>
      </c>
      <c r="J303" t="str">
        <f t="shared" si="23"/>
        <v>Elder</v>
      </c>
      <c r="K303">
        <v>0</v>
      </c>
      <c r="L303">
        <v>0</v>
      </c>
      <c r="N303" s="1">
        <v>36967</v>
      </c>
      <c r="O303">
        <v>34.020800000000001</v>
      </c>
      <c r="P303" t="s">
        <v>332</v>
      </c>
      <c r="Q303" t="s">
        <v>410</v>
      </c>
      <c r="T303" s="2">
        <v>1</v>
      </c>
      <c r="U303" t="s">
        <v>333</v>
      </c>
    </row>
    <row r="304" spans="1:21" x14ac:dyDescent="0.35">
      <c r="A304" t="s">
        <v>790</v>
      </c>
      <c r="B304" t="s">
        <v>794</v>
      </c>
      <c r="C304" t="s">
        <v>1311</v>
      </c>
      <c r="D304" t="s">
        <v>1310</v>
      </c>
      <c r="E304" t="s">
        <v>2816</v>
      </c>
      <c r="F304" t="str">
        <f t="shared" si="20"/>
        <v/>
      </c>
      <c r="G304">
        <f t="shared" si="21"/>
        <v>1</v>
      </c>
      <c r="H304" t="str">
        <f t="shared" si="22"/>
        <v>Yes</v>
      </c>
      <c r="I304">
        <v>35</v>
      </c>
      <c r="J304" t="str">
        <f t="shared" si="23"/>
        <v>Elder</v>
      </c>
      <c r="K304">
        <v>0</v>
      </c>
      <c r="L304">
        <v>0</v>
      </c>
      <c r="N304" s="1" t="s">
        <v>74</v>
      </c>
      <c r="O304">
        <v>512.32920000000001</v>
      </c>
      <c r="Q304" t="s">
        <v>2825</v>
      </c>
      <c r="R304">
        <v>3</v>
      </c>
      <c r="T304" s="2" t="s">
        <v>2836</v>
      </c>
    </row>
    <row r="305" spans="1:21" x14ac:dyDescent="0.35">
      <c r="A305" t="s">
        <v>790</v>
      </c>
      <c r="B305" t="s">
        <v>795</v>
      </c>
      <c r="C305" t="s">
        <v>1313</v>
      </c>
      <c r="D305" t="s">
        <v>1312</v>
      </c>
      <c r="E305" t="s">
        <v>2817</v>
      </c>
      <c r="F305" t="str">
        <f t="shared" si="20"/>
        <v/>
      </c>
      <c r="G305" t="str">
        <f t="shared" si="21"/>
        <v/>
      </c>
      <c r="H305" t="str">
        <f t="shared" si="22"/>
        <v>No</v>
      </c>
      <c r="I305">
        <v>64</v>
      </c>
      <c r="J305" t="str">
        <f t="shared" si="23"/>
        <v>Senior Citizen</v>
      </c>
      <c r="K305">
        <v>1</v>
      </c>
      <c r="L305">
        <v>0</v>
      </c>
      <c r="M305">
        <f t="shared" si="24"/>
        <v>1</v>
      </c>
      <c r="N305" s="1">
        <v>110813</v>
      </c>
      <c r="O305">
        <v>75.25</v>
      </c>
      <c r="P305" t="s">
        <v>334</v>
      </c>
      <c r="Q305" t="s">
        <v>2825</v>
      </c>
      <c r="T305" s="2">
        <v>1</v>
      </c>
      <c r="U305" t="s">
        <v>211</v>
      </c>
    </row>
    <row r="306" spans="1:21" x14ac:dyDescent="0.35">
      <c r="A306" t="s">
        <v>790</v>
      </c>
      <c r="B306" t="s">
        <v>794</v>
      </c>
      <c r="C306" t="s">
        <v>1314</v>
      </c>
      <c r="D306" t="s">
        <v>1312</v>
      </c>
      <c r="E306" t="s">
        <v>2816</v>
      </c>
      <c r="F306" t="str">
        <f t="shared" si="20"/>
        <v/>
      </c>
      <c r="G306">
        <f t="shared" si="21"/>
        <v>1</v>
      </c>
      <c r="H306" t="str">
        <f t="shared" si="22"/>
        <v>Yes</v>
      </c>
      <c r="I306">
        <v>60</v>
      </c>
      <c r="J306" t="str">
        <f t="shared" si="23"/>
        <v>Senior Citizen</v>
      </c>
      <c r="K306">
        <v>1</v>
      </c>
      <c r="L306">
        <v>0</v>
      </c>
      <c r="M306">
        <f t="shared" si="24"/>
        <v>1</v>
      </c>
      <c r="N306" s="1">
        <v>110813</v>
      </c>
      <c r="O306">
        <v>75.25</v>
      </c>
      <c r="P306" t="s">
        <v>334</v>
      </c>
      <c r="Q306" t="s">
        <v>2825</v>
      </c>
      <c r="R306">
        <v>5</v>
      </c>
      <c r="T306" s="2" t="s">
        <v>2836</v>
      </c>
      <c r="U306" t="s">
        <v>211</v>
      </c>
    </row>
    <row r="307" spans="1:21" x14ac:dyDescent="0.35">
      <c r="A307" t="s">
        <v>790</v>
      </c>
      <c r="B307" t="s">
        <v>795</v>
      </c>
      <c r="C307" t="s">
        <v>1316</v>
      </c>
      <c r="D307" t="s">
        <v>1315</v>
      </c>
      <c r="E307" t="s">
        <v>2817</v>
      </c>
      <c r="F307" t="str">
        <f t="shared" si="20"/>
        <v/>
      </c>
      <c r="G307" t="str">
        <f t="shared" si="21"/>
        <v/>
      </c>
      <c r="H307" t="str">
        <f t="shared" si="22"/>
        <v>No</v>
      </c>
      <c r="I307">
        <v>60</v>
      </c>
      <c r="J307" t="str">
        <f t="shared" si="23"/>
        <v>Senior Citizen</v>
      </c>
      <c r="K307">
        <v>0</v>
      </c>
      <c r="L307">
        <v>0</v>
      </c>
      <c r="N307" s="1">
        <v>113800</v>
      </c>
      <c r="O307">
        <v>26.55</v>
      </c>
      <c r="Q307" t="s">
        <v>410</v>
      </c>
      <c r="T307" s="2">
        <v>1</v>
      </c>
      <c r="U307" t="s">
        <v>335</v>
      </c>
    </row>
    <row r="308" spans="1:21" x14ac:dyDescent="0.35">
      <c r="A308" t="s">
        <v>790</v>
      </c>
      <c r="B308" t="s">
        <v>795</v>
      </c>
      <c r="C308" t="s">
        <v>1318</v>
      </c>
      <c r="D308" t="s">
        <v>1317</v>
      </c>
      <c r="E308" t="s">
        <v>2817</v>
      </c>
      <c r="F308" t="str">
        <f t="shared" si="20"/>
        <v/>
      </c>
      <c r="G308" t="str">
        <f t="shared" si="21"/>
        <v/>
      </c>
      <c r="H308" t="str">
        <f t="shared" si="22"/>
        <v>No</v>
      </c>
      <c r="I308">
        <v>54</v>
      </c>
      <c r="J308" t="str">
        <f t="shared" si="23"/>
        <v>Elder</v>
      </c>
      <c r="K308">
        <v>0</v>
      </c>
      <c r="L308">
        <v>1</v>
      </c>
      <c r="M308">
        <f t="shared" si="24"/>
        <v>1</v>
      </c>
      <c r="N308" s="1">
        <v>35281</v>
      </c>
      <c r="O308">
        <v>77.287499999999994</v>
      </c>
      <c r="P308" t="s">
        <v>336</v>
      </c>
      <c r="Q308" t="s">
        <v>410</v>
      </c>
      <c r="T308" s="2">
        <v>1</v>
      </c>
      <c r="U308" t="s">
        <v>337</v>
      </c>
    </row>
    <row r="309" spans="1:21" x14ac:dyDescent="0.35">
      <c r="A309" t="s">
        <v>790</v>
      </c>
      <c r="B309" t="s">
        <v>795</v>
      </c>
      <c r="C309" t="s">
        <v>1319</v>
      </c>
      <c r="D309" t="s">
        <v>1317</v>
      </c>
      <c r="E309" t="s">
        <v>2817</v>
      </c>
      <c r="F309" t="str">
        <f t="shared" si="20"/>
        <v/>
      </c>
      <c r="G309" t="str">
        <f t="shared" si="21"/>
        <v/>
      </c>
      <c r="H309" t="str">
        <f t="shared" si="22"/>
        <v>No</v>
      </c>
      <c r="I309">
        <v>21</v>
      </c>
      <c r="J309" t="str">
        <f t="shared" si="23"/>
        <v>Adult</v>
      </c>
      <c r="K309">
        <v>0</v>
      </c>
      <c r="L309">
        <v>1</v>
      </c>
      <c r="M309">
        <f t="shared" si="24"/>
        <v>1</v>
      </c>
      <c r="N309" s="1">
        <v>35281</v>
      </c>
      <c r="O309">
        <v>77.287499999999994</v>
      </c>
      <c r="P309" t="s">
        <v>336</v>
      </c>
      <c r="Q309" t="s">
        <v>410</v>
      </c>
      <c r="S309" s="1">
        <v>169</v>
      </c>
      <c r="T309" s="2" t="s">
        <v>2836</v>
      </c>
      <c r="U309" t="s">
        <v>337</v>
      </c>
    </row>
    <row r="310" spans="1:21" x14ac:dyDescent="0.35">
      <c r="A310" t="s">
        <v>790</v>
      </c>
      <c r="B310" t="s">
        <v>794</v>
      </c>
      <c r="C310" t="s">
        <v>1320</v>
      </c>
      <c r="D310" t="s">
        <v>1317</v>
      </c>
      <c r="E310" t="s">
        <v>2816</v>
      </c>
      <c r="F310" t="str">
        <f t="shared" si="20"/>
        <v/>
      </c>
      <c r="G310">
        <f t="shared" si="21"/>
        <v>1</v>
      </c>
      <c r="H310" t="str">
        <f t="shared" si="22"/>
        <v>Yes</v>
      </c>
      <c r="I310">
        <v>55</v>
      </c>
      <c r="J310" t="str">
        <f t="shared" si="23"/>
        <v>Elder</v>
      </c>
      <c r="K310">
        <v>0</v>
      </c>
      <c r="L310">
        <v>0</v>
      </c>
      <c r="N310" s="1" t="s">
        <v>39</v>
      </c>
      <c r="O310">
        <v>135.63329999999999</v>
      </c>
      <c r="P310" t="s">
        <v>338</v>
      </c>
      <c r="Q310" t="s">
        <v>2825</v>
      </c>
      <c r="R310">
        <v>8</v>
      </c>
      <c r="T310" s="2" t="s">
        <v>2836</v>
      </c>
      <c r="U310" t="s">
        <v>339</v>
      </c>
    </row>
    <row r="311" spans="1:21" x14ac:dyDescent="0.35">
      <c r="A311" t="s">
        <v>790</v>
      </c>
      <c r="B311" t="s">
        <v>794</v>
      </c>
      <c r="C311" t="s">
        <v>1322</v>
      </c>
      <c r="D311" t="s">
        <v>1321</v>
      </c>
      <c r="E311" t="s">
        <v>2816</v>
      </c>
      <c r="F311" t="str">
        <f t="shared" si="20"/>
        <v/>
      </c>
      <c r="G311">
        <f t="shared" si="21"/>
        <v>1</v>
      </c>
      <c r="H311" t="str">
        <f t="shared" si="22"/>
        <v>Yes</v>
      </c>
      <c r="I311">
        <v>31</v>
      </c>
      <c r="J311" t="str">
        <f t="shared" si="23"/>
        <v>Elder</v>
      </c>
      <c r="K311">
        <v>0</v>
      </c>
      <c r="L311">
        <v>2</v>
      </c>
      <c r="M311">
        <f t="shared" si="24"/>
        <v>2</v>
      </c>
      <c r="N311" s="1">
        <v>36928</v>
      </c>
      <c r="O311">
        <v>164.86670000000001</v>
      </c>
      <c r="P311" t="s">
        <v>47</v>
      </c>
      <c r="Q311" t="s">
        <v>410</v>
      </c>
      <c r="R311">
        <v>8</v>
      </c>
      <c r="T311" s="2" t="s">
        <v>2836</v>
      </c>
      <c r="U311" t="s">
        <v>48</v>
      </c>
    </row>
    <row r="312" spans="1:21" x14ac:dyDescent="0.35">
      <c r="A312" t="s">
        <v>790</v>
      </c>
      <c r="B312" t="s">
        <v>795</v>
      </c>
      <c r="C312" t="s">
        <v>1323</v>
      </c>
      <c r="D312" t="s">
        <v>1321</v>
      </c>
      <c r="E312" t="s">
        <v>2817</v>
      </c>
      <c r="F312" t="str">
        <f t="shared" si="20"/>
        <v/>
      </c>
      <c r="G312" t="str">
        <f t="shared" si="21"/>
        <v/>
      </c>
      <c r="H312" t="str">
        <f t="shared" si="22"/>
        <v>No</v>
      </c>
      <c r="I312">
        <v>57</v>
      </c>
      <c r="J312" t="str">
        <f t="shared" si="23"/>
        <v>Elder</v>
      </c>
      <c r="K312">
        <v>1</v>
      </c>
      <c r="L312">
        <v>1</v>
      </c>
      <c r="M312">
        <f t="shared" si="24"/>
        <v>2</v>
      </c>
      <c r="N312" s="1">
        <v>36928</v>
      </c>
      <c r="O312">
        <v>164.86670000000001</v>
      </c>
      <c r="Q312" t="s">
        <v>410</v>
      </c>
      <c r="T312" s="2">
        <v>1</v>
      </c>
      <c r="U312" t="s">
        <v>48</v>
      </c>
    </row>
    <row r="313" spans="1:21" x14ac:dyDescent="0.35">
      <c r="A313" t="s">
        <v>790</v>
      </c>
      <c r="B313" t="s">
        <v>794</v>
      </c>
      <c r="C313" t="s">
        <v>1324</v>
      </c>
      <c r="D313" t="s">
        <v>1321</v>
      </c>
      <c r="E313" t="s">
        <v>2816</v>
      </c>
      <c r="F313" t="str">
        <f t="shared" si="20"/>
        <v/>
      </c>
      <c r="G313">
        <f t="shared" si="21"/>
        <v>1</v>
      </c>
      <c r="H313" t="str">
        <f t="shared" si="22"/>
        <v>Yes</v>
      </c>
      <c r="I313">
        <v>45</v>
      </c>
      <c r="J313" t="str">
        <f t="shared" si="23"/>
        <v>Elder</v>
      </c>
      <c r="K313">
        <v>1</v>
      </c>
      <c r="L313">
        <v>1</v>
      </c>
      <c r="M313">
        <f t="shared" si="24"/>
        <v>2</v>
      </c>
      <c r="N313" s="1">
        <v>36928</v>
      </c>
      <c r="O313">
        <v>164.86670000000001</v>
      </c>
      <c r="Q313" t="s">
        <v>410</v>
      </c>
      <c r="R313">
        <v>8</v>
      </c>
      <c r="T313" s="2" t="s">
        <v>2836</v>
      </c>
      <c r="U313" t="s">
        <v>48</v>
      </c>
    </row>
    <row r="314" spans="1:21" x14ac:dyDescent="0.35">
      <c r="A314" t="s">
        <v>790</v>
      </c>
      <c r="B314" t="s">
        <v>795</v>
      </c>
      <c r="C314" t="s">
        <v>1326</v>
      </c>
      <c r="D314" t="s">
        <v>1325</v>
      </c>
      <c r="E314" t="s">
        <v>2817</v>
      </c>
      <c r="F314" t="str">
        <f t="shared" si="20"/>
        <v/>
      </c>
      <c r="G314" t="str">
        <f t="shared" si="21"/>
        <v/>
      </c>
      <c r="H314" t="str">
        <f t="shared" si="22"/>
        <v>No</v>
      </c>
      <c r="I314">
        <v>50</v>
      </c>
      <c r="J314" t="str">
        <f t="shared" si="23"/>
        <v>Elder</v>
      </c>
      <c r="K314">
        <v>1</v>
      </c>
      <c r="L314">
        <v>1</v>
      </c>
      <c r="M314">
        <f t="shared" si="24"/>
        <v>2</v>
      </c>
      <c r="N314" s="1">
        <v>113503</v>
      </c>
      <c r="O314">
        <v>211.5</v>
      </c>
      <c r="P314" t="s">
        <v>340</v>
      </c>
      <c r="Q314" t="s">
        <v>2825</v>
      </c>
      <c r="T314" s="2">
        <v>1</v>
      </c>
      <c r="U314" t="s">
        <v>341</v>
      </c>
    </row>
    <row r="315" spans="1:21" x14ac:dyDescent="0.35">
      <c r="A315" t="s">
        <v>790</v>
      </c>
      <c r="B315" t="s">
        <v>795</v>
      </c>
      <c r="C315" t="s">
        <v>1327</v>
      </c>
      <c r="D315" t="s">
        <v>1325</v>
      </c>
      <c r="E315" t="s">
        <v>2817</v>
      </c>
      <c r="F315" t="str">
        <f t="shared" si="20"/>
        <v/>
      </c>
      <c r="G315" t="str">
        <f t="shared" si="21"/>
        <v/>
      </c>
      <c r="H315" t="str">
        <f t="shared" si="22"/>
        <v>No</v>
      </c>
      <c r="I315">
        <v>27</v>
      </c>
      <c r="J315" t="str">
        <f t="shared" si="23"/>
        <v>Adult</v>
      </c>
      <c r="K315">
        <v>0</v>
      </c>
      <c r="L315">
        <v>2</v>
      </c>
      <c r="M315">
        <f t="shared" si="24"/>
        <v>2</v>
      </c>
      <c r="N315" s="1">
        <v>113503</v>
      </c>
      <c r="O315">
        <v>211.5</v>
      </c>
      <c r="P315" t="s">
        <v>342</v>
      </c>
      <c r="Q315" t="s">
        <v>2825</v>
      </c>
      <c r="T315" s="2">
        <v>1</v>
      </c>
      <c r="U315" t="s">
        <v>341</v>
      </c>
    </row>
    <row r="316" spans="1:21" x14ac:dyDescent="0.35">
      <c r="A316" t="s">
        <v>790</v>
      </c>
      <c r="B316" t="s">
        <v>794</v>
      </c>
      <c r="C316" t="s">
        <v>1328</v>
      </c>
      <c r="D316" t="s">
        <v>1325</v>
      </c>
      <c r="E316" t="s">
        <v>2816</v>
      </c>
      <c r="F316" t="str">
        <f t="shared" si="20"/>
        <v/>
      </c>
      <c r="G316">
        <f t="shared" si="21"/>
        <v>1</v>
      </c>
      <c r="H316" t="str">
        <f t="shared" si="22"/>
        <v>Yes</v>
      </c>
      <c r="I316">
        <v>50</v>
      </c>
      <c r="J316" t="str">
        <f t="shared" si="23"/>
        <v>Elder</v>
      </c>
      <c r="K316">
        <v>1</v>
      </c>
      <c r="L316">
        <v>1</v>
      </c>
      <c r="M316">
        <f t="shared" si="24"/>
        <v>2</v>
      </c>
      <c r="N316" s="1">
        <v>113503</v>
      </c>
      <c r="O316">
        <v>211.5</v>
      </c>
      <c r="P316" t="s">
        <v>340</v>
      </c>
      <c r="Q316" t="s">
        <v>2825</v>
      </c>
      <c r="R316">
        <v>4</v>
      </c>
      <c r="T316" s="2" t="s">
        <v>2836</v>
      </c>
      <c r="U316" t="s">
        <v>341</v>
      </c>
    </row>
    <row r="317" spans="1:21" x14ac:dyDescent="0.35">
      <c r="A317" t="s">
        <v>790</v>
      </c>
      <c r="B317" t="s">
        <v>794</v>
      </c>
      <c r="C317" t="s">
        <v>1330</v>
      </c>
      <c r="D317" t="s">
        <v>1329</v>
      </c>
      <c r="E317" t="s">
        <v>2816</v>
      </c>
      <c r="F317" t="str">
        <f t="shared" si="20"/>
        <v/>
      </c>
      <c r="G317">
        <f t="shared" si="21"/>
        <v>1</v>
      </c>
      <c r="H317" t="str">
        <f t="shared" si="22"/>
        <v>Yes</v>
      </c>
      <c r="I317">
        <v>21</v>
      </c>
      <c r="J317" t="str">
        <f t="shared" si="23"/>
        <v>Adult</v>
      </c>
      <c r="K317">
        <v>0</v>
      </c>
      <c r="L317">
        <v>0</v>
      </c>
      <c r="N317" s="1">
        <v>113795</v>
      </c>
      <c r="O317">
        <v>26.55</v>
      </c>
      <c r="Q317" t="s">
        <v>410</v>
      </c>
      <c r="R317" t="s">
        <v>343</v>
      </c>
      <c r="T317" s="2" t="s">
        <v>2836</v>
      </c>
      <c r="U317" t="s">
        <v>292</v>
      </c>
    </row>
    <row r="318" spans="1:21" x14ac:dyDescent="0.35">
      <c r="A318" t="s">
        <v>790</v>
      </c>
      <c r="B318" t="s">
        <v>795</v>
      </c>
      <c r="C318" t="s">
        <v>1332</v>
      </c>
      <c r="D318" t="s">
        <v>1331</v>
      </c>
      <c r="E318" t="s">
        <v>2817</v>
      </c>
      <c r="F318" t="str">
        <f t="shared" si="20"/>
        <v/>
      </c>
      <c r="G318" t="str">
        <f t="shared" si="21"/>
        <v/>
      </c>
      <c r="H318" t="str">
        <f t="shared" si="22"/>
        <v>No</v>
      </c>
      <c r="I318">
        <v>51</v>
      </c>
      <c r="J318" t="str">
        <f t="shared" si="23"/>
        <v>Elder</v>
      </c>
      <c r="K318">
        <v>0</v>
      </c>
      <c r="L318">
        <v>1</v>
      </c>
      <c r="M318">
        <f t="shared" si="24"/>
        <v>1</v>
      </c>
      <c r="N318" s="1" t="s">
        <v>344</v>
      </c>
      <c r="O318">
        <v>61.379199999999997</v>
      </c>
      <c r="Q318" t="s">
        <v>2825</v>
      </c>
      <c r="T318" s="2">
        <v>1</v>
      </c>
      <c r="U318" t="s">
        <v>345</v>
      </c>
    </row>
    <row r="319" spans="1:21" x14ac:dyDescent="0.35">
      <c r="A319" t="s">
        <v>790</v>
      </c>
      <c r="B319" t="s">
        <v>794</v>
      </c>
      <c r="C319" t="s">
        <v>1333</v>
      </c>
      <c r="D319" t="s">
        <v>1331</v>
      </c>
      <c r="E319" t="s">
        <v>2817</v>
      </c>
      <c r="F319">
        <f t="shared" si="20"/>
        <v>1</v>
      </c>
      <c r="G319" t="str">
        <f t="shared" si="21"/>
        <v/>
      </c>
      <c r="H319" t="str">
        <f t="shared" si="22"/>
        <v>Yes</v>
      </c>
      <c r="I319">
        <v>21</v>
      </c>
      <c r="J319" t="str">
        <f t="shared" si="23"/>
        <v>Adult</v>
      </c>
      <c r="K319">
        <v>0</v>
      </c>
      <c r="L319">
        <v>1</v>
      </c>
      <c r="M319">
        <f t="shared" si="24"/>
        <v>1</v>
      </c>
      <c r="N319" s="1" t="s">
        <v>344</v>
      </c>
      <c r="O319">
        <v>61.379199999999997</v>
      </c>
      <c r="Q319" t="s">
        <v>2825</v>
      </c>
      <c r="R319" t="s">
        <v>30</v>
      </c>
      <c r="T319" s="2" t="s">
        <v>2836</v>
      </c>
      <c r="U319" t="s">
        <v>345</v>
      </c>
    </row>
    <row r="320" spans="1:21" x14ac:dyDescent="0.35">
      <c r="A320" t="s">
        <v>790</v>
      </c>
      <c r="B320" t="s">
        <v>795</v>
      </c>
      <c r="C320" t="s">
        <v>1335</v>
      </c>
      <c r="D320" t="s">
        <v>1334</v>
      </c>
      <c r="E320" t="s">
        <v>2817</v>
      </c>
      <c r="F320" t="str">
        <f t="shared" si="20"/>
        <v/>
      </c>
      <c r="G320" t="str">
        <f t="shared" si="21"/>
        <v/>
      </c>
      <c r="H320" t="str">
        <f t="shared" si="22"/>
        <v>No</v>
      </c>
      <c r="J320" t="s">
        <v>2834</v>
      </c>
      <c r="K320">
        <v>0</v>
      </c>
      <c r="L320">
        <v>0</v>
      </c>
      <c r="N320" s="1">
        <v>113510</v>
      </c>
      <c r="O320">
        <v>35</v>
      </c>
      <c r="P320" t="s">
        <v>346</v>
      </c>
      <c r="Q320" t="s">
        <v>410</v>
      </c>
      <c r="T320" s="2">
        <v>1</v>
      </c>
      <c r="U320" t="s">
        <v>90</v>
      </c>
    </row>
    <row r="321" spans="1:21" x14ac:dyDescent="0.35">
      <c r="A321" t="s">
        <v>790</v>
      </c>
      <c r="B321" t="s">
        <v>794</v>
      </c>
      <c r="C321" t="s">
        <v>1337</v>
      </c>
      <c r="D321" t="s">
        <v>1336</v>
      </c>
      <c r="E321" t="s">
        <v>2816</v>
      </c>
      <c r="F321" t="str">
        <f t="shared" si="20"/>
        <v/>
      </c>
      <c r="G321">
        <f t="shared" si="21"/>
        <v>1</v>
      </c>
      <c r="H321" t="str">
        <f t="shared" si="22"/>
        <v>Yes</v>
      </c>
      <c r="I321">
        <v>31</v>
      </c>
      <c r="J321" t="str">
        <f t="shared" si="23"/>
        <v>Elder</v>
      </c>
      <c r="K321">
        <v>0</v>
      </c>
      <c r="L321">
        <v>0</v>
      </c>
      <c r="N321" s="1">
        <v>16966</v>
      </c>
      <c r="O321">
        <v>134.5</v>
      </c>
      <c r="P321" t="s">
        <v>347</v>
      </c>
      <c r="Q321" t="s">
        <v>2825</v>
      </c>
      <c r="R321">
        <v>3</v>
      </c>
      <c r="T321" s="2" t="s">
        <v>2836</v>
      </c>
    </row>
    <row r="322" spans="1:21" x14ac:dyDescent="0.35">
      <c r="A322" t="s">
        <v>790</v>
      </c>
      <c r="B322" t="s">
        <v>794</v>
      </c>
      <c r="C322" t="s">
        <v>1339</v>
      </c>
      <c r="D322" t="s">
        <v>1338</v>
      </c>
      <c r="E322" t="s">
        <v>2817</v>
      </c>
      <c r="F322">
        <f t="shared" si="20"/>
        <v>1</v>
      </c>
      <c r="G322" t="str">
        <f t="shared" si="21"/>
        <v/>
      </c>
      <c r="H322" t="str">
        <f t="shared" si="22"/>
        <v>Yes</v>
      </c>
      <c r="J322" t="s">
        <v>2834</v>
      </c>
      <c r="K322">
        <v>0</v>
      </c>
      <c r="L322">
        <v>0</v>
      </c>
      <c r="N322" s="1">
        <v>19947</v>
      </c>
      <c r="O322">
        <v>35.5</v>
      </c>
      <c r="P322" t="s">
        <v>41</v>
      </c>
      <c r="Q322" t="s">
        <v>410</v>
      </c>
      <c r="R322" t="s">
        <v>11</v>
      </c>
      <c r="T322" s="2" t="s">
        <v>2836</v>
      </c>
      <c r="U322" t="s">
        <v>90</v>
      </c>
    </row>
    <row r="323" spans="1:21" x14ac:dyDescent="0.35">
      <c r="A323" t="s">
        <v>790</v>
      </c>
      <c r="B323" t="s">
        <v>795</v>
      </c>
      <c r="C323" t="s">
        <v>1341</v>
      </c>
      <c r="D323" t="s">
        <v>1340</v>
      </c>
      <c r="E323" t="s">
        <v>2817</v>
      </c>
      <c r="F323" t="str">
        <f t="shared" ref="F323:F386" si="25">IF(AND(B323="YES",E323="male"),1,"")</f>
        <v/>
      </c>
      <c r="G323" t="str">
        <f t="shared" ref="G323:G386" si="26">IF(AND(E323="female",B323="yes"),1,"")</f>
        <v/>
      </c>
      <c r="H323" t="str">
        <f t="shared" ref="H323:H386" si="27">IF(OR(F323=1,G323=1),"Yes","No")</f>
        <v>No</v>
      </c>
      <c r="I323">
        <v>62</v>
      </c>
      <c r="J323" t="str">
        <f t="shared" ref="J323:J385" si="28">IF(I323&lt;=17,"Young",IF(I323&lt;=30,"Adult",IF(I323&lt;=59,"Elder",IF(I323&gt;=60,"Senior Citizen",""))))</f>
        <v>Senior Citizen</v>
      </c>
      <c r="K323">
        <v>0</v>
      </c>
      <c r="L323">
        <v>0</v>
      </c>
      <c r="N323" s="1">
        <v>113807</v>
      </c>
      <c r="O323">
        <v>26.55</v>
      </c>
      <c r="Q323" t="s">
        <v>410</v>
      </c>
      <c r="T323" s="2">
        <v>1</v>
      </c>
      <c r="U323" t="s">
        <v>348</v>
      </c>
    </row>
    <row r="324" spans="1:21" x14ac:dyDescent="0.35">
      <c r="A324" t="s">
        <v>790</v>
      </c>
      <c r="B324" t="s">
        <v>794</v>
      </c>
      <c r="C324" t="s">
        <v>1343</v>
      </c>
      <c r="D324" t="s">
        <v>1342</v>
      </c>
      <c r="E324" t="s">
        <v>2816</v>
      </c>
      <c r="F324" t="str">
        <f t="shared" si="25"/>
        <v/>
      </c>
      <c r="G324">
        <f t="shared" si="26"/>
        <v>1</v>
      </c>
      <c r="H324" t="str">
        <f t="shared" si="27"/>
        <v>Yes</v>
      </c>
      <c r="I324">
        <v>36</v>
      </c>
      <c r="J324" t="str">
        <f t="shared" si="28"/>
        <v>Elder</v>
      </c>
      <c r="K324">
        <v>0</v>
      </c>
      <c r="L324">
        <v>0</v>
      </c>
      <c r="N324" s="1" t="s">
        <v>39</v>
      </c>
      <c r="O324">
        <v>135.63329999999999</v>
      </c>
      <c r="P324" t="s">
        <v>338</v>
      </c>
      <c r="Q324" t="s">
        <v>2825</v>
      </c>
      <c r="R324">
        <v>8</v>
      </c>
      <c r="T324" s="2" t="s">
        <v>2836</v>
      </c>
      <c r="U324" t="s">
        <v>349</v>
      </c>
    </row>
    <row r="325" spans="1:21" x14ac:dyDescent="0.35">
      <c r="A325" t="s">
        <v>791</v>
      </c>
      <c r="B325" t="s">
        <v>795</v>
      </c>
      <c r="C325" t="s">
        <v>1345</v>
      </c>
      <c r="D325" t="s">
        <v>1344</v>
      </c>
      <c r="E325" t="s">
        <v>2817</v>
      </c>
      <c r="F325" t="str">
        <f t="shared" si="25"/>
        <v/>
      </c>
      <c r="G325" t="str">
        <f t="shared" si="26"/>
        <v/>
      </c>
      <c r="H325" t="str">
        <f t="shared" si="27"/>
        <v>No</v>
      </c>
      <c r="I325">
        <v>30</v>
      </c>
      <c r="J325" t="str">
        <f t="shared" si="28"/>
        <v>Adult</v>
      </c>
      <c r="K325">
        <v>1</v>
      </c>
      <c r="L325">
        <v>0</v>
      </c>
      <c r="M325">
        <f t="shared" ref="M325:M381" si="29">SUM(K325,L325)</f>
        <v>1</v>
      </c>
      <c r="N325" s="1" t="s">
        <v>350</v>
      </c>
      <c r="O325">
        <v>24</v>
      </c>
      <c r="Q325" t="s">
        <v>2825</v>
      </c>
      <c r="T325" s="2">
        <v>1</v>
      </c>
      <c r="U325" t="s">
        <v>351</v>
      </c>
    </row>
    <row r="326" spans="1:21" x14ac:dyDescent="0.35">
      <c r="A326" t="s">
        <v>791</v>
      </c>
      <c r="B326" t="s">
        <v>794</v>
      </c>
      <c r="C326" t="s">
        <v>1346</v>
      </c>
      <c r="D326" t="s">
        <v>1344</v>
      </c>
      <c r="E326" t="s">
        <v>2816</v>
      </c>
      <c r="F326" t="str">
        <f t="shared" si="25"/>
        <v/>
      </c>
      <c r="G326">
        <f t="shared" si="26"/>
        <v>1</v>
      </c>
      <c r="H326" t="str">
        <f t="shared" si="27"/>
        <v>Yes</v>
      </c>
      <c r="I326">
        <v>28</v>
      </c>
      <c r="J326" t="str">
        <f t="shared" si="28"/>
        <v>Adult</v>
      </c>
      <c r="K326">
        <v>1</v>
      </c>
      <c r="L326">
        <v>0</v>
      </c>
      <c r="M326">
        <f t="shared" si="29"/>
        <v>1</v>
      </c>
      <c r="N326" s="1" t="s">
        <v>350</v>
      </c>
      <c r="O326">
        <v>24</v>
      </c>
      <c r="Q326" t="s">
        <v>2825</v>
      </c>
      <c r="R326">
        <v>10</v>
      </c>
      <c r="T326" s="2" t="s">
        <v>2836</v>
      </c>
      <c r="U326" t="s">
        <v>351</v>
      </c>
    </row>
    <row r="327" spans="1:21" x14ac:dyDescent="0.35">
      <c r="A327" t="s">
        <v>791</v>
      </c>
      <c r="B327" t="s">
        <v>795</v>
      </c>
      <c r="C327" t="s">
        <v>1348</v>
      </c>
      <c r="D327" t="s">
        <v>1347</v>
      </c>
      <c r="E327" t="s">
        <v>2817</v>
      </c>
      <c r="F327" t="str">
        <f t="shared" si="25"/>
        <v/>
      </c>
      <c r="G327" t="str">
        <f t="shared" si="26"/>
        <v/>
      </c>
      <c r="H327" t="str">
        <f t="shared" si="27"/>
        <v>No</v>
      </c>
      <c r="I327">
        <v>30</v>
      </c>
      <c r="J327" t="str">
        <f t="shared" si="28"/>
        <v>Adult</v>
      </c>
      <c r="K327">
        <v>0</v>
      </c>
      <c r="L327">
        <v>0</v>
      </c>
      <c r="N327" s="1">
        <v>248744</v>
      </c>
      <c r="O327">
        <v>13</v>
      </c>
      <c r="Q327" t="s">
        <v>410</v>
      </c>
      <c r="T327" s="2">
        <v>1</v>
      </c>
      <c r="U327" t="s">
        <v>352</v>
      </c>
    </row>
    <row r="328" spans="1:21" x14ac:dyDescent="0.35">
      <c r="A328" t="s">
        <v>791</v>
      </c>
      <c r="B328" t="s">
        <v>795</v>
      </c>
      <c r="C328" t="s">
        <v>1350</v>
      </c>
      <c r="D328" t="s">
        <v>1349</v>
      </c>
      <c r="E328" t="s">
        <v>2817</v>
      </c>
      <c r="F328" t="str">
        <f t="shared" si="25"/>
        <v/>
      </c>
      <c r="G328" t="str">
        <f t="shared" si="26"/>
        <v/>
      </c>
      <c r="H328" t="str">
        <f t="shared" si="27"/>
        <v>No</v>
      </c>
      <c r="I328">
        <v>18</v>
      </c>
      <c r="J328" t="str">
        <f t="shared" si="28"/>
        <v>Adult</v>
      </c>
      <c r="K328">
        <v>0</v>
      </c>
      <c r="L328">
        <v>0</v>
      </c>
      <c r="N328" s="1">
        <v>231945</v>
      </c>
      <c r="O328">
        <v>11.5</v>
      </c>
      <c r="Q328" t="s">
        <v>410</v>
      </c>
      <c r="T328" s="2">
        <v>1</v>
      </c>
      <c r="U328" t="s">
        <v>353</v>
      </c>
    </row>
    <row r="329" spans="1:21" x14ac:dyDescent="0.35">
      <c r="A329" t="s">
        <v>791</v>
      </c>
      <c r="B329" t="s">
        <v>795</v>
      </c>
      <c r="C329" t="s">
        <v>1351</v>
      </c>
      <c r="D329" t="s">
        <v>1349</v>
      </c>
      <c r="E329" t="s">
        <v>2817</v>
      </c>
      <c r="F329" t="str">
        <f t="shared" si="25"/>
        <v/>
      </c>
      <c r="G329" t="str">
        <f t="shared" si="26"/>
        <v/>
      </c>
      <c r="H329" t="str">
        <f t="shared" si="27"/>
        <v>No</v>
      </c>
      <c r="I329">
        <v>25</v>
      </c>
      <c r="J329" t="str">
        <f t="shared" si="28"/>
        <v>Adult</v>
      </c>
      <c r="K329">
        <v>0</v>
      </c>
      <c r="L329">
        <v>0</v>
      </c>
      <c r="N329" s="1" t="s">
        <v>354</v>
      </c>
      <c r="O329">
        <v>10.5</v>
      </c>
      <c r="Q329" t="s">
        <v>410</v>
      </c>
      <c r="T329" s="2">
        <v>1</v>
      </c>
      <c r="U329" t="s">
        <v>355</v>
      </c>
    </row>
    <row r="330" spans="1:21" x14ac:dyDescent="0.35">
      <c r="A330" t="s">
        <v>791</v>
      </c>
      <c r="B330" t="s">
        <v>795</v>
      </c>
      <c r="C330" t="s">
        <v>1353</v>
      </c>
      <c r="D330" t="s">
        <v>1352</v>
      </c>
      <c r="E330" t="s">
        <v>2817</v>
      </c>
      <c r="F330" t="str">
        <f t="shared" si="25"/>
        <v/>
      </c>
      <c r="G330" t="str">
        <f t="shared" si="26"/>
        <v/>
      </c>
      <c r="H330" t="str">
        <f t="shared" si="27"/>
        <v>No</v>
      </c>
      <c r="I330">
        <v>34</v>
      </c>
      <c r="J330" t="str">
        <f t="shared" si="28"/>
        <v>Elder</v>
      </c>
      <c r="K330">
        <v>1</v>
      </c>
      <c r="L330">
        <v>0</v>
      </c>
      <c r="M330">
        <f t="shared" si="29"/>
        <v>1</v>
      </c>
      <c r="N330" s="1">
        <v>226875</v>
      </c>
      <c r="O330">
        <v>26</v>
      </c>
      <c r="Q330" t="s">
        <v>410</v>
      </c>
      <c r="T330" s="2">
        <v>1</v>
      </c>
      <c r="U330" t="s">
        <v>356</v>
      </c>
    </row>
    <row r="331" spans="1:21" x14ac:dyDescent="0.35">
      <c r="A331" t="s">
        <v>791</v>
      </c>
      <c r="B331" t="s">
        <v>794</v>
      </c>
      <c r="C331" t="s">
        <v>1354</v>
      </c>
      <c r="D331" t="s">
        <v>1352</v>
      </c>
      <c r="E331" t="s">
        <v>2816</v>
      </c>
      <c r="F331" t="str">
        <f t="shared" si="25"/>
        <v/>
      </c>
      <c r="G331">
        <f t="shared" si="26"/>
        <v>1</v>
      </c>
      <c r="H331" t="str">
        <f t="shared" si="27"/>
        <v>Yes</v>
      </c>
      <c r="I331">
        <v>36</v>
      </c>
      <c r="J331" t="str">
        <f t="shared" si="28"/>
        <v>Elder</v>
      </c>
      <c r="K331">
        <v>1</v>
      </c>
      <c r="L331">
        <v>0</v>
      </c>
      <c r="M331">
        <f t="shared" si="29"/>
        <v>1</v>
      </c>
      <c r="N331" s="1">
        <v>226875</v>
      </c>
      <c r="O331">
        <v>26</v>
      </c>
      <c r="Q331" t="s">
        <v>410</v>
      </c>
      <c r="R331">
        <v>11</v>
      </c>
      <c r="T331" s="2" t="s">
        <v>2836</v>
      </c>
      <c r="U331" t="s">
        <v>356</v>
      </c>
    </row>
    <row r="332" spans="1:21" x14ac:dyDescent="0.35">
      <c r="A332" t="s">
        <v>791</v>
      </c>
      <c r="B332" t="s">
        <v>795</v>
      </c>
      <c r="C332" t="s">
        <v>977</v>
      </c>
      <c r="D332" t="s">
        <v>1355</v>
      </c>
      <c r="E332" t="s">
        <v>2817</v>
      </c>
      <c r="F332" t="str">
        <f t="shared" si="25"/>
        <v/>
      </c>
      <c r="G332" t="str">
        <f t="shared" si="26"/>
        <v/>
      </c>
      <c r="H332" t="str">
        <f t="shared" si="27"/>
        <v>No</v>
      </c>
      <c r="I332">
        <v>57</v>
      </c>
      <c r="J332" t="str">
        <f t="shared" si="28"/>
        <v>Elder</v>
      </c>
      <c r="K332">
        <v>0</v>
      </c>
      <c r="L332">
        <v>0</v>
      </c>
      <c r="N332" s="1">
        <v>244346</v>
      </c>
      <c r="O332">
        <v>13</v>
      </c>
      <c r="Q332" t="s">
        <v>410</v>
      </c>
      <c r="T332" s="2">
        <v>1</v>
      </c>
      <c r="U332" t="s">
        <v>357</v>
      </c>
    </row>
    <row r="333" spans="1:21" x14ac:dyDescent="0.35">
      <c r="A333" t="s">
        <v>791</v>
      </c>
      <c r="B333" t="s">
        <v>795</v>
      </c>
      <c r="C333" t="s">
        <v>1357</v>
      </c>
      <c r="D333" t="s">
        <v>1356</v>
      </c>
      <c r="E333" t="s">
        <v>2817</v>
      </c>
      <c r="F333" t="str">
        <f t="shared" si="25"/>
        <v/>
      </c>
      <c r="G333" t="str">
        <f t="shared" si="26"/>
        <v/>
      </c>
      <c r="H333" t="str">
        <f t="shared" si="27"/>
        <v>No</v>
      </c>
      <c r="I333">
        <v>18</v>
      </c>
      <c r="J333" t="str">
        <f t="shared" si="28"/>
        <v>Adult</v>
      </c>
      <c r="K333">
        <v>0</v>
      </c>
      <c r="L333">
        <v>0</v>
      </c>
      <c r="N333" s="1">
        <v>29108</v>
      </c>
      <c r="O333">
        <v>11.5</v>
      </c>
      <c r="Q333" t="s">
        <v>410</v>
      </c>
      <c r="T333" s="2">
        <v>1</v>
      </c>
      <c r="U333" t="s">
        <v>358</v>
      </c>
    </row>
    <row r="334" spans="1:21" x14ac:dyDescent="0.35">
      <c r="A334" t="s">
        <v>791</v>
      </c>
      <c r="B334" t="s">
        <v>795</v>
      </c>
      <c r="C334" t="s">
        <v>1359</v>
      </c>
      <c r="D334" t="s">
        <v>1358</v>
      </c>
      <c r="E334" t="s">
        <v>2817</v>
      </c>
      <c r="F334" t="str">
        <f t="shared" si="25"/>
        <v/>
      </c>
      <c r="G334" t="str">
        <f t="shared" si="26"/>
        <v/>
      </c>
      <c r="H334" t="str">
        <f t="shared" si="27"/>
        <v>No</v>
      </c>
      <c r="I334">
        <v>23</v>
      </c>
      <c r="J334" t="str">
        <f t="shared" si="28"/>
        <v>Adult</v>
      </c>
      <c r="K334">
        <v>0</v>
      </c>
      <c r="L334">
        <v>0</v>
      </c>
      <c r="N334" s="1" t="s">
        <v>359</v>
      </c>
      <c r="O334">
        <v>10.5</v>
      </c>
      <c r="Q334" t="s">
        <v>410</v>
      </c>
      <c r="T334" s="2">
        <v>1</v>
      </c>
      <c r="U334" t="s">
        <v>360</v>
      </c>
    </row>
    <row r="335" spans="1:21" x14ac:dyDescent="0.35">
      <c r="A335" t="s">
        <v>791</v>
      </c>
      <c r="B335" t="s">
        <v>794</v>
      </c>
      <c r="C335" t="s">
        <v>1361</v>
      </c>
      <c r="D335" t="s">
        <v>1360</v>
      </c>
      <c r="E335" t="s">
        <v>2816</v>
      </c>
      <c r="F335" t="str">
        <f t="shared" si="25"/>
        <v/>
      </c>
      <c r="G335">
        <f t="shared" si="26"/>
        <v>1</v>
      </c>
      <c r="H335" t="str">
        <f t="shared" si="27"/>
        <v>Yes</v>
      </c>
      <c r="I335">
        <v>36</v>
      </c>
      <c r="J335" t="str">
        <f t="shared" si="28"/>
        <v>Elder</v>
      </c>
      <c r="K335">
        <v>0</v>
      </c>
      <c r="L335">
        <v>0</v>
      </c>
      <c r="N335" s="1">
        <v>28551</v>
      </c>
      <c r="O335">
        <v>13</v>
      </c>
      <c r="P335" t="s">
        <v>11</v>
      </c>
      <c r="Q335" t="s">
        <v>410</v>
      </c>
      <c r="R335">
        <v>10</v>
      </c>
      <c r="T335" s="2" t="s">
        <v>2836</v>
      </c>
      <c r="U335" t="s">
        <v>361</v>
      </c>
    </row>
    <row r="336" spans="1:21" x14ac:dyDescent="0.35">
      <c r="A336" t="s">
        <v>791</v>
      </c>
      <c r="B336" t="s">
        <v>795</v>
      </c>
      <c r="C336" t="s">
        <v>1363</v>
      </c>
      <c r="D336" t="s">
        <v>1362</v>
      </c>
      <c r="E336" t="s">
        <v>2817</v>
      </c>
      <c r="F336" t="str">
        <f t="shared" si="25"/>
        <v/>
      </c>
      <c r="G336" t="str">
        <f t="shared" si="26"/>
        <v/>
      </c>
      <c r="H336" t="str">
        <f t="shared" si="27"/>
        <v>No</v>
      </c>
      <c r="I336">
        <v>28</v>
      </c>
      <c r="J336" t="str">
        <f t="shared" si="28"/>
        <v>Adult</v>
      </c>
      <c r="K336">
        <v>0</v>
      </c>
      <c r="L336">
        <v>0</v>
      </c>
      <c r="N336" s="1" t="s">
        <v>362</v>
      </c>
      <c r="O336">
        <v>10.5</v>
      </c>
      <c r="Q336" t="s">
        <v>410</v>
      </c>
      <c r="T336" s="2">
        <v>1</v>
      </c>
      <c r="U336" t="s">
        <v>363</v>
      </c>
    </row>
    <row r="337" spans="1:21" x14ac:dyDescent="0.35">
      <c r="A337" t="s">
        <v>791</v>
      </c>
      <c r="B337" t="s">
        <v>795</v>
      </c>
      <c r="C337" t="s">
        <v>1365</v>
      </c>
      <c r="D337" t="s">
        <v>1364</v>
      </c>
      <c r="E337" t="s">
        <v>2817</v>
      </c>
      <c r="F337" t="str">
        <f t="shared" si="25"/>
        <v/>
      </c>
      <c r="G337" t="str">
        <f t="shared" si="26"/>
        <v/>
      </c>
      <c r="H337" t="str">
        <f t="shared" si="27"/>
        <v>No</v>
      </c>
      <c r="I337">
        <v>51</v>
      </c>
      <c r="J337" t="str">
        <f t="shared" si="28"/>
        <v>Elder</v>
      </c>
      <c r="K337">
        <v>0</v>
      </c>
      <c r="L337">
        <v>0</v>
      </c>
      <c r="N337" s="1" t="s">
        <v>364</v>
      </c>
      <c r="O337">
        <v>12.525</v>
      </c>
      <c r="Q337" t="s">
        <v>410</v>
      </c>
      <c r="S337" s="1">
        <v>174</v>
      </c>
      <c r="T337" s="2" t="s">
        <v>2836</v>
      </c>
      <c r="U337" t="s">
        <v>365</v>
      </c>
    </row>
    <row r="338" spans="1:21" x14ac:dyDescent="0.35">
      <c r="A338" t="s">
        <v>791</v>
      </c>
      <c r="B338" t="s">
        <v>794</v>
      </c>
      <c r="C338" t="s">
        <v>1367</v>
      </c>
      <c r="D338" t="s">
        <v>1366</v>
      </c>
      <c r="E338" t="s">
        <v>2817</v>
      </c>
      <c r="F338">
        <f t="shared" si="25"/>
        <v>1</v>
      </c>
      <c r="G338" t="str">
        <f t="shared" si="26"/>
        <v/>
      </c>
      <c r="H338" t="str">
        <f t="shared" si="27"/>
        <v>Yes</v>
      </c>
      <c r="I338">
        <v>32</v>
      </c>
      <c r="J338" t="str">
        <f t="shared" si="28"/>
        <v>Elder</v>
      </c>
      <c r="K338">
        <v>1</v>
      </c>
      <c r="L338">
        <v>0</v>
      </c>
      <c r="M338">
        <f t="shared" si="29"/>
        <v>1</v>
      </c>
      <c r="N338" s="1">
        <v>2908</v>
      </c>
      <c r="O338">
        <v>26</v>
      </c>
      <c r="Q338" t="s">
        <v>410</v>
      </c>
      <c r="R338">
        <v>13</v>
      </c>
      <c r="T338" s="2" t="s">
        <v>2836</v>
      </c>
      <c r="U338" t="s">
        <v>366</v>
      </c>
    </row>
    <row r="339" spans="1:21" x14ac:dyDescent="0.35">
      <c r="A339" t="s">
        <v>791</v>
      </c>
      <c r="B339" t="s">
        <v>794</v>
      </c>
      <c r="C339" t="s">
        <v>1368</v>
      </c>
      <c r="D339" t="s">
        <v>1366</v>
      </c>
      <c r="E339" t="s">
        <v>2816</v>
      </c>
      <c r="F339" t="str">
        <f t="shared" si="25"/>
        <v/>
      </c>
      <c r="G339">
        <f t="shared" si="26"/>
        <v>1</v>
      </c>
      <c r="H339" t="str">
        <f t="shared" si="27"/>
        <v>Yes</v>
      </c>
      <c r="I339">
        <v>19</v>
      </c>
      <c r="J339" t="str">
        <f t="shared" si="28"/>
        <v>Adult</v>
      </c>
      <c r="K339">
        <v>1</v>
      </c>
      <c r="L339">
        <v>0</v>
      </c>
      <c r="M339">
        <f t="shared" si="29"/>
        <v>1</v>
      </c>
      <c r="N339" s="1">
        <v>2908</v>
      </c>
      <c r="O339">
        <v>26</v>
      </c>
      <c r="Q339" t="s">
        <v>410</v>
      </c>
      <c r="R339">
        <v>13</v>
      </c>
      <c r="T339" s="2" t="s">
        <v>2836</v>
      </c>
      <c r="U339" t="s">
        <v>366</v>
      </c>
    </row>
    <row r="340" spans="1:21" x14ac:dyDescent="0.35">
      <c r="A340" t="s">
        <v>791</v>
      </c>
      <c r="B340" t="s">
        <v>795</v>
      </c>
      <c r="C340" t="s">
        <v>1370</v>
      </c>
      <c r="D340" t="s">
        <v>1369</v>
      </c>
      <c r="E340" t="s">
        <v>2817</v>
      </c>
      <c r="F340" t="str">
        <f t="shared" si="25"/>
        <v/>
      </c>
      <c r="G340" t="str">
        <f t="shared" si="26"/>
        <v/>
      </c>
      <c r="H340" t="str">
        <f t="shared" si="27"/>
        <v>No</v>
      </c>
      <c r="I340">
        <v>28</v>
      </c>
      <c r="J340" t="str">
        <f t="shared" si="28"/>
        <v>Adult</v>
      </c>
      <c r="K340">
        <v>0</v>
      </c>
      <c r="L340">
        <v>0</v>
      </c>
      <c r="N340" s="1">
        <v>244358</v>
      </c>
      <c r="O340">
        <v>26</v>
      </c>
      <c r="Q340" t="s">
        <v>410</v>
      </c>
      <c r="T340" s="2">
        <v>1</v>
      </c>
      <c r="U340" t="s">
        <v>367</v>
      </c>
    </row>
    <row r="341" spans="1:21" x14ac:dyDescent="0.35">
      <c r="A341" t="s">
        <v>791</v>
      </c>
      <c r="B341" t="s">
        <v>794</v>
      </c>
      <c r="C341" t="s">
        <v>1372</v>
      </c>
      <c r="D341" t="s">
        <v>1371</v>
      </c>
      <c r="E341" t="s">
        <v>2817</v>
      </c>
      <c r="F341">
        <f t="shared" si="25"/>
        <v>1</v>
      </c>
      <c r="G341" t="str">
        <f t="shared" si="26"/>
        <v/>
      </c>
      <c r="H341" t="str">
        <f t="shared" si="27"/>
        <v>Yes</v>
      </c>
      <c r="I341">
        <v>1</v>
      </c>
      <c r="J341" t="str">
        <f t="shared" si="28"/>
        <v>Young</v>
      </c>
      <c r="K341">
        <v>2</v>
      </c>
      <c r="L341">
        <v>1</v>
      </c>
      <c r="M341">
        <f t="shared" si="29"/>
        <v>3</v>
      </c>
      <c r="N341" s="1">
        <v>230136</v>
      </c>
      <c r="O341">
        <v>39</v>
      </c>
      <c r="P341" t="s">
        <v>368</v>
      </c>
      <c r="Q341" t="s">
        <v>410</v>
      </c>
      <c r="R341">
        <v>11</v>
      </c>
      <c r="T341" s="2" t="s">
        <v>2836</v>
      </c>
      <c r="U341" t="s">
        <v>369</v>
      </c>
    </row>
    <row r="342" spans="1:21" x14ac:dyDescent="0.35">
      <c r="A342" t="s">
        <v>791</v>
      </c>
      <c r="B342" t="s">
        <v>794</v>
      </c>
      <c r="C342" t="s">
        <v>1373</v>
      </c>
      <c r="D342" t="s">
        <v>1371</v>
      </c>
      <c r="E342" t="s">
        <v>2816</v>
      </c>
      <c r="F342" t="str">
        <f t="shared" si="25"/>
        <v/>
      </c>
      <c r="G342">
        <f t="shared" si="26"/>
        <v>1</v>
      </c>
      <c r="H342" t="str">
        <f t="shared" si="27"/>
        <v>Yes</v>
      </c>
      <c r="I342">
        <v>4</v>
      </c>
      <c r="J342" t="str">
        <f t="shared" si="28"/>
        <v>Young</v>
      </c>
      <c r="K342">
        <v>2</v>
      </c>
      <c r="L342">
        <v>1</v>
      </c>
      <c r="M342">
        <f t="shared" si="29"/>
        <v>3</v>
      </c>
      <c r="N342" s="1">
        <v>230136</v>
      </c>
      <c r="O342">
        <v>39</v>
      </c>
      <c r="P342" t="s">
        <v>368</v>
      </c>
      <c r="Q342" t="s">
        <v>410</v>
      </c>
      <c r="R342">
        <v>11</v>
      </c>
      <c r="T342" s="2" t="s">
        <v>2836</v>
      </c>
      <c r="U342" t="s">
        <v>369</v>
      </c>
    </row>
    <row r="343" spans="1:21" x14ac:dyDescent="0.35">
      <c r="A343" t="s">
        <v>791</v>
      </c>
      <c r="B343" t="s">
        <v>794</v>
      </c>
      <c r="C343" t="s">
        <v>1374</v>
      </c>
      <c r="D343" t="s">
        <v>1371</v>
      </c>
      <c r="E343" t="s">
        <v>2816</v>
      </c>
      <c r="F343" t="str">
        <f t="shared" si="25"/>
        <v/>
      </c>
      <c r="G343">
        <f t="shared" si="26"/>
        <v>1</v>
      </c>
      <c r="H343" t="str">
        <f t="shared" si="27"/>
        <v>Yes</v>
      </c>
      <c r="I343">
        <v>12</v>
      </c>
      <c r="J343" t="str">
        <f t="shared" si="28"/>
        <v>Young</v>
      </c>
      <c r="K343">
        <v>2</v>
      </c>
      <c r="L343">
        <v>1</v>
      </c>
      <c r="M343">
        <f t="shared" si="29"/>
        <v>3</v>
      </c>
      <c r="N343" s="1">
        <v>230136</v>
      </c>
      <c r="O343">
        <v>39</v>
      </c>
      <c r="P343" t="s">
        <v>368</v>
      </c>
      <c r="Q343" t="s">
        <v>410</v>
      </c>
      <c r="R343">
        <v>13</v>
      </c>
      <c r="T343" s="2" t="s">
        <v>2836</v>
      </c>
      <c r="U343" t="s">
        <v>369</v>
      </c>
    </row>
    <row r="344" spans="1:21" x14ac:dyDescent="0.35">
      <c r="A344" t="s">
        <v>791</v>
      </c>
      <c r="B344" t="s">
        <v>794</v>
      </c>
      <c r="C344" t="s">
        <v>1375</v>
      </c>
      <c r="D344" t="s">
        <v>1371</v>
      </c>
      <c r="E344" t="s">
        <v>2816</v>
      </c>
      <c r="F344" t="str">
        <f t="shared" si="25"/>
        <v/>
      </c>
      <c r="G344">
        <f t="shared" si="26"/>
        <v>1</v>
      </c>
      <c r="H344" t="str">
        <f t="shared" si="27"/>
        <v>Yes</v>
      </c>
      <c r="I344">
        <v>36</v>
      </c>
      <c r="J344" t="str">
        <f t="shared" si="28"/>
        <v>Elder</v>
      </c>
      <c r="K344">
        <v>0</v>
      </c>
      <c r="L344">
        <v>3</v>
      </c>
      <c r="M344">
        <f t="shared" si="29"/>
        <v>3</v>
      </c>
      <c r="N344" s="1">
        <v>230136</v>
      </c>
      <c r="O344">
        <v>39</v>
      </c>
      <c r="P344" t="s">
        <v>368</v>
      </c>
      <c r="Q344" t="s">
        <v>410</v>
      </c>
      <c r="R344">
        <v>11</v>
      </c>
      <c r="T344" s="2" t="s">
        <v>2836</v>
      </c>
      <c r="U344" t="s">
        <v>369</v>
      </c>
    </row>
    <row r="345" spans="1:21" x14ac:dyDescent="0.35">
      <c r="A345" t="s">
        <v>791</v>
      </c>
      <c r="B345" t="s">
        <v>794</v>
      </c>
      <c r="C345" t="s">
        <v>1377</v>
      </c>
      <c r="D345" t="s">
        <v>1376</v>
      </c>
      <c r="E345" t="s">
        <v>2817</v>
      </c>
      <c r="F345">
        <f t="shared" si="25"/>
        <v>1</v>
      </c>
      <c r="G345" t="str">
        <f t="shared" si="26"/>
        <v/>
      </c>
      <c r="H345" t="str">
        <f t="shared" si="27"/>
        <v>Yes</v>
      </c>
      <c r="I345">
        <v>34</v>
      </c>
      <c r="J345" t="str">
        <f t="shared" si="28"/>
        <v>Elder</v>
      </c>
      <c r="K345">
        <v>0</v>
      </c>
      <c r="L345">
        <v>0</v>
      </c>
      <c r="N345" s="1">
        <v>248698</v>
      </c>
      <c r="O345">
        <v>13</v>
      </c>
      <c r="P345" t="s">
        <v>370</v>
      </c>
      <c r="Q345" t="s">
        <v>410</v>
      </c>
      <c r="R345">
        <v>13</v>
      </c>
      <c r="T345" s="2" t="s">
        <v>2836</v>
      </c>
      <c r="U345" t="s">
        <v>202</v>
      </c>
    </row>
    <row r="346" spans="1:21" x14ac:dyDescent="0.35">
      <c r="A346" t="s">
        <v>791</v>
      </c>
      <c r="B346" t="s">
        <v>794</v>
      </c>
      <c r="C346" t="s">
        <v>1379</v>
      </c>
      <c r="D346" t="s">
        <v>1378</v>
      </c>
      <c r="E346" t="s">
        <v>2816</v>
      </c>
      <c r="F346" t="str">
        <f t="shared" si="25"/>
        <v/>
      </c>
      <c r="G346">
        <f t="shared" si="26"/>
        <v>1</v>
      </c>
      <c r="H346" t="str">
        <f t="shared" si="27"/>
        <v>Yes</v>
      </c>
      <c r="I346">
        <v>19</v>
      </c>
      <c r="J346" t="str">
        <f t="shared" si="28"/>
        <v>Adult</v>
      </c>
      <c r="K346">
        <v>0</v>
      </c>
      <c r="L346">
        <v>0</v>
      </c>
      <c r="N346" s="1">
        <v>28404</v>
      </c>
      <c r="O346">
        <v>13</v>
      </c>
      <c r="Q346" t="s">
        <v>410</v>
      </c>
      <c r="R346">
        <v>12</v>
      </c>
      <c r="T346" s="2" t="s">
        <v>2836</v>
      </c>
      <c r="U346" t="s">
        <v>371</v>
      </c>
    </row>
    <row r="347" spans="1:21" x14ac:dyDescent="0.35">
      <c r="A347" t="s">
        <v>791</v>
      </c>
      <c r="B347" t="s">
        <v>795</v>
      </c>
      <c r="C347" t="s">
        <v>1381</v>
      </c>
      <c r="D347" t="s">
        <v>1380</v>
      </c>
      <c r="E347" t="s">
        <v>2817</v>
      </c>
      <c r="F347" t="str">
        <f t="shared" si="25"/>
        <v/>
      </c>
      <c r="G347" t="str">
        <f t="shared" si="26"/>
        <v/>
      </c>
      <c r="H347" t="str">
        <f t="shared" si="27"/>
        <v>No</v>
      </c>
      <c r="I347">
        <v>23</v>
      </c>
      <c r="J347" t="str">
        <f t="shared" si="28"/>
        <v>Adult</v>
      </c>
      <c r="K347">
        <v>0</v>
      </c>
      <c r="L347">
        <v>0</v>
      </c>
      <c r="N347" s="1">
        <v>28425</v>
      </c>
      <c r="O347">
        <v>13</v>
      </c>
      <c r="Q347" t="s">
        <v>410</v>
      </c>
      <c r="T347" s="2">
        <v>1</v>
      </c>
      <c r="U347" t="s">
        <v>372</v>
      </c>
    </row>
    <row r="348" spans="1:21" x14ac:dyDescent="0.35">
      <c r="A348" t="s">
        <v>791</v>
      </c>
      <c r="B348" t="s">
        <v>795</v>
      </c>
      <c r="C348" t="s">
        <v>1383</v>
      </c>
      <c r="D348" t="s">
        <v>1382</v>
      </c>
      <c r="E348" t="s">
        <v>2817</v>
      </c>
      <c r="F348" t="str">
        <f t="shared" si="25"/>
        <v/>
      </c>
      <c r="G348" t="str">
        <f t="shared" si="26"/>
        <v/>
      </c>
      <c r="H348" t="str">
        <f t="shared" si="27"/>
        <v>No</v>
      </c>
      <c r="I348">
        <v>26</v>
      </c>
      <c r="J348" t="str">
        <f t="shared" si="28"/>
        <v>Adult</v>
      </c>
      <c r="K348">
        <v>0</v>
      </c>
      <c r="L348">
        <v>0</v>
      </c>
      <c r="N348" s="1">
        <v>237670</v>
      </c>
      <c r="O348">
        <v>13</v>
      </c>
      <c r="Q348" t="s">
        <v>410</v>
      </c>
      <c r="T348" s="2">
        <v>1</v>
      </c>
      <c r="U348" t="s">
        <v>373</v>
      </c>
    </row>
    <row r="349" spans="1:21" x14ac:dyDescent="0.35">
      <c r="A349" t="s">
        <v>791</v>
      </c>
      <c r="B349" t="s">
        <v>795</v>
      </c>
      <c r="C349" t="s">
        <v>1385</v>
      </c>
      <c r="D349" t="s">
        <v>1384</v>
      </c>
      <c r="E349" t="s">
        <v>2817</v>
      </c>
      <c r="F349" t="str">
        <f t="shared" si="25"/>
        <v/>
      </c>
      <c r="G349" t="str">
        <f t="shared" si="26"/>
        <v/>
      </c>
      <c r="H349" t="str">
        <f t="shared" si="27"/>
        <v>No</v>
      </c>
      <c r="I349">
        <v>42</v>
      </c>
      <c r="J349" t="str">
        <f t="shared" si="28"/>
        <v>Elder</v>
      </c>
      <c r="K349">
        <v>0</v>
      </c>
      <c r="L349">
        <v>0</v>
      </c>
      <c r="N349" s="1">
        <v>211535</v>
      </c>
      <c r="O349">
        <v>13</v>
      </c>
      <c r="Q349" t="s">
        <v>410</v>
      </c>
      <c r="T349" s="2">
        <v>1</v>
      </c>
      <c r="U349" t="s">
        <v>202</v>
      </c>
    </row>
    <row r="350" spans="1:21" x14ac:dyDescent="0.35">
      <c r="A350" t="s">
        <v>791</v>
      </c>
      <c r="B350" t="s">
        <v>795</v>
      </c>
      <c r="C350" t="s">
        <v>1387</v>
      </c>
      <c r="D350" t="s">
        <v>1386</v>
      </c>
      <c r="E350" t="s">
        <v>2817</v>
      </c>
      <c r="F350" t="str">
        <f t="shared" si="25"/>
        <v/>
      </c>
      <c r="G350" t="str">
        <f t="shared" si="26"/>
        <v/>
      </c>
      <c r="H350" t="str">
        <f t="shared" si="27"/>
        <v>No</v>
      </c>
      <c r="I350">
        <v>27</v>
      </c>
      <c r="J350" t="str">
        <f t="shared" si="28"/>
        <v>Adult</v>
      </c>
      <c r="K350">
        <v>0</v>
      </c>
      <c r="L350">
        <v>0</v>
      </c>
      <c r="N350" s="1">
        <v>220367</v>
      </c>
      <c r="O350">
        <v>13</v>
      </c>
      <c r="Q350" t="s">
        <v>410</v>
      </c>
      <c r="T350" s="2">
        <v>1</v>
      </c>
      <c r="U350" t="s">
        <v>374</v>
      </c>
    </row>
    <row r="351" spans="1:21" x14ac:dyDescent="0.35">
      <c r="A351" t="s">
        <v>791</v>
      </c>
      <c r="B351" t="s">
        <v>794</v>
      </c>
      <c r="C351" t="s">
        <v>1388</v>
      </c>
      <c r="D351" t="s">
        <v>869</v>
      </c>
      <c r="E351" t="s">
        <v>2816</v>
      </c>
      <c r="F351" t="str">
        <f t="shared" si="25"/>
        <v/>
      </c>
      <c r="G351">
        <f t="shared" si="26"/>
        <v>1</v>
      </c>
      <c r="H351" t="str">
        <f t="shared" si="27"/>
        <v>Yes</v>
      </c>
      <c r="I351">
        <v>24</v>
      </c>
      <c r="J351" t="str">
        <f t="shared" si="28"/>
        <v>Adult</v>
      </c>
      <c r="K351">
        <v>0</v>
      </c>
      <c r="L351">
        <v>0</v>
      </c>
      <c r="N351" s="1">
        <v>248733</v>
      </c>
      <c r="O351">
        <v>13</v>
      </c>
      <c r="P351" t="s">
        <v>375</v>
      </c>
      <c r="Q351" t="s">
        <v>410</v>
      </c>
      <c r="R351">
        <v>11</v>
      </c>
      <c r="T351" s="2" t="s">
        <v>2836</v>
      </c>
      <c r="U351" t="s">
        <v>376</v>
      </c>
    </row>
    <row r="352" spans="1:21" x14ac:dyDescent="0.35">
      <c r="A352" t="s">
        <v>791</v>
      </c>
      <c r="B352" t="s">
        <v>794</v>
      </c>
      <c r="C352" t="s">
        <v>1389</v>
      </c>
      <c r="D352" t="s">
        <v>869</v>
      </c>
      <c r="E352" t="s">
        <v>2816</v>
      </c>
      <c r="F352" t="str">
        <f t="shared" si="25"/>
        <v/>
      </c>
      <c r="G352">
        <f t="shared" si="26"/>
        <v>1</v>
      </c>
      <c r="H352" t="str">
        <f t="shared" si="27"/>
        <v>Yes</v>
      </c>
      <c r="I352">
        <v>15</v>
      </c>
      <c r="J352" t="str">
        <f t="shared" si="28"/>
        <v>Young</v>
      </c>
      <c r="K352">
        <v>0</v>
      </c>
      <c r="L352">
        <v>2</v>
      </c>
      <c r="M352">
        <f t="shared" si="29"/>
        <v>2</v>
      </c>
      <c r="N352" s="1">
        <v>29750</v>
      </c>
      <c r="O352">
        <v>39</v>
      </c>
      <c r="Q352" t="s">
        <v>410</v>
      </c>
      <c r="R352">
        <v>14</v>
      </c>
      <c r="T352" s="2" t="s">
        <v>2836</v>
      </c>
      <c r="U352" t="s">
        <v>377</v>
      </c>
    </row>
    <row r="353" spans="1:21" x14ac:dyDescent="0.35">
      <c r="A353" t="s">
        <v>791</v>
      </c>
      <c r="B353" t="s">
        <v>795</v>
      </c>
      <c r="C353" t="s">
        <v>1390</v>
      </c>
      <c r="D353" t="s">
        <v>869</v>
      </c>
      <c r="E353" t="s">
        <v>2817</v>
      </c>
      <c r="F353" t="str">
        <f t="shared" si="25"/>
        <v/>
      </c>
      <c r="G353" t="str">
        <f t="shared" si="26"/>
        <v/>
      </c>
      <c r="H353" t="str">
        <f t="shared" si="27"/>
        <v>No</v>
      </c>
      <c r="I353">
        <v>60</v>
      </c>
      <c r="J353" t="str">
        <f t="shared" si="28"/>
        <v>Senior Citizen</v>
      </c>
      <c r="K353">
        <v>1</v>
      </c>
      <c r="L353">
        <v>1</v>
      </c>
      <c r="M353">
        <f t="shared" si="29"/>
        <v>2</v>
      </c>
      <c r="N353" s="1">
        <v>29750</v>
      </c>
      <c r="O353">
        <v>39</v>
      </c>
      <c r="Q353" t="s">
        <v>410</v>
      </c>
      <c r="T353" s="2">
        <v>1</v>
      </c>
      <c r="U353" t="s">
        <v>377</v>
      </c>
    </row>
    <row r="354" spans="1:21" x14ac:dyDescent="0.35">
      <c r="A354" t="s">
        <v>791</v>
      </c>
      <c r="B354" t="s">
        <v>794</v>
      </c>
      <c r="C354" t="s">
        <v>1391</v>
      </c>
      <c r="D354" t="s">
        <v>869</v>
      </c>
      <c r="E354" t="s">
        <v>2816</v>
      </c>
      <c r="F354" t="str">
        <f t="shared" si="25"/>
        <v/>
      </c>
      <c r="G354">
        <f t="shared" si="26"/>
        <v>1</v>
      </c>
      <c r="H354" t="str">
        <f t="shared" si="27"/>
        <v>Yes</v>
      </c>
      <c r="I354">
        <v>40</v>
      </c>
      <c r="J354" t="str">
        <f t="shared" si="28"/>
        <v>Elder</v>
      </c>
      <c r="K354">
        <v>1</v>
      </c>
      <c r="L354">
        <v>1</v>
      </c>
      <c r="M354">
        <f t="shared" si="29"/>
        <v>2</v>
      </c>
      <c r="N354" s="1">
        <v>29750</v>
      </c>
      <c r="O354">
        <v>39</v>
      </c>
      <c r="Q354" t="s">
        <v>410</v>
      </c>
      <c r="R354">
        <v>14</v>
      </c>
      <c r="T354" s="2" t="s">
        <v>2836</v>
      </c>
      <c r="U354" t="s">
        <v>377</v>
      </c>
    </row>
    <row r="355" spans="1:21" x14ac:dyDescent="0.35">
      <c r="A355" t="s">
        <v>791</v>
      </c>
      <c r="B355" t="s">
        <v>794</v>
      </c>
      <c r="C355" t="s">
        <v>1393</v>
      </c>
      <c r="D355" t="s">
        <v>1392</v>
      </c>
      <c r="E355" t="s">
        <v>2816</v>
      </c>
      <c r="F355" t="str">
        <f t="shared" si="25"/>
        <v/>
      </c>
      <c r="G355">
        <f t="shared" si="26"/>
        <v>1</v>
      </c>
      <c r="H355" t="str">
        <f t="shared" si="27"/>
        <v>Yes</v>
      </c>
      <c r="I355">
        <v>20</v>
      </c>
      <c r="J355" t="str">
        <f t="shared" si="28"/>
        <v>Adult</v>
      </c>
      <c r="K355">
        <v>1</v>
      </c>
      <c r="L355">
        <v>0</v>
      </c>
      <c r="M355">
        <f t="shared" si="29"/>
        <v>1</v>
      </c>
      <c r="N355" s="1">
        <v>236853</v>
      </c>
      <c r="O355">
        <v>26</v>
      </c>
      <c r="Q355" t="s">
        <v>410</v>
      </c>
      <c r="R355">
        <v>12</v>
      </c>
      <c r="T355" s="2" t="s">
        <v>2836</v>
      </c>
      <c r="U355" t="s">
        <v>378</v>
      </c>
    </row>
    <row r="356" spans="1:21" x14ac:dyDescent="0.35">
      <c r="A356" t="s">
        <v>791</v>
      </c>
      <c r="B356" t="s">
        <v>795</v>
      </c>
      <c r="C356" t="s">
        <v>1394</v>
      </c>
      <c r="D356" t="s">
        <v>1392</v>
      </c>
      <c r="E356" t="s">
        <v>2817</v>
      </c>
      <c r="F356" t="str">
        <f t="shared" si="25"/>
        <v/>
      </c>
      <c r="G356" t="str">
        <f t="shared" si="26"/>
        <v/>
      </c>
      <c r="H356" t="str">
        <f t="shared" si="27"/>
        <v>No</v>
      </c>
      <c r="I356">
        <v>25</v>
      </c>
      <c r="J356" t="str">
        <f t="shared" si="28"/>
        <v>Adult</v>
      </c>
      <c r="K356">
        <v>1</v>
      </c>
      <c r="L356">
        <v>0</v>
      </c>
      <c r="M356">
        <f t="shared" si="29"/>
        <v>1</v>
      </c>
      <c r="N356" s="1">
        <v>236853</v>
      </c>
      <c r="O356">
        <v>26</v>
      </c>
      <c r="Q356" t="s">
        <v>410</v>
      </c>
      <c r="T356" s="2">
        <v>1</v>
      </c>
      <c r="U356" t="s">
        <v>378</v>
      </c>
    </row>
    <row r="357" spans="1:21" x14ac:dyDescent="0.35">
      <c r="A357" t="s">
        <v>791</v>
      </c>
      <c r="B357" t="s">
        <v>794</v>
      </c>
      <c r="C357" t="s">
        <v>1396</v>
      </c>
      <c r="D357" t="s">
        <v>1395</v>
      </c>
      <c r="E357" t="s">
        <v>2816</v>
      </c>
      <c r="F357" t="str">
        <f t="shared" si="25"/>
        <v/>
      </c>
      <c r="G357">
        <f t="shared" si="26"/>
        <v>1</v>
      </c>
      <c r="H357" t="str">
        <f t="shared" si="27"/>
        <v>Yes</v>
      </c>
      <c r="I357">
        <v>36</v>
      </c>
      <c r="J357" t="str">
        <f t="shared" si="28"/>
        <v>Elder</v>
      </c>
      <c r="K357">
        <v>0</v>
      </c>
      <c r="L357">
        <v>0</v>
      </c>
      <c r="N357" s="1">
        <v>27849</v>
      </c>
      <c r="O357">
        <v>13</v>
      </c>
      <c r="Q357" t="s">
        <v>410</v>
      </c>
      <c r="R357">
        <v>9</v>
      </c>
      <c r="T357" s="2" t="s">
        <v>2836</v>
      </c>
      <c r="U357" t="s">
        <v>379</v>
      </c>
    </row>
    <row r="358" spans="1:21" x14ac:dyDescent="0.35">
      <c r="A358" t="s">
        <v>791</v>
      </c>
      <c r="B358" t="s">
        <v>795</v>
      </c>
      <c r="C358" t="s">
        <v>1398</v>
      </c>
      <c r="D358" t="s">
        <v>1397</v>
      </c>
      <c r="E358" t="s">
        <v>2817</v>
      </c>
      <c r="F358" t="str">
        <f t="shared" si="25"/>
        <v/>
      </c>
      <c r="G358" t="str">
        <f t="shared" si="26"/>
        <v/>
      </c>
      <c r="H358" t="str">
        <f t="shared" si="27"/>
        <v>No</v>
      </c>
      <c r="I358">
        <v>25</v>
      </c>
      <c r="J358" t="str">
        <f t="shared" si="28"/>
        <v>Adult</v>
      </c>
      <c r="K358">
        <v>0</v>
      </c>
      <c r="L358">
        <v>0</v>
      </c>
      <c r="N358" s="1">
        <v>234686</v>
      </c>
      <c r="O358">
        <v>13</v>
      </c>
      <c r="Q358" t="s">
        <v>410</v>
      </c>
      <c r="S358" s="1">
        <v>97</v>
      </c>
      <c r="T358" s="2" t="s">
        <v>2836</v>
      </c>
      <c r="U358" t="s">
        <v>380</v>
      </c>
    </row>
    <row r="359" spans="1:21" x14ac:dyDescent="0.35">
      <c r="A359" t="s">
        <v>791</v>
      </c>
      <c r="B359" t="s">
        <v>795</v>
      </c>
      <c r="C359" t="s">
        <v>1400</v>
      </c>
      <c r="D359" t="s">
        <v>1399</v>
      </c>
      <c r="E359" t="s">
        <v>2817</v>
      </c>
      <c r="F359" t="str">
        <f t="shared" si="25"/>
        <v/>
      </c>
      <c r="G359" t="str">
        <f t="shared" si="26"/>
        <v/>
      </c>
      <c r="H359" t="str">
        <f t="shared" si="27"/>
        <v>No</v>
      </c>
      <c r="I359">
        <v>42</v>
      </c>
      <c r="J359" t="str">
        <f t="shared" si="28"/>
        <v>Elder</v>
      </c>
      <c r="K359">
        <v>0</v>
      </c>
      <c r="L359">
        <v>0</v>
      </c>
      <c r="N359" s="1">
        <v>244310</v>
      </c>
      <c r="O359">
        <v>13</v>
      </c>
      <c r="Q359" t="s">
        <v>410</v>
      </c>
      <c r="T359" s="2">
        <v>1</v>
      </c>
      <c r="U359" t="s">
        <v>202</v>
      </c>
    </row>
    <row r="360" spans="1:21" x14ac:dyDescent="0.35">
      <c r="A360" t="s">
        <v>791</v>
      </c>
      <c r="B360" t="s">
        <v>794</v>
      </c>
      <c r="C360" t="s">
        <v>1402</v>
      </c>
      <c r="D360" t="s">
        <v>1401</v>
      </c>
      <c r="E360" t="s">
        <v>2816</v>
      </c>
      <c r="F360" t="str">
        <f t="shared" si="25"/>
        <v/>
      </c>
      <c r="G360">
        <f t="shared" si="26"/>
        <v>1</v>
      </c>
      <c r="H360" t="str">
        <f t="shared" si="27"/>
        <v>Yes</v>
      </c>
      <c r="I360">
        <v>42</v>
      </c>
      <c r="J360" t="str">
        <f t="shared" si="28"/>
        <v>Elder</v>
      </c>
      <c r="K360">
        <v>0</v>
      </c>
      <c r="L360">
        <v>0</v>
      </c>
      <c r="N360" s="1">
        <v>236852</v>
      </c>
      <c r="O360">
        <v>13</v>
      </c>
      <c r="Q360" t="s">
        <v>410</v>
      </c>
      <c r="T360" s="2">
        <v>1</v>
      </c>
      <c r="U360" t="s">
        <v>5</v>
      </c>
    </row>
    <row r="361" spans="1:21" x14ac:dyDescent="0.35">
      <c r="A361" t="s">
        <v>791</v>
      </c>
      <c r="B361" t="s">
        <v>794</v>
      </c>
      <c r="C361" t="s">
        <v>1404</v>
      </c>
      <c r="D361" t="s">
        <v>1403</v>
      </c>
      <c r="E361" t="s">
        <v>2817</v>
      </c>
      <c r="F361">
        <f t="shared" si="25"/>
        <v>1</v>
      </c>
      <c r="G361" t="str">
        <f t="shared" si="26"/>
        <v/>
      </c>
      <c r="H361" t="str">
        <f t="shared" si="27"/>
        <v>Yes</v>
      </c>
      <c r="I361">
        <v>0.83330000000000004</v>
      </c>
      <c r="J361" t="str">
        <f t="shared" si="28"/>
        <v>Young</v>
      </c>
      <c r="K361">
        <v>0</v>
      </c>
      <c r="L361">
        <v>2</v>
      </c>
      <c r="M361">
        <f t="shared" si="29"/>
        <v>2</v>
      </c>
      <c r="N361" s="1">
        <v>248738</v>
      </c>
      <c r="O361">
        <v>29</v>
      </c>
      <c r="Q361" t="s">
        <v>410</v>
      </c>
      <c r="R361">
        <v>13</v>
      </c>
      <c r="T361" s="2" t="s">
        <v>2836</v>
      </c>
      <c r="U361" t="s">
        <v>381</v>
      </c>
    </row>
    <row r="362" spans="1:21" x14ac:dyDescent="0.35">
      <c r="A362" t="s">
        <v>791</v>
      </c>
      <c r="B362" t="s">
        <v>794</v>
      </c>
      <c r="C362" t="s">
        <v>1405</v>
      </c>
      <c r="D362" t="s">
        <v>1403</v>
      </c>
      <c r="E362" t="s">
        <v>2817</v>
      </c>
      <c r="F362">
        <f t="shared" si="25"/>
        <v>1</v>
      </c>
      <c r="G362" t="str">
        <f t="shared" si="26"/>
        <v/>
      </c>
      <c r="H362" t="str">
        <f t="shared" si="27"/>
        <v>Yes</v>
      </c>
      <c r="I362">
        <v>26</v>
      </c>
      <c r="J362" t="str">
        <f t="shared" si="28"/>
        <v>Adult</v>
      </c>
      <c r="K362">
        <v>1</v>
      </c>
      <c r="L362">
        <v>1</v>
      </c>
      <c r="M362">
        <f t="shared" si="29"/>
        <v>2</v>
      </c>
      <c r="N362" s="1">
        <v>248738</v>
      </c>
      <c r="O362">
        <v>29</v>
      </c>
      <c r="Q362" t="s">
        <v>410</v>
      </c>
      <c r="R362">
        <v>13</v>
      </c>
      <c r="T362" s="2" t="s">
        <v>2836</v>
      </c>
      <c r="U362" t="s">
        <v>381</v>
      </c>
    </row>
    <row r="363" spans="1:21" x14ac:dyDescent="0.35">
      <c r="A363" t="s">
        <v>791</v>
      </c>
      <c r="B363" t="s">
        <v>794</v>
      </c>
      <c r="C363" t="s">
        <v>1406</v>
      </c>
      <c r="D363" t="s">
        <v>1403</v>
      </c>
      <c r="E363" t="s">
        <v>2816</v>
      </c>
      <c r="F363" t="str">
        <f t="shared" si="25"/>
        <v/>
      </c>
      <c r="G363">
        <f t="shared" si="26"/>
        <v>1</v>
      </c>
      <c r="H363" t="str">
        <f t="shared" si="27"/>
        <v>Yes</v>
      </c>
      <c r="I363">
        <v>22</v>
      </c>
      <c r="J363" t="str">
        <f t="shared" si="28"/>
        <v>Adult</v>
      </c>
      <c r="K363">
        <v>1</v>
      </c>
      <c r="L363">
        <v>1</v>
      </c>
      <c r="M363">
        <f t="shared" si="29"/>
        <v>2</v>
      </c>
      <c r="N363" s="1">
        <v>248738</v>
      </c>
      <c r="O363">
        <v>29</v>
      </c>
      <c r="Q363" t="s">
        <v>410</v>
      </c>
      <c r="R363">
        <v>13</v>
      </c>
      <c r="T363" s="2" t="s">
        <v>2836</v>
      </c>
      <c r="U363" t="s">
        <v>381</v>
      </c>
    </row>
    <row r="364" spans="1:21" x14ac:dyDescent="0.35">
      <c r="A364" t="s">
        <v>791</v>
      </c>
      <c r="B364" t="s">
        <v>794</v>
      </c>
      <c r="C364" t="s">
        <v>1408</v>
      </c>
      <c r="D364" t="s">
        <v>1407</v>
      </c>
      <c r="E364" t="s">
        <v>2816</v>
      </c>
      <c r="F364" t="str">
        <f t="shared" si="25"/>
        <v/>
      </c>
      <c r="G364">
        <f t="shared" si="26"/>
        <v>1</v>
      </c>
      <c r="H364" t="str">
        <f t="shared" si="27"/>
        <v>Yes</v>
      </c>
      <c r="I364">
        <v>35</v>
      </c>
      <c r="J364" t="str">
        <f t="shared" si="28"/>
        <v>Elder</v>
      </c>
      <c r="K364">
        <v>0</v>
      </c>
      <c r="L364">
        <v>0</v>
      </c>
      <c r="N364" s="1" t="s">
        <v>382</v>
      </c>
      <c r="O364">
        <v>21</v>
      </c>
      <c r="Q364" t="s">
        <v>410</v>
      </c>
      <c r="R364">
        <v>14</v>
      </c>
      <c r="T364" s="2" t="s">
        <v>2836</v>
      </c>
      <c r="U364" t="s">
        <v>383</v>
      </c>
    </row>
    <row r="365" spans="1:21" x14ac:dyDescent="0.35">
      <c r="A365" t="s">
        <v>791</v>
      </c>
      <c r="B365" t="s">
        <v>795</v>
      </c>
      <c r="C365" t="s">
        <v>1048</v>
      </c>
      <c r="D365" t="s">
        <v>1409</v>
      </c>
      <c r="E365" t="s">
        <v>2817</v>
      </c>
      <c r="F365" t="str">
        <f t="shared" si="25"/>
        <v/>
      </c>
      <c r="G365" t="str">
        <f t="shared" si="26"/>
        <v/>
      </c>
      <c r="H365" t="str">
        <f t="shared" si="27"/>
        <v>No</v>
      </c>
      <c r="J365" t="s">
        <v>2834</v>
      </c>
      <c r="K365">
        <v>0</v>
      </c>
      <c r="L365">
        <v>0</v>
      </c>
      <c r="N365" s="1">
        <v>239853</v>
      </c>
      <c r="O365">
        <v>0</v>
      </c>
      <c r="Q365" t="s">
        <v>410</v>
      </c>
      <c r="T365" s="2">
        <v>1</v>
      </c>
      <c r="U365" t="s">
        <v>258</v>
      </c>
    </row>
    <row r="366" spans="1:21" x14ac:dyDescent="0.35">
      <c r="A366" t="s">
        <v>791</v>
      </c>
      <c r="B366" t="s">
        <v>795</v>
      </c>
      <c r="C366" t="s">
        <v>1048</v>
      </c>
      <c r="D366" t="s">
        <v>1410</v>
      </c>
      <c r="E366" t="s">
        <v>2817</v>
      </c>
      <c r="F366" t="str">
        <f t="shared" si="25"/>
        <v/>
      </c>
      <c r="G366" t="str">
        <f t="shared" si="26"/>
        <v/>
      </c>
      <c r="H366" t="str">
        <f t="shared" si="27"/>
        <v>No</v>
      </c>
      <c r="I366">
        <v>19</v>
      </c>
      <c r="J366" t="str">
        <f t="shared" si="28"/>
        <v>Adult</v>
      </c>
      <c r="K366">
        <v>0</v>
      </c>
      <c r="L366">
        <v>0</v>
      </c>
      <c r="N366" s="1">
        <v>28424</v>
      </c>
      <c r="O366">
        <v>13</v>
      </c>
      <c r="Q366" t="s">
        <v>410</v>
      </c>
      <c r="S366" s="1">
        <v>18</v>
      </c>
      <c r="T366" s="2" t="s">
        <v>2836</v>
      </c>
      <c r="U366" t="s">
        <v>372</v>
      </c>
    </row>
    <row r="367" spans="1:21" x14ac:dyDescent="0.35">
      <c r="A367" t="s">
        <v>791</v>
      </c>
      <c r="B367" t="s">
        <v>795</v>
      </c>
      <c r="C367" t="s">
        <v>1411</v>
      </c>
      <c r="D367" t="s">
        <v>892</v>
      </c>
      <c r="E367" t="s">
        <v>2816</v>
      </c>
      <c r="F367" t="str">
        <f t="shared" si="25"/>
        <v/>
      </c>
      <c r="G367" t="str">
        <f t="shared" si="26"/>
        <v/>
      </c>
      <c r="H367" t="str">
        <f t="shared" si="27"/>
        <v>No</v>
      </c>
      <c r="I367">
        <v>44</v>
      </c>
      <c r="J367" t="str">
        <f t="shared" si="28"/>
        <v>Elder</v>
      </c>
      <c r="K367">
        <v>1</v>
      </c>
      <c r="L367">
        <v>0</v>
      </c>
      <c r="M367">
        <f t="shared" si="29"/>
        <v>1</v>
      </c>
      <c r="N367" s="1">
        <v>244252</v>
      </c>
      <c r="O367">
        <v>26</v>
      </c>
      <c r="Q367" t="s">
        <v>410</v>
      </c>
      <c r="T367" s="2">
        <v>1</v>
      </c>
      <c r="U367" t="s">
        <v>202</v>
      </c>
    </row>
    <row r="368" spans="1:21" x14ac:dyDescent="0.35">
      <c r="A368" t="s">
        <v>791</v>
      </c>
      <c r="B368" t="s">
        <v>795</v>
      </c>
      <c r="C368" t="s">
        <v>1412</v>
      </c>
      <c r="D368" t="s">
        <v>892</v>
      </c>
      <c r="E368" t="s">
        <v>2817</v>
      </c>
      <c r="F368" t="str">
        <f t="shared" si="25"/>
        <v/>
      </c>
      <c r="G368" t="str">
        <f t="shared" si="26"/>
        <v/>
      </c>
      <c r="H368" t="str">
        <f t="shared" si="27"/>
        <v>No</v>
      </c>
      <c r="I368">
        <v>54</v>
      </c>
      <c r="J368" t="str">
        <f t="shared" si="28"/>
        <v>Elder</v>
      </c>
      <c r="K368">
        <v>1</v>
      </c>
      <c r="L368">
        <v>0</v>
      </c>
      <c r="M368">
        <f t="shared" si="29"/>
        <v>1</v>
      </c>
      <c r="N368" s="1">
        <v>244252</v>
      </c>
      <c r="O368">
        <v>26</v>
      </c>
      <c r="Q368" t="s">
        <v>410</v>
      </c>
      <c r="T368" s="2">
        <v>1</v>
      </c>
      <c r="U368" t="s">
        <v>202</v>
      </c>
    </row>
    <row r="369" spans="1:21" x14ac:dyDescent="0.35">
      <c r="A369" t="s">
        <v>791</v>
      </c>
      <c r="B369" t="s">
        <v>795</v>
      </c>
      <c r="C369" t="s">
        <v>1414</v>
      </c>
      <c r="D369" t="s">
        <v>1413</v>
      </c>
      <c r="E369" t="s">
        <v>2817</v>
      </c>
      <c r="F369" t="str">
        <f t="shared" si="25"/>
        <v/>
      </c>
      <c r="G369" t="str">
        <f t="shared" si="26"/>
        <v/>
      </c>
      <c r="H369" t="str">
        <f t="shared" si="27"/>
        <v>No</v>
      </c>
      <c r="I369">
        <v>52</v>
      </c>
      <c r="J369" t="str">
        <f t="shared" si="28"/>
        <v>Elder</v>
      </c>
      <c r="K369">
        <v>0</v>
      </c>
      <c r="L369">
        <v>0</v>
      </c>
      <c r="N369" s="1">
        <v>248731</v>
      </c>
      <c r="O369">
        <v>13.5</v>
      </c>
      <c r="Q369" t="s">
        <v>410</v>
      </c>
      <c r="S369" s="1">
        <v>130</v>
      </c>
      <c r="T369" s="2" t="s">
        <v>2836</v>
      </c>
      <c r="U369" t="s">
        <v>384</v>
      </c>
    </row>
    <row r="370" spans="1:21" x14ac:dyDescent="0.35">
      <c r="A370" t="s">
        <v>791</v>
      </c>
      <c r="B370" t="s">
        <v>795</v>
      </c>
      <c r="C370" t="s">
        <v>1415</v>
      </c>
      <c r="D370" t="s">
        <v>1413</v>
      </c>
      <c r="E370" t="s">
        <v>2817</v>
      </c>
      <c r="F370" t="str">
        <f t="shared" si="25"/>
        <v/>
      </c>
      <c r="G370" t="str">
        <f t="shared" si="26"/>
        <v/>
      </c>
      <c r="H370" t="str">
        <f t="shared" si="27"/>
        <v>No</v>
      </c>
      <c r="I370">
        <v>37</v>
      </c>
      <c r="J370" t="str">
        <f t="shared" si="28"/>
        <v>Elder</v>
      </c>
      <c r="K370">
        <v>1</v>
      </c>
      <c r="L370">
        <v>0</v>
      </c>
      <c r="M370">
        <f t="shared" si="29"/>
        <v>1</v>
      </c>
      <c r="N370" s="1" t="s">
        <v>385</v>
      </c>
      <c r="O370">
        <v>26</v>
      </c>
      <c r="Q370" t="s">
        <v>410</v>
      </c>
      <c r="S370" s="1">
        <v>17</v>
      </c>
      <c r="T370" s="2" t="s">
        <v>2836</v>
      </c>
      <c r="U370" t="s">
        <v>386</v>
      </c>
    </row>
    <row r="371" spans="1:21" x14ac:dyDescent="0.35">
      <c r="A371" t="s">
        <v>791</v>
      </c>
      <c r="B371" t="s">
        <v>795</v>
      </c>
      <c r="C371" t="s">
        <v>1416</v>
      </c>
      <c r="D371" t="s">
        <v>1413</v>
      </c>
      <c r="E371" t="s">
        <v>2816</v>
      </c>
      <c r="F371" t="str">
        <f t="shared" si="25"/>
        <v/>
      </c>
      <c r="G371" t="str">
        <f t="shared" si="26"/>
        <v/>
      </c>
      <c r="H371" t="str">
        <f t="shared" si="27"/>
        <v>No</v>
      </c>
      <c r="I371">
        <v>29</v>
      </c>
      <c r="J371" t="str">
        <f t="shared" si="28"/>
        <v>Adult</v>
      </c>
      <c r="K371">
        <v>1</v>
      </c>
      <c r="L371">
        <v>0</v>
      </c>
      <c r="M371">
        <f t="shared" si="29"/>
        <v>1</v>
      </c>
      <c r="N371" s="1" t="s">
        <v>385</v>
      </c>
      <c r="O371">
        <v>26</v>
      </c>
      <c r="Q371" t="s">
        <v>410</v>
      </c>
      <c r="T371" s="2">
        <v>1</v>
      </c>
      <c r="U371" t="s">
        <v>386</v>
      </c>
    </row>
    <row r="372" spans="1:21" x14ac:dyDescent="0.35">
      <c r="A372" t="s">
        <v>791</v>
      </c>
      <c r="B372" t="s">
        <v>794</v>
      </c>
      <c r="C372" t="s">
        <v>1418</v>
      </c>
      <c r="D372" t="s">
        <v>1417</v>
      </c>
      <c r="E372" t="s">
        <v>2816</v>
      </c>
      <c r="F372" t="str">
        <f t="shared" si="25"/>
        <v/>
      </c>
      <c r="G372">
        <f t="shared" si="26"/>
        <v>1</v>
      </c>
      <c r="H372" t="str">
        <f t="shared" si="27"/>
        <v>Yes</v>
      </c>
      <c r="I372">
        <v>25</v>
      </c>
      <c r="J372" t="str">
        <f t="shared" si="28"/>
        <v>Adult</v>
      </c>
      <c r="K372">
        <v>1</v>
      </c>
      <c r="L372">
        <v>1</v>
      </c>
      <c r="M372">
        <f t="shared" si="29"/>
        <v>2</v>
      </c>
      <c r="N372" s="1">
        <v>237789</v>
      </c>
      <c r="O372">
        <v>30</v>
      </c>
      <c r="Q372" t="s">
        <v>410</v>
      </c>
      <c r="R372">
        <v>12</v>
      </c>
      <c r="T372" s="2" t="s">
        <v>2836</v>
      </c>
      <c r="U372" t="s">
        <v>202</v>
      </c>
    </row>
    <row r="373" spans="1:21" x14ac:dyDescent="0.35">
      <c r="A373" t="s">
        <v>791</v>
      </c>
      <c r="B373" t="s">
        <v>794</v>
      </c>
      <c r="C373" t="s">
        <v>1419</v>
      </c>
      <c r="D373" t="s">
        <v>1417</v>
      </c>
      <c r="E373" t="s">
        <v>2816</v>
      </c>
      <c r="F373" t="str">
        <f t="shared" si="25"/>
        <v/>
      </c>
      <c r="G373">
        <f t="shared" si="26"/>
        <v>1</v>
      </c>
      <c r="H373" t="str">
        <f t="shared" si="27"/>
        <v>Yes</v>
      </c>
      <c r="I373">
        <v>45</v>
      </c>
      <c r="J373" t="str">
        <f t="shared" si="28"/>
        <v>Elder</v>
      </c>
      <c r="K373">
        <v>0</v>
      </c>
      <c r="L373">
        <v>2</v>
      </c>
      <c r="M373">
        <f t="shared" si="29"/>
        <v>2</v>
      </c>
      <c r="N373" s="1">
        <v>237789</v>
      </c>
      <c r="O373">
        <v>30</v>
      </c>
      <c r="Q373" t="s">
        <v>410</v>
      </c>
      <c r="R373">
        <v>12</v>
      </c>
      <c r="T373" s="2" t="s">
        <v>2836</v>
      </c>
      <c r="U373" t="s">
        <v>202</v>
      </c>
    </row>
    <row r="374" spans="1:21" x14ac:dyDescent="0.35">
      <c r="A374" t="s">
        <v>791</v>
      </c>
      <c r="B374" t="s">
        <v>795</v>
      </c>
      <c r="C374" t="s">
        <v>1421</v>
      </c>
      <c r="D374" t="s">
        <v>1420</v>
      </c>
      <c r="E374" t="s">
        <v>2817</v>
      </c>
      <c r="F374" t="str">
        <f t="shared" si="25"/>
        <v/>
      </c>
      <c r="G374" t="str">
        <f t="shared" si="26"/>
        <v/>
      </c>
      <c r="H374" t="str">
        <f t="shared" si="27"/>
        <v>No</v>
      </c>
      <c r="I374">
        <v>29</v>
      </c>
      <c r="J374" t="str">
        <f t="shared" si="28"/>
        <v>Adult</v>
      </c>
      <c r="K374">
        <v>1</v>
      </c>
      <c r="L374">
        <v>0</v>
      </c>
      <c r="M374">
        <f t="shared" si="29"/>
        <v>1</v>
      </c>
      <c r="N374" s="1">
        <v>2003</v>
      </c>
      <c r="O374">
        <v>26</v>
      </c>
      <c r="Q374" t="s">
        <v>410</v>
      </c>
      <c r="T374" s="2">
        <v>1</v>
      </c>
      <c r="U374" t="s">
        <v>387</v>
      </c>
    </row>
    <row r="375" spans="1:21" x14ac:dyDescent="0.35">
      <c r="A375" t="s">
        <v>791</v>
      </c>
      <c r="B375" t="s">
        <v>794</v>
      </c>
      <c r="C375" t="s">
        <v>1422</v>
      </c>
      <c r="D375" t="s">
        <v>1420</v>
      </c>
      <c r="E375" t="s">
        <v>2816</v>
      </c>
      <c r="F375" t="str">
        <f t="shared" si="25"/>
        <v/>
      </c>
      <c r="G375">
        <f t="shared" si="26"/>
        <v>1</v>
      </c>
      <c r="H375" t="str">
        <f t="shared" si="27"/>
        <v>Yes</v>
      </c>
      <c r="I375">
        <v>28</v>
      </c>
      <c r="J375" t="str">
        <f t="shared" si="28"/>
        <v>Adult</v>
      </c>
      <c r="K375">
        <v>1</v>
      </c>
      <c r="L375">
        <v>0</v>
      </c>
      <c r="M375">
        <f t="shared" si="29"/>
        <v>1</v>
      </c>
      <c r="N375" s="1">
        <v>2003</v>
      </c>
      <c r="O375">
        <v>26</v>
      </c>
      <c r="Q375" t="s">
        <v>410</v>
      </c>
      <c r="R375">
        <v>14</v>
      </c>
      <c r="T375" s="2" t="s">
        <v>2836</v>
      </c>
      <c r="U375" t="s">
        <v>387</v>
      </c>
    </row>
    <row r="376" spans="1:21" x14ac:dyDescent="0.35">
      <c r="A376" t="s">
        <v>791</v>
      </c>
      <c r="B376" t="s">
        <v>795</v>
      </c>
      <c r="C376" t="s">
        <v>1424</v>
      </c>
      <c r="D376" t="s">
        <v>1423</v>
      </c>
      <c r="E376" t="s">
        <v>2817</v>
      </c>
      <c r="F376" t="str">
        <f t="shared" si="25"/>
        <v/>
      </c>
      <c r="G376" t="str">
        <f t="shared" si="26"/>
        <v/>
      </c>
      <c r="H376" t="str">
        <f t="shared" si="27"/>
        <v>No</v>
      </c>
      <c r="I376">
        <v>29</v>
      </c>
      <c r="J376" t="str">
        <f t="shared" si="28"/>
        <v>Adult</v>
      </c>
      <c r="K376">
        <v>0</v>
      </c>
      <c r="L376">
        <v>0</v>
      </c>
      <c r="N376" s="1" t="s">
        <v>388</v>
      </c>
      <c r="O376">
        <v>10.5</v>
      </c>
      <c r="Q376" t="s">
        <v>410</v>
      </c>
      <c r="T376" s="2">
        <v>1</v>
      </c>
      <c r="U376" t="s">
        <v>389</v>
      </c>
    </row>
    <row r="377" spans="1:21" x14ac:dyDescent="0.35">
      <c r="A377" t="s">
        <v>791</v>
      </c>
      <c r="B377" t="s">
        <v>795</v>
      </c>
      <c r="C377" t="s">
        <v>1426</v>
      </c>
      <c r="D377" t="s">
        <v>1425</v>
      </c>
      <c r="E377" t="s">
        <v>2817</v>
      </c>
      <c r="F377" t="str">
        <f t="shared" si="25"/>
        <v/>
      </c>
      <c r="G377" t="str">
        <f t="shared" si="26"/>
        <v/>
      </c>
      <c r="H377" t="str">
        <f t="shared" si="27"/>
        <v>No</v>
      </c>
      <c r="I377">
        <v>28</v>
      </c>
      <c r="J377" t="str">
        <f t="shared" si="28"/>
        <v>Adult</v>
      </c>
      <c r="K377">
        <v>0</v>
      </c>
      <c r="L377">
        <v>0</v>
      </c>
      <c r="N377" s="1">
        <v>248740</v>
      </c>
      <c r="O377">
        <v>13</v>
      </c>
      <c r="Q377" t="s">
        <v>410</v>
      </c>
      <c r="T377" s="2">
        <v>1</v>
      </c>
      <c r="U377" t="s">
        <v>390</v>
      </c>
    </row>
    <row r="378" spans="1:21" x14ac:dyDescent="0.35">
      <c r="A378" t="s">
        <v>791</v>
      </c>
      <c r="B378" t="s">
        <v>794</v>
      </c>
      <c r="C378" t="s">
        <v>1428</v>
      </c>
      <c r="D378" t="s">
        <v>1427</v>
      </c>
      <c r="E378" t="s">
        <v>2817</v>
      </c>
      <c r="F378">
        <f t="shared" si="25"/>
        <v>1</v>
      </c>
      <c r="G378" t="str">
        <f t="shared" si="26"/>
        <v/>
      </c>
      <c r="H378" t="str">
        <f t="shared" si="27"/>
        <v>Yes</v>
      </c>
      <c r="I378">
        <v>24</v>
      </c>
      <c r="J378" t="str">
        <f t="shared" si="28"/>
        <v>Adult</v>
      </c>
      <c r="K378">
        <v>0</v>
      </c>
      <c r="L378">
        <v>0</v>
      </c>
      <c r="N378" s="1">
        <v>28034</v>
      </c>
      <c r="O378">
        <v>10.5</v>
      </c>
      <c r="Q378" t="s">
        <v>410</v>
      </c>
      <c r="R378">
        <v>9</v>
      </c>
      <c r="T378" s="2" t="s">
        <v>2836</v>
      </c>
      <c r="U378" t="s">
        <v>391</v>
      </c>
    </row>
    <row r="379" spans="1:21" x14ac:dyDescent="0.35">
      <c r="A379" t="s">
        <v>791</v>
      </c>
      <c r="B379" t="s">
        <v>794</v>
      </c>
      <c r="C379" t="s">
        <v>1430</v>
      </c>
      <c r="D379" t="s">
        <v>1429</v>
      </c>
      <c r="E379" t="s">
        <v>2816</v>
      </c>
      <c r="F379" t="str">
        <f t="shared" si="25"/>
        <v/>
      </c>
      <c r="G379">
        <f t="shared" si="26"/>
        <v>1</v>
      </c>
      <c r="H379" t="str">
        <f t="shared" si="27"/>
        <v>Yes</v>
      </c>
      <c r="I379">
        <v>8</v>
      </c>
      <c r="J379" t="str">
        <f t="shared" si="28"/>
        <v>Young</v>
      </c>
      <c r="K379">
        <v>0</v>
      </c>
      <c r="L379">
        <v>2</v>
      </c>
      <c r="M379">
        <f t="shared" si="29"/>
        <v>2</v>
      </c>
      <c r="N379" s="1" t="s">
        <v>392</v>
      </c>
      <c r="O379">
        <v>26.25</v>
      </c>
      <c r="Q379" t="s">
        <v>410</v>
      </c>
      <c r="R379">
        <v>14</v>
      </c>
      <c r="T379" s="2" t="s">
        <v>2836</v>
      </c>
      <c r="U379" t="s">
        <v>393</v>
      </c>
    </row>
    <row r="380" spans="1:21" x14ac:dyDescent="0.35">
      <c r="A380" t="s">
        <v>791</v>
      </c>
      <c r="B380" t="s">
        <v>795</v>
      </c>
      <c r="C380" t="s">
        <v>1431</v>
      </c>
      <c r="D380" t="s">
        <v>1429</v>
      </c>
      <c r="E380" t="s">
        <v>2817</v>
      </c>
      <c r="F380" t="str">
        <f t="shared" si="25"/>
        <v/>
      </c>
      <c r="G380" t="str">
        <f t="shared" si="26"/>
        <v/>
      </c>
      <c r="H380" t="str">
        <f t="shared" si="27"/>
        <v>No</v>
      </c>
      <c r="I380">
        <v>31</v>
      </c>
      <c r="J380" t="str">
        <f t="shared" si="28"/>
        <v>Elder</v>
      </c>
      <c r="K380">
        <v>1</v>
      </c>
      <c r="L380">
        <v>1</v>
      </c>
      <c r="M380">
        <f t="shared" si="29"/>
        <v>2</v>
      </c>
      <c r="N380" s="1" t="s">
        <v>392</v>
      </c>
      <c r="O380">
        <v>26.25</v>
      </c>
      <c r="Q380" t="s">
        <v>410</v>
      </c>
      <c r="T380" s="2">
        <v>1</v>
      </c>
      <c r="U380" t="s">
        <v>393</v>
      </c>
    </row>
    <row r="381" spans="1:21" x14ac:dyDescent="0.35">
      <c r="A381" t="s">
        <v>791</v>
      </c>
      <c r="B381" t="s">
        <v>794</v>
      </c>
      <c r="C381" t="s">
        <v>1432</v>
      </c>
      <c r="D381" t="s">
        <v>1429</v>
      </c>
      <c r="E381" t="s">
        <v>2816</v>
      </c>
      <c r="F381" t="str">
        <f t="shared" si="25"/>
        <v/>
      </c>
      <c r="G381">
        <f t="shared" si="26"/>
        <v>1</v>
      </c>
      <c r="H381" t="str">
        <f t="shared" si="27"/>
        <v>Yes</v>
      </c>
      <c r="I381">
        <v>31</v>
      </c>
      <c r="J381" t="str">
        <f t="shared" si="28"/>
        <v>Elder</v>
      </c>
      <c r="K381">
        <v>1</v>
      </c>
      <c r="L381">
        <v>1</v>
      </c>
      <c r="M381">
        <f t="shared" si="29"/>
        <v>2</v>
      </c>
      <c r="N381" s="1" t="s">
        <v>392</v>
      </c>
      <c r="O381">
        <v>26.25</v>
      </c>
      <c r="Q381" t="s">
        <v>410</v>
      </c>
      <c r="R381">
        <v>14</v>
      </c>
      <c r="T381" s="2" t="s">
        <v>2836</v>
      </c>
      <c r="U381" t="s">
        <v>393</v>
      </c>
    </row>
    <row r="382" spans="1:21" x14ac:dyDescent="0.35">
      <c r="A382" t="s">
        <v>791</v>
      </c>
      <c r="B382" t="s">
        <v>794</v>
      </c>
      <c r="C382" t="s">
        <v>1434</v>
      </c>
      <c r="D382" t="s">
        <v>1433</v>
      </c>
      <c r="E382" t="s">
        <v>2816</v>
      </c>
      <c r="F382" t="str">
        <f t="shared" si="25"/>
        <v/>
      </c>
      <c r="G382">
        <f t="shared" si="26"/>
        <v>1</v>
      </c>
      <c r="H382" t="str">
        <f t="shared" si="27"/>
        <v>Yes</v>
      </c>
      <c r="I382">
        <v>22</v>
      </c>
      <c r="J382" t="str">
        <f t="shared" si="28"/>
        <v>Adult</v>
      </c>
      <c r="K382">
        <v>0</v>
      </c>
      <c r="L382">
        <v>0</v>
      </c>
      <c r="N382" s="1" t="s">
        <v>394</v>
      </c>
      <c r="O382">
        <v>10.5</v>
      </c>
      <c r="P382" t="s">
        <v>375</v>
      </c>
      <c r="Q382" t="s">
        <v>410</v>
      </c>
      <c r="R382">
        <v>14</v>
      </c>
      <c r="T382" s="2" t="s">
        <v>2836</v>
      </c>
      <c r="U382" t="s">
        <v>395</v>
      </c>
    </row>
    <row r="383" spans="1:21" x14ac:dyDescent="0.35">
      <c r="A383" t="s">
        <v>791</v>
      </c>
      <c r="B383" t="s">
        <v>795</v>
      </c>
      <c r="C383" t="s">
        <v>1436</v>
      </c>
      <c r="D383" t="s">
        <v>1435</v>
      </c>
      <c r="E383" t="s">
        <v>2816</v>
      </c>
      <c r="F383" t="str">
        <f t="shared" si="25"/>
        <v/>
      </c>
      <c r="G383" t="str">
        <f t="shared" si="26"/>
        <v/>
      </c>
      <c r="H383" t="str">
        <f t="shared" si="27"/>
        <v>No</v>
      </c>
      <c r="I383">
        <v>30</v>
      </c>
      <c r="J383" t="str">
        <f t="shared" si="28"/>
        <v>Adult</v>
      </c>
      <c r="K383">
        <v>0</v>
      </c>
      <c r="L383">
        <v>0</v>
      </c>
      <c r="N383" s="1">
        <v>237249</v>
      </c>
      <c r="O383">
        <v>13</v>
      </c>
      <c r="Q383" t="s">
        <v>410</v>
      </c>
      <c r="T383" s="2">
        <v>1</v>
      </c>
      <c r="U383" t="s">
        <v>396</v>
      </c>
    </row>
    <row r="384" spans="1:21" x14ac:dyDescent="0.35">
      <c r="A384" t="s">
        <v>791</v>
      </c>
      <c r="B384" t="s">
        <v>795</v>
      </c>
      <c r="C384" t="s">
        <v>1438</v>
      </c>
      <c r="D384" t="s">
        <v>1437</v>
      </c>
      <c r="E384" t="s">
        <v>2816</v>
      </c>
      <c r="F384" t="str">
        <f t="shared" si="25"/>
        <v/>
      </c>
      <c r="G384" t="str">
        <f t="shared" si="26"/>
        <v/>
      </c>
      <c r="H384" t="str">
        <f t="shared" si="27"/>
        <v>No</v>
      </c>
      <c r="J384" t="s">
        <v>2834</v>
      </c>
      <c r="K384">
        <v>0</v>
      </c>
      <c r="L384">
        <v>0</v>
      </c>
      <c r="N384" s="1" t="s">
        <v>397</v>
      </c>
      <c r="O384">
        <v>21</v>
      </c>
      <c r="Q384" t="s">
        <v>410</v>
      </c>
      <c r="T384" s="2">
        <v>1</v>
      </c>
      <c r="U384" t="s">
        <v>398</v>
      </c>
    </row>
    <row r="385" spans="1:21" x14ac:dyDescent="0.35">
      <c r="A385" t="s">
        <v>791</v>
      </c>
      <c r="B385" t="s">
        <v>795</v>
      </c>
      <c r="C385" t="s">
        <v>1440</v>
      </c>
      <c r="D385" t="s">
        <v>1439</v>
      </c>
      <c r="E385" t="s">
        <v>2817</v>
      </c>
      <c r="F385" t="str">
        <f t="shared" si="25"/>
        <v/>
      </c>
      <c r="G385" t="str">
        <f t="shared" si="26"/>
        <v/>
      </c>
      <c r="H385" t="str">
        <f t="shared" si="27"/>
        <v>No</v>
      </c>
      <c r="I385">
        <v>21</v>
      </c>
      <c r="J385" t="str">
        <f t="shared" si="28"/>
        <v>Adult</v>
      </c>
      <c r="K385">
        <v>0</v>
      </c>
      <c r="L385">
        <v>0</v>
      </c>
      <c r="N385" s="1">
        <v>29107</v>
      </c>
      <c r="O385">
        <v>11.5</v>
      </c>
      <c r="Q385" t="s">
        <v>410</v>
      </c>
      <c r="T385" s="2">
        <v>1</v>
      </c>
      <c r="U385" t="s">
        <v>358</v>
      </c>
    </row>
    <row r="386" spans="1:21" x14ac:dyDescent="0.35">
      <c r="A386" t="s">
        <v>791</v>
      </c>
      <c r="B386" t="s">
        <v>795</v>
      </c>
      <c r="C386" t="s">
        <v>1442</v>
      </c>
      <c r="D386" t="s">
        <v>1441</v>
      </c>
      <c r="E386" t="s">
        <v>2817</v>
      </c>
      <c r="F386" t="str">
        <f t="shared" si="25"/>
        <v/>
      </c>
      <c r="G386" t="str">
        <f t="shared" si="26"/>
        <v/>
      </c>
      <c r="H386" t="str">
        <f t="shared" si="27"/>
        <v>No</v>
      </c>
      <c r="J386" t="s">
        <v>2834</v>
      </c>
      <c r="K386">
        <v>0</v>
      </c>
      <c r="L386">
        <v>0</v>
      </c>
      <c r="N386" s="1">
        <v>239853</v>
      </c>
      <c r="O386">
        <v>0</v>
      </c>
      <c r="Q386" t="s">
        <v>410</v>
      </c>
      <c r="T386" s="2">
        <v>1</v>
      </c>
      <c r="U386" t="s">
        <v>258</v>
      </c>
    </row>
    <row r="387" spans="1:21" x14ac:dyDescent="0.35">
      <c r="A387" t="s">
        <v>791</v>
      </c>
      <c r="B387" t="s">
        <v>794</v>
      </c>
      <c r="C387" t="s">
        <v>1444</v>
      </c>
      <c r="D387" t="s">
        <v>1443</v>
      </c>
      <c r="E387" t="s">
        <v>2817</v>
      </c>
      <c r="F387">
        <f t="shared" ref="F387:F450" si="30">IF(AND(B387="YES",E387="male"),1,"")</f>
        <v>1</v>
      </c>
      <c r="G387" t="str">
        <f t="shared" ref="G387:G450" si="31">IF(AND(E387="female",B387="yes"),1,"")</f>
        <v/>
      </c>
      <c r="H387" t="str">
        <f t="shared" ref="H387:H450" si="32">IF(OR(F387=1,G387=1),"Yes","No")</f>
        <v>Yes</v>
      </c>
      <c r="I387">
        <v>8</v>
      </c>
      <c r="J387" t="str">
        <f t="shared" ref="J387:J450" si="33">IF(I387&lt;=17,"Young",IF(I387&lt;=30,"Adult",IF(I387&lt;=59,"Elder",IF(I387&gt;=60,"Senior Citizen",""))))</f>
        <v>Young</v>
      </c>
      <c r="K387">
        <v>1</v>
      </c>
      <c r="L387">
        <v>1</v>
      </c>
      <c r="M387">
        <f t="shared" ref="M387:M449" si="34">SUM(K387,L387)</f>
        <v>2</v>
      </c>
      <c r="N387" s="1" t="s">
        <v>399</v>
      </c>
      <c r="O387">
        <v>36.75</v>
      </c>
      <c r="Q387" t="s">
        <v>410</v>
      </c>
      <c r="R387">
        <v>14</v>
      </c>
      <c r="T387" s="2" t="s">
        <v>2836</v>
      </c>
      <c r="U387" t="s">
        <v>400</v>
      </c>
    </row>
    <row r="388" spans="1:21" x14ac:dyDescent="0.35">
      <c r="A388" t="s">
        <v>791</v>
      </c>
      <c r="B388" t="s">
        <v>795</v>
      </c>
      <c r="C388" t="s">
        <v>1414</v>
      </c>
      <c r="D388" t="s">
        <v>1443</v>
      </c>
      <c r="E388" t="s">
        <v>2817</v>
      </c>
      <c r="F388" t="str">
        <f t="shared" si="30"/>
        <v/>
      </c>
      <c r="G388" t="str">
        <f t="shared" si="31"/>
        <v/>
      </c>
      <c r="H388" t="str">
        <f t="shared" si="32"/>
        <v>No</v>
      </c>
      <c r="I388">
        <v>18</v>
      </c>
      <c r="J388" t="str">
        <f t="shared" si="33"/>
        <v>Adult</v>
      </c>
      <c r="K388">
        <v>0</v>
      </c>
      <c r="L388">
        <v>0</v>
      </c>
      <c r="N388" s="1" t="s">
        <v>401</v>
      </c>
      <c r="O388">
        <v>73.5</v>
      </c>
      <c r="Q388" t="s">
        <v>410</v>
      </c>
      <c r="T388" s="2">
        <v>1</v>
      </c>
      <c r="U388" t="s">
        <v>402</v>
      </c>
    </row>
    <row r="389" spans="1:21" x14ac:dyDescent="0.35">
      <c r="A389" t="s">
        <v>791</v>
      </c>
      <c r="B389" t="s">
        <v>794</v>
      </c>
      <c r="C389" t="s">
        <v>1445</v>
      </c>
      <c r="D389" t="s">
        <v>1443</v>
      </c>
      <c r="E389" t="s">
        <v>2816</v>
      </c>
      <c r="F389" t="str">
        <f t="shared" si="30"/>
        <v/>
      </c>
      <c r="G389">
        <f t="shared" si="31"/>
        <v>1</v>
      </c>
      <c r="H389" t="str">
        <f t="shared" si="32"/>
        <v>Yes</v>
      </c>
      <c r="I389">
        <v>48</v>
      </c>
      <c r="J389" t="str">
        <f t="shared" si="33"/>
        <v>Elder</v>
      </c>
      <c r="K389">
        <v>0</v>
      </c>
      <c r="L389">
        <v>2</v>
      </c>
      <c r="M389">
        <f t="shared" si="34"/>
        <v>2</v>
      </c>
      <c r="N389" s="1" t="s">
        <v>399</v>
      </c>
      <c r="O389">
        <v>36.75</v>
      </c>
      <c r="Q389" t="s">
        <v>410</v>
      </c>
      <c r="R389">
        <v>14</v>
      </c>
      <c r="T389" s="2" t="s">
        <v>2836</v>
      </c>
      <c r="U389" t="s">
        <v>400</v>
      </c>
    </row>
    <row r="390" spans="1:21" x14ac:dyDescent="0.35">
      <c r="A390" t="s">
        <v>791</v>
      </c>
      <c r="B390" t="s">
        <v>794</v>
      </c>
      <c r="C390" t="s">
        <v>1447</v>
      </c>
      <c r="D390" t="s">
        <v>1446</v>
      </c>
      <c r="E390" t="s">
        <v>2816</v>
      </c>
      <c r="F390" t="str">
        <f t="shared" si="30"/>
        <v/>
      </c>
      <c r="G390">
        <f t="shared" si="31"/>
        <v>1</v>
      </c>
      <c r="H390" t="str">
        <f t="shared" si="32"/>
        <v>Yes</v>
      </c>
      <c r="I390">
        <v>28</v>
      </c>
      <c r="J390" t="str">
        <f t="shared" si="33"/>
        <v>Adult</v>
      </c>
      <c r="K390">
        <v>0</v>
      </c>
      <c r="L390">
        <v>0</v>
      </c>
      <c r="N390" s="1">
        <v>237668</v>
      </c>
      <c r="O390">
        <v>13</v>
      </c>
      <c r="Q390" t="s">
        <v>410</v>
      </c>
      <c r="R390">
        <v>13</v>
      </c>
      <c r="T390" s="2" t="s">
        <v>2836</v>
      </c>
      <c r="U390" t="s">
        <v>403</v>
      </c>
    </row>
    <row r="391" spans="1:21" x14ac:dyDescent="0.35">
      <c r="A391" t="s">
        <v>791</v>
      </c>
      <c r="B391" t="s">
        <v>795</v>
      </c>
      <c r="C391" t="s">
        <v>1449</v>
      </c>
      <c r="D391" t="s">
        <v>1448</v>
      </c>
      <c r="E391" t="s">
        <v>2817</v>
      </c>
      <c r="F391" t="str">
        <f t="shared" si="30"/>
        <v/>
      </c>
      <c r="G391" t="str">
        <f t="shared" si="31"/>
        <v/>
      </c>
      <c r="H391" t="str">
        <f t="shared" si="32"/>
        <v>No</v>
      </c>
      <c r="I391">
        <v>32</v>
      </c>
      <c r="J391" t="str">
        <f t="shared" si="33"/>
        <v>Elder</v>
      </c>
      <c r="K391">
        <v>0</v>
      </c>
      <c r="L391">
        <v>0</v>
      </c>
      <c r="N391" s="1">
        <v>244360</v>
      </c>
      <c r="O391">
        <v>13</v>
      </c>
      <c r="Q391" t="s">
        <v>410</v>
      </c>
      <c r="T391" s="2">
        <v>1</v>
      </c>
      <c r="U391" t="s">
        <v>404</v>
      </c>
    </row>
    <row r="392" spans="1:21" x14ac:dyDescent="0.35">
      <c r="A392" t="s">
        <v>791</v>
      </c>
      <c r="B392" t="s">
        <v>795</v>
      </c>
      <c r="C392" t="s">
        <v>1451</v>
      </c>
      <c r="D392" t="s">
        <v>1450</v>
      </c>
      <c r="E392" t="s">
        <v>2817</v>
      </c>
      <c r="F392" t="str">
        <f t="shared" si="30"/>
        <v/>
      </c>
      <c r="G392" t="str">
        <f t="shared" si="31"/>
        <v/>
      </c>
      <c r="H392" t="str">
        <f t="shared" si="32"/>
        <v>No</v>
      </c>
      <c r="I392">
        <v>17</v>
      </c>
      <c r="J392" t="str">
        <f t="shared" si="33"/>
        <v>Young</v>
      </c>
      <c r="K392">
        <v>0</v>
      </c>
      <c r="L392">
        <v>0</v>
      </c>
      <c r="N392" s="1" t="s">
        <v>401</v>
      </c>
      <c r="O392">
        <v>73.5</v>
      </c>
      <c r="Q392" t="s">
        <v>410</v>
      </c>
      <c r="T392" s="2">
        <v>1</v>
      </c>
    </row>
    <row r="393" spans="1:21" x14ac:dyDescent="0.35">
      <c r="A393" t="s">
        <v>791</v>
      </c>
      <c r="B393" t="s">
        <v>795</v>
      </c>
      <c r="C393" t="s">
        <v>1453</v>
      </c>
      <c r="D393" t="s">
        <v>1452</v>
      </c>
      <c r="E393" t="s">
        <v>2817</v>
      </c>
      <c r="F393" t="str">
        <f t="shared" si="30"/>
        <v/>
      </c>
      <c r="G393" t="str">
        <f t="shared" si="31"/>
        <v/>
      </c>
      <c r="H393" t="str">
        <f t="shared" si="32"/>
        <v>No</v>
      </c>
      <c r="I393">
        <v>29</v>
      </c>
      <c r="J393" t="str">
        <f t="shared" si="33"/>
        <v>Adult</v>
      </c>
      <c r="K393">
        <v>1</v>
      </c>
      <c r="L393">
        <v>0</v>
      </c>
      <c r="M393">
        <f t="shared" si="34"/>
        <v>1</v>
      </c>
      <c r="N393" s="1" t="s">
        <v>405</v>
      </c>
      <c r="O393">
        <v>27.720800000000001</v>
      </c>
      <c r="Q393" t="s">
        <v>2825</v>
      </c>
      <c r="S393" s="1">
        <v>295</v>
      </c>
      <c r="T393" s="2" t="s">
        <v>2836</v>
      </c>
      <c r="U393" t="s">
        <v>406</v>
      </c>
    </row>
    <row r="394" spans="1:21" x14ac:dyDescent="0.35">
      <c r="A394" t="s">
        <v>791</v>
      </c>
      <c r="B394" t="s">
        <v>794</v>
      </c>
      <c r="C394" t="s">
        <v>1454</v>
      </c>
      <c r="D394" t="s">
        <v>1452</v>
      </c>
      <c r="E394" t="s">
        <v>2816</v>
      </c>
      <c r="F394" t="str">
        <f t="shared" si="30"/>
        <v/>
      </c>
      <c r="G394">
        <f t="shared" si="31"/>
        <v>1</v>
      </c>
      <c r="H394" t="str">
        <f t="shared" si="32"/>
        <v>Yes</v>
      </c>
      <c r="I394">
        <v>24</v>
      </c>
      <c r="J394" t="str">
        <f t="shared" si="33"/>
        <v>Adult</v>
      </c>
      <c r="K394">
        <v>1</v>
      </c>
      <c r="L394">
        <v>0</v>
      </c>
      <c r="M394">
        <f t="shared" si="34"/>
        <v>1</v>
      </c>
      <c r="N394" s="1" t="s">
        <v>405</v>
      </c>
      <c r="O394">
        <v>27.720800000000001</v>
      </c>
      <c r="Q394" t="s">
        <v>2825</v>
      </c>
      <c r="R394">
        <v>12</v>
      </c>
      <c r="T394" s="2" t="s">
        <v>2836</v>
      </c>
      <c r="U394" t="s">
        <v>406</v>
      </c>
    </row>
    <row r="395" spans="1:21" x14ac:dyDescent="0.35">
      <c r="A395" t="s">
        <v>791</v>
      </c>
      <c r="B395" t="s">
        <v>795</v>
      </c>
      <c r="C395" t="s">
        <v>1456</v>
      </c>
      <c r="D395" t="s">
        <v>1455</v>
      </c>
      <c r="E395" t="s">
        <v>2817</v>
      </c>
      <c r="F395" t="str">
        <f t="shared" si="30"/>
        <v/>
      </c>
      <c r="G395" t="str">
        <f t="shared" si="31"/>
        <v/>
      </c>
      <c r="H395" t="str">
        <f t="shared" si="32"/>
        <v>No</v>
      </c>
      <c r="I395">
        <v>25</v>
      </c>
      <c r="J395" t="str">
        <f t="shared" si="33"/>
        <v>Adult</v>
      </c>
      <c r="K395">
        <v>0</v>
      </c>
      <c r="L395">
        <v>0</v>
      </c>
      <c r="N395" s="1" t="s">
        <v>407</v>
      </c>
      <c r="O395">
        <v>31.5</v>
      </c>
      <c r="Q395" t="s">
        <v>410</v>
      </c>
      <c r="T395" s="2">
        <v>1</v>
      </c>
      <c r="U395" t="s">
        <v>408</v>
      </c>
    </row>
    <row r="396" spans="1:21" x14ac:dyDescent="0.35">
      <c r="A396" t="s">
        <v>791</v>
      </c>
      <c r="B396" t="s">
        <v>795</v>
      </c>
      <c r="C396" t="s">
        <v>1048</v>
      </c>
      <c r="D396" t="s">
        <v>1457</v>
      </c>
      <c r="E396" t="s">
        <v>2817</v>
      </c>
      <c r="F396" t="str">
        <f t="shared" si="30"/>
        <v/>
      </c>
      <c r="G396" t="str">
        <f t="shared" si="31"/>
        <v/>
      </c>
      <c r="H396" t="str">
        <f t="shared" si="32"/>
        <v>No</v>
      </c>
      <c r="I396">
        <v>18</v>
      </c>
      <c r="J396" t="str">
        <f t="shared" si="33"/>
        <v>Adult</v>
      </c>
      <c r="K396">
        <v>0</v>
      </c>
      <c r="L396">
        <v>0</v>
      </c>
      <c r="N396" s="1" t="s">
        <v>401</v>
      </c>
      <c r="O396">
        <v>73.5</v>
      </c>
      <c r="Q396" t="s">
        <v>410</v>
      </c>
      <c r="T396" s="2">
        <v>1</v>
      </c>
      <c r="U396" t="s">
        <v>409</v>
      </c>
    </row>
    <row r="397" spans="1:21" x14ac:dyDescent="0.35">
      <c r="A397" t="s">
        <v>791</v>
      </c>
      <c r="B397" t="s">
        <v>794</v>
      </c>
      <c r="C397" t="s">
        <v>1459</v>
      </c>
      <c r="D397" t="s">
        <v>1458</v>
      </c>
      <c r="E397" t="s">
        <v>2816</v>
      </c>
      <c r="F397" t="str">
        <f t="shared" si="30"/>
        <v/>
      </c>
      <c r="G397">
        <f t="shared" si="31"/>
        <v>1</v>
      </c>
      <c r="H397" t="str">
        <f t="shared" si="32"/>
        <v>Yes</v>
      </c>
      <c r="I397">
        <v>18</v>
      </c>
      <c r="J397" t="str">
        <f t="shared" si="33"/>
        <v>Adult</v>
      </c>
      <c r="K397">
        <v>0</v>
      </c>
      <c r="L397">
        <v>1</v>
      </c>
      <c r="M397">
        <f t="shared" si="34"/>
        <v>1</v>
      </c>
      <c r="N397" s="1">
        <v>231919</v>
      </c>
      <c r="O397">
        <v>23</v>
      </c>
      <c r="Q397" t="s">
        <v>410</v>
      </c>
      <c r="T397" s="2">
        <v>1</v>
      </c>
      <c r="U397" t="s">
        <v>410</v>
      </c>
    </row>
    <row r="398" spans="1:21" x14ac:dyDescent="0.35">
      <c r="A398" t="s">
        <v>791</v>
      </c>
      <c r="B398" t="s">
        <v>794</v>
      </c>
      <c r="C398" t="s">
        <v>1460</v>
      </c>
      <c r="D398" t="s">
        <v>1458</v>
      </c>
      <c r="E398" t="s">
        <v>2816</v>
      </c>
      <c r="F398" t="str">
        <f t="shared" si="30"/>
        <v/>
      </c>
      <c r="G398">
        <f t="shared" si="31"/>
        <v>1</v>
      </c>
      <c r="H398" t="str">
        <f t="shared" si="32"/>
        <v>Yes</v>
      </c>
      <c r="I398">
        <v>34</v>
      </c>
      <c r="J398" t="str">
        <f t="shared" si="33"/>
        <v>Elder</v>
      </c>
      <c r="K398">
        <v>0</v>
      </c>
      <c r="L398">
        <v>1</v>
      </c>
      <c r="M398">
        <f t="shared" si="34"/>
        <v>1</v>
      </c>
      <c r="N398" s="1">
        <v>231919</v>
      </c>
      <c r="O398">
        <v>23</v>
      </c>
      <c r="Q398" t="s">
        <v>410</v>
      </c>
      <c r="T398" s="2">
        <v>1</v>
      </c>
      <c r="U398" t="s">
        <v>410</v>
      </c>
    </row>
    <row r="399" spans="1:21" x14ac:dyDescent="0.35">
      <c r="A399" t="s">
        <v>791</v>
      </c>
      <c r="B399" t="s">
        <v>795</v>
      </c>
      <c r="C399" t="s">
        <v>1462</v>
      </c>
      <c r="D399" t="s">
        <v>1461</v>
      </c>
      <c r="E399" t="s">
        <v>2817</v>
      </c>
      <c r="F399" t="str">
        <f t="shared" si="30"/>
        <v/>
      </c>
      <c r="G399" t="str">
        <f t="shared" si="31"/>
        <v/>
      </c>
      <c r="H399" t="str">
        <f t="shared" si="32"/>
        <v>No</v>
      </c>
      <c r="I399">
        <v>54</v>
      </c>
      <c r="J399" t="str">
        <f t="shared" si="33"/>
        <v>Elder</v>
      </c>
      <c r="K399">
        <v>0</v>
      </c>
      <c r="L399">
        <v>0</v>
      </c>
      <c r="N399" s="1">
        <v>28403</v>
      </c>
      <c r="O399">
        <v>26</v>
      </c>
      <c r="Q399" t="s">
        <v>410</v>
      </c>
      <c r="T399" s="2">
        <v>1</v>
      </c>
      <c r="U399" t="s">
        <v>411</v>
      </c>
    </row>
    <row r="400" spans="1:21" x14ac:dyDescent="0.35">
      <c r="A400" t="s">
        <v>791</v>
      </c>
      <c r="B400" t="s">
        <v>794</v>
      </c>
      <c r="C400" t="s">
        <v>1464</v>
      </c>
      <c r="D400" t="s">
        <v>1463</v>
      </c>
      <c r="E400" t="s">
        <v>2817</v>
      </c>
      <c r="F400">
        <f t="shared" si="30"/>
        <v>1</v>
      </c>
      <c r="G400" t="str">
        <f t="shared" si="31"/>
        <v/>
      </c>
      <c r="H400" t="str">
        <f t="shared" si="32"/>
        <v>Yes</v>
      </c>
      <c r="I400">
        <v>8</v>
      </c>
      <c r="J400" t="str">
        <f t="shared" si="33"/>
        <v>Young</v>
      </c>
      <c r="K400">
        <v>0</v>
      </c>
      <c r="L400">
        <v>2</v>
      </c>
      <c r="M400">
        <f t="shared" si="34"/>
        <v>2</v>
      </c>
      <c r="N400" s="1">
        <v>28220</v>
      </c>
      <c r="O400">
        <v>32.5</v>
      </c>
      <c r="Q400" t="s">
        <v>410</v>
      </c>
      <c r="R400">
        <v>10</v>
      </c>
      <c r="T400" s="2" t="s">
        <v>2836</v>
      </c>
      <c r="U400" t="s">
        <v>412</v>
      </c>
    </row>
    <row r="401" spans="1:21" x14ac:dyDescent="0.35">
      <c r="A401" t="s">
        <v>791</v>
      </c>
      <c r="B401" t="s">
        <v>795</v>
      </c>
      <c r="C401" t="s">
        <v>1465</v>
      </c>
      <c r="D401" t="s">
        <v>1463</v>
      </c>
      <c r="E401" t="s">
        <v>2817</v>
      </c>
      <c r="F401" t="str">
        <f t="shared" si="30"/>
        <v/>
      </c>
      <c r="G401" t="str">
        <f t="shared" si="31"/>
        <v/>
      </c>
      <c r="H401" t="str">
        <f t="shared" si="32"/>
        <v>No</v>
      </c>
      <c r="I401">
        <v>42</v>
      </c>
      <c r="J401" t="str">
        <f t="shared" si="33"/>
        <v>Elder</v>
      </c>
      <c r="K401">
        <v>1</v>
      </c>
      <c r="L401">
        <v>1</v>
      </c>
      <c r="M401">
        <f t="shared" si="34"/>
        <v>2</v>
      </c>
      <c r="N401" s="1">
        <v>28220</v>
      </c>
      <c r="O401">
        <v>32.5</v>
      </c>
      <c r="Q401" t="s">
        <v>410</v>
      </c>
      <c r="T401" s="2">
        <v>1</v>
      </c>
      <c r="U401" t="s">
        <v>412</v>
      </c>
    </row>
    <row r="402" spans="1:21" x14ac:dyDescent="0.35">
      <c r="A402" t="s">
        <v>791</v>
      </c>
      <c r="B402" t="s">
        <v>794</v>
      </c>
      <c r="C402" t="s">
        <v>1466</v>
      </c>
      <c r="D402" t="s">
        <v>1463</v>
      </c>
      <c r="E402" t="s">
        <v>2816</v>
      </c>
      <c r="F402" t="str">
        <f t="shared" si="30"/>
        <v/>
      </c>
      <c r="G402">
        <f t="shared" si="31"/>
        <v>1</v>
      </c>
      <c r="H402" t="str">
        <f t="shared" si="32"/>
        <v>Yes</v>
      </c>
      <c r="I402">
        <v>34</v>
      </c>
      <c r="J402" t="str">
        <f t="shared" si="33"/>
        <v>Elder</v>
      </c>
      <c r="K402">
        <v>1</v>
      </c>
      <c r="L402">
        <v>1</v>
      </c>
      <c r="M402">
        <f t="shared" si="34"/>
        <v>2</v>
      </c>
      <c r="N402" s="1">
        <v>28220</v>
      </c>
      <c r="O402">
        <v>32.5</v>
      </c>
      <c r="Q402" t="s">
        <v>410</v>
      </c>
      <c r="R402">
        <v>10</v>
      </c>
      <c r="T402" s="2" t="s">
        <v>2836</v>
      </c>
      <c r="U402" t="s">
        <v>412</v>
      </c>
    </row>
    <row r="403" spans="1:21" x14ac:dyDescent="0.35">
      <c r="A403" t="s">
        <v>791</v>
      </c>
      <c r="B403" t="s">
        <v>794</v>
      </c>
      <c r="C403" t="s">
        <v>1468</v>
      </c>
      <c r="D403" t="s">
        <v>1467</v>
      </c>
      <c r="E403" t="s">
        <v>2816</v>
      </c>
      <c r="F403" t="str">
        <f t="shared" si="30"/>
        <v/>
      </c>
      <c r="G403">
        <f t="shared" si="31"/>
        <v>1</v>
      </c>
      <c r="H403" t="str">
        <f t="shared" si="32"/>
        <v>Yes</v>
      </c>
      <c r="I403">
        <v>27</v>
      </c>
      <c r="J403" t="str">
        <f t="shared" si="33"/>
        <v>Adult</v>
      </c>
      <c r="K403">
        <v>1</v>
      </c>
      <c r="L403">
        <v>0</v>
      </c>
      <c r="M403">
        <f t="shared" si="34"/>
        <v>1</v>
      </c>
      <c r="N403" s="1" t="s">
        <v>413</v>
      </c>
      <c r="O403">
        <v>13.8583</v>
      </c>
      <c r="Q403" t="s">
        <v>2825</v>
      </c>
      <c r="R403">
        <v>12</v>
      </c>
      <c r="T403" s="2" t="s">
        <v>2836</v>
      </c>
      <c r="U403" t="s">
        <v>414</v>
      </c>
    </row>
    <row r="404" spans="1:21" x14ac:dyDescent="0.35">
      <c r="A404" t="s">
        <v>791</v>
      </c>
      <c r="B404" t="s">
        <v>794</v>
      </c>
      <c r="C404" t="s">
        <v>1469</v>
      </c>
      <c r="D404" t="s">
        <v>1467</v>
      </c>
      <c r="E404" t="s">
        <v>2816</v>
      </c>
      <c r="F404" t="str">
        <f t="shared" si="30"/>
        <v/>
      </c>
      <c r="G404">
        <f t="shared" si="31"/>
        <v>1</v>
      </c>
      <c r="H404" t="str">
        <f t="shared" si="32"/>
        <v>Yes</v>
      </c>
      <c r="I404">
        <v>30</v>
      </c>
      <c r="J404" t="str">
        <f t="shared" si="33"/>
        <v>Adult</v>
      </c>
      <c r="K404">
        <v>1</v>
      </c>
      <c r="L404">
        <v>0</v>
      </c>
      <c r="M404">
        <f t="shared" si="34"/>
        <v>1</v>
      </c>
      <c r="N404" s="1" t="s">
        <v>415</v>
      </c>
      <c r="O404">
        <v>13.8583</v>
      </c>
      <c r="Q404" t="s">
        <v>2825</v>
      </c>
      <c r="R404">
        <v>12</v>
      </c>
      <c r="T404" s="2" t="s">
        <v>2836</v>
      </c>
      <c r="U404" t="s">
        <v>414</v>
      </c>
    </row>
    <row r="405" spans="1:21" x14ac:dyDescent="0.35">
      <c r="A405" t="s">
        <v>791</v>
      </c>
      <c r="B405" t="s">
        <v>795</v>
      </c>
      <c r="C405" t="s">
        <v>1471</v>
      </c>
      <c r="D405" t="s">
        <v>1470</v>
      </c>
      <c r="E405" t="s">
        <v>2817</v>
      </c>
      <c r="F405" t="str">
        <f t="shared" si="30"/>
        <v/>
      </c>
      <c r="G405" t="str">
        <f t="shared" si="31"/>
        <v/>
      </c>
      <c r="H405" t="str">
        <f t="shared" si="32"/>
        <v>No</v>
      </c>
      <c r="I405">
        <v>23</v>
      </c>
      <c r="J405" t="str">
        <f t="shared" si="33"/>
        <v>Adult</v>
      </c>
      <c r="K405">
        <v>0</v>
      </c>
      <c r="L405">
        <v>0</v>
      </c>
      <c r="N405" s="1">
        <v>29751</v>
      </c>
      <c r="O405">
        <v>13</v>
      </c>
      <c r="Q405" t="s">
        <v>410</v>
      </c>
      <c r="T405" s="2">
        <v>1</v>
      </c>
      <c r="U405" t="s">
        <v>416</v>
      </c>
    </row>
    <row r="406" spans="1:21" x14ac:dyDescent="0.35">
      <c r="A406" t="s">
        <v>791</v>
      </c>
      <c r="B406" t="s">
        <v>795</v>
      </c>
      <c r="C406" t="s">
        <v>1473</v>
      </c>
      <c r="D406" t="s">
        <v>1472</v>
      </c>
      <c r="E406" t="s">
        <v>2817</v>
      </c>
      <c r="F406" t="str">
        <f t="shared" si="30"/>
        <v/>
      </c>
      <c r="G406" t="str">
        <f t="shared" si="31"/>
        <v/>
      </c>
      <c r="H406" t="str">
        <f t="shared" si="32"/>
        <v>No</v>
      </c>
      <c r="I406">
        <v>21</v>
      </c>
      <c r="J406" t="str">
        <f t="shared" si="33"/>
        <v>Adult</v>
      </c>
      <c r="K406">
        <v>0</v>
      </c>
      <c r="L406">
        <v>0</v>
      </c>
      <c r="N406" s="1">
        <v>236854</v>
      </c>
      <c r="O406">
        <v>13</v>
      </c>
      <c r="Q406" t="s">
        <v>410</v>
      </c>
      <c r="T406" s="2">
        <v>1</v>
      </c>
      <c r="U406" t="s">
        <v>417</v>
      </c>
    </row>
    <row r="407" spans="1:21" x14ac:dyDescent="0.35">
      <c r="A407" t="s">
        <v>791</v>
      </c>
      <c r="B407" t="s">
        <v>795</v>
      </c>
      <c r="C407" t="s">
        <v>1475</v>
      </c>
      <c r="D407" t="s">
        <v>1474</v>
      </c>
      <c r="E407" t="s">
        <v>2817</v>
      </c>
      <c r="F407" t="str">
        <f t="shared" si="30"/>
        <v/>
      </c>
      <c r="G407" t="str">
        <f t="shared" si="31"/>
        <v/>
      </c>
      <c r="H407" t="str">
        <f t="shared" si="32"/>
        <v>No</v>
      </c>
      <c r="I407">
        <v>18</v>
      </c>
      <c r="J407" t="str">
        <f t="shared" si="33"/>
        <v>Adult</v>
      </c>
      <c r="K407">
        <v>0</v>
      </c>
      <c r="L407">
        <v>0</v>
      </c>
      <c r="N407" s="1">
        <v>236171</v>
      </c>
      <c r="O407">
        <v>13</v>
      </c>
      <c r="Q407" t="s">
        <v>410</v>
      </c>
      <c r="T407" s="2">
        <v>1</v>
      </c>
      <c r="U407" t="s">
        <v>418</v>
      </c>
    </row>
    <row r="408" spans="1:21" x14ac:dyDescent="0.35">
      <c r="A408" t="s">
        <v>791</v>
      </c>
      <c r="B408" t="s">
        <v>795</v>
      </c>
      <c r="C408" t="s">
        <v>804</v>
      </c>
      <c r="D408" t="s">
        <v>1476</v>
      </c>
      <c r="E408" t="s">
        <v>2817</v>
      </c>
      <c r="F408" t="str">
        <f t="shared" si="30"/>
        <v/>
      </c>
      <c r="G408" t="str">
        <f t="shared" si="31"/>
        <v/>
      </c>
      <c r="H408" t="str">
        <f t="shared" si="32"/>
        <v>No</v>
      </c>
      <c r="I408">
        <v>40</v>
      </c>
      <c r="J408" t="str">
        <f t="shared" si="33"/>
        <v>Elder</v>
      </c>
      <c r="K408">
        <v>1</v>
      </c>
      <c r="L408">
        <v>0</v>
      </c>
      <c r="M408">
        <f t="shared" si="34"/>
        <v>1</v>
      </c>
      <c r="N408" s="1">
        <v>2926</v>
      </c>
      <c r="O408">
        <v>26</v>
      </c>
      <c r="Q408" t="s">
        <v>410</v>
      </c>
      <c r="S408" s="1">
        <v>286</v>
      </c>
      <c r="T408" s="2" t="s">
        <v>2836</v>
      </c>
      <c r="U408" t="s">
        <v>419</v>
      </c>
    </row>
    <row r="409" spans="1:21" x14ac:dyDescent="0.35">
      <c r="A409" t="s">
        <v>791</v>
      </c>
      <c r="B409" t="s">
        <v>794</v>
      </c>
      <c r="C409" t="s">
        <v>1477</v>
      </c>
      <c r="D409" t="s">
        <v>1476</v>
      </c>
      <c r="E409" t="s">
        <v>2816</v>
      </c>
      <c r="F409" t="str">
        <f t="shared" si="30"/>
        <v/>
      </c>
      <c r="G409">
        <f t="shared" si="31"/>
        <v>1</v>
      </c>
      <c r="H409" t="str">
        <f t="shared" si="32"/>
        <v>Yes</v>
      </c>
      <c r="I409">
        <v>29</v>
      </c>
      <c r="J409" t="str">
        <f t="shared" si="33"/>
        <v>Adult</v>
      </c>
      <c r="K409">
        <v>1</v>
      </c>
      <c r="L409">
        <v>0</v>
      </c>
      <c r="M409">
        <f t="shared" si="34"/>
        <v>1</v>
      </c>
      <c r="N409" s="1">
        <v>2926</v>
      </c>
      <c r="O409">
        <v>26</v>
      </c>
      <c r="Q409" t="s">
        <v>410</v>
      </c>
      <c r="R409">
        <v>16</v>
      </c>
      <c r="T409" s="2" t="s">
        <v>2836</v>
      </c>
    </row>
    <row r="410" spans="1:21" x14ac:dyDescent="0.35">
      <c r="A410" t="s">
        <v>791</v>
      </c>
      <c r="B410" t="s">
        <v>795</v>
      </c>
      <c r="C410" t="s">
        <v>1479</v>
      </c>
      <c r="D410" t="s">
        <v>1478</v>
      </c>
      <c r="E410" t="s">
        <v>2817</v>
      </c>
      <c r="F410" t="str">
        <f t="shared" si="30"/>
        <v/>
      </c>
      <c r="G410" t="str">
        <f t="shared" si="31"/>
        <v/>
      </c>
      <c r="H410" t="str">
        <f t="shared" si="32"/>
        <v>No</v>
      </c>
      <c r="I410">
        <v>18</v>
      </c>
      <c r="J410" t="str">
        <f t="shared" si="33"/>
        <v>Adult</v>
      </c>
      <c r="K410">
        <v>0</v>
      </c>
      <c r="L410">
        <v>0</v>
      </c>
      <c r="N410" s="1" t="s">
        <v>420</v>
      </c>
      <c r="O410">
        <v>10.5</v>
      </c>
      <c r="Q410" t="s">
        <v>410</v>
      </c>
      <c r="T410" s="2">
        <v>1</v>
      </c>
      <c r="U410" t="s">
        <v>421</v>
      </c>
    </row>
    <row r="411" spans="1:21" x14ac:dyDescent="0.35">
      <c r="A411" t="s">
        <v>791</v>
      </c>
      <c r="B411" t="s">
        <v>795</v>
      </c>
      <c r="C411" t="s">
        <v>1481</v>
      </c>
      <c r="D411" t="s">
        <v>1480</v>
      </c>
      <c r="E411" t="s">
        <v>2817</v>
      </c>
      <c r="F411" t="str">
        <f t="shared" si="30"/>
        <v/>
      </c>
      <c r="G411" t="str">
        <f t="shared" si="31"/>
        <v/>
      </c>
      <c r="H411" t="str">
        <f t="shared" si="32"/>
        <v>No</v>
      </c>
      <c r="I411">
        <v>36</v>
      </c>
      <c r="J411" t="str">
        <f t="shared" si="33"/>
        <v>Elder</v>
      </c>
      <c r="K411">
        <v>0</v>
      </c>
      <c r="L411">
        <v>0</v>
      </c>
      <c r="N411" s="1">
        <v>229236</v>
      </c>
      <c r="O411">
        <v>13</v>
      </c>
      <c r="Q411" t="s">
        <v>410</v>
      </c>
      <c r="S411" s="1">
        <v>236</v>
      </c>
      <c r="T411" s="2" t="s">
        <v>2836</v>
      </c>
      <c r="U411" t="s">
        <v>371</v>
      </c>
    </row>
    <row r="412" spans="1:21" x14ac:dyDescent="0.35">
      <c r="A412" t="s">
        <v>791</v>
      </c>
      <c r="B412" t="s">
        <v>795</v>
      </c>
      <c r="C412" t="s">
        <v>1483</v>
      </c>
      <c r="D412" t="s">
        <v>1482</v>
      </c>
      <c r="E412" t="s">
        <v>2817</v>
      </c>
      <c r="F412" t="str">
        <f t="shared" si="30"/>
        <v/>
      </c>
      <c r="G412" t="str">
        <f t="shared" si="31"/>
        <v/>
      </c>
      <c r="H412" t="str">
        <f t="shared" si="32"/>
        <v>No</v>
      </c>
      <c r="J412" t="s">
        <v>2834</v>
      </c>
      <c r="K412">
        <v>0</v>
      </c>
      <c r="L412">
        <v>0</v>
      </c>
      <c r="N412" s="1">
        <v>239854</v>
      </c>
      <c r="O412">
        <v>0</v>
      </c>
      <c r="Q412" t="s">
        <v>410</v>
      </c>
      <c r="T412" s="2">
        <v>1</v>
      </c>
      <c r="U412" t="s">
        <v>258</v>
      </c>
    </row>
    <row r="413" spans="1:21" x14ac:dyDescent="0.35">
      <c r="A413" t="s">
        <v>791</v>
      </c>
      <c r="B413" t="s">
        <v>795</v>
      </c>
      <c r="C413" t="s">
        <v>1485</v>
      </c>
      <c r="D413" t="s">
        <v>1484</v>
      </c>
      <c r="E413" t="s">
        <v>2816</v>
      </c>
      <c r="F413" t="str">
        <f t="shared" si="30"/>
        <v/>
      </c>
      <c r="G413" t="str">
        <f t="shared" si="31"/>
        <v/>
      </c>
      <c r="H413" t="str">
        <f t="shared" si="32"/>
        <v>No</v>
      </c>
      <c r="I413">
        <v>38</v>
      </c>
      <c r="J413" t="str">
        <f t="shared" si="33"/>
        <v>Elder</v>
      </c>
      <c r="K413">
        <v>0</v>
      </c>
      <c r="L413">
        <v>0</v>
      </c>
      <c r="N413" s="1">
        <v>237671</v>
      </c>
      <c r="O413">
        <v>13</v>
      </c>
      <c r="Q413" t="s">
        <v>410</v>
      </c>
      <c r="T413" s="2">
        <v>1</v>
      </c>
      <c r="U413" t="s">
        <v>422</v>
      </c>
    </row>
    <row r="414" spans="1:21" x14ac:dyDescent="0.35">
      <c r="A414" t="s">
        <v>791</v>
      </c>
      <c r="B414" t="s">
        <v>795</v>
      </c>
      <c r="C414" t="s">
        <v>1487</v>
      </c>
      <c r="D414" t="s">
        <v>1486</v>
      </c>
      <c r="E414" t="s">
        <v>2817</v>
      </c>
      <c r="F414" t="str">
        <f t="shared" si="30"/>
        <v/>
      </c>
      <c r="G414" t="str">
        <f t="shared" si="31"/>
        <v/>
      </c>
      <c r="H414" t="str">
        <f t="shared" si="32"/>
        <v>No</v>
      </c>
      <c r="I414">
        <v>35</v>
      </c>
      <c r="J414" t="str">
        <f t="shared" si="33"/>
        <v>Elder</v>
      </c>
      <c r="K414">
        <v>0</v>
      </c>
      <c r="L414">
        <v>0</v>
      </c>
      <c r="N414" s="1">
        <v>239865</v>
      </c>
      <c r="O414">
        <v>26</v>
      </c>
      <c r="Q414" t="s">
        <v>410</v>
      </c>
      <c r="S414" s="1">
        <v>322</v>
      </c>
      <c r="T414" s="2" t="s">
        <v>2836</v>
      </c>
      <c r="U414" t="s">
        <v>423</v>
      </c>
    </row>
    <row r="415" spans="1:21" x14ac:dyDescent="0.35">
      <c r="A415" t="s">
        <v>791</v>
      </c>
      <c r="B415" t="s">
        <v>795</v>
      </c>
      <c r="C415" t="s">
        <v>804</v>
      </c>
      <c r="D415" t="s">
        <v>1488</v>
      </c>
      <c r="E415" t="s">
        <v>2817</v>
      </c>
      <c r="F415" t="str">
        <f t="shared" si="30"/>
        <v/>
      </c>
      <c r="G415" t="str">
        <f t="shared" si="31"/>
        <v/>
      </c>
      <c r="H415" t="str">
        <f t="shared" si="32"/>
        <v>No</v>
      </c>
      <c r="I415">
        <v>38</v>
      </c>
      <c r="J415" t="str">
        <f t="shared" si="33"/>
        <v>Elder</v>
      </c>
      <c r="K415">
        <v>1</v>
      </c>
      <c r="L415">
        <v>0</v>
      </c>
      <c r="M415">
        <f t="shared" si="34"/>
        <v>1</v>
      </c>
      <c r="N415" s="1">
        <v>28664</v>
      </c>
      <c r="O415">
        <v>21</v>
      </c>
      <c r="Q415" t="s">
        <v>410</v>
      </c>
      <c r="T415" s="2">
        <v>1</v>
      </c>
      <c r="U415" t="s">
        <v>424</v>
      </c>
    </row>
    <row r="416" spans="1:21" x14ac:dyDescent="0.35">
      <c r="A416" t="s">
        <v>791</v>
      </c>
      <c r="B416" t="s">
        <v>795</v>
      </c>
      <c r="C416" t="s">
        <v>1489</v>
      </c>
      <c r="D416" t="s">
        <v>1488</v>
      </c>
      <c r="E416" t="s">
        <v>2817</v>
      </c>
      <c r="F416" t="str">
        <f t="shared" si="30"/>
        <v/>
      </c>
      <c r="G416" t="str">
        <f t="shared" si="31"/>
        <v/>
      </c>
      <c r="H416" t="str">
        <f t="shared" si="32"/>
        <v>No</v>
      </c>
      <c r="I416">
        <v>34</v>
      </c>
      <c r="J416" t="str">
        <f t="shared" si="33"/>
        <v>Elder</v>
      </c>
      <c r="K416">
        <v>1</v>
      </c>
      <c r="L416">
        <v>0</v>
      </c>
      <c r="M416">
        <f t="shared" si="34"/>
        <v>1</v>
      </c>
      <c r="N416" s="1">
        <v>28664</v>
      </c>
      <c r="O416">
        <v>21</v>
      </c>
      <c r="Q416" t="s">
        <v>410</v>
      </c>
      <c r="T416" s="2">
        <v>1</v>
      </c>
      <c r="U416" t="s">
        <v>424</v>
      </c>
    </row>
    <row r="417" spans="1:21" x14ac:dyDescent="0.35">
      <c r="A417" t="s">
        <v>791</v>
      </c>
      <c r="B417" t="s">
        <v>794</v>
      </c>
      <c r="C417" t="s">
        <v>1491</v>
      </c>
      <c r="D417" t="s">
        <v>1490</v>
      </c>
      <c r="E417" t="s">
        <v>2816</v>
      </c>
      <c r="F417" t="str">
        <f t="shared" si="30"/>
        <v/>
      </c>
      <c r="G417">
        <f t="shared" si="31"/>
        <v>1</v>
      </c>
      <c r="H417" t="str">
        <f t="shared" si="32"/>
        <v>Yes</v>
      </c>
      <c r="I417">
        <v>34</v>
      </c>
      <c r="J417" t="str">
        <f t="shared" si="33"/>
        <v>Elder</v>
      </c>
      <c r="K417">
        <v>0</v>
      </c>
      <c r="L417">
        <v>0</v>
      </c>
      <c r="N417" s="1">
        <v>243880</v>
      </c>
      <c r="O417">
        <v>13</v>
      </c>
      <c r="Q417" t="s">
        <v>410</v>
      </c>
      <c r="R417">
        <v>12</v>
      </c>
      <c r="T417" s="2" t="s">
        <v>2836</v>
      </c>
      <c r="U417" t="s">
        <v>139</v>
      </c>
    </row>
    <row r="418" spans="1:21" x14ac:dyDescent="0.35">
      <c r="A418" t="s">
        <v>791</v>
      </c>
      <c r="B418" t="s">
        <v>795</v>
      </c>
      <c r="C418" t="s">
        <v>1493</v>
      </c>
      <c r="D418" t="s">
        <v>1492</v>
      </c>
      <c r="E418" t="s">
        <v>2817</v>
      </c>
      <c r="F418" t="str">
        <f t="shared" si="30"/>
        <v/>
      </c>
      <c r="G418" t="str">
        <f t="shared" si="31"/>
        <v/>
      </c>
      <c r="H418" t="str">
        <f t="shared" si="32"/>
        <v>No</v>
      </c>
      <c r="I418">
        <v>16</v>
      </c>
      <c r="J418" t="str">
        <f t="shared" si="33"/>
        <v>Young</v>
      </c>
      <c r="K418">
        <v>0</v>
      </c>
      <c r="L418">
        <v>0</v>
      </c>
      <c r="N418" s="1">
        <v>239865</v>
      </c>
      <c r="O418">
        <v>26</v>
      </c>
      <c r="Q418" t="s">
        <v>410</v>
      </c>
      <c r="T418" s="2">
        <v>1</v>
      </c>
      <c r="U418" t="s">
        <v>423</v>
      </c>
    </row>
    <row r="419" spans="1:21" x14ac:dyDescent="0.35">
      <c r="A419" t="s">
        <v>791</v>
      </c>
      <c r="B419" t="s">
        <v>795</v>
      </c>
      <c r="C419" t="s">
        <v>1377</v>
      </c>
      <c r="D419" t="s">
        <v>1494</v>
      </c>
      <c r="E419" t="s">
        <v>2817</v>
      </c>
      <c r="F419" t="str">
        <f t="shared" si="30"/>
        <v/>
      </c>
      <c r="G419" t="str">
        <f t="shared" si="31"/>
        <v/>
      </c>
      <c r="H419" t="str">
        <f t="shared" si="32"/>
        <v>No</v>
      </c>
      <c r="I419">
        <v>26</v>
      </c>
      <c r="J419" t="str">
        <f t="shared" si="33"/>
        <v>Adult</v>
      </c>
      <c r="K419">
        <v>0</v>
      </c>
      <c r="L419">
        <v>0</v>
      </c>
      <c r="N419" s="1">
        <v>31028</v>
      </c>
      <c r="O419">
        <v>10.5</v>
      </c>
      <c r="Q419" t="s">
        <v>410</v>
      </c>
      <c r="T419" s="2">
        <v>1</v>
      </c>
      <c r="U419" t="s">
        <v>408</v>
      </c>
    </row>
    <row r="420" spans="1:21" x14ac:dyDescent="0.35">
      <c r="A420" t="s">
        <v>791</v>
      </c>
      <c r="B420" t="s">
        <v>795</v>
      </c>
      <c r="C420" t="s">
        <v>1048</v>
      </c>
      <c r="D420" t="s">
        <v>1495</v>
      </c>
      <c r="E420" t="s">
        <v>2817</v>
      </c>
      <c r="F420" t="str">
        <f t="shared" si="30"/>
        <v/>
      </c>
      <c r="G420" t="str">
        <f t="shared" si="31"/>
        <v/>
      </c>
      <c r="H420" t="str">
        <f t="shared" si="32"/>
        <v>No</v>
      </c>
      <c r="I420">
        <v>47</v>
      </c>
      <c r="J420" t="str">
        <f t="shared" si="33"/>
        <v>Elder</v>
      </c>
      <c r="K420">
        <v>0</v>
      </c>
      <c r="L420">
        <v>0</v>
      </c>
      <c r="N420" s="1" t="s">
        <v>425</v>
      </c>
      <c r="O420">
        <v>10.5</v>
      </c>
      <c r="Q420" t="s">
        <v>410</v>
      </c>
      <c r="T420" s="2">
        <v>1</v>
      </c>
      <c r="U420" t="s">
        <v>426</v>
      </c>
    </row>
    <row r="421" spans="1:21" x14ac:dyDescent="0.35">
      <c r="A421" t="s">
        <v>791</v>
      </c>
      <c r="B421" t="s">
        <v>795</v>
      </c>
      <c r="C421" t="s">
        <v>1497</v>
      </c>
      <c r="D421" t="s">
        <v>1496</v>
      </c>
      <c r="E421" t="s">
        <v>2817</v>
      </c>
      <c r="F421" t="str">
        <f t="shared" si="30"/>
        <v/>
      </c>
      <c r="G421" t="str">
        <f t="shared" si="31"/>
        <v/>
      </c>
      <c r="H421" t="str">
        <f t="shared" si="32"/>
        <v>No</v>
      </c>
      <c r="I421">
        <v>21</v>
      </c>
      <c r="J421" t="str">
        <f t="shared" si="33"/>
        <v>Adult</v>
      </c>
      <c r="K421">
        <v>1</v>
      </c>
      <c r="L421">
        <v>0</v>
      </c>
      <c r="M421">
        <f t="shared" si="34"/>
        <v>1</v>
      </c>
      <c r="N421" s="1">
        <v>28133</v>
      </c>
      <c r="O421">
        <v>11.5</v>
      </c>
      <c r="Q421" t="s">
        <v>410</v>
      </c>
      <c r="T421" s="2">
        <v>1</v>
      </c>
      <c r="U421" t="s">
        <v>427</v>
      </c>
    </row>
    <row r="422" spans="1:21" x14ac:dyDescent="0.35">
      <c r="A422" t="s">
        <v>791</v>
      </c>
      <c r="B422" t="s">
        <v>795</v>
      </c>
      <c r="C422" t="s">
        <v>1498</v>
      </c>
      <c r="D422" t="s">
        <v>1496</v>
      </c>
      <c r="E422" t="s">
        <v>2817</v>
      </c>
      <c r="F422" t="str">
        <f t="shared" si="30"/>
        <v/>
      </c>
      <c r="G422" t="str">
        <f t="shared" si="31"/>
        <v/>
      </c>
      <c r="H422" t="str">
        <f t="shared" si="32"/>
        <v>No</v>
      </c>
      <c r="I422">
        <v>21</v>
      </c>
      <c r="J422" t="str">
        <f t="shared" si="33"/>
        <v>Adult</v>
      </c>
      <c r="K422">
        <v>1</v>
      </c>
      <c r="L422">
        <v>0</v>
      </c>
      <c r="M422">
        <f t="shared" si="34"/>
        <v>1</v>
      </c>
      <c r="N422" s="1">
        <v>28134</v>
      </c>
      <c r="O422">
        <v>11.5</v>
      </c>
      <c r="Q422" t="s">
        <v>410</v>
      </c>
      <c r="T422" s="2">
        <v>1</v>
      </c>
      <c r="U422" t="s">
        <v>427</v>
      </c>
    </row>
    <row r="423" spans="1:21" x14ac:dyDescent="0.35">
      <c r="A423" t="s">
        <v>791</v>
      </c>
      <c r="B423" t="s">
        <v>795</v>
      </c>
      <c r="C423" t="s">
        <v>1499</v>
      </c>
      <c r="D423" t="s">
        <v>1496</v>
      </c>
      <c r="E423" t="s">
        <v>2817</v>
      </c>
      <c r="F423" t="str">
        <f t="shared" si="30"/>
        <v/>
      </c>
      <c r="G423" t="str">
        <f t="shared" si="31"/>
        <v/>
      </c>
      <c r="H423" t="str">
        <f t="shared" si="32"/>
        <v>No</v>
      </c>
      <c r="I423">
        <v>24</v>
      </c>
      <c r="J423" t="str">
        <f t="shared" si="33"/>
        <v>Adult</v>
      </c>
      <c r="K423">
        <v>0</v>
      </c>
      <c r="L423">
        <v>0</v>
      </c>
      <c r="N423" s="1">
        <v>248726</v>
      </c>
      <c r="O423">
        <v>13.5</v>
      </c>
      <c r="Q423" t="s">
        <v>410</v>
      </c>
      <c r="S423" s="1">
        <v>297</v>
      </c>
      <c r="T423" s="2" t="s">
        <v>2836</v>
      </c>
      <c r="U423" t="s">
        <v>428</v>
      </c>
    </row>
    <row r="424" spans="1:21" x14ac:dyDescent="0.35">
      <c r="A424" t="s">
        <v>791</v>
      </c>
      <c r="B424" t="s">
        <v>795</v>
      </c>
      <c r="C424" t="s">
        <v>1501</v>
      </c>
      <c r="D424" t="s">
        <v>1500</v>
      </c>
      <c r="E424" t="s">
        <v>2817</v>
      </c>
      <c r="F424" t="str">
        <f t="shared" si="30"/>
        <v/>
      </c>
      <c r="G424" t="str">
        <f t="shared" si="31"/>
        <v/>
      </c>
      <c r="H424" t="str">
        <f t="shared" si="32"/>
        <v>No</v>
      </c>
      <c r="I424">
        <v>24</v>
      </c>
      <c r="J424" t="str">
        <f t="shared" si="33"/>
        <v>Adult</v>
      </c>
      <c r="K424">
        <v>0</v>
      </c>
      <c r="L424">
        <v>0</v>
      </c>
      <c r="N424" s="1">
        <v>233866</v>
      </c>
      <c r="O424">
        <v>13</v>
      </c>
      <c r="Q424" t="s">
        <v>410</v>
      </c>
      <c r="S424" s="1">
        <v>155</v>
      </c>
      <c r="T424" s="2" t="s">
        <v>2836</v>
      </c>
      <c r="U424" t="s">
        <v>429</v>
      </c>
    </row>
    <row r="425" spans="1:21" x14ac:dyDescent="0.35">
      <c r="A425" t="s">
        <v>791</v>
      </c>
      <c r="B425" t="s">
        <v>795</v>
      </c>
      <c r="C425" t="s">
        <v>1503</v>
      </c>
      <c r="D425" t="s">
        <v>1502</v>
      </c>
      <c r="E425" t="s">
        <v>2817</v>
      </c>
      <c r="F425" t="str">
        <f t="shared" si="30"/>
        <v/>
      </c>
      <c r="G425" t="str">
        <f t="shared" si="31"/>
        <v/>
      </c>
      <c r="H425" t="str">
        <f t="shared" si="32"/>
        <v>No</v>
      </c>
      <c r="I425">
        <v>34</v>
      </c>
      <c r="J425" t="str">
        <f t="shared" si="33"/>
        <v>Elder</v>
      </c>
      <c r="K425">
        <v>0</v>
      </c>
      <c r="L425">
        <v>0</v>
      </c>
      <c r="N425" s="1">
        <v>12233</v>
      </c>
      <c r="O425">
        <v>13</v>
      </c>
      <c r="Q425" t="s">
        <v>410</v>
      </c>
      <c r="T425" s="2">
        <v>1</v>
      </c>
      <c r="U425" t="s">
        <v>232</v>
      </c>
    </row>
    <row r="426" spans="1:21" x14ac:dyDescent="0.35">
      <c r="A426" t="s">
        <v>791</v>
      </c>
      <c r="B426" t="s">
        <v>795</v>
      </c>
      <c r="C426" t="s">
        <v>1505</v>
      </c>
      <c r="D426" t="s">
        <v>1504</v>
      </c>
      <c r="E426" t="s">
        <v>2817</v>
      </c>
      <c r="F426" t="str">
        <f t="shared" si="30"/>
        <v/>
      </c>
      <c r="G426" t="str">
        <f t="shared" si="31"/>
        <v/>
      </c>
      <c r="H426" t="str">
        <f t="shared" si="32"/>
        <v>No</v>
      </c>
      <c r="I426">
        <v>30</v>
      </c>
      <c r="J426" t="str">
        <f t="shared" si="33"/>
        <v>Adult</v>
      </c>
      <c r="K426">
        <v>0</v>
      </c>
      <c r="L426">
        <v>0</v>
      </c>
      <c r="N426" s="1">
        <v>250646</v>
      </c>
      <c r="O426">
        <v>13</v>
      </c>
      <c r="Q426" t="s">
        <v>410</v>
      </c>
      <c r="S426" s="1">
        <v>305</v>
      </c>
      <c r="T426" s="2" t="s">
        <v>2836</v>
      </c>
    </row>
    <row r="427" spans="1:21" x14ac:dyDescent="0.35">
      <c r="A427" t="s">
        <v>791</v>
      </c>
      <c r="B427" t="s">
        <v>795</v>
      </c>
      <c r="C427" t="s">
        <v>1345</v>
      </c>
      <c r="D427" t="s">
        <v>1506</v>
      </c>
      <c r="E427" t="s">
        <v>2817</v>
      </c>
      <c r="F427" t="str">
        <f t="shared" si="30"/>
        <v/>
      </c>
      <c r="G427" t="str">
        <f t="shared" si="31"/>
        <v/>
      </c>
      <c r="H427" t="str">
        <f t="shared" si="32"/>
        <v>No</v>
      </c>
      <c r="I427">
        <v>52</v>
      </c>
      <c r="J427" t="str">
        <f t="shared" si="33"/>
        <v>Elder</v>
      </c>
      <c r="K427">
        <v>0</v>
      </c>
      <c r="L427">
        <v>0</v>
      </c>
      <c r="N427" s="1">
        <v>250647</v>
      </c>
      <c r="O427">
        <v>13</v>
      </c>
      <c r="Q427" t="s">
        <v>410</v>
      </c>
      <c r="S427" s="1">
        <v>19</v>
      </c>
      <c r="T427" s="2" t="s">
        <v>2836</v>
      </c>
      <c r="U427" t="s">
        <v>384</v>
      </c>
    </row>
    <row r="428" spans="1:21" x14ac:dyDescent="0.35">
      <c r="A428" t="s">
        <v>791</v>
      </c>
      <c r="B428" t="s">
        <v>795</v>
      </c>
      <c r="C428" t="s">
        <v>1508</v>
      </c>
      <c r="D428" t="s">
        <v>1507</v>
      </c>
      <c r="E428" t="s">
        <v>2817</v>
      </c>
      <c r="F428" t="str">
        <f t="shared" si="30"/>
        <v/>
      </c>
      <c r="G428" t="str">
        <f t="shared" si="31"/>
        <v/>
      </c>
      <c r="H428" t="str">
        <f t="shared" si="32"/>
        <v>No</v>
      </c>
      <c r="I428">
        <v>30</v>
      </c>
      <c r="J428" t="str">
        <f t="shared" si="33"/>
        <v>Adult</v>
      </c>
      <c r="K428">
        <v>0</v>
      </c>
      <c r="L428">
        <v>0</v>
      </c>
      <c r="N428" s="1">
        <v>250653</v>
      </c>
      <c r="O428">
        <v>13</v>
      </c>
      <c r="Q428" t="s">
        <v>410</v>
      </c>
      <c r="S428" s="1">
        <v>75</v>
      </c>
      <c r="T428" s="2" t="s">
        <v>2836</v>
      </c>
      <c r="U428" t="s">
        <v>430</v>
      </c>
    </row>
    <row r="429" spans="1:21" x14ac:dyDescent="0.35">
      <c r="A429" t="s">
        <v>791</v>
      </c>
      <c r="B429" t="s">
        <v>794</v>
      </c>
      <c r="C429" t="s">
        <v>1510</v>
      </c>
      <c r="D429" t="s">
        <v>1509</v>
      </c>
      <c r="E429" t="s">
        <v>2817</v>
      </c>
      <c r="F429">
        <f t="shared" si="30"/>
        <v>1</v>
      </c>
      <c r="G429" t="str">
        <f t="shared" si="31"/>
        <v/>
      </c>
      <c r="H429" t="str">
        <f t="shared" si="32"/>
        <v>Yes</v>
      </c>
      <c r="I429">
        <v>0.66669999999999996</v>
      </c>
      <c r="J429" t="str">
        <f t="shared" si="33"/>
        <v>Young</v>
      </c>
      <c r="K429">
        <v>1</v>
      </c>
      <c r="L429">
        <v>1</v>
      </c>
      <c r="M429">
        <f t="shared" si="34"/>
        <v>2</v>
      </c>
      <c r="N429" s="1">
        <v>250649</v>
      </c>
      <c r="O429">
        <v>14.5</v>
      </c>
      <c r="Q429" t="s">
        <v>410</v>
      </c>
      <c r="R429">
        <v>4</v>
      </c>
      <c r="T429" s="2" t="s">
        <v>2836</v>
      </c>
      <c r="U429" t="s">
        <v>431</v>
      </c>
    </row>
    <row r="430" spans="1:21" x14ac:dyDescent="0.35">
      <c r="A430" t="s">
        <v>791</v>
      </c>
      <c r="B430" t="s">
        <v>794</v>
      </c>
      <c r="C430" t="s">
        <v>1511</v>
      </c>
      <c r="D430" t="s">
        <v>1509</v>
      </c>
      <c r="E430" t="s">
        <v>2816</v>
      </c>
      <c r="F430" t="str">
        <f t="shared" si="30"/>
        <v/>
      </c>
      <c r="G430">
        <f t="shared" si="31"/>
        <v>1</v>
      </c>
      <c r="H430" t="str">
        <f t="shared" si="32"/>
        <v>Yes</v>
      </c>
      <c r="I430">
        <v>24</v>
      </c>
      <c r="J430" t="str">
        <f t="shared" si="33"/>
        <v>Adult</v>
      </c>
      <c r="K430">
        <v>0</v>
      </c>
      <c r="L430">
        <v>2</v>
      </c>
      <c r="M430">
        <f t="shared" si="34"/>
        <v>2</v>
      </c>
      <c r="N430" s="1">
        <v>250649</v>
      </c>
      <c r="O430">
        <v>14.5</v>
      </c>
      <c r="Q430" t="s">
        <v>410</v>
      </c>
      <c r="R430">
        <v>4</v>
      </c>
      <c r="T430" s="2" t="s">
        <v>2836</v>
      </c>
      <c r="U430" t="s">
        <v>431</v>
      </c>
    </row>
    <row r="431" spans="1:21" x14ac:dyDescent="0.35">
      <c r="A431" t="s">
        <v>791</v>
      </c>
      <c r="B431" t="s">
        <v>795</v>
      </c>
      <c r="C431" t="s">
        <v>1513</v>
      </c>
      <c r="D431" t="s">
        <v>1512</v>
      </c>
      <c r="E431" t="s">
        <v>2817</v>
      </c>
      <c r="F431" t="str">
        <f t="shared" si="30"/>
        <v/>
      </c>
      <c r="G431" t="str">
        <f t="shared" si="31"/>
        <v/>
      </c>
      <c r="H431" t="str">
        <f t="shared" si="32"/>
        <v>No</v>
      </c>
      <c r="I431">
        <v>44</v>
      </c>
      <c r="J431" t="str">
        <f t="shared" si="33"/>
        <v>Elder</v>
      </c>
      <c r="K431">
        <v>0</v>
      </c>
      <c r="L431">
        <v>0</v>
      </c>
      <c r="N431" s="1">
        <v>248746</v>
      </c>
      <c r="O431">
        <v>13</v>
      </c>
      <c r="Q431" t="s">
        <v>410</v>
      </c>
      <c r="S431" s="1">
        <v>35</v>
      </c>
      <c r="T431" s="2" t="s">
        <v>2836</v>
      </c>
      <c r="U431" t="s">
        <v>432</v>
      </c>
    </row>
    <row r="432" spans="1:21" x14ac:dyDescent="0.35">
      <c r="A432" t="s">
        <v>791</v>
      </c>
      <c r="B432" t="s">
        <v>794</v>
      </c>
      <c r="C432" t="s">
        <v>1514</v>
      </c>
      <c r="D432" t="s">
        <v>1039</v>
      </c>
      <c r="E432" t="s">
        <v>2816</v>
      </c>
      <c r="F432" t="str">
        <f t="shared" si="30"/>
        <v/>
      </c>
      <c r="G432">
        <f t="shared" si="31"/>
        <v>1</v>
      </c>
      <c r="H432" t="str">
        <f t="shared" si="32"/>
        <v>Yes</v>
      </c>
      <c r="I432">
        <v>6</v>
      </c>
      <c r="J432" t="str">
        <f t="shared" si="33"/>
        <v>Young</v>
      </c>
      <c r="K432">
        <v>0</v>
      </c>
      <c r="L432">
        <v>1</v>
      </c>
      <c r="M432">
        <f t="shared" si="34"/>
        <v>1</v>
      </c>
      <c r="N432" s="1">
        <v>248727</v>
      </c>
      <c r="O432">
        <v>33</v>
      </c>
      <c r="Q432" t="s">
        <v>410</v>
      </c>
      <c r="R432">
        <v>11</v>
      </c>
      <c r="T432" s="2" t="s">
        <v>2836</v>
      </c>
      <c r="U432" t="s">
        <v>433</v>
      </c>
    </row>
    <row r="433" spans="1:21" x14ac:dyDescent="0.35">
      <c r="A433" t="s">
        <v>791</v>
      </c>
      <c r="B433" t="s">
        <v>795</v>
      </c>
      <c r="C433" t="s">
        <v>1515</v>
      </c>
      <c r="D433" t="s">
        <v>1039</v>
      </c>
      <c r="E433" t="s">
        <v>2817</v>
      </c>
      <c r="F433" t="str">
        <f t="shared" si="30"/>
        <v/>
      </c>
      <c r="G433" t="str">
        <f t="shared" si="31"/>
        <v/>
      </c>
      <c r="H433" t="str">
        <f t="shared" si="32"/>
        <v>No</v>
      </c>
      <c r="I433">
        <v>28</v>
      </c>
      <c r="J433" t="str">
        <f t="shared" si="33"/>
        <v>Adult</v>
      </c>
      <c r="K433">
        <v>0</v>
      </c>
      <c r="L433">
        <v>1</v>
      </c>
      <c r="M433">
        <f t="shared" si="34"/>
        <v>1</v>
      </c>
      <c r="N433" s="1">
        <v>248727</v>
      </c>
      <c r="O433">
        <v>33</v>
      </c>
      <c r="Q433" t="s">
        <v>410</v>
      </c>
      <c r="T433" s="2">
        <v>1</v>
      </c>
      <c r="U433" t="s">
        <v>433</v>
      </c>
    </row>
    <row r="434" spans="1:21" x14ac:dyDescent="0.35">
      <c r="A434" t="s">
        <v>791</v>
      </c>
      <c r="B434" t="s">
        <v>794</v>
      </c>
      <c r="C434" t="s">
        <v>1341</v>
      </c>
      <c r="D434" t="s">
        <v>1044</v>
      </c>
      <c r="E434" t="s">
        <v>2817</v>
      </c>
      <c r="F434">
        <f t="shared" si="30"/>
        <v>1</v>
      </c>
      <c r="G434" t="str">
        <f t="shared" si="31"/>
        <v/>
      </c>
      <c r="H434" t="str">
        <f t="shared" si="32"/>
        <v>Yes</v>
      </c>
      <c r="I434">
        <v>62</v>
      </c>
      <c r="J434" t="str">
        <f t="shared" si="33"/>
        <v>Senior Citizen</v>
      </c>
      <c r="K434">
        <v>0</v>
      </c>
      <c r="L434">
        <v>0</v>
      </c>
      <c r="N434" s="1" t="s">
        <v>434</v>
      </c>
      <c r="O434">
        <v>10.5</v>
      </c>
      <c r="Q434" t="s">
        <v>410</v>
      </c>
      <c r="R434">
        <v>15</v>
      </c>
      <c r="T434" s="2" t="s">
        <v>2836</v>
      </c>
      <c r="U434" t="s">
        <v>202</v>
      </c>
    </row>
    <row r="435" spans="1:21" x14ac:dyDescent="0.35">
      <c r="A435" t="s">
        <v>791</v>
      </c>
      <c r="B435" t="s">
        <v>795</v>
      </c>
      <c r="C435" t="s">
        <v>1516</v>
      </c>
      <c r="D435" t="s">
        <v>1044</v>
      </c>
      <c r="E435" t="s">
        <v>2817</v>
      </c>
      <c r="F435" t="str">
        <f t="shared" si="30"/>
        <v/>
      </c>
      <c r="G435" t="str">
        <f t="shared" si="31"/>
        <v/>
      </c>
      <c r="H435" t="str">
        <f t="shared" si="32"/>
        <v>No</v>
      </c>
      <c r="I435">
        <v>30</v>
      </c>
      <c r="J435" t="str">
        <f t="shared" si="33"/>
        <v>Adult</v>
      </c>
      <c r="K435">
        <v>0</v>
      </c>
      <c r="L435">
        <v>0</v>
      </c>
      <c r="N435" s="1" t="s">
        <v>435</v>
      </c>
      <c r="O435">
        <v>10.5</v>
      </c>
      <c r="Q435" t="s">
        <v>410</v>
      </c>
      <c r="T435" s="2">
        <v>1</v>
      </c>
      <c r="U435" t="s">
        <v>436</v>
      </c>
    </row>
    <row r="436" spans="1:21" x14ac:dyDescent="0.35">
      <c r="A436" t="s">
        <v>791</v>
      </c>
      <c r="B436" t="s">
        <v>794</v>
      </c>
      <c r="C436" t="s">
        <v>1518</v>
      </c>
      <c r="D436" t="s">
        <v>1517</v>
      </c>
      <c r="E436" t="s">
        <v>2816</v>
      </c>
      <c r="F436" t="str">
        <f t="shared" si="30"/>
        <v/>
      </c>
      <c r="G436">
        <f t="shared" si="31"/>
        <v>1</v>
      </c>
      <c r="H436" t="str">
        <f t="shared" si="32"/>
        <v>Yes</v>
      </c>
      <c r="I436">
        <v>7</v>
      </c>
      <c r="J436" t="str">
        <f t="shared" si="33"/>
        <v>Young</v>
      </c>
      <c r="K436">
        <v>0</v>
      </c>
      <c r="L436">
        <v>2</v>
      </c>
      <c r="M436">
        <f t="shared" si="34"/>
        <v>2</v>
      </c>
      <c r="N436" s="1" t="s">
        <v>437</v>
      </c>
      <c r="O436">
        <v>26.25</v>
      </c>
      <c r="Q436" t="s">
        <v>410</v>
      </c>
      <c r="R436">
        <v>14</v>
      </c>
      <c r="T436" s="2" t="s">
        <v>2836</v>
      </c>
      <c r="U436" t="s">
        <v>438</v>
      </c>
    </row>
    <row r="437" spans="1:21" x14ac:dyDescent="0.35">
      <c r="A437" t="s">
        <v>791</v>
      </c>
      <c r="B437" t="s">
        <v>795</v>
      </c>
      <c r="C437" t="s">
        <v>1035</v>
      </c>
      <c r="D437" t="s">
        <v>1517</v>
      </c>
      <c r="E437" t="s">
        <v>2817</v>
      </c>
      <c r="F437" t="str">
        <f t="shared" si="30"/>
        <v/>
      </c>
      <c r="G437" t="str">
        <f t="shared" si="31"/>
        <v/>
      </c>
      <c r="H437" t="str">
        <f t="shared" si="32"/>
        <v>No</v>
      </c>
      <c r="I437">
        <v>43</v>
      </c>
      <c r="J437" t="str">
        <f t="shared" si="33"/>
        <v>Elder</v>
      </c>
      <c r="K437">
        <v>1</v>
      </c>
      <c r="L437">
        <v>1</v>
      </c>
      <c r="M437">
        <f t="shared" si="34"/>
        <v>2</v>
      </c>
      <c r="N437" s="1" t="s">
        <v>437</v>
      </c>
      <c r="O437">
        <v>26.25</v>
      </c>
      <c r="Q437" t="s">
        <v>410</v>
      </c>
      <c r="T437" s="2">
        <v>1</v>
      </c>
      <c r="U437" t="s">
        <v>438</v>
      </c>
    </row>
    <row r="438" spans="1:21" x14ac:dyDescent="0.35">
      <c r="A438" t="s">
        <v>791</v>
      </c>
      <c r="B438" t="s">
        <v>794</v>
      </c>
      <c r="C438" t="s">
        <v>1519</v>
      </c>
      <c r="D438" t="s">
        <v>1517</v>
      </c>
      <c r="E438" t="s">
        <v>2816</v>
      </c>
      <c r="F438" t="str">
        <f t="shared" si="30"/>
        <v/>
      </c>
      <c r="G438">
        <f t="shared" si="31"/>
        <v>1</v>
      </c>
      <c r="H438" t="str">
        <f t="shared" si="32"/>
        <v>Yes</v>
      </c>
      <c r="I438">
        <v>45</v>
      </c>
      <c r="J438" t="str">
        <f t="shared" si="33"/>
        <v>Elder</v>
      </c>
      <c r="K438">
        <v>1</v>
      </c>
      <c r="L438">
        <v>1</v>
      </c>
      <c r="M438">
        <f t="shared" si="34"/>
        <v>2</v>
      </c>
      <c r="N438" s="1" t="s">
        <v>437</v>
      </c>
      <c r="O438">
        <v>26.25</v>
      </c>
      <c r="Q438" t="s">
        <v>410</v>
      </c>
      <c r="R438">
        <v>14</v>
      </c>
      <c r="T438" s="2" t="s">
        <v>2836</v>
      </c>
      <c r="U438" t="s">
        <v>438</v>
      </c>
    </row>
    <row r="439" spans="1:21" x14ac:dyDescent="0.35">
      <c r="A439" t="s">
        <v>791</v>
      </c>
      <c r="B439" t="s">
        <v>794</v>
      </c>
      <c r="C439" t="s">
        <v>924</v>
      </c>
      <c r="D439" t="s">
        <v>1520</v>
      </c>
      <c r="E439" t="s">
        <v>2816</v>
      </c>
      <c r="F439" t="str">
        <f t="shared" si="30"/>
        <v/>
      </c>
      <c r="G439">
        <f t="shared" si="31"/>
        <v>1</v>
      </c>
      <c r="H439" t="str">
        <f t="shared" si="32"/>
        <v>Yes</v>
      </c>
      <c r="I439">
        <v>24</v>
      </c>
      <c r="J439" t="str">
        <f t="shared" si="33"/>
        <v>Adult</v>
      </c>
      <c r="K439">
        <v>1</v>
      </c>
      <c r="L439">
        <v>2</v>
      </c>
      <c r="M439">
        <f t="shared" si="34"/>
        <v>3</v>
      </c>
      <c r="N439" s="1">
        <v>220845</v>
      </c>
      <c r="O439">
        <v>65</v>
      </c>
      <c r="Q439" t="s">
        <v>410</v>
      </c>
      <c r="R439">
        <v>9</v>
      </c>
      <c r="T439" s="2" t="s">
        <v>2836</v>
      </c>
      <c r="U439" t="s">
        <v>439</v>
      </c>
    </row>
    <row r="440" spans="1:21" x14ac:dyDescent="0.35">
      <c r="A440" t="s">
        <v>791</v>
      </c>
      <c r="B440" t="s">
        <v>794</v>
      </c>
      <c r="C440" t="s">
        <v>1396</v>
      </c>
      <c r="D440" t="s">
        <v>1520</v>
      </c>
      <c r="E440" t="s">
        <v>2816</v>
      </c>
      <c r="F440" t="str">
        <f t="shared" si="30"/>
        <v/>
      </c>
      <c r="G440">
        <f t="shared" si="31"/>
        <v>1</v>
      </c>
      <c r="H440" t="str">
        <f t="shared" si="32"/>
        <v>Yes</v>
      </c>
      <c r="I440">
        <v>24</v>
      </c>
      <c r="J440" t="str">
        <f t="shared" si="33"/>
        <v>Adult</v>
      </c>
      <c r="K440">
        <v>1</v>
      </c>
      <c r="L440">
        <v>2</v>
      </c>
      <c r="M440">
        <f t="shared" si="34"/>
        <v>3</v>
      </c>
      <c r="N440" s="1">
        <v>220845</v>
      </c>
      <c r="O440">
        <v>65</v>
      </c>
      <c r="Q440" t="s">
        <v>410</v>
      </c>
      <c r="R440">
        <v>9</v>
      </c>
      <c r="T440" s="2" t="s">
        <v>2836</v>
      </c>
      <c r="U440" t="s">
        <v>439</v>
      </c>
    </row>
    <row r="441" spans="1:21" x14ac:dyDescent="0.35">
      <c r="A441" t="s">
        <v>791</v>
      </c>
      <c r="B441" t="s">
        <v>795</v>
      </c>
      <c r="C441" t="s">
        <v>1345</v>
      </c>
      <c r="D441" t="s">
        <v>1520</v>
      </c>
      <c r="E441" t="s">
        <v>2817</v>
      </c>
      <c r="F441" t="str">
        <f t="shared" si="30"/>
        <v/>
      </c>
      <c r="G441" t="str">
        <f t="shared" si="31"/>
        <v/>
      </c>
      <c r="H441" t="str">
        <f t="shared" si="32"/>
        <v>No</v>
      </c>
      <c r="I441">
        <v>49</v>
      </c>
      <c r="J441" t="str">
        <f t="shared" si="33"/>
        <v>Elder</v>
      </c>
      <c r="K441">
        <v>1</v>
      </c>
      <c r="L441">
        <v>2</v>
      </c>
      <c r="M441">
        <f t="shared" si="34"/>
        <v>3</v>
      </c>
      <c r="N441" s="1">
        <v>220845</v>
      </c>
      <c r="O441">
        <v>65</v>
      </c>
      <c r="Q441" t="s">
        <v>410</v>
      </c>
      <c r="T441" s="2">
        <v>1</v>
      </c>
      <c r="U441" t="s">
        <v>439</v>
      </c>
    </row>
    <row r="442" spans="1:21" x14ac:dyDescent="0.35">
      <c r="A442" t="s">
        <v>791</v>
      </c>
      <c r="B442" t="s">
        <v>794</v>
      </c>
      <c r="C442" t="s">
        <v>1521</v>
      </c>
      <c r="D442" t="s">
        <v>1520</v>
      </c>
      <c r="E442" t="s">
        <v>2816</v>
      </c>
      <c r="F442" t="str">
        <f t="shared" si="30"/>
        <v/>
      </c>
      <c r="G442">
        <f t="shared" si="31"/>
        <v>1</v>
      </c>
      <c r="H442" t="str">
        <f t="shared" si="32"/>
        <v>Yes</v>
      </c>
      <c r="I442">
        <v>48</v>
      </c>
      <c r="J442" t="str">
        <f t="shared" si="33"/>
        <v>Elder</v>
      </c>
      <c r="K442">
        <v>1</v>
      </c>
      <c r="L442">
        <v>2</v>
      </c>
      <c r="M442">
        <f t="shared" si="34"/>
        <v>3</v>
      </c>
      <c r="N442" s="1">
        <v>220845</v>
      </c>
      <c r="O442">
        <v>65</v>
      </c>
      <c r="Q442" t="s">
        <v>410</v>
      </c>
      <c r="R442">
        <v>9</v>
      </c>
      <c r="T442" s="2" t="s">
        <v>2836</v>
      </c>
      <c r="U442" t="s">
        <v>439</v>
      </c>
    </row>
    <row r="443" spans="1:21" x14ac:dyDescent="0.35">
      <c r="A443" t="s">
        <v>791</v>
      </c>
      <c r="B443" t="s">
        <v>794</v>
      </c>
      <c r="C443" t="s">
        <v>1523</v>
      </c>
      <c r="D443" t="s">
        <v>1522</v>
      </c>
      <c r="E443" t="s">
        <v>2816</v>
      </c>
      <c r="F443" t="str">
        <f t="shared" si="30"/>
        <v/>
      </c>
      <c r="G443">
        <f t="shared" si="31"/>
        <v>1</v>
      </c>
      <c r="H443" t="str">
        <f t="shared" si="32"/>
        <v>Yes</v>
      </c>
      <c r="I443">
        <v>55</v>
      </c>
      <c r="J443" t="str">
        <f t="shared" si="33"/>
        <v>Elder</v>
      </c>
      <c r="K443">
        <v>0</v>
      </c>
      <c r="L443">
        <v>0</v>
      </c>
      <c r="N443" s="1">
        <v>248706</v>
      </c>
      <c r="O443">
        <v>16</v>
      </c>
      <c r="Q443" t="s">
        <v>410</v>
      </c>
      <c r="R443">
        <v>13</v>
      </c>
      <c r="T443" s="2" t="s">
        <v>2836</v>
      </c>
      <c r="U443" t="s">
        <v>440</v>
      </c>
    </row>
    <row r="444" spans="1:21" x14ac:dyDescent="0.35">
      <c r="A444" t="s">
        <v>791</v>
      </c>
      <c r="B444" t="s">
        <v>795</v>
      </c>
      <c r="C444" t="s">
        <v>1525</v>
      </c>
      <c r="D444" t="s">
        <v>1524</v>
      </c>
      <c r="E444" t="s">
        <v>2817</v>
      </c>
      <c r="F444" t="str">
        <f t="shared" si="30"/>
        <v/>
      </c>
      <c r="G444" t="str">
        <f t="shared" si="31"/>
        <v/>
      </c>
      <c r="H444" t="str">
        <f t="shared" si="32"/>
        <v>No</v>
      </c>
      <c r="I444">
        <v>24</v>
      </c>
      <c r="J444" t="str">
        <f t="shared" si="33"/>
        <v>Adult</v>
      </c>
      <c r="K444">
        <v>2</v>
      </c>
      <c r="L444">
        <v>0</v>
      </c>
      <c r="M444">
        <f t="shared" si="34"/>
        <v>2</v>
      </c>
      <c r="N444" s="1" t="s">
        <v>401</v>
      </c>
      <c r="O444">
        <v>73.5</v>
      </c>
      <c r="Q444" t="s">
        <v>410</v>
      </c>
      <c r="T444" s="2">
        <v>1</v>
      </c>
      <c r="U444" t="s">
        <v>441</v>
      </c>
    </row>
    <row r="445" spans="1:21" x14ac:dyDescent="0.35">
      <c r="A445" t="s">
        <v>791</v>
      </c>
      <c r="B445" t="s">
        <v>795</v>
      </c>
      <c r="C445" t="s">
        <v>1526</v>
      </c>
      <c r="D445" t="s">
        <v>1524</v>
      </c>
      <c r="E445" t="s">
        <v>2817</v>
      </c>
      <c r="F445" t="str">
        <f t="shared" si="30"/>
        <v/>
      </c>
      <c r="G445" t="str">
        <f t="shared" si="31"/>
        <v/>
      </c>
      <c r="H445" t="str">
        <f t="shared" si="32"/>
        <v>No</v>
      </c>
      <c r="I445">
        <v>32</v>
      </c>
      <c r="J445" t="str">
        <f t="shared" si="33"/>
        <v>Elder</v>
      </c>
      <c r="K445">
        <v>2</v>
      </c>
      <c r="L445">
        <v>0</v>
      </c>
      <c r="M445">
        <f t="shared" si="34"/>
        <v>2</v>
      </c>
      <c r="N445" s="1" t="s">
        <v>401</v>
      </c>
      <c r="O445">
        <v>73.5</v>
      </c>
      <c r="Q445" t="s">
        <v>410</v>
      </c>
      <c r="S445" s="1">
        <v>256</v>
      </c>
      <c r="T445" s="2" t="s">
        <v>2836</v>
      </c>
      <c r="U445" t="s">
        <v>441</v>
      </c>
    </row>
    <row r="446" spans="1:21" x14ac:dyDescent="0.35">
      <c r="A446" t="s">
        <v>791</v>
      </c>
      <c r="B446" t="s">
        <v>795</v>
      </c>
      <c r="C446" t="s">
        <v>1527</v>
      </c>
      <c r="D446" t="s">
        <v>1524</v>
      </c>
      <c r="E446" t="s">
        <v>2817</v>
      </c>
      <c r="F446" t="str">
        <f t="shared" si="30"/>
        <v/>
      </c>
      <c r="G446" t="str">
        <f t="shared" si="31"/>
        <v/>
      </c>
      <c r="H446" t="str">
        <f t="shared" si="32"/>
        <v>No</v>
      </c>
      <c r="I446">
        <v>21</v>
      </c>
      <c r="J446" t="str">
        <f t="shared" si="33"/>
        <v>Adult</v>
      </c>
      <c r="K446">
        <v>2</v>
      </c>
      <c r="L446">
        <v>0</v>
      </c>
      <c r="M446">
        <f t="shared" si="34"/>
        <v>2</v>
      </c>
      <c r="N446" s="1" t="s">
        <v>401</v>
      </c>
      <c r="O446">
        <v>73.5</v>
      </c>
      <c r="Q446" t="s">
        <v>410</v>
      </c>
      <c r="T446" s="2">
        <v>1</v>
      </c>
      <c r="U446" t="s">
        <v>441</v>
      </c>
    </row>
    <row r="447" spans="1:21" x14ac:dyDescent="0.35">
      <c r="A447" t="s">
        <v>791</v>
      </c>
      <c r="B447" t="s">
        <v>795</v>
      </c>
      <c r="C447" t="s">
        <v>1529</v>
      </c>
      <c r="D447" t="s">
        <v>1528</v>
      </c>
      <c r="E447" t="s">
        <v>2816</v>
      </c>
      <c r="F447" t="str">
        <f t="shared" si="30"/>
        <v/>
      </c>
      <c r="G447" t="str">
        <f t="shared" si="31"/>
        <v/>
      </c>
      <c r="H447" t="str">
        <f t="shared" si="32"/>
        <v>No</v>
      </c>
      <c r="I447">
        <v>18</v>
      </c>
      <c r="J447" t="str">
        <f t="shared" si="33"/>
        <v>Adult</v>
      </c>
      <c r="K447">
        <v>1</v>
      </c>
      <c r="L447">
        <v>1</v>
      </c>
      <c r="M447">
        <f t="shared" si="34"/>
        <v>2</v>
      </c>
      <c r="N447" s="1">
        <v>250650</v>
      </c>
      <c r="O447">
        <v>13</v>
      </c>
      <c r="Q447" t="s">
        <v>410</v>
      </c>
      <c r="T447" s="2">
        <v>1</v>
      </c>
      <c r="U447" t="s">
        <v>442</v>
      </c>
    </row>
    <row r="448" spans="1:21" x14ac:dyDescent="0.35">
      <c r="A448" t="s">
        <v>791</v>
      </c>
      <c r="B448" t="s">
        <v>794</v>
      </c>
      <c r="C448" t="s">
        <v>818</v>
      </c>
      <c r="D448" t="s">
        <v>1530</v>
      </c>
      <c r="E448" t="s">
        <v>2816</v>
      </c>
      <c r="F448" t="str">
        <f t="shared" si="30"/>
        <v/>
      </c>
      <c r="G448">
        <f t="shared" si="31"/>
        <v>1</v>
      </c>
      <c r="H448" t="str">
        <f t="shared" si="32"/>
        <v>Yes</v>
      </c>
      <c r="I448">
        <v>20</v>
      </c>
      <c r="J448" t="str">
        <f t="shared" si="33"/>
        <v>Adult</v>
      </c>
      <c r="K448">
        <v>2</v>
      </c>
      <c r="L448">
        <v>1</v>
      </c>
      <c r="M448">
        <f t="shared" si="34"/>
        <v>3</v>
      </c>
      <c r="N448" s="1">
        <v>29105</v>
      </c>
      <c r="O448">
        <v>23</v>
      </c>
      <c r="Q448" t="s">
        <v>410</v>
      </c>
      <c r="R448">
        <v>4</v>
      </c>
      <c r="T448" s="2" t="s">
        <v>2836</v>
      </c>
      <c r="U448" t="s">
        <v>443</v>
      </c>
    </row>
    <row r="449" spans="1:21" x14ac:dyDescent="0.35">
      <c r="A449" t="s">
        <v>791</v>
      </c>
      <c r="B449" t="s">
        <v>795</v>
      </c>
      <c r="C449" t="s">
        <v>1531</v>
      </c>
      <c r="D449" t="s">
        <v>1530</v>
      </c>
      <c r="E449" t="s">
        <v>2817</v>
      </c>
      <c r="F449" t="str">
        <f t="shared" si="30"/>
        <v/>
      </c>
      <c r="G449" t="str">
        <f t="shared" si="31"/>
        <v/>
      </c>
      <c r="H449" t="str">
        <f t="shared" si="32"/>
        <v>No</v>
      </c>
      <c r="I449">
        <v>23</v>
      </c>
      <c r="J449" t="str">
        <f t="shared" si="33"/>
        <v>Adult</v>
      </c>
      <c r="K449">
        <v>2</v>
      </c>
      <c r="L449">
        <v>1</v>
      </c>
      <c r="M449">
        <f t="shared" si="34"/>
        <v>3</v>
      </c>
      <c r="N449" s="1">
        <v>29104</v>
      </c>
      <c r="O449">
        <v>11.5</v>
      </c>
      <c r="Q449" t="s">
        <v>410</v>
      </c>
      <c r="T449" s="2">
        <v>1</v>
      </c>
      <c r="U449" t="s">
        <v>443</v>
      </c>
    </row>
    <row r="450" spans="1:21" x14ac:dyDescent="0.35">
      <c r="A450" t="s">
        <v>791</v>
      </c>
      <c r="B450" t="s">
        <v>795</v>
      </c>
      <c r="C450" t="s">
        <v>1532</v>
      </c>
      <c r="D450" t="s">
        <v>1530</v>
      </c>
      <c r="E450" t="s">
        <v>2817</v>
      </c>
      <c r="F450" t="str">
        <f t="shared" si="30"/>
        <v/>
      </c>
      <c r="G450" t="str">
        <f t="shared" si="31"/>
        <v/>
      </c>
      <c r="H450" t="str">
        <f t="shared" si="32"/>
        <v>No</v>
      </c>
      <c r="I450">
        <v>36</v>
      </c>
      <c r="J450" t="str">
        <f t="shared" si="33"/>
        <v>Elder</v>
      </c>
      <c r="K450">
        <v>0</v>
      </c>
      <c r="L450">
        <v>0</v>
      </c>
      <c r="N450" s="1">
        <v>242963</v>
      </c>
      <c r="O450">
        <v>13</v>
      </c>
      <c r="Q450" t="s">
        <v>410</v>
      </c>
      <c r="T450" s="2">
        <v>1</v>
      </c>
      <c r="U450" t="s">
        <v>444</v>
      </c>
    </row>
    <row r="451" spans="1:21" x14ac:dyDescent="0.35">
      <c r="A451" t="s">
        <v>791</v>
      </c>
      <c r="B451" t="s">
        <v>794</v>
      </c>
      <c r="C451" t="s">
        <v>1533</v>
      </c>
      <c r="D451" t="s">
        <v>1530</v>
      </c>
      <c r="E451" t="s">
        <v>2816</v>
      </c>
      <c r="F451" t="str">
        <f t="shared" ref="F451:F514" si="35">IF(AND(B451="YES",E451="male"),1,"")</f>
        <v/>
      </c>
      <c r="G451">
        <f t="shared" ref="G451:G514" si="36">IF(AND(E451="female",B451="yes"),1,"")</f>
        <v>1</v>
      </c>
      <c r="H451" t="str">
        <f t="shared" ref="H451:H514" si="37">IF(OR(F451=1,G451=1),"Yes","No")</f>
        <v>Yes</v>
      </c>
      <c r="I451">
        <v>54</v>
      </c>
      <c r="J451" t="str">
        <f t="shared" ref="J451:J514" si="38">IF(I451&lt;=17,"Young",IF(I451&lt;=30,"Adult",IF(I451&lt;=59,"Elder",IF(I451&gt;=60,"Senior Citizen",""))))</f>
        <v>Elder</v>
      </c>
      <c r="K451">
        <v>1</v>
      </c>
      <c r="L451">
        <v>3</v>
      </c>
      <c r="M451">
        <f t="shared" ref="M451:M514" si="39">SUM(K451,L451)</f>
        <v>4</v>
      </c>
      <c r="N451" s="1">
        <v>29105</v>
      </c>
      <c r="O451">
        <v>23</v>
      </c>
      <c r="Q451" t="s">
        <v>410</v>
      </c>
      <c r="R451">
        <v>4</v>
      </c>
      <c r="T451" s="2" t="s">
        <v>2836</v>
      </c>
      <c r="U451" t="s">
        <v>443</v>
      </c>
    </row>
    <row r="452" spans="1:21" x14ac:dyDescent="0.35">
      <c r="A452" t="s">
        <v>791</v>
      </c>
      <c r="B452" t="s">
        <v>795</v>
      </c>
      <c r="C452" t="s">
        <v>1535</v>
      </c>
      <c r="D452" t="s">
        <v>1534</v>
      </c>
      <c r="E452" t="s">
        <v>2817</v>
      </c>
      <c r="F452" t="str">
        <f t="shared" si="35"/>
        <v/>
      </c>
      <c r="G452" t="str">
        <f t="shared" si="36"/>
        <v/>
      </c>
      <c r="H452" t="str">
        <f t="shared" si="37"/>
        <v>No</v>
      </c>
      <c r="I452">
        <v>50</v>
      </c>
      <c r="J452" t="str">
        <f t="shared" si="38"/>
        <v>Elder</v>
      </c>
      <c r="K452">
        <v>0</v>
      </c>
      <c r="L452">
        <v>0</v>
      </c>
      <c r="N452" s="1">
        <v>250643</v>
      </c>
      <c r="O452">
        <v>13</v>
      </c>
      <c r="Q452" t="s">
        <v>410</v>
      </c>
      <c r="S452" s="1">
        <v>149</v>
      </c>
      <c r="T452" s="2" t="s">
        <v>2836</v>
      </c>
      <c r="U452" t="s">
        <v>410</v>
      </c>
    </row>
    <row r="453" spans="1:21" x14ac:dyDescent="0.35">
      <c r="A453" t="s">
        <v>791</v>
      </c>
      <c r="B453" t="s">
        <v>795</v>
      </c>
      <c r="C453" t="s">
        <v>1537</v>
      </c>
      <c r="D453" t="s">
        <v>1536</v>
      </c>
      <c r="E453" t="s">
        <v>2817</v>
      </c>
      <c r="F453" t="str">
        <f t="shared" si="35"/>
        <v/>
      </c>
      <c r="G453" t="str">
        <f t="shared" si="36"/>
        <v/>
      </c>
      <c r="H453" t="str">
        <f t="shared" si="37"/>
        <v>No</v>
      </c>
      <c r="I453">
        <v>44</v>
      </c>
      <c r="J453" t="str">
        <f t="shared" si="38"/>
        <v>Elder</v>
      </c>
      <c r="K453">
        <v>1</v>
      </c>
      <c r="L453">
        <v>0</v>
      </c>
      <c r="M453">
        <f t="shared" si="39"/>
        <v>1</v>
      </c>
      <c r="N453" s="1">
        <v>26707</v>
      </c>
      <c r="O453">
        <v>26</v>
      </c>
      <c r="Q453" t="s">
        <v>410</v>
      </c>
      <c r="T453" s="2">
        <v>1</v>
      </c>
      <c r="U453" t="s">
        <v>445</v>
      </c>
    </row>
    <row r="454" spans="1:21" x14ac:dyDescent="0.35">
      <c r="A454" t="s">
        <v>791</v>
      </c>
      <c r="B454" t="s">
        <v>794</v>
      </c>
      <c r="C454" t="s">
        <v>1538</v>
      </c>
      <c r="D454" t="s">
        <v>1536</v>
      </c>
      <c r="E454" t="s">
        <v>2816</v>
      </c>
      <c r="F454" t="str">
        <f t="shared" si="35"/>
        <v/>
      </c>
      <c r="G454">
        <f t="shared" si="36"/>
        <v>1</v>
      </c>
      <c r="H454" t="str">
        <f t="shared" si="37"/>
        <v>Yes</v>
      </c>
      <c r="I454">
        <v>29</v>
      </c>
      <c r="J454" t="str">
        <f t="shared" si="38"/>
        <v>Adult</v>
      </c>
      <c r="K454">
        <v>1</v>
      </c>
      <c r="L454">
        <v>0</v>
      </c>
      <c r="M454">
        <f t="shared" si="39"/>
        <v>1</v>
      </c>
      <c r="N454" s="1">
        <v>26707</v>
      </c>
      <c r="O454">
        <v>26</v>
      </c>
      <c r="Q454" t="s">
        <v>410</v>
      </c>
      <c r="R454">
        <v>10</v>
      </c>
      <c r="T454" s="2" t="s">
        <v>2836</v>
      </c>
      <c r="U454" t="s">
        <v>445</v>
      </c>
    </row>
    <row r="455" spans="1:21" x14ac:dyDescent="0.35">
      <c r="A455" t="s">
        <v>791</v>
      </c>
      <c r="B455" t="s">
        <v>795</v>
      </c>
      <c r="C455" t="s">
        <v>1540</v>
      </c>
      <c r="D455" t="s">
        <v>1539</v>
      </c>
      <c r="E455" t="s">
        <v>2817</v>
      </c>
      <c r="F455" t="str">
        <f t="shared" si="35"/>
        <v/>
      </c>
      <c r="G455" t="str">
        <f t="shared" si="36"/>
        <v/>
      </c>
      <c r="H455" t="str">
        <f t="shared" si="37"/>
        <v>No</v>
      </c>
      <c r="I455">
        <v>21</v>
      </c>
      <c r="J455" t="str">
        <f t="shared" si="38"/>
        <v>Adult</v>
      </c>
      <c r="K455">
        <v>0</v>
      </c>
      <c r="L455">
        <v>0</v>
      </c>
      <c r="N455" s="1" t="s">
        <v>401</v>
      </c>
      <c r="O455">
        <v>73.5</v>
      </c>
      <c r="Q455" t="s">
        <v>410</v>
      </c>
      <c r="T455" s="2">
        <v>1</v>
      </c>
      <c r="U455" t="s">
        <v>409</v>
      </c>
    </row>
    <row r="456" spans="1:21" x14ac:dyDescent="0.35">
      <c r="A456" t="s">
        <v>791</v>
      </c>
      <c r="B456" t="s">
        <v>794</v>
      </c>
      <c r="C456" t="s">
        <v>1542</v>
      </c>
      <c r="D456" t="s">
        <v>1541</v>
      </c>
      <c r="E456" t="s">
        <v>2817</v>
      </c>
      <c r="F456">
        <f t="shared" si="35"/>
        <v>1</v>
      </c>
      <c r="G456" t="str">
        <f t="shared" si="36"/>
        <v/>
      </c>
      <c r="H456" t="str">
        <f t="shared" si="37"/>
        <v>Yes</v>
      </c>
      <c r="I456">
        <v>42</v>
      </c>
      <c r="J456" t="str">
        <f t="shared" si="38"/>
        <v>Elder</v>
      </c>
      <c r="K456">
        <v>0</v>
      </c>
      <c r="L456">
        <v>0</v>
      </c>
      <c r="N456" s="1">
        <v>237798</v>
      </c>
      <c r="O456">
        <v>13</v>
      </c>
      <c r="Q456" t="s">
        <v>410</v>
      </c>
      <c r="R456">
        <v>10</v>
      </c>
      <c r="T456" s="2" t="s">
        <v>2836</v>
      </c>
      <c r="U456" t="s">
        <v>446</v>
      </c>
    </row>
    <row r="457" spans="1:21" x14ac:dyDescent="0.35">
      <c r="A457" t="s">
        <v>791</v>
      </c>
      <c r="B457" t="s">
        <v>795</v>
      </c>
      <c r="C457" t="s">
        <v>1035</v>
      </c>
      <c r="D457" t="s">
        <v>1543</v>
      </c>
      <c r="E457" t="s">
        <v>2817</v>
      </c>
      <c r="F457" t="str">
        <f t="shared" si="35"/>
        <v/>
      </c>
      <c r="G457" t="str">
        <f t="shared" si="36"/>
        <v/>
      </c>
      <c r="H457" t="str">
        <f t="shared" si="37"/>
        <v>No</v>
      </c>
      <c r="I457">
        <v>63</v>
      </c>
      <c r="J457" t="str">
        <f t="shared" si="38"/>
        <v>Senior Citizen</v>
      </c>
      <c r="K457">
        <v>1</v>
      </c>
      <c r="L457">
        <v>0</v>
      </c>
      <c r="M457">
        <f t="shared" si="39"/>
        <v>1</v>
      </c>
      <c r="N457" s="1">
        <v>24065</v>
      </c>
      <c r="O457">
        <v>26</v>
      </c>
      <c r="Q457" t="s">
        <v>410</v>
      </c>
      <c r="T457" s="2">
        <v>1</v>
      </c>
      <c r="U457" t="s">
        <v>447</v>
      </c>
    </row>
    <row r="458" spans="1:21" x14ac:dyDescent="0.35">
      <c r="A458" t="s">
        <v>791</v>
      </c>
      <c r="B458" t="s">
        <v>795</v>
      </c>
      <c r="C458" t="s">
        <v>1544</v>
      </c>
      <c r="D458" t="s">
        <v>1543</v>
      </c>
      <c r="E458" t="s">
        <v>2816</v>
      </c>
      <c r="F458" t="str">
        <f t="shared" si="35"/>
        <v/>
      </c>
      <c r="G458" t="str">
        <f t="shared" si="36"/>
        <v/>
      </c>
      <c r="H458" t="str">
        <f t="shared" si="37"/>
        <v>No</v>
      </c>
      <c r="I458">
        <v>60</v>
      </c>
      <c r="J458" t="str">
        <f t="shared" si="38"/>
        <v>Senior Citizen</v>
      </c>
      <c r="K458">
        <v>1</v>
      </c>
      <c r="L458">
        <v>0</v>
      </c>
      <c r="M458">
        <f t="shared" si="39"/>
        <v>1</v>
      </c>
      <c r="N458" s="1">
        <v>24065</v>
      </c>
      <c r="O458">
        <v>26</v>
      </c>
      <c r="Q458" t="s">
        <v>410</v>
      </c>
      <c r="T458" s="2">
        <v>1</v>
      </c>
      <c r="U458" t="s">
        <v>447</v>
      </c>
    </row>
    <row r="459" spans="1:21" x14ac:dyDescent="0.35">
      <c r="A459" t="s">
        <v>791</v>
      </c>
      <c r="B459" t="s">
        <v>795</v>
      </c>
      <c r="C459" t="s">
        <v>1546</v>
      </c>
      <c r="D459" t="s">
        <v>1545</v>
      </c>
      <c r="E459" t="s">
        <v>2817</v>
      </c>
      <c r="F459" t="str">
        <f t="shared" si="35"/>
        <v/>
      </c>
      <c r="G459" t="str">
        <f t="shared" si="36"/>
        <v/>
      </c>
      <c r="H459" t="str">
        <f t="shared" si="37"/>
        <v>No</v>
      </c>
      <c r="I459">
        <v>33</v>
      </c>
      <c r="J459" t="str">
        <f t="shared" si="38"/>
        <v>Elder</v>
      </c>
      <c r="K459">
        <v>0</v>
      </c>
      <c r="L459">
        <v>0</v>
      </c>
      <c r="N459" s="1" t="s">
        <v>448</v>
      </c>
      <c r="O459">
        <v>12.275</v>
      </c>
      <c r="Q459" t="s">
        <v>410</v>
      </c>
      <c r="T459" s="2">
        <v>1</v>
      </c>
      <c r="U459" t="s">
        <v>63</v>
      </c>
    </row>
    <row r="460" spans="1:21" x14ac:dyDescent="0.35">
      <c r="A460" t="s">
        <v>791</v>
      </c>
      <c r="B460" t="s">
        <v>794</v>
      </c>
      <c r="C460" t="s">
        <v>1104</v>
      </c>
      <c r="D460" t="s">
        <v>1547</v>
      </c>
      <c r="E460" t="s">
        <v>2816</v>
      </c>
      <c r="F460" t="str">
        <f t="shared" si="35"/>
        <v/>
      </c>
      <c r="G460">
        <f t="shared" si="36"/>
        <v>1</v>
      </c>
      <c r="H460" t="str">
        <f t="shared" si="37"/>
        <v>Yes</v>
      </c>
      <c r="I460">
        <v>17</v>
      </c>
      <c r="J460" t="str">
        <f t="shared" si="38"/>
        <v>Young</v>
      </c>
      <c r="K460">
        <v>0</v>
      </c>
      <c r="L460">
        <v>0</v>
      </c>
      <c r="N460" s="1" t="s">
        <v>449</v>
      </c>
      <c r="O460">
        <v>10.5</v>
      </c>
      <c r="Q460" t="s">
        <v>410</v>
      </c>
      <c r="T460" s="2">
        <v>1</v>
      </c>
      <c r="U460" t="s">
        <v>360</v>
      </c>
    </row>
    <row r="461" spans="1:21" x14ac:dyDescent="0.35">
      <c r="A461" t="s">
        <v>791</v>
      </c>
      <c r="B461" t="s">
        <v>795</v>
      </c>
      <c r="C461" t="s">
        <v>1549</v>
      </c>
      <c r="D461" t="s">
        <v>1548</v>
      </c>
      <c r="E461" t="s">
        <v>2817</v>
      </c>
      <c r="F461" t="str">
        <f t="shared" si="35"/>
        <v/>
      </c>
      <c r="G461" t="str">
        <f t="shared" si="36"/>
        <v/>
      </c>
      <c r="H461" t="str">
        <f t="shared" si="37"/>
        <v>No</v>
      </c>
      <c r="I461">
        <v>42</v>
      </c>
      <c r="J461" t="str">
        <f t="shared" si="38"/>
        <v>Elder</v>
      </c>
      <c r="K461">
        <v>1</v>
      </c>
      <c r="L461">
        <v>0</v>
      </c>
      <c r="M461">
        <f t="shared" si="39"/>
        <v>1</v>
      </c>
      <c r="N461" s="1">
        <v>243847</v>
      </c>
      <c r="O461">
        <v>27</v>
      </c>
      <c r="Q461" t="s">
        <v>410</v>
      </c>
      <c r="T461" s="2">
        <v>1</v>
      </c>
      <c r="U461" t="s">
        <v>202</v>
      </c>
    </row>
    <row r="462" spans="1:21" x14ac:dyDescent="0.35">
      <c r="A462" t="s">
        <v>791</v>
      </c>
      <c r="B462" t="s">
        <v>794</v>
      </c>
      <c r="C462" t="s">
        <v>1550</v>
      </c>
      <c r="D462" t="s">
        <v>1548</v>
      </c>
      <c r="E462" t="s">
        <v>2816</v>
      </c>
      <c r="F462" t="str">
        <f t="shared" si="35"/>
        <v/>
      </c>
      <c r="G462">
        <f t="shared" si="36"/>
        <v>1</v>
      </c>
      <c r="H462" t="str">
        <f t="shared" si="37"/>
        <v>Yes</v>
      </c>
      <c r="I462">
        <v>24</v>
      </c>
      <c r="J462" t="str">
        <f t="shared" si="38"/>
        <v>Adult</v>
      </c>
      <c r="K462">
        <v>2</v>
      </c>
      <c r="L462">
        <v>1</v>
      </c>
      <c r="M462">
        <f t="shared" si="39"/>
        <v>3</v>
      </c>
      <c r="N462" s="1">
        <v>243847</v>
      </c>
      <c r="O462">
        <v>27</v>
      </c>
      <c r="Q462" t="s">
        <v>410</v>
      </c>
      <c r="R462">
        <v>12</v>
      </c>
      <c r="T462" s="2" t="s">
        <v>2836</v>
      </c>
      <c r="U462" t="s">
        <v>202</v>
      </c>
    </row>
    <row r="463" spans="1:21" x14ac:dyDescent="0.35">
      <c r="A463" t="s">
        <v>791</v>
      </c>
      <c r="B463" t="s">
        <v>795</v>
      </c>
      <c r="C463" t="s">
        <v>1552</v>
      </c>
      <c r="D463" t="s">
        <v>1551</v>
      </c>
      <c r="E463" t="s">
        <v>2817</v>
      </c>
      <c r="F463" t="str">
        <f t="shared" si="35"/>
        <v/>
      </c>
      <c r="G463" t="str">
        <f t="shared" si="36"/>
        <v/>
      </c>
      <c r="H463" t="str">
        <f t="shared" si="37"/>
        <v>No</v>
      </c>
      <c r="I463">
        <v>47</v>
      </c>
      <c r="J463" t="str">
        <f t="shared" si="38"/>
        <v>Elder</v>
      </c>
      <c r="K463">
        <v>0</v>
      </c>
      <c r="L463">
        <v>0</v>
      </c>
      <c r="N463" s="1">
        <v>237565</v>
      </c>
      <c r="O463">
        <v>15</v>
      </c>
      <c r="Q463" t="s">
        <v>410</v>
      </c>
      <c r="T463" s="2">
        <v>1</v>
      </c>
      <c r="U463" t="s">
        <v>450</v>
      </c>
    </row>
    <row r="464" spans="1:21" x14ac:dyDescent="0.35">
      <c r="A464" t="s">
        <v>791</v>
      </c>
      <c r="B464" t="s">
        <v>795</v>
      </c>
      <c r="C464" t="s">
        <v>1554</v>
      </c>
      <c r="D464" t="s">
        <v>1553</v>
      </c>
      <c r="E464" t="s">
        <v>2817</v>
      </c>
      <c r="F464" t="str">
        <f t="shared" si="35"/>
        <v/>
      </c>
      <c r="G464" t="str">
        <f t="shared" si="36"/>
        <v/>
      </c>
      <c r="H464" t="str">
        <f t="shared" si="37"/>
        <v>No</v>
      </c>
      <c r="I464">
        <v>24</v>
      </c>
      <c r="J464" t="str">
        <f t="shared" si="38"/>
        <v>Adult</v>
      </c>
      <c r="K464">
        <v>2</v>
      </c>
      <c r="L464">
        <v>0</v>
      </c>
      <c r="M464">
        <f t="shared" si="39"/>
        <v>2</v>
      </c>
      <c r="N464" s="1" t="s">
        <v>407</v>
      </c>
      <c r="O464">
        <v>31.5</v>
      </c>
      <c r="Q464" t="s">
        <v>410</v>
      </c>
      <c r="T464" s="2">
        <v>1</v>
      </c>
      <c r="U464" t="s">
        <v>408</v>
      </c>
    </row>
    <row r="465" spans="1:21" x14ac:dyDescent="0.35">
      <c r="A465" t="s">
        <v>791</v>
      </c>
      <c r="B465" t="s">
        <v>795</v>
      </c>
      <c r="C465" t="s">
        <v>1555</v>
      </c>
      <c r="D465" t="s">
        <v>1553</v>
      </c>
      <c r="E465" t="s">
        <v>2817</v>
      </c>
      <c r="F465" t="str">
        <f t="shared" si="35"/>
        <v/>
      </c>
      <c r="G465" t="str">
        <f t="shared" si="36"/>
        <v/>
      </c>
      <c r="H465" t="str">
        <f t="shared" si="37"/>
        <v>No</v>
      </c>
      <c r="I465">
        <v>22</v>
      </c>
      <c r="J465" t="str">
        <f t="shared" si="38"/>
        <v>Adult</v>
      </c>
      <c r="K465">
        <v>2</v>
      </c>
      <c r="L465">
        <v>0</v>
      </c>
      <c r="M465">
        <f t="shared" si="39"/>
        <v>2</v>
      </c>
      <c r="N465" s="1" t="s">
        <v>407</v>
      </c>
      <c r="O465">
        <v>31.5</v>
      </c>
      <c r="Q465" t="s">
        <v>410</v>
      </c>
      <c r="T465" s="2">
        <v>1</v>
      </c>
      <c r="U465" t="s">
        <v>408</v>
      </c>
    </row>
    <row r="466" spans="1:21" x14ac:dyDescent="0.35">
      <c r="A466" t="s">
        <v>791</v>
      </c>
      <c r="B466" t="s">
        <v>795</v>
      </c>
      <c r="C466" t="s">
        <v>1557</v>
      </c>
      <c r="D466" t="s">
        <v>1556</v>
      </c>
      <c r="E466" t="s">
        <v>2817</v>
      </c>
      <c r="F466" t="str">
        <f t="shared" si="35"/>
        <v/>
      </c>
      <c r="G466" t="str">
        <f t="shared" si="36"/>
        <v/>
      </c>
      <c r="H466" t="str">
        <f t="shared" si="37"/>
        <v>No</v>
      </c>
      <c r="I466">
        <v>32</v>
      </c>
      <c r="J466" t="str">
        <f t="shared" si="38"/>
        <v>Elder</v>
      </c>
      <c r="K466">
        <v>0</v>
      </c>
      <c r="L466">
        <v>0</v>
      </c>
      <c r="N466" s="1" t="s">
        <v>451</v>
      </c>
      <c r="O466">
        <v>10.5</v>
      </c>
      <c r="Q466" t="s">
        <v>410</v>
      </c>
      <c r="T466" s="2">
        <v>1</v>
      </c>
      <c r="U466" t="s">
        <v>452</v>
      </c>
    </row>
    <row r="467" spans="1:21" x14ac:dyDescent="0.35">
      <c r="A467" t="s">
        <v>791</v>
      </c>
      <c r="B467" t="s">
        <v>794</v>
      </c>
      <c r="C467" t="s">
        <v>1559</v>
      </c>
      <c r="D467" t="s">
        <v>1558</v>
      </c>
      <c r="E467" t="s">
        <v>2816</v>
      </c>
      <c r="F467" t="str">
        <f t="shared" si="35"/>
        <v/>
      </c>
      <c r="G467">
        <f t="shared" si="36"/>
        <v>1</v>
      </c>
      <c r="H467" t="str">
        <f t="shared" si="37"/>
        <v>Yes</v>
      </c>
      <c r="I467">
        <v>23</v>
      </c>
      <c r="J467" t="str">
        <f t="shared" si="38"/>
        <v>Adult</v>
      </c>
      <c r="K467">
        <v>0</v>
      </c>
      <c r="L467">
        <v>0</v>
      </c>
      <c r="N467" s="1" t="s">
        <v>453</v>
      </c>
      <c r="O467">
        <v>13.791700000000001</v>
      </c>
      <c r="P467" t="s">
        <v>11</v>
      </c>
      <c r="Q467" t="s">
        <v>2825</v>
      </c>
      <c r="R467">
        <v>11</v>
      </c>
      <c r="T467" s="2" t="s">
        <v>2836</v>
      </c>
      <c r="U467" t="s">
        <v>5</v>
      </c>
    </row>
    <row r="468" spans="1:21" x14ac:dyDescent="0.35">
      <c r="A468" t="s">
        <v>791</v>
      </c>
      <c r="B468" t="s">
        <v>795</v>
      </c>
      <c r="C468" t="s">
        <v>1561</v>
      </c>
      <c r="D468" t="s">
        <v>1560</v>
      </c>
      <c r="E468" t="s">
        <v>2817</v>
      </c>
      <c r="F468" t="str">
        <f t="shared" si="35"/>
        <v/>
      </c>
      <c r="G468" t="str">
        <f t="shared" si="36"/>
        <v/>
      </c>
      <c r="H468" t="str">
        <f t="shared" si="37"/>
        <v>No</v>
      </c>
      <c r="I468">
        <v>34</v>
      </c>
      <c r="J468" t="str">
        <f t="shared" si="38"/>
        <v>Elder</v>
      </c>
      <c r="K468">
        <v>1</v>
      </c>
      <c r="L468">
        <v>0</v>
      </c>
      <c r="M468">
        <f t="shared" si="39"/>
        <v>1</v>
      </c>
      <c r="N468" s="1">
        <v>244367</v>
      </c>
      <c r="O468">
        <v>26</v>
      </c>
      <c r="Q468" t="s">
        <v>410</v>
      </c>
      <c r="S468" s="1">
        <v>283</v>
      </c>
      <c r="T468" s="2" t="s">
        <v>2836</v>
      </c>
      <c r="U468" t="s">
        <v>454</v>
      </c>
    </row>
    <row r="469" spans="1:21" x14ac:dyDescent="0.35">
      <c r="A469" t="s">
        <v>791</v>
      </c>
      <c r="B469" t="s">
        <v>794</v>
      </c>
      <c r="C469" t="s">
        <v>1562</v>
      </c>
      <c r="D469" t="s">
        <v>1560</v>
      </c>
      <c r="E469" t="s">
        <v>2816</v>
      </c>
      <c r="F469" t="str">
        <f t="shared" si="35"/>
        <v/>
      </c>
      <c r="G469">
        <f t="shared" si="36"/>
        <v>1</v>
      </c>
      <c r="H469" t="str">
        <f t="shared" si="37"/>
        <v>Yes</v>
      </c>
      <c r="I469">
        <v>24</v>
      </c>
      <c r="J469" t="str">
        <f t="shared" si="38"/>
        <v>Adult</v>
      </c>
      <c r="K469">
        <v>1</v>
      </c>
      <c r="L469">
        <v>0</v>
      </c>
      <c r="M469">
        <f t="shared" si="39"/>
        <v>1</v>
      </c>
      <c r="N469" s="1">
        <v>244367</v>
      </c>
      <c r="O469">
        <v>26</v>
      </c>
      <c r="Q469" t="s">
        <v>410</v>
      </c>
      <c r="R469">
        <v>12</v>
      </c>
      <c r="T469" s="2" t="s">
        <v>2836</v>
      </c>
      <c r="U469" t="s">
        <v>454</v>
      </c>
    </row>
    <row r="470" spans="1:21" x14ac:dyDescent="0.35">
      <c r="A470" t="s">
        <v>791</v>
      </c>
      <c r="B470" t="s">
        <v>795</v>
      </c>
      <c r="C470" t="s">
        <v>1564</v>
      </c>
      <c r="D470" t="s">
        <v>1563</v>
      </c>
      <c r="E470" t="s">
        <v>2816</v>
      </c>
      <c r="F470" t="str">
        <f t="shared" si="35"/>
        <v/>
      </c>
      <c r="G470" t="str">
        <f t="shared" si="36"/>
        <v/>
      </c>
      <c r="H470" t="str">
        <f t="shared" si="37"/>
        <v>No</v>
      </c>
      <c r="I470">
        <v>22</v>
      </c>
      <c r="J470" t="str">
        <f t="shared" si="38"/>
        <v>Adult</v>
      </c>
      <c r="K470">
        <v>0</v>
      </c>
      <c r="L470">
        <v>0</v>
      </c>
      <c r="N470" s="1" t="s">
        <v>397</v>
      </c>
      <c r="O470">
        <v>21</v>
      </c>
      <c r="Q470" t="s">
        <v>410</v>
      </c>
      <c r="T470" s="2">
        <v>1</v>
      </c>
      <c r="U470" t="s">
        <v>455</v>
      </c>
    </row>
    <row r="471" spans="1:21" x14ac:dyDescent="0.35">
      <c r="A471" t="s">
        <v>791</v>
      </c>
      <c r="B471" t="s">
        <v>794</v>
      </c>
      <c r="C471" t="s">
        <v>1566</v>
      </c>
      <c r="D471" t="s">
        <v>1565</v>
      </c>
      <c r="E471" t="s">
        <v>2816</v>
      </c>
      <c r="F471" t="str">
        <f t="shared" si="35"/>
        <v/>
      </c>
      <c r="G471">
        <f t="shared" si="36"/>
        <v>1</v>
      </c>
      <c r="H471" t="str">
        <f t="shared" si="37"/>
        <v>Yes</v>
      </c>
      <c r="J471" t="s">
        <v>2834</v>
      </c>
      <c r="K471">
        <v>0</v>
      </c>
      <c r="L471">
        <v>0</v>
      </c>
      <c r="N471" s="1">
        <v>226593</v>
      </c>
      <c r="O471">
        <v>12.35</v>
      </c>
      <c r="P471" t="s">
        <v>456</v>
      </c>
      <c r="Q471" t="s">
        <v>2826</v>
      </c>
      <c r="R471">
        <v>10</v>
      </c>
      <c r="T471" s="2" t="s">
        <v>2836</v>
      </c>
      <c r="U471" t="s">
        <v>457</v>
      </c>
    </row>
    <row r="472" spans="1:21" x14ac:dyDescent="0.35">
      <c r="A472" t="s">
        <v>791</v>
      </c>
      <c r="B472" t="s">
        <v>795</v>
      </c>
      <c r="C472" t="s">
        <v>1567</v>
      </c>
      <c r="D472" t="s">
        <v>1565</v>
      </c>
      <c r="E472" t="s">
        <v>2817</v>
      </c>
      <c r="F472" t="str">
        <f t="shared" si="35"/>
        <v/>
      </c>
      <c r="G472" t="str">
        <f t="shared" si="36"/>
        <v/>
      </c>
      <c r="H472" t="str">
        <f t="shared" si="37"/>
        <v>No</v>
      </c>
      <c r="I472">
        <v>35</v>
      </c>
      <c r="J472" t="str">
        <f t="shared" si="38"/>
        <v>Elder</v>
      </c>
      <c r="K472">
        <v>0</v>
      </c>
      <c r="L472">
        <v>0</v>
      </c>
      <c r="N472" s="1">
        <v>233734</v>
      </c>
      <c r="O472">
        <v>12.35</v>
      </c>
      <c r="Q472" t="s">
        <v>2826</v>
      </c>
      <c r="T472" s="2">
        <v>1</v>
      </c>
    </row>
    <row r="473" spans="1:21" x14ac:dyDescent="0.35">
      <c r="A473" t="s">
        <v>791</v>
      </c>
      <c r="B473" t="s">
        <v>794</v>
      </c>
      <c r="C473" t="s">
        <v>1569</v>
      </c>
      <c r="D473" t="s">
        <v>1568</v>
      </c>
      <c r="E473" t="s">
        <v>2816</v>
      </c>
      <c r="F473" t="str">
        <f t="shared" si="35"/>
        <v/>
      </c>
      <c r="G473">
        <f t="shared" si="36"/>
        <v>1</v>
      </c>
      <c r="H473" t="str">
        <f t="shared" si="37"/>
        <v>Yes</v>
      </c>
      <c r="I473">
        <v>45</v>
      </c>
      <c r="J473" t="str">
        <f t="shared" si="38"/>
        <v>Elder</v>
      </c>
      <c r="K473">
        <v>0</v>
      </c>
      <c r="L473">
        <v>0</v>
      </c>
      <c r="N473" s="1">
        <v>223596</v>
      </c>
      <c r="O473">
        <v>13.5</v>
      </c>
      <c r="Q473" t="s">
        <v>410</v>
      </c>
      <c r="R473">
        <v>9</v>
      </c>
      <c r="T473" s="2" t="s">
        <v>2836</v>
      </c>
      <c r="U473" t="s">
        <v>221</v>
      </c>
    </row>
    <row r="474" spans="1:21" x14ac:dyDescent="0.35">
      <c r="A474" t="s">
        <v>791</v>
      </c>
      <c r="B474" t="s">
        <v>795</v>
      </c>
      <c r="C474" t="s">
        <v>1571</v>
      </c>
      <c r="D474" t="s">
        <v>1570</v>
      </c>
      <c r="E474" t="s">
        <v>2817</v>
      </c>
      <c r="F474" t="str">
        <f t="shared" si="35"/>
        <v/>
      </c>
      <c r="G474" t="str">
        <f t="shared" si="36"/>
        <v/>
      </c>
      <c r="H474" t="str">
        <f t="shared" si="37"/>
        <v>No</v>
      </c>
      <c r="I474">
        <v>57</v>
      </c>
      <c r="J474" t="str">
        <f t="shared" si="38"/>
        <v>Elder</v>
      </c>
      <c r="K474">
        <v>0</v>
      </c>
      <c r="L474">
        <v>0</v>
      </c>
      <c r="N474" s="1">
        <v>219533</v>
      </c>
      <c r="O474">
        <v>12.35</v>
      </c>
      <c r="Q474" t="s">
        <v>2826</v>
      </c>
      <c r="T474" s="2">
        <v>1</v>
      </c>
      <c r="U474" t="s">
        <v>458</v>
      </c>
    </row>
    <row r="475" spans="1:21" x14ac:dyDescent="0.35">
      <c r="A475" t="s">
        <v>791</v>
      </c>
      <c r="B475" t="s">
        <v>795</v>
      </c>
      <c r="C475" t="s">
        <v>1573</v>
      </c>
      <c r="D475" t="s">
        <v>1572</v>
      </c>
      <c r="E475" t="s">
        <v>2817</v>
      </c>
      <c r="F475" t="str">
        <f t="shared" si="35"/>
        <v/>
      </c>
      <c r="G475" t="str">
        <f t="shared" si="36"/>
        <v/>
      </c>
      <c r="H475" t="str">
        <f t="shared" si="37"/>
        <v>No</v>
      </c>
      <c r="J475" t="s">
        <v>2834</v>
      </c>
      <c r="K475">
        <v>0</v>
      </c>
      <c r="L475">
        <v>0</v>
      </c>
      <c r="N475" s="1">
        <v>239855</v>
      </c>
      <c r="O475">
        <v>0</v>
      </c>
      <c r="Q475" t="s">
        <v>410</v>
      </c>
      <c r="T475" s="2">
        <v>1</v>
      </c>
      <c r="U475" t="s">
        <v>258</v>
      </c>
    </row>
    <row r="476" spans="1:21" x14ac:dyDescent="0.35">
      <c r="A476" t="s">
        <v>791</v>
      </c>
      <c r="B476" t="s">
        <v>795</v>
      </c>
      <c r="C476" t="s">
        <v>1575</v>
      </c>
      <c r="D476" t="s">
        <v>1574</v>
      </c>
      <c r="E476" t="s">
        <v>2817</v>
      </c>
      <c r="F476" t="str">
        <f t="shared" si="35"/>
        <v/>
      </c>
      <c r="G476" t="str">
        <f t="shared" si="36"/>
        <v/>
      </c>
      <c r="H476" t="str">
        <f t="shared" si="37"/>
        <v>No</v>
      </c>
      <c r="I476">
        <v>31</v>
      </c>
      <c r="J476" t="str">
        <f t="shared" si="38"/>
        <v>Elder</v>
      </c>
      <c r="K476">
        <v>0</v>
      </c>
      <c r="L476">
        <v>0</v>
      </c>
      <c r="N476" s="1" t="s">
        <v>459</v>
      </c>
      <c r="O476">
        <v>10.5</v>
      </c>
      <c r="Q476" t="s">
        <v>410</v>
      </c>
      <c r="S476" s="1">
        <v>165</v>
      </c>
      <c r="T476" s="2" t="s">
        <v>2836</v>
      </c>
      <c r="U476" t="s">
        <v>460</v>
      </c>
    </row>
    <row r="477" spans="1:21" x14ac:dyDescent="0.35">
      <c r="A477" t="s">
        <v>791</v>
      </c>
      <c r="B477" t="s">
        <v>795</v>
      </c>
      <c r="C477" t="s">
        <v>1577</v>
      </c>
      <c r="D477" t="s">
        <v>1576</v>
      </c>
      <c r="E477" t="s">
        <v>2816</v>
      </c>
      <c r="F477" t="str">
        <f t="shared" si="35"/>
        <v/>
      </c>
      <c r="G477" t="str">
        <f t="shared" si="36"/>
        <v/>
      </c>
      <c r="H477" t="str">
        <f t="shared" si="37"/>
        <v>No</v>
      </c>
      <c r="I477">
        <v>26</v>
      </c>
      <c r="J477" t="str">
        <f t="shared" si="38"/>
        <v>Adult</v>
      </c>
      <c r="K477">
        <v>1</v>
      </c>
      <c r="L477">
        <v>1</v>
      </c>
      <c r="M477">
        <f t="shared" si="39"/>
        <v>2</v>
      </c>
      <c r="N477" s="1">
        <v>250651</v>
      </c>
      <c r="O477">
        <v>26</v>
      </c>
      <c r="Q477" t="s">
        <v>410</v>
      </c>
      <c r="T477" s="2">
        <v>1</v>
      </c>
      <c r="U477" t="s">
        <v>304</v>
      </c>
    </row>
    <row r="478" spans="1:21" x14ac:dyDescent="0.35">
      <c r="A478" t="s">
        <v>791</v>
      </c>
      <c r="B478" t="s">
        <v>795</v>
      </c>
      <c r="C478" t="s">
        <v>1578</v>
      </c>
      <c r="D478" t="s">
        <v>1576</v>
      </c>
      <c r="E478" t="s">
        <v>2817</v>
      </c>
      <c r="F478" t="str">
        <f t="shared" si="35"/>
        <v/>
      </c>
      <c r="G478" t="str">
        <f t="shared" si="36"/>
        <v/>
      </c>
      <c r="H478" t="str">
        <f t="shared" si="37"/>
        <v>No</v>
      </c>
      <c r="I478">
        <v>30</v>
      </c>
      <c r="J478" t="str">
        <f t="shared" si="38"/>
        <v>Adult</v>
      </c>
      <c r="K478">
        <v>1</v>
      </c>
      <c r="L478">
        <v>1</v>
      </c>
      <c r="M478">
        <f t="shared" si="39"/>
        <v>2</v>
      </c>
      <c r="N478" s="1">
        <v>250651</v>
      </c>
      <c r="O478">
        <v>26</v>
      </c>
      <c r="Q478" t="s">
        <v>410</v>
      </c>
      <c r="T478" s="2">
        <v>1</v>
      </c>
      <c r="U478" t="s">
        <v>304</v>
      </c>
    </row>
    <row r="479" spans="1:21" x14ac:dyDescent="0.35">
      <c r="A479" t="s">
        <v>791</v>
      </c>
      <c r="B479" t="s">
        <v>795</v>
      </c>
      <c r="C479" t="s">
        <v>1580</v>
      </c>
      <c r="D479" t="s">
        <v>1579</v>
      </c>
      <c r="E479" t="s">
        <v>2817</v>
      </c>
      <c r="F479" t="str">
        <f t="shared" si="35"/>
        <v/>
      </c>
      <c r="G479" t="str">
        <f t="shared" si="36"/>
        <v/>
      </c>
      <c r="H479" t="str">
        <f t="shared" si="37"/>
        <v>No</v>
      </c>
      <c r="J479" t="s">
        <v>2834</v>
      </c>
      <c r="K479">
        <v>0</v>
      </c>
      <c r="L479">
        <v>0</v>
      </c>
      <c r="N479" s="1">
        <v>240261</v>
      </c>
      <c r="O479">
        <v>10.708299999999999</v>
      </c>
      <c r="Q479" t="s">
        <v>2826</v>
      </c>
      <c r="T479" s="2">
        <v>1</v>
      </c>
    </row>
    <row r="480" spans="1:21" x14ac:dyDescent="0.35">
      <c r="A480" t="s">
        <v>791</v>
      </c>
      <c r="B480" t="s">
        <v>794</v>
      </c>
      <c r="C480" t="s">
        <v>1582</v>
      </c>
      <c r="D480" t="s">
        <v>1581</v>
      </c>
      <c r="E480" t="s">
        <v>2816</v>
      </c>
      <c r="F480" t="str">
        <f t="shared" si="35"/>
        <v/>
      </c>
      <c r="G480">
        <f t="shared" si="36"/>
        <v>1</v>
      </c>
      <c r="H480" t="str">
        <f t="shared" si="37"/>
        <v>Yes</v>
      </c>
      <c r="I480">
        <v>1</v>
      </c>
      <c r="J480" t="str">
        <f t="shared" si="38"/>
        <v>Young</v>
      </c>
      <c r="K480">
        <v>1</v>
      </c>
      <c r="L480">
        <v>2</v>
      </c>
      <c r="M480">
        <f t="shared" si="39"/>
        <v>3</v>
      </c>
      <c r="N480" s="1" t="s">
        <v>461</v>
      </c>
      <c r="O480">
        <v>41.5792</v>
      </c>
      <c r="Q480" t="s">
        <v>2825</v>
      </c>
      <c r="R480">
        <v>14</v>
      </c>
      <c r="T480" s="2" t="s">
        <v>2836</v>
      </c>
      <c r="U480" t="s">
        <v>462</v>
      </c>
    </row>
    <row r="481" spans="1:21" x14ac:dyDescent="0.35">
      <c r="A481" t="s">
        <v>791</v>
      </c>
      <c r="B481" t="s">
        <v>794</v>
      </c>
      <c r="C481" t="s">
        <v>1583</v>
      </c>
      <c r="D481" t="s">
        <v>1581</v>
      </c>
      <c r="E481" t="s">
        <v>2816</v>
      </c>
      <c r="F481" t="str">
        <f t="shared" si="35"/>
        <v/>
      </c>
      <c r="G481">
        <f t="shared" si="36"/>
        <v>1</v>
      </c>
      <c r="H481" t="str">
        <f t="shared" si="37"/>
        <v>Yes</v>
      </c>
      <c r="I481">
        <v>3</v>
      </c>
      <c r="J481" t="str">
        <f t="shared" si="38"/>
        <v>Young</v>
      </c>
      <c r="K481">
        <v>1</v>
      </c>
      <c r="L481">
        <v>2</v>
      </c>
      <c r="M481">
        <f t="shared" si="39"/>
        <v>3</v>
      </c>
      <c r="N481" s="1" t="s">
        <v>461</v>
      </c>
      <c r="O481">
        <v>41.5792</v>
      </c>
      <c r="Q481" t="s">
        <v>2825</v>
      </c>
      <c r="R481">
        <v>14</v>
      </c>
      <c r="T481" s="2" t="s">
        <v>2836</v>
      </c>
      <c r="U481" t="s">
        <v>462</v>
      </c>
    </row>
    <row r="482" spans="1:21" x14ac:dyDescent="0.35">
      <c r="A482" t="s">
        <v>791</v>
      </c>
      <c r="B482" t="s">
        <v>795</v>
      </c>
      <c r="C482" t="s">
        <v>1584</v>
      </c>
      <c r="D482" t="s">
        <v>1581</v>
      </c>
      <c r="E482" t="s">
        <v>2817</v>
      </c>
      <c r="F482" t="str">
        <f t="shared" si="35"/>
        <v/>
      </c>
      <c r="G482" t="str">
        <f t="shared" si="36"/>
        <v/>
      </c>
      <c r="H482" t="str">
        <f t="shared" si="37"/>
        <v>No</v>
      </c>
      <c r="I482">
        <v>25</v>
      </c>
      <c r="J482" t="str">
        <f t="shared" si="38"/>
        <v>Adult</v>
      </c>
      <c r="K482">
        <v>1</v>
      </c>
      <c r="L482">
        <v>2</v>
      </c>
      <c r="M482">
        <f t="shared" si="39"/>
        <v>3</v>
      </c>
      <c r="N482" s="1" t="s">
        <v>461</v>
      </c>
      <c r="O482">
        <v>41.5792</v>
      </c>
      <c r="Q482" t="s">
        <v>2825</v>
      </c>
      <c r="T482" s="2">
        <v>1</v>
      </c>
      <c r="U482" t="s">
        <v>462</v>
      </c>
    </row>
    <row r="483" spans="1:21" x14ac:dyDescent="0.35">
      <c r="A483" t="s">
        <v>791</v>
      </c>
      <c r="B483" t="s">
        <v>794</v>
      </c>
      <c r="C483" t="s">
        <v>1585</v>
      </c>
      <c r="D483" t="s">
        <v>1581</v>
      </c>
      <c r="E483" t="s">
        <v>2816</v>
      </c>
      <c r="F483" t="str">
        <f t="shared" si="35"/>
        <v/>
      </c>
      <c r="G483">
        <f t="shared" si="36"/>
        <v>1</v>
      </c>
      <c r="H483" t="str">
        <f t="shared" si="37"/>
        <v>Yes</v>
      </c>
      <c r="I483">
        <v>22</v>
      </c>
      <c r="J483" t="str">
        <f t="shared" si="38"/>
        <v>Adult</v>
      </c>
      <c r="K483">
        <v>1</v>
      </c>
      <c r="L483">
        <v>2</v>
      </c>
      <c r="M483">
        <f t="shared" si="39"/>
        <v>3</v>
      </c>
      <c r="N483" s="1" t="s">
        <v>461</v>
      </c>
      <c r="O483">
        <v>41.5792</v>
      </c>
      <c r="Q483" t="s">
        <v>2825</v>
      </c>
      <c r="R483">
        <v>14</v>
      </c>
      <c r="T483" s="2" t="s">
        <v>2836</v>
      </c>
      <c r="U483" t="s">
        <v>462</v>
      </c>
    </row>
    <row r="484" spans="1:21" x14ac:dyDescent="0.35">
      <c r="A484" t="s">
        <v>791</v>
      </c>
      <c r="B484" t="s">
        <v>794</v>
      </c>
      <c r="C484" t="s">
        <v>1104</v>
      </c>
      <c r="D484" t="s">
        <v>1586</v>
      </c>
      <c r="E484" t="s">
        <v>2816</v>
      </c>
      <c r="F484" t="str">
        <f t="shared" si="35"/>
        <v/>
      </c>
      <c r="G484">
        <f t="shared" si="36"/>
        <v>1</v>
      </c>
      <c r="H484" t="str">
        <f t="shared" si="37"/>
        <v>Yes</v>
      </c>
      <c r="I484">
        <v>17</v>
      </c>
      <c r="J484" t="str">
        <f t="shared" si="38"/>
        <v>Young</v>
      </c>
      <c r="K484">
        <v>0</v>
      </c>
      <c r="L484">
        <v>0</v>
      </c>
      <c r="N484" s="1" t="s">
        <v>463</v>
      </c>
      <c r="O484">
        <v>12</v>
      </c>
      <c r="Q484" t="s">
        <v>2825</v>
      </c>
      <c r="R484">
        <v>12</v>
      </c>
      <c r="T484" s="2" t="s">
        <v>2836</v>
      </c>
      <c r="U484" t="s">
        <v>464</v>
      </c>
    </row>
    <row r="485" spans="1:21" x14ac:dyDescent="0.35">
      <c r="A485" t="s">
        <v>791</v>
      </c>
      <c r="B485" t="s">
        <v>794</v>
      </c>
      <c r="C485" t="s">
        <v>1588</v>
      </c>
      <c r="D485" t="s">
        <v>1587</v>
      </c>
      <c r="E485" t="s">
        <v>2816</v>
      </c>
      <c r="F485" t="str">
        <f t="shared" si="35"/>
        <v/>
      </c>
      <c r="G485">
        <f t="shared" si="36"/>
        <v>1</v>
      </c>
      <c r="H485" t="str">
        <f t="shared" si="37"/>
        <v>Yes</v>
      </c>
      <c r="J485" t="s">
        <v>2834</v>
      </c>
      <c r="K485">
        <v>0</v>
      </c>
      <c r="L485">
        <v>0</v>
      </c>
      <c r="N485" s="1">
        <v>248727</v>
      </c>
      <c r="O485">
        <v>33</v>
      </c>
      <c r="Q485" t="s">
        <v>410</v>
      </c>
      <c r="R485">
        <v>11</v>
      </c>
      <c r="T485" s="2" t="s">
        <v>2836</v>
      </c>
      <c r="U485" t="s">
        <v>465</v>
      </c>
    </row>
    <row r="486" spans="1:21" x14ac:dyDescent="0.35">
      <c r="A486" t="s">
        <v>791</v>
      </c>
      <c r="B486" t="s">
        <v>794</v>
      </c>
      <c r="C486" t="s">
        <v>1590</v>
      </c>
      <c r="D486" t="s">
        <v>1589</v>
      </c>
      <c r="E486" t="s">
        <v>2816</v>
      </c>
      <c r="F486" t="str">
        <f t="shared" si="35"/>
        <v/>
      </c>
      <c r="G486">
        <f t="shared" si="36"/>
        <v>1</v>
      </c>
      <c r="H486" t="str">
        <f t="shared" si="37"/>
        <v>Yes</v>
      </c>
      <c r="I486">
        <v>34</v>
      </c>
      <c r="J486" t="str">
        <f t="shared" si="38"/>
        <v>Elder</v>
      </c>
      <c r="K486">
        <v>0</v>
      </c>
      <c r="L486">
        <v>0</v>
      </c>
      <c r="N486" s="1" t="s">
        <v>466</v>
      </c>
      <c r="O486">
        <v>10.5</v>
      </c>
      <c r="P486" t="s">
        <v>375</v>
      </c>
      <c r="Q486" t="s">
        <v>410</v>
      </c>
      <c r="R486">
        <v>14</v>
      </c>
      <c r="T486" s="2" t="s">
        <v>2836</v>
      </c>
      <c r="U486" t="s">
        <v>188</v>
      </c>
    </row>
    <row r="487" spans="1:21" x14ac:dyDescent="0.35">
      <c r="A487" t="s">
        <v>791</v>
      </c>
      <c r="B487" t="s">
        <v>795</v>
      </c>
      <c r="C487" t="s">
        <v>1592</v>
      </c>
      <c r="D487" t="s">
        <v>1591</v>
      </c>
      <c r="E487" t="s">
        <v>2817</v>
      </c>
      <c r="F487" t="str">
        <f t="shared" si="35"/>
        <v/>
      </c>
      <c r="G487" t="str">
        <f t="shared" si="36"/>
        <v/>
      </c>
      <c r="H487" t="str">
        <f t="shared" si="37"/>
        <v>No</v>
      </c>
      <c r="I487">
        <v>36</v>
      </c>
      <c r="J487" t="str">
        <f t="shared" si="38"/>
        <v>Elder</v>
      </c>
      <c r="K487">
        <v>0</v>
      </c>
      <c r="L487">
        <v>0</v>
      </c>
      <c r="N487" s="1" t="s">
        <v>467</v>
      </c>
      <c r="O487">
        <v>12.875</v>
      </c>
      <c r="P487" t="s">
        <v>11</v>
      </c>
      <c r="Q487" t="s">
        <v>2825</v>
      </c>
      <c r="T487" s="2">
        <v>1</v>
      </c>
      <c r="U487" t="s">
        <v>27</v>
      </c>
    </row>
    <row r="488" spans="1:21" x14ac:dyDescent="0.35">
      <c r="A488" t="s">
        <v>791</v>
      </c>
      <c r="B488" t="s">
        <v>795</v>
      </c>
      <c r="C488" t="s">
        <v>1594</v>
      </c>
      <c r="D488" t="s">
        <v>1593</v>
      </c>
      <c r="E488" t="s">
        <v>2817</v>
      </c>
      <c r="F488" t="str">
        <f t="shared" si="35"/>
        <v/>
      </c>
      <c r="G488" t="str">
        <f t="shared" si="36"/>
        <v/>
      </c>
      <c r="H488" t="str">
        <f t="shared" si="37"/>
        <v>No</v>
      </c>
      <c r="I488">
        <v>24</v>
      </c>
      <c r="J488" t="str">
        <f t="shared" si="38"/>
        <v>Adult</v>
      </c>
      <c r="K488">
        <v>0</v>
      </c>
      <c r="L488">
        <v>0</v>
      </c>
      <c r="N488" s="1" t="s">
        <v>468</v>
      </c>
      <c r="O488">
        <v>10.5</v>
      </c>
      <c r="Q488" t="s">
        <v>410</v>
      </c>
      <c r="S488" s="1">
        <v>108</v>
      </c>
      <c r="T488" s="2" t="s">
        <v>2836</v>
      </c>
    </row>
    <row r="489" spans="1:21" x14ac:dyDescent="0.35">
      <c r="A489" t="s">
        <v>791</v>
      </c>
      <c r="B489" t="s">
        <v>795</v>
      </c>
      <c r="C489" t="s">
        <v>977</v>
      </c>
      <c r="D489" t="s">
        <v>1595</v>
      </c>
      <c r="E489" t="s">
        <v>2817</v>
      </c>
      <c r="F489" t="str">
        <f t="shared" si="35"/>
        <v/>
      </c>
      <c r="G489" t="str">
        <f t="shared" si="36"/>
        <v/>
      </c>
      <c r="H489" t="str">
        <f t="shared" si="37"/>
        <v>No</v>
      </c>
      <c r="I489">
        <v>61</v>
      </c>
      <c r="J489" t="str">
        <f t="shared" si="38"/>
        <v>Senior Citizen</v>
      </c>
      <c r="K489">
        <v>0</v>
      </c>
      <c r="L489">
        <v>0</v>
      </c>
      <c r="N489" s="1">
        <v>235509</v>
      </c>
      <c r="O489">
        <v>12.35</v>
      </c>
      <c r="Q489" t="s">
        <v>2826</v>
      </c>
      <c r="T489" s="2">
        <v>1</v>
      </c>
    </row>
    <row r="490" spans="1:21" x14ac:dyDescent="0.35">
      <c r="A490" t="s">
        <v>791</v>
      </c>
      <c r="B490" t="s">
        <v>795</v>
      </c>
      <c r="C490" t="s">
        <v>990</v>
      </c>
      <c r="D490" t="s">
        <v>1596</v>
      </c>
      <c r="E490" t="s">
        <v>2817</v>
      </c>
      <c r="F490" t="str">
        <f t="shared" si="35"/>
        <v/>
      </c>
      <c r="G490" t="str">
        <f t="shared" si="36"/>
        <v/>
      </c>
      <c r="H490" t="str">
        <f t="shared" si="37"/>
        <v>No</v>
      </c>
      <c r="I490">
        <v>50</v>
      </c>
      <c r="J490" t="str">
        <f t="shared" si="38"/>
        <v>Elder</v>
      </c>
      <c r="K490">
        <v>1</v>
      </c>
      <c r="L490">
        <v>0</v>
      </c>
      <c r="M490">
        <f t="shared" si="39"/>
        <v>1</v>
      </c>
      <c r="N490" s="1" t="s">
        <v>469</v>
      </c>
      <c r="O490">
        <v>26</v>
      </c>
      <c r="Q490" t="s">
        <v>410</v>
      </c>
      <c r="S490" s="1">
        <v>121</v>
      </c>
      <c r="T490" s="2" t="s">
        <v>2836</v>
      </c>
      <c r="U490" t="s">
        <v>470</v>
      </c>
    </row>
    <row r="491" spans="1:21" x14ac:dyDescent="0.35">
      <c r="A491" t="s">
        <v>791</v>
      </c>
      <c r="B491" t="s">
        <v>794</v>
      </c>
      <c r="C491" t="s">
        <v>1597</v>
      </c>
      <c r="D491" t="s">
        <v>1596</v>
      </c>
      <c r="E491" t="s">
        <v>2816</v>
      </c>
      <c r="F491" t="str">
        <f t="shared" si="35"/>
        <v/>
      </c>
      <c r="G491">
        <f t="shared" si="36"/>
        <v>1</v>
      </c>
      <c r="H491" t="str">
        <f t="shared" si="37"/>
        <v>Yes</v>
      </c>
      <c r="I491">
        <v>42</v>
      </c>
      <c r="J491" t="str">
        <f t="shared" si="38"/>
        <v>Elder</v>
      </c>
      <c r="K491">
        <v>1</v>
      </c>
      <c r="L491">
        <v>0</v>
      </c>
      <c r="M491">
        <f t="shared" si="39"/>
        <v>1</v>
      </c>
      <c r="N491" s="1" t="s">
        <v>469</v>
      </c>
      <c r="O491">
        <v>26</v>
      </c>
      <c r="Q491" t="s">
        <v>410</v>
      </c>
      <c r="T491" s="2">
        <v>1</v>
      </c>
      <c r="U491" t="s">
        <v>470</v>
      </c>
    </row>
    <row r="492" spans="1:21" x14ac:dyDescent="0.35">
      <c r="A492" t="s">
        <v>791</v>
      </c>
      <c r="B492" t="s">
        <v>795</v>
      </c>
      <c r="C492" t="s">
        <v>1599</v>
      </c>
      <c r="D492" t="s">
        <v>1598</v>
      </c>
      <c r="E492" t="s">
        <v>2816</v>
      </c>
      <c r="F492" t="str">
        <f t="shared" si="35"/>
        <v/>
      </c>
      <c r="G492" t="str">
        <f t="shared" si="36"/>
        <v/>
      </c>
      <c r="H492" t="str">
        <f t="shared" si="37"/>
        <v>No</v>
      </c>
      <c r="I492">
        <v>57</v>
      </c>
      <c r="J492" t="str">
        <f t="shared" si="38"/>
        <v>Elder</v>
      </c>
      <c r="K492">
        <v>0</v>
      </c>
      <c r="L492">
        <v>0</v>
      </c>
      <c r="N492" s="1" t="s">
        <v>471</v>
      </c>
      <c r="O492">
        <v>10.5</v>
      </c>
      <c r="P492" t="s">
        <v>472</v>
      </c>
      <c r="Q492" t="s">
        <v>410</v>
      </c>
      <c r="S492" s="1">
        <v>52</v>
      </c>
      <c r="T492" s="2" t="s">
        <v>2836</v>
      </c>
      <c r="U492" t="s">
        <v>473</v>
      </c>
    </row>
    <row r="493" spans="1:21" x14ac:dyDescent="0.35">
      <c r="A493" t="s">
        <v>791</v>
      </c>
      <c r="B493" t="s">
        <v>795</v>
      </c>
      <c r="C493" t="s">
        <v>1601</v>
      </c>
      <c r="D493" t="s">
        <v>1600</v>
      </c>
      <c r="E493" t="s">
        <v>2817</v>
      </c>
      <c r="F493" t="str">
        <f t="shared" si="35"/>
        <v/>
      </c>
      <c r="G493" t="str">
        <f t="shared" si="36"/>
        <v/>
      </c>
      <c r="H493" t="str">
        <f t="shared" si="37"/>
        <v>No</v>
      </c>
      <c r="J493" t="s">
        <v>2834</v>
      </c>
      <c r="K493">
        <v>0</v>
      </c>
      <c r="L493">
        <v>0</v>
      </c>
      <c r="N493" s="1">
        <v>237735</v>
      </c>
      <c r="O493">
        <v>15.0458</v>
      </c>
      <c r="P493" t="s">
        <v>11</v>
      </c>
      <c r="Q493" t="s">
        <v>2825</v>
      </c>
      <c r="T493" s="2">
        <v>1</v>
      </c>
      <c r="U493" t="s">
        <v>474</v>
      </c>
    </row>
    <row r="494" spans="1:21" x14ac:dyDescent="0.35">
      <c r="A494" t="s">
        <v>791</v>
      </c>
      <c r="B494" t="s">
        <v>794</v>
      </c>
      <c r="C494" t="s">
        <v>1603</v>
      </c>
      <c r="D494" t="s">
        <v>1602</v>
      </c>
      <c r="E494" t="s">
        <v>2817</v>
      </c>
      <c r="F494">
        <f t="shared" si="35"/>
        <v>1</v>
      </c>
      <c r="G494" t="str">
        <f t="shared" si="36"/>
        <v/>
      </c>
      <c r="H494" t="str">
        <f t="shared" si="37"/>
        <v>Yes</v>
      </c>
      <c r="I494">
        <v>1</v>
      </c>
      <c r="J494" t="str">
        <f t="shared" si="38"/>
        <v>Young</v>
      </c>
      <c r="K494">
        <v>0</v>
      </c>
      <c r="L494">
        <v>2</v>
      </c>
      <c r="M494">
        <f t="shared" si="39"/>
        <v>2</v>
      </c>
      <c r="N494" s="1" t="s">
        <v>475</v>
      </c>
      <c r="O494">
        <v>37.004199999999997</v>
      </c>
      <c r="Q494" t="s">
        <v>2825</v>
      </c>
      <c r="R494">
        <v>10</v>
      </c>
      <c r="T494" s="2" t="s">
        <v>2836</v>
      </c>
      <c r="U494" t="s">
        <v>476</v>
      </c>
    </row>
    <row r="495" spans="1:21" x14ac:dyDescent="0.35">
      <c r="A495" t="s">
        <v>791</v>
      </c>
      <c r="B495" t="s">
        <v>795</v>
      </c>
      <c r="C495" t="s">
        <v>1604</v>
      </c>
      <c r="D495" t="s">
        <v>1602</v>
      </c>
      <c r="E495" t="s">
        <v>2817</v>
      </c>
      <c r="F495" t="str">
        <f t="shared" si="35"/>
        <v/>
      </c>
      <c r="G495" t="str">
        <f t="shared" si="36"/>
        <v/>
      </c>
      <c r="H495" t="str">
        <f t="shared" si="37"/>
        <v>No</v>
      </c>
      <c r="I495">
        <v>31</v>
      </c>
      <c r="J495" t="str">
        <f t="shared" si="38"/>
        <v>Elder</v>
      </c>
      <c r="K495">
        <v>1</v>
      </c>
      <c r="L495">
        <v>1</v>
      </c>
      <c r="M495">
        <f t="shared" si="39"/>
        <v>2</v>
      </c>
      <c r="N495" s="1" t="s">
        <v>475</v>
      </c>
      <c r="O495">
        <v>37.004199999999997</v>
      </c>
      <c r="Q495" t="s">
        <v>2825</v>
      </c>
      <c r="T495" s="2">
        <v>1</v>
      </c>
      <c r="U495" t="s">
        <v>476</v>
      </c>
    </row>
    <row r="496" spans="1:21" x14ac:dyDescent="0.35">
      <c r="A496" t="s">
        <v>791</v>
      </c>
      <c r="B496" t="s">
        <v>794</v>
      </c>
      <c r="C496" t="s">
        <v>1605</v>
      </c>
      <c r="D496" t="s">
        <v>1602</v>
      </c>
      <c r="E496" t="s">
        <v>2816</v>
      </c>
      <c r="F496" t="str">
        <f t="shared" si="35"/>
        <v/>
      </c>
      <c r="G496">
        <f t="shared" si="36"/>
        <v>1</v>
      </c>
      <c r="H496" t="str">
        <f t="shared" si="37"/>
        <v>Yes</v>
      </c>
      <c r="I496">
        <v>24</v>
      </c>
      <c r="J496" t="str">
        <f t="shared" si="38"/>
        <v>Adult</v>
      </c>
      <c r="K496">
        <v>1</v>
      </c>
      <c r="L496">
        <v>1</v>
      </c>
      <c r="M496">
        <f t="shared" si="39"/>
        <v>2</v>
      </c>
      <c r="N496" s="1" t="s">
        <v>475</v>
      </c>
      <c r="O496">
        <v>37.004199999999997</v>
      </c>
      <c r="Q496" t="s">
        <v>2825</v>
      </c>
      <c r="R496">
        <v>10</v>
      </c>
      <c r="T496" s="2" t="s">
        <v>2836</v>
      </c>
      <c r="U496" t="s">
        <v>476</v>
      </c>
    </row>
    <row r="497" spans="1:21" x14ac:dyDescent="0.35">
      <c r="A497" t="s">
        <v>791</v>
      </c>
      <c r="B497" t="s">
        <v>795</v>
      </c>
      <c r="C497" t="s">
        <v>1607</v>
      </c>
      <c r="D497" t="s">
        <v>1606</v>
      </c>
      <c r="E497" t="s">
        <v>2817</v>
      </c>
      <c r="F497" t="str">
        <f t="shared" si="35"/>
        <v/>
      </c>
      <c r="G497" t="str">
        <f t="shared" si="36"/>
        <v/>
      </c>
      <c r="H497" t="str">
        <f t="shared" si="37"/>
        <v>No</v>
      </c>
      <c r="J497" t="s">
        <v>2834</v>
      </c>
      <c r="K497">
        <v>0</v>
      </c>
      <c r="L497">
        <v>0</v>
      </c>
      <c r="N497" s="1" t="s">
        <v>477</v>
      </c>
      <c r="O497">
        <v>15.5792</v>
      </c>
      <c r="Q497" t="s">
        <v>2825</v>
      </c>
      <c r="T497" s="2">
        <v>1</v>
      </c>
      <c r="U497" t="s">
        <v>5</v>
      </c>
    </row>
    <row r="498" spans="1:21" x14ac:dyDescent="0.35">
      <c r="A498" t="s">
        <v>791</v>
      </c>
      <c r="B498" t="s">
        <v>795</v>
      </c>
      <c r="C498" t="s">
        <v>1381</v>
      </c>
      <c r="D498" t="s">
        <v>1608</v>
      </c>
      <c r="E498" t="s">
        <v>2817</v>
      </c>
      <c r="F498" t="str">
        <f t="shared" si="35"/>
        <v/>
      </c>
      <c r="G498" t="str">
        <f t="shared" si="36"/>
        <v/>
      </c>
      <c r="H498" t="str">
        <f t="shared" si="37"/>
        <v>No</v>
      </c>
      <c r="I498">
        <v>30</v>
      </c>
      <c r="J498" t="str">
        <f t="shared" si="38"/>
        <v>Adult</v>
      </c>
      <c r="K498">
        <v>0</v>
      </c>
      <c r="L498">
        <v>0</v>
      </c>
      <c r="N498" s="1">
        <v>28228</v>
      </c>
      <c r="O498">
        <v>13</v>
      </c>
      <c r="Q498" t="s">
        <v>410</v>
      </c>
      <c r="T498" s="2">
        <v>1</v>
      </c>
      <c r="U498" t="s">
        <v>478</v>
      </c>
    </row>
    <row r="499" spans="1:21" x14ac:dyDescent="0.35">
      <c r="A499" t="s">
        <v>791</v>
      </c>
      <c r="B499" t="s">
        <v>795</v>
      </c>
      <c r="C499" t="s">
        <v>1610</v>
      </c>
      <c r="D499" t="s">
        <v>1609</v>
      </c>
      <c r="E499" t="s">
        <v>2817</v>
      </c>
      <c r="F499" t="str">
        <f t="shared" si="35"/>
        <v/>
      </c>
      <c r="G499" t="str">
        <f t="shared" si="36"/>
        <v/>
      </c>
      <c r="H499" t="str">
        <f t="shared" si="37"/>
        <v>No</v>
      </c>
      <c r="I499">
        <v>40</v>
      </c>
      <c r="J499" t="str">
        <f t="shared" si="38"/>
        <v>Elder</v>
      </c>
      <c r="K499">
        <v>0</v>
      </c>
      <c r="L499">
        <v>0</v>
      </c>
      <c r="N499" s="1">
        <v>239059</v>
      </c>
      <c r="O499">
        <v>16</v>
      </c>
      <c r="Q499" t="s">
        <v>410</v>
      </c>
      <c r="T499" s="2">
        <v>1</v>
      </c>
      <c r="U499" t="s">
        <v>479</v>
      </c>
    </row>
    <row r="500" spans="1:21" x14ac:dyDescent="0.35">
      <c r="A500" t="s">
        <v>791</v>
      </c>
      <c r="B500" t="s">
        <v>795</v>
      </c>
      <c r="C500" t="s">
        <v>1612</v>
      </c>
      <c r="D500" t="s">
        <v>1611</v>
      </c>
      <c r="E500" t="s">
        <v>2817</v>
      </c>
      <c r="F500" t="str">
        <f t="shared" si="35"/>
        <v/>
      </c>
      <c r="G500" t="str">
        <f t="shared" si="36"/>
        <v/>
      </c>
      <c r="H500" t="str">
        <f t="shared" si="37"/>
        <v>No</v>
      </c>
      <c r="I500">
        <v>32</v>
      </c>
      <c r="J500" t="str">
        <f t="shared" si="38"/>
        <v>Elder</v>
      </c>
      <c r="K500">
        <v>0</v>
      </c>
      <c r="L500">
        <v>0</v>
      </c>
      <c r="N500" s="1">
        <v>237216</v>
      </c>
      <c r="O500">
        <v>13.5</v>
      </c>
      <c r="Q500" t="s">
        <v>410</v>
      </c>
      <c r="S500" s="1">
        <v>209</v>
      </c>
      <c r="T500" s="2" t="s">
        <v>2836</v>
      </c>
      <c r="U500" t="s">
        <v>480</v>
      </c>
    </row>
    <row r="501" spans="1:21" x14ac:dyDescent="0.35">
      <c r="A501" t="s">
        <v>791</v>
      </c>
      <c r="B501" t="s">
        <v>795</v>
      </c>
      <c r="C501" t="s">
        <v>1614</v>
      </c>
      <c r="D501" t="s">
        <v>1613</v>
      </c>
      <c r="E501" t="s">
        <v>2817</v>
      </c>
      <c r="F501" t="str">
        <f t="shared" si="35"/>
        <v/>
      </c>
      <c r="G501" t="str">
        <f t="shared" si="36"/>
        <v/>
      </c>
      <c r="H501" t="str">
        <f t="shared" si="37"/>
        <v>No</v>
      </c>
      <c r="I501">
        <v>30</v>
      </c>
      <c r="J501" t="str">
        <f t="shared" si="38"/>
        <v>Adult</v>
      </c>
      <c r="K501">
        <v>0</v>
      </c>
      <c r="L501">
        <v>0</v>
      </c>
      <c r="N501" s="1">
        <v>233478</v>
      </c>
      <c r="O501">
        <v>13</v>
      </c>
      <c r="Q501" t="s">
        <v>410</v>
      </c>
      <c r="T501" s="2">
        <v>1</v>
      </c>
      <c r="U501" t="s">
        <v>481</v>
      </c>
    </row>
    <row r="502" spans="1:21" x14ac:dyDescent="0.35">
      <c r="A502" t="s">
        <v>791</v>
      </c>
      <c r="B502" t="s">
        <v>795</v>
      </c>
      <c r="C502" t="s">
        <v>1616</v>
      </c>
      <c r="D502" t="s">
        <v>1615</v>
      </c>
      <c r="E502" t="s">
        <v>2817</v>
      </c>
      <c r="F502" t="str">
        <f t="shared" si="35"/>
        <v/>
      </c>
      <c r="G502" t="str">
        <f t="shared" si="36"/>
        <v/>
      </c>
      <c r="H502" t="str">
        <f t="shared" si="37"/>
        <v>No</v>
      </c>
      <c r="I502">
        <v>46</v>
      </c>
      <c r="J502" t="str">
        <f t="shared" si="38"/>
        <v>Elder</v>
      </c>
      <c r="K502">
        <v>0</v>
      </c>
      <c r="L502">
        <v>0</v>
      </c>
      <c r="N502" s="1">
        <v>28403</v>
      </c>
      <c r="O502">
        <v>26</v>
      </c>
      <c r="Q502" t="s">
        <v>410</v>
      </c>
      <c r="T502" s="2">
        <v>1</v>
      </c>
      <c r="U502" t="s">
        <v>371</v>
      </c>
    </row>
    <row r="503" spans="1:21" x14ac:dyDescent="0.35">
      <c r="A503" t="s">
        <v>791</v>
      </c>
      <c r="B503" t="s">
        <v>794</v>
      </c>
      <c r="C503" t="s">
        <v>1618</v>
      </c>
      <c r="D503" t="s">
        <v>1617</v>
      </c>
      <c r="E503" t="s">
        <v>2816</v>
      </c>
      <c r="F503" t="str">
        <f t="shared" si="35"/>
        <v/>
      </c>
      <c r="G503">
        <f t="shared" si="36"/>
        <v>1</v>
      </c>
      <c r="H503" t="str">
        <f t="shared" si="37"/>
        <v>Yes</v>
      </c>
      <c r="I503">
        <v>13</v>
      </c>
      <c r="J503" t="str">
        <f t="shared" si="38"/>
        <v>Young</v>
      </c>
      <c r="K503">
        <v>0</v>
      </c>
      <c r="L503">
        <v>1</v>
      </c>
      <c r="M503">
        <f t="shared" si="39"/>
        <v>1</v>
      </c>
      <c r="N503" s="1">
        <v>250644</v>
      </c>
      <c r="O503">
        <v>19.5</v>
      </c>
      <c r="Q503" t="s">
        <v>410</v>
      </c>
      <c r="R503">
        <v>14</v>
      </c>
      <c r="T503" s="2" t="s">
        <v>2836</v>
      </c>
      <c r="U503" t="s">
        <v>482</v>
      </c>
    </row>
    <row r="504" spans="1:21" x14ac:dyDescent="0.35">
      <c r="A504" t="s">
        <v>791</v>
      </c>
      <c r="B504" t="s">
        <v>794</v>
      </c>
      <c r="C504" t="s">
        <v>1619</v>
      </c>
      <c r="D504" t="s">
        <v>1617</v>
      </c>
      <c r="E504" t="s">
        <v>2816</v>
      </c>
      <c r="F504" t="str">
        <f t="shared" si="35"/>
        <v/>
      </c>
      <c r="G504">
        <f t="shared" si="36"/>
        <v>1</v>
      </c>
      <c r="H504" t="str">
        <f t="shared" si="37"/>
        <v>Yes</v>
      </c>
      <c r="I504">
        <v>41</v>
      </c>
      <c r="J504" t="str">
        <f t="shared" si="38"/>
        <v>Elder</v>
      </c>
      <c r="K504">
        <v>0</v>
      </c>
      <c r="L504">
        <v>1</v>
      </c>
      <c r="M504">
        <f t="shared" si="39"/>
        <v>1</v>
      </c>
      <c r="N504" s="1">
        <v>250644</v>
      </c>
      <c r="O504">
        <v>19.5</v>
      </c>
      <c r="Q504" t="s">
        <v>410</v>
      </c>
      <c r="R504">
        <v>14</v>
      </c>
      <c r="T504" s="2" t="s">
        <v>2836</v>
      </c>
      <c r="U504" t="s">
        <v>482</v>
      </c>
    </row>
    <row r="505" spans="1:21" x14ac:dyDescent="0.35">
      <c r="A505" t="s">
        <v>791</v>
      </c>
      <c r="B505" t="s">
        <v>794</v>
      </c>
      <c r="C505" t="s">
        <v>1381</v>
      </c>
      <c r="D505" t="s">
        <v>1620</v>
      </c>
      <c r="E505" t="s">
        <v>2817</v>
      </c>
      <c r="F505">
        <f t="shared" si="35"/>
        <v>1</v>
      </c>
      <c r="G505" t="str">
        <f t="shared" si="36"/>
        <v/>
      </c>
      <c r="H505" t="str">
        <f t="shared" si="37"/>
        <v>Yes</v>
      </c>
      <c r="I505">
        <v>19</v>
      </c>
      <c r="J505" t="str">
        <f t="shared" si="38"/>
        <v>Adult</v>
      </c>
      <c r="K505">
        <v>0</v>
      </c>
      <c r="L505">
        <v>0</v>
      </c>
      <c r="N505" s="1" t="s">
        <v>483</v>
      </c>
      <c r="O505">
        <v>10.5</v>
      </c>
      <c r="Q505" t="s">
        <v>410</v>
      </c>
      <c r="R505" t="s">
        <v>22</v>
      </c>
      <c r="T505" s="2" t="s">
        <v>2836</v>
      </c>
      <c r="U505" t="s">
        <v>484</v>
      </c>
    </row>
    <row r="506" spans="1:21" x14ac:dyDescent="0.35">
      <c r="A506" t="s">
        <v>791</v>
      </c>
      <c r="B506" t="s">
        <v>795</v>
      </c>
      <c r="C506" t="s">
        <v>1621</v>
      </c>
      <c r="D506" t="s">
        <v>1143</v>
      </c>
      <c r="E506" t="s">
        <v>2817</v>
      </c>
      <c r="F506" t="str">
        <f t="shared" si="35"/>
        <v/>
      </c>
      <c r="G506" t="str">
        <f t="shared" si="36"/>
        <v/>
      </c>
      <c r="H506" t="str">
        <f t="shared" si="37"/>
        <v>No</v>
      </c>
      <c r="I506">
        <v>39</v>
      </c>
      <c r="J506" t="str">
        <f t="shared" si="38"/>
        <v>Elder</v>
      </c>
      <c r="K506">
        <v>0</v>
      </c>
      <c r="L506">
        <v>0</v>
      </c>
      <c r="N506" s="1">
        <v>248723</v>
      </c>
      <c r="O506">
        <v>13</v>
      </c>
      <c r="Q506" t="s">
        <v>410</v>
      </c>
      <c r="T506" s="2">
        <v>1</v>
      </c>
      <c r="U506" t="s">
        <v>485</v>
      </c>
    </row>
    <row r="507" spans="1:21" x14ac:dyDescent="0.35">
      <c r="A507" t="s">
        <v>791</v>
      </c>
      <c r="B507" t="s">
        <v>795</v>
      </c>
      <c r="C507" t="s">
        <v>1623</v>
      </c>
      <c r="D507" t="s">
        <v>1622</v>
      </c>
      <c r="E507" t="s">
        <v>2817</v>
      </c>
      <c r="F507" t="str">
        <f t="shared" si="35"/>
        <v/>
      </c>
      <c r="G507" t="str">
        <f t="shared" si="36"/>
        <v/>
      </c>
      <c r="H507" t="str">
        <f t="shared" si="37"/>
        <v>No</v>
      </c>
      <c r="I507">
        <v>48</v>
      </c>
      <c r="J507" t="str">
        <f t="shared" si="38"/>
        <v>Elder</v>
      </c>
      <c r="K507">
        <v>0</v>
      </c>
      <c r="L507">
        <v>0</v>
      </c>
      <c r="N507" s="1">
        <v>234360</v>
      </c>
      <c r="O507">
        <v>13</v>
      </c>
      <c r="Q507" t="s">
        <v>410</v>
      </c>
      <c r="S507" s="1">
        <v>271</v>
      </c>
      <c r="T507" s="2" t="s">
        <v>2836</v>
      </c>
      <c r="U507" t="s">
        <v>486</v>
      </c>
    </row>
    <row r="508" spans="1:21" x14ac:dyDescent="0.35">
      <c r="A508" t="s">
        <v>791</v>
      </c>
      <c r="B508" t="s">
        <v>795</v>
      </c>
      <c r="C508" t="s">
        <v>1625</v>
      </c>
      <c r="D508" t="s">
        <v>1624</v>
      </c>
      <c r="E508" t="s">
        <v>2817</v>
      </c>
      <c r="F508" t="str">
        <f t="shared" si="35"/>
        <v/>
      </c>
      <c r="G508" t="str">
        <f t="shared" si="36"/>
        <v/>
      </c>
      <c r="H508" t="str">
        <f t="shared" si="37"/>
        <v>No</v>
      </c>
      <c r="I508">
        <v>70</v>
      </c>
      <c r="J508" t="str">
        <f t="shared" si="38"/>
        <v>Senior Citizen</v>
      </c>
      <c r="K508">
        <v>0</v>
      </c>
      <c r="L508">
        <v>0</v>
      </c>
      <c r="N508" s="1" t="s">
        <v>487</v>
      </c>
      <c r="O508">
        <v>10.5</v>
      </c>
      <c r="Q508" t="s">
        <v>410</v>
      </c>
      <c r="T508" s="2">
        <v>1</v>
      </c>
      <c r="U508" t="s">
        <v>488</v>
      </c>
    </row>
    <row r="509" spans="1:21" x14ac:dyDescent="0.35">
      <c r="A509" t="s">
        <v>791</v>
      </c>
      <c r="B509" t="s">
        <v>795</v>
      </c>
      <c r="C509" t="s">
        <v>1627</v>
      </c>
      <c r="D509" t="s">
        <v>1626</v>
      </c>
      <c r="E509" t="s">
        <v>2817</v>
      </c>
      <c r="F509" t="str">
        <f t="shared" si="35"/>
        <v/>
      </c>
      <c r="G509" t="str">
        <f t="shared" si="36"/>
        <v/>
      </c>
      <c r="H509" t="str">
        <f t="shared" si="37"/>
        <v>No</v>
      </c>
      <c r="I509">
        <v>27</v>
      </c>
      <c r="J509" t="str">
        <f t="shared" si="38"/>
        <v>Adult</v>
      </c>
      <c r="K509">
        <v>0</v>
      </c>
      <c r="L509">
        <v>0</v>
      </c>
      <c r="N509" s="1">
        <v>211536</v>
      </c>
      <c r="O509">
        <v>13</v>
      </c>
      <c r="Q509" t="s">
        <v>410</v>
      </c>
      <c r="T509" s="2">
        <v>1</v>
      </c>
      <c r="U509" t="s">
        <v>269</v>
      </c>
    </row>
    <row r="510" spans="1:21" x14ac:dyDescent="0.35">
      <c r="A510" t="s">
        <v>791</v>
      </c>
      <c r="B510" t="s">
        <v>795</v>
      </c>
      <c r="C510" t="s">
        <v>1629</v>
      </c>
      <c r="D510" t="s">
        <v>1628</v>
      </c>
      <c r="E510" t="s">
        <v>2817</v>
      </c>
      <c r="F510" t="str">
        <f t="shared" si="35"/>
        <v/>
      </c>
      <c r="G510" t="str">
        <f t="shared" si="36"/>
        <v/>
      </c>
      <c r="H510" t="str">
        <f t="shared" si="37"/>
        <v>No</v>
      </c>
      <c r="I510">
        <v>54</v>
      </c>
      <c r="J510" t="str">
        <f t="shared" si="38"/>
        <v>Elder</v>
      </c>
      <c r="K510">
        <v>0</v>
      </c>
      <c r="L510">
        <v>0</v>
      </c>
      <c r="N510" s="1">
        <v>29011</v>
      </c>
      <c r="O510">
        <v>14</v>
      </c>
      <c r="Q510" t="s">
        <v>410</v>
      </c>
      <c r="T510" s="2">
        <v>1</v>
      </c>
      <c r="U510" t="s">
        <v>489</v>
      </c>
    </row>
    <row r="511" spans="1:21" x14ac:dyDescent="0.35">
      <c r="A511" t="s">
        <v>791</v>
      </c>
      <c r="B511" t="s">
        <v>795</v>
      </c>
      <c r="C511" t="s">
        <v>1631</v>
      </c>
      <c r="D511" t="s">
        <v>1630</v>
      </c>
      <c r="E511" t="s">
        <v>2817</v>
      </c>
      <c r="F511" t="str">
        <f t="shared" si="35"/>
        <v/>
      </c>
      <c r="G511" t="str">
        <f t="shared" si="36"/>
        <v/>
      </c>
      <c r="H511" t="str">
        <f t="shared" si="37"/>
        <v>No</v>
      </c>
      <c r="I511">
        <v>39</v>
      </c>
      <c r="J511" t="str">
        <f t="shared" si="38"/>
        <v>Elder</v>
      </c>
      <c r="K511">
        <v>0</v>
      </c>
      <c r="L511">
        <v>0</v>
      </c>
      <c r="N511" s="1">
        <v>250655</v>
      </c>
      <c r="O511">
        <v>26</v>
      </c>
      <c r="Q511" t="s">
        <v>410</v>
      </c>
      <c r="T511" s="2">
        <v>1</v>
      </c>
    </row>
    <row r="512" spans="1:21" x14ac:dyDescent="0.35">
      <c r="A512" t="s">
        <v>791</v>
      </c>
      <c r="B512" t="s">
        <v>795</v>
      </c>
      <c r="C512" t="s">
        <v>1633</v>
      </c>
      <c r="D512" t="s">
        <v>1632</v>
      </c>
      <c r="E512" t="s">
        <v>2817</v>
      </c>
      <c r="F512" t="str">
        <f t="shared" si="35"/>
        <v/>
      </c>
      <c r="G512" t="str">
        <f t="shared" si="36"/>
        <v/>
      </c>
      <c r="H512" t="str">
        <f t="shared" si="37"/>
        <v>No</v>
      </c>
      <c r="I512">
        <v>16</v>
      </c>
      <c r="J512" t="str">
        <f t="shared" si="38"/>
        <v>Young</v>
      </c>
      <c r="K512">
        <v>0</v>
      </c>
      <c r="L512">
        <v>0</v>
      </c>
      <c r="N512" s="1" t="s">
        <v>471</v>
      </c>
      <c r="O512">
        <v>10.5</v>
      </c>
      <c r="Q512" t="s">
        <v>410</v>
      </c>
      <c r="T512" s="2">
        <v>1</v>
      </c>
      <c r="U512" t="s">
        <v>490</v>
      </c>
    </row>
    <row r="513" spans="1:21" x14ac:dyDescent="0.35">
      <c r="A513" t="s">
        <v>791</v>
      </c>
      <c r="B513" t="s">
        <v>795</v>
      </c>
      <c r="C513" t="s">
        <v>1138</v>
      </c>
      <c r="D513" t="s">
        <v>1634</v>
      </c>
      <c r="E513" t="s">
        <v>2817</v>
      </c>
      <c r="F513" t="str">
        <f t="shared" si="35"/>
        <v/>
      </c>
      <c r="G513" t="str">
        <f t="shared" si="36"/>
        <v/>
      </c>
      <c r="H513" t="str">
        <f t="shared" si="37"/>
        <v>No</v>
      </c>
      <c r="I513">
        <v>62</v>
      </c>
      <c r="J513" t="str">
        <f t="shared" si="38"/>
        <v>Senior Citizen</v>
      </c>
      <c r="K513">
        <v>0</v>
      </c>
      <c r="L513">
        <v>0</v>
      </c>
      <c r="N513" s="1">
        <v>240276</v>
      </c>
      <c r="O513">
        <v>9.6875</v>
      </c>
      <c r="Q513" t="s">
        <v>2826</v>
      </c>
      <c r="T513" s="2">
        <v>1</v>
      </c>
      <c r="U513" t="s">
        <v>491</v>
      </c>
    </row>
    <row r="514" spans="1:21" x14ac:dyDescent="0.35">
      <c r="A514" t="s">
        <v>791</v>
      </c>
      <c r="B514" t="s">
        <v>795</v>
      </c>
      <c r="C514" t="s">
        <v>1636</v>
      </c>
      <c r="D514" t="s">
        <v>1635</v>
      </c>
      <c r="E514" t="s">
        <v>2817</v>
      </c>
      <c r="F514" t="str">
        <f t="shared" si="35"/>
        <v/>
      </c>
      <c r="G514" t="str">
        <f t="shared" si="36"/>
        <v/>
      </c>
      <c r="H514" t="str">
        <f t="shared" si="37"/>
        <v>No</v>
      </c>
      <c r="I514">
        <v>32.5</v>
      </c>
      <c r="J514" t="str">
        <f t="shared" si="38"/>
        <v>Elder</v>
      </c>
      <c r="K514">
        <v>1</v>
      </c>
      <c r="L514">
        <v>0</v>
      </c>
      <c r="M514">
        <f t="shared" si="39"/>
        <v>1</v>
      </c>
      <c r="N514" s="1">
        <v>237736</v>
      </c>
      <c r="O514">
        <v>30.070799999999998</v>
      </c>
      <c r="Q514" t="s">
        <v>2825</v>
      </c>
      <c r="S514" s="1">
        <v>43</v>
      </c>
      <c r="T514" s="2" t="s">
        <v>2836</v>
      </c>
      <c r="U514" t="s">
        <v>5</v>
      </c>
    </row>
    <row r="515" spans="1:21" x14ac:dyDescent="0.35">
      <c r="A515" t="s">
        <v>791</v>
      </c>
      <c r="B515" t="s">
        <v>794</v>
      </c>
      <c r="C515" t="s">
        <v>1637</v>
      </c>
      <c r="D515" t="s">
        <v>1635</v>
      </c>
      <c r="E515" t="s">
        <v>2816</v>
      </c>
      <c r="F515" t="str">
        <f t="shared" ref="F515:F578" si="40">IF(AND(B515="YES",E515="male"),1,"")</f>
        <v/>
      </c>
      <c r="G515">
        <f t="shared" ref="G515:G578" si="41">IF(AND(E515="female",B515="yes"),1,"")</f>
        <v>1</v>
      </c>
      <c r="H515" t="str">
        <f t="shared" ref="H515:H578" si="42">IF(OR(F515=1,G515=1),"Yes","No")</f>
        <v>Yes</v>
      </c>
      <c r="I515">
        <v>14</v>
      </c>
      <c r="J515" t="str">
        <f t="shared" ref="J515:J578" si="43">IF(I515&lt;=17,"Young",IF(I515&lt;=30,"Adult",IF(I515&lt;=59,"Elder",IF(I515&gt;=60,"Senior Citizen",""))))</f>
        <v>Young</v>
      </c>
      <c r="K515">
        <v>1</v>
      </c>
      <c r="L515">
        <v>0</v>
      </c>
      <c r="M515">
        <f t="shared" ref="M515:M577" si="44">SUM(K515,L515)</f>
        <v>1</v>
      </c>
      <c r="N515" s="1">
        <v>237736</v>
      </c>
      <c r="O515">
        <v>30.070799999999998</v>
      </c>
      <c r="Q515" t="s">
        <v>2825</v>
      </c>
      <c r="T515" s="2">
        <v>1</v>
      </c>
      <c r="U515" t="s">
        <v>5</v>
      </c>
    </row>
    <row r="516" spans="1:21" x14ac:dyDescent="0.35">
      <c r="A516" t="s">
        <v>791</v>
      </c>
      <c r="B516" t="s">
        <v>794</v>
      </c>
      <c r="C516" t="s">
        <v>1639</v>
      </c>
      <c r="D516" t="s">
        <v>1638</v>
      </c>
      <c r="E516" t="s">
        <v>2817</v>
      </c>
      <c r="F516">
        <f t="shared" si="40"/>
        <v>1</v>
      </c>
      <c r="G516" t="str">
        <f t="shared" si="41"/>
        <v/>
      </c>
      <c r="H516" t="str">
        <f t="shared" si="42"/>
        <v>Yes</v>
      </c>
      <c r="I516">
        <v>2</v>
      </c>
      <c r="J516" t="str">
        <f t="shared" si="43"/>
        <v>Young</v>
      </c>
      <c r="K516">
        <v>1</v>
      </c>
      <c r="L516">
        <v>1</v>
      </c>
      <c r="M516">
        <f t="shared" si="44"/>
        <v>2</v>
      </c>
      <c r="N516" s="1">
        <v>230080</v>
      </c>
      <c r="O516">
        <v>26</v>
      </c>
      <c r="P516" t="s">
        <v>492</v>
      </c>
      <c r="Q516" t="s">
        <v>410</v>
      </c>
      <c r="R516" t="s">
        <v>11</v>
      </c>
      <c r="T516" s="2" t="s">
        <v>2836</v>
      </c>
      <c r="U516" t="s">
        <v>493</v>
      </c>
    </row>
    <row r="517" spans="1:21" x14ac:dyDescent="0.35">
      <c r="A517" t="s">
        <v>791</v>
      </c>
      <c r="B517" t="s">
        <v>794</v>
      </c>
      <c r="C517" t="s">
        <v>1640</v>
      </c>
      <c r="D517" t="s">
        <v>1638</v>
      </c>
      <c r="E517" t="s">
        <v>2817</v>
      </c>
      <c r="F517">
        <f t="shared" si="40"/>
        <v>1</v>
      </c>
      <c r="G517" t="str">
        <f t="shared" si="41"/>
        <v/>
      </c>
      <c r="H517" t="str">
        <f t="shared" si="42"/>
        <v>Yes</v>
      </c>
      <c r="I517">
        <v>3</v>
      </c>
      <c r="J517" t="str">
        <f t="shared" si="43"/>
        <v>Young</v>
      </c>
      <c r="K517">
        <v>1</v>
      </c>
      <c r="L517">
        <v>1</v>
      </c>
      <c r="M517">
        <f t="shared" si="44"/>
        <v>2</v>
      </c>
      <c r="N517" s="1">
        <v>230080</v>
      </c>
      <c r="O517">
        <v>26</v>
      </c>
      <c r="P517" t="s">
        <v>492</v>
      </c>
      <c r="Q517" t="s">
        <v>410</v>
      </c>
      <c r="R517" t="s">
        <v>11</v>
      </c>
      <c r="T517" s="2" t="s">
        <v>2836</v>
      </c>
      <c r="U517" t="s">
        <v>493</v>
      </c>
    </row>
    <row r="518" spans="1:21" x14ac:dyDescent="0.35">
      <c r="A518" t="s">
        <v>791</v>
      </c>
      <c r="B518" t="s">
        <v>795</v>
      </c>
      <c r="C518" t="s">
        <v>1641</v>
      </c>
      <c r="D518" t="s">
        <v>1638</v>
      </c>
      <c r="E518" t="s">
        <v>2817</v>
      </c>
      <c r="F518" t="str">
        <f t="shared" si="40"/>
        <v/>
      </c>
      <c r="G518" t="str">
        <f t="shared" si="41"/>
        <v/>
      </c>
      <c r="H518" t="str">
        <f t="shared" si="42"/>
        <v>No</v>
      </c>
      <c r="I518">
        <v>36.5</v>
      </c>
      <c r="J518" t="str">
        <f t="shared" si="43"/>
        <v>Elder</v>
      </c>
      <c r="K518">
        <v>0</v>
      </c>
      <c r="L518">
        <v>2</v>
      </c>
      <c r="M518">
        <f t="shared" si="44"/>
        <v>2</v>
      </c>
      <c r="N518" s="1">
        <v>230080</v>
      </c>
      <c r="O518">
        <v>26</v>
      </c>
      <c r="P518" t="s">
        <v>492</v>
      </c>
      <c r="Q518" t="s">
        <v>410</v>
      </c>
      <c r="S518" s="1">
        <v>15</v>
      </c>
      <c r="T518" s="2" t="s">
        <v>2836</v>
      </c>
      <c r="U518" t="s">
        <v>493</v>
      </c>
    </row>
    <row r="519" spans="1:21" x14ac:dyDescent="0.35">
      <c r="A519" t="s">
        <v>791</v>
      </c>
      <c r="B519" t="s">
        <v>795</v>
      </c>
      <c r="C519" t="s">
        <v>1643</v>
      </c>
      <c r="D519" t="s">
        <v>1642</v>
      </c>
      <c r="E519" t="s">
        <v>2817</v>
      </c>
      <c r="F519" t="str">
        <f t="shared" si="40"/>
        <v/>
      </c>
      <c r="G519" t="str">
        <f t="shared" si="41"/>
        <v/>
      </c>
      <c r="H519" t="str">
        <f t="shared" si="42"/>
        <v>No</v>
      </c>
      <c r="I519">
        <v>26</v>
      </c>
      <c r="J519" t="str">
        <f t="shared" si="43"/>
        <v>Adult</v>
      </c>
      <c r="K519">
        <v>0</v>
      </c>
      <c r="L519">
        <v>0</v>
      </c>
      <c r="N519" s="1">
        <v>244368</v>
      </c>
      <c r="O519">
        <v>13</v>
      </c>
      <c r="P519" t="s">
        <v>492</v>
      </c>
      <c r="Q519" t="s">
        <v>410</v>
      </c>
      <c r="T519" s="2">
        <v>1</v>
      </c>
      <c r="U519" t="s">
        <v>209</v>
      </c>
    </row>
    <row r="520" spans="1:21" x14ac:dyDescent="0.35">
      <c r="A520" t="s">
        <v>791</v>
      </c>
      <c r="B520" t="s">
        <v>795</v>
      </c>
      <c r="C520" t="s">
        <v>1479</v>
      </c>
      <c r="D520" t="s">
        <v>1644</v>
      </c>
      <c r="E520" t="s">
        <v>2817</v>
      </c>
      <c r="F520" t="str">
        <f t="shared" si="40"/>
        <v/>
      </c>
      <c r="G520" t="str">
        <f t="shared" si="41"/>
        <v/>
      </c>
      <c r="H520" t="str">
        <f t="shared" si="42"/>
        <v>No</v>
      </c>
      <c r="I520">
        <v>19</v>
      </c>
      <c r="J520" t="str">
        <f t="shared" si="43"/>
        <v>Adult</v>
      </c>
      <c r="K520">
        <v>1</v>
      </c>
      <c r="L520">
        <v>1</v>
      </c>
      <c r="M520">
        <f t="shared" si="44"/>
        <v>2</v>
      </c>
      <c r="N520" s="1" t="s">
        <v>399</v>
      </c>
      <c r="O520">
        <v>36.75</v>
      </c>
      <c r="Q520" t="s">
        <v>410</v>
      </c>
      <c r="S520" s="1">
        <v>101</v>
      </c>
      <c r="T520" s="2" t="s">
        <v>2836</v>
      </c>
      <c r="U520" t="s">
        <v>494</v>
      </c>
    </row>
    <row r="521" spans="1:21" x14ac:dyDescent="0.35">
      <c r="A521" t="s">
        <v>791</v>
      </c>
      <c r="B521" t="s">
        <v>795</v>
      </c>
      <c r="C521" t="s">
        <v>1646</v>
      </c>
      <c r="D521" t="s">
        <v>1645</v>
      </c>
      <c r="E521" t="s">
        <v>2817</v>
      </c>
      <c r="F521" t="str">
        <f t="shared" si="40"/>
        <v/>
      </c>
      <c r="G521" t="str">
        <f t="shared" si="41"/>
        <v/>
      </c>
      <c r="H521" t="str">
        <f t="shared" si="42"/>
        <v>No</v>
      </c>
      <c r="I521">
        <v>28</v>
      </c>
      <c r="J521" t="str">
        <f t="shared" si="43"/>
        <v>Adult</v>
      </c>
      <c r="K521">
        <v>0</v>
      </c>
      <c r="L521">
        <v>0</v>
      </c>
      <c r="N521" s="1">
        <v>218629</v>
      </c>
      <c r="O521">
        <v>13.5</v>
      </c>
      <c r="Q521" t="s">
        <v>410</v>
      </c>
      <c r="S521" s="1">
        <v>287</v>
      </c>
      <c r="T521" s="2" t="s">
        <v>2836</v>
      </c>
      <c r="U521" t="s">
        <v>495</v>
      </c>
    </row>
    <row r="522" spans="1:21" x14ac:dyDescent="0.35">
      <c r="A522" t="s">
        <v>791</v>
      </c>
      <c r="B522" t="s">
        <v>794</v>
      </c>
      <c r="C522" t="s">
        <v>1648</v>
      </c>
      <c r="D522" t="s">
        <v>1647</v>
      </c>
      <c r="E522" t="s">
        <v>2817</v>
      </c>
      <c r="F522">
        <f t="shared" si="40"/>
        <v>1</v>
      </c>
      <c r="G522" t="str">
        <f t="shared" si="41"/>
        <v/>
      </c>
      <c r="H522" t="str">
        <f t="shared" si="42"/>
        <v>Yes</v>
      </c>
      <c r="I522">
        <v>20</v>
      </c>
      <c r="J522" t="str">
        <f t="shared" si="43"/>
        <v>Adult</v>
      </c>
      <c r="K522">
        <v>0</v>
      </c>
      <c r="L522">
        <v>0</v>
      </c>
      <c r="N522" s="1" t="s">
        <v>496</v>
      </c>
      <c r="O522">
        <v>13.862500000000001</v>
      </c>
      <c r="P522" t="s">
        <v>497</v>
      </c>
      <c r="Q522" t="s">
        <v>2825</v>
      </c>
      <c r="R522">
        <v>7</v>
      </c>
      <c r="T522" s="2" t="s">
        <v>2836</v>
      </c>
      <c r="U522" t="s">
        <v>498</v>
      </c>
    </row>
    <row r="523" spans="1:21" x14ac:dyDescent="0.35">
      <c r="A523" t="s">
        <v>791</v>
      </c>
      <c r="B523" t="s">
        <v>794</v>
      </c>
      <c r="C523" t="s">
        <v>1650</v>
      </c>
      <c r="D523" t="s">
        <v>1649</v>
      </c>
      <c r="E523" t="s">
        <v>2816</v>
      </c>
      <c r="F523" t="str">
        <f t="shared" si="40"/>
        <v/>
      </c>
      <c r="G523">
        <f t="shared" si="41"/>
        <v>1</v>
      </c>
      <c r="H523" t="str">
        <f t="shared" si="42"/>
        <v>Yes</v>
      </c>
      <c r="I523">
        <v>29</v>
      </c>
      <c r="J523" t="str">
        <f t="shared" si="43"/>
        <v>Adult</v>
      </c>
      <c r="K523">
        <v>0</v>
      </c>
      <c r="L523">
        <v>0</v>
      </c>
      <c r="N523" s="1" t="s">
        <v>499</v>
      </c>
      <c r="O523">
        <v>10.5</v>
      </c>
      <c r="P523" t="s">
        <v>375</v>
      </c>
      <c r="Q523" t="s">
        <v>410</v>
      </c>
      <c r="R523">
        <v>11</v>
      </c>
      <c r="T523" s="2" t="s">
        <v>2836</v>
      </c>
      <c r="U523" t="s">
        <v>500</v>
      </c>
    </row>
    <row r="524" spans="1:21" x14ac:dyDescent="0.35">
      <c r="A524" t="s">
        <v>791</v>
      </c>
      <c r="B524" t="s">
        <v>795</v>
      </c>
      <c r="C524" t="s">
        <v>1007</v>
      </c>
      <c r="D524" t="s">
        <v>1651</v>
      </c>
      <c r="E524" t="s">
        <v>2817</v>
      </c>
      <c r="F524" t="str">
        <f t="shared" si="40"/>
        <v/>
      </c>
      <c r="G524" t="str">
        <f t="shared" si="41"/>
        <v/>
      </c>
      <c r="H524" t="str">
        <f t="shared" si="42"/>
        <v>No</v>
      </c>
      <c r="I524">
        <v>39</v>
      </c>
      <c r="J524" t="str">
        <f t="shared" si="43"/>
        <v>Elder</v>
      </c>
      <c r="K524">
        <v>0</v>
      </c>
      <c r="L524">
        <v>0</v>
      </c>
      <c r="N524" s="1">
        <v>28213</v>
      </c>
      <c r="O524">
        <v>13</v>
      </c>
      <c r="Q524" t="s">
        <v>410</v>
      </c>
      <c r="T524" s="2">
        <v>1</v>
      </c>
      <c r="U524" t="s">
        <v>501</v>
      </c>
    </row>
    <row r="525" spans="1:21" x14ac:dyDescent="0.35">
      <c r="A525" t="s">
        <v>791</v>
      </c>
      <c r="B525" t="s">
        <v>794</v>
      </c>
      <c r="C525" t="s">
        <v>1653</v>
      </c>
      <c r="D525" t="s">
        <v>1652</v>
      </c>
      <c r="E525" t="s">
        <v>2817</v>
      </c>
      <c r="F525">
        <f t="shared" si="40"/>
        <v>1</v>
      </c>
      <c r="G525" t="str">
        <f t="shared" si="41"/>
        <v/>
      </c>
      <c r="H525" t="str">
        <f t="shared" si="42"/>
        <v>Yes</v>
      </c>
      <c r="I525">
        <v>22</v>
      </c>
      <c r="J525" t="str">
        <f t="shared" si="43"/>
        <v>Adult</v>
      </c>
      <c r="K525">
        <v>0</v>
      </c>
      <c r="L525">
        <v>0</v>
      </c>
      <c r="N525" s="1" t="s">
        <v>502</v>
      </c>
      <c r="O525">
        <v>10.5</v>
      </c>
      <c r="Q525" t="s">
        <v>410</v>
      </c>
      <c r="R525">
        <v>13</v>
      </c>
      <c r="T525" s="2" t="s">
        <v>2836</v>
      </c>
      <c r="U525" t="s">
        <v>503</v>
      </c>
    </row>
    <row r="526" spans="1:21" x14ac:dyDescent="0.35">
      <c r="A526" t="s">
        <v>791</v>
      </c>
      <c r="B526" t="s">
        <v>794</v>
      </c>
      <c r="C526" t="s">
        <v>1655</v>
      </c>
      <c r="D526" t="s">
        <v>1654</v>
      </c>
      <c r="E526" t="s">
        <v>2817</v>
      </c>
      <c r="F526">
        <f t="shared" si="40"/>
        <v>1</v>
      </c>
      <c r="G526" t="str">
        <f t="shared" si="41"/>
        <v/>
      </c>
      <c r="H526" t="str">
        <f t="shared" si="42"/>
        <v>Yes</v>
      </c>
      <c r="J526" t="s">
        <v>2834</v>
      </c>
      <c r="K526">
        <v>0</v>
      </c>
      <c r="L526">
        <v>0</v>
      </c>
      <c r="N526" s="1" t="s">
        <v>504</v>
      </c>
      <c r="O526">
        <v>13.862500000000001</v>
      </c>
      <c r="Q526" t="s">
        <v>2825</v>
      </c>
      <c r="R526">
        <v>9</v>
      </c>
      <c r="T526" s="2" t="s">
        <v>2836</v>
      </c>
      <c r="U526" t="s">
        <v>505</v>
      </c>
    </row>
    <row r="527" spans="1:21" x14ac:dyDescent="0.35">
      <c r="A527" t="s">
        <v>791</v>
      </c>
      <c r="B527" t="s">
        <v>795</v>
      </c>
      <c r="C527" t="s">
        <v>1657</v>
      </c>
      <c r="D527" t="s">
        <v>1656</v>
      </c>
      <c r="E527" t="s">
        <v>2817</v>
      </c>
      <c r="F527" t="str">
        <f t="shared" si="40"/>
        <v/>
      </c>
      <c r="G527" t="str">
        <f t="shared" si="41"/>
        <v/>
      </c>
      <c r="H527" t="str">
        <f t="shared" si="42"/>
        <v>No</v>
      </c>
      <c r="I527">
        <v>23</v>
      </c>
      <c r="J527" t="str">
        <f t="shared" si="43"/>
        <v>Adult</v>
      </c>
      <c r="K527">
        <v>0</v>
      </c>
      <c r="L527">
        <v>0</v>
      </c>
      <c r="N527" s="1">
        <v>244278</v>
      </c>
      <c r="O527">
        <v>10.5</v>
      </c>
      <c r="Q527" t="s">
        <v>410</v>
      </c>
      <c r="T527" s="2">
        <v>1</v>
      </c>
      <c r="U527" t="s">
        <v>506</v>
      </c>
    </row>
    <row r="528" spans="1:21" x14ac:dyDescent="0.35">
      <c r="A528" t="s">
        <v>791</v>
      </c>
      <c r="B528" t="s">
        <v>794</v>
      </c>
      <c r="C528" t="s">
        <v>1659</v>
      </c>
      <c r="D528" t="s">
        <v>1658</v>
      </c>
      <c r="E528" t="s">
        <v>2817</v>
      </c>
      <c r="F528">
        <f t="shared" si="40"/>
        <v>1</v>
      </c>
      <c r="G528" t="str">
        <f t="shared" si="41"/>
        <v/>
      </c>
      <c r="H528" t="str">
        <f t="shared" si="42"/>
        <v>Yes</v>
      </c>
      <c r="I528">
        <v>29</v>
      </c>
      <c r="J528" t="str">
        <f t="shared" si="43"/>
        <v>Adult</v>
      </c>
      <c r="K528">
        <v>0</v>
      </c>
      <c r="L528">
        <v>0</v>
      </c>
      <c r="N528" s="1" t="s">
        <v>507</v>
      </c>
      <c r="O528">
        <v>13.8583</v>
      </c>
      <c r="Q528" t="s">
        <v>2825</v>
      </c>
      <c r="R528">
        <v>9</v>
      </c>
      <c r="T528" s="2" t="s">
        <v>2836</v>
      </c>
      <c r="U528" t="s">
        <v>505</v>
      </c>
    </row>
    <row r="529" spans="1:21" x14ac:dyDescent="0.35">
      <c r="A529" t="s">
        <v>791</v>
      </c>
      <c r="B529" t="s">
        <v>795</v>
      </c>
      <c r="C529" t="s">
        <v>1661</v>
      </c>
      <c r="D529" t="s">
        <v>1660</v>
      </c>
      <c r="E529" t="s">
        <v>2817</v>
      </c>
      <c r="F529" t="str">
        <f t="shared" si="40"/>
        <v/>
      </c>
      <c r="G529" t="str">
        <f t="shared" si="41"/>
        <v/>
      </c>
      <c r="H529" t="str">
        <f t="shared" si="42"/>
        <v>No</v>
      </c>
      <c r="I529">
        <v>28</v>
      </c>
      <c r="J529" t="str">
        <f t="shared" si="43"/>
        <v>Adult</v>
      </c>
      <c r="K529">
        <v>0</v>
      </c>
      <c r="L529">
        <v>0</v>
      </c>
      <c r="N529" s="1" t="s">
        <v>508</v>
      </c>
      <c r="O529">
        <v>10.5</v>
      </c>
      <c r="Q529" t="s">
        <v>410</v>
      </c>
      <c r="T529" s="2">
        <v>1</v>
      </c>
      <c r="U529" t="s">
        <v>509</v>
      </c>
    </row>
    <row r="530" spans="1:21" x14ac:dyDescent="0.35">
      <c r="A530" t="s">
        <v>791</v>
      </c>
      <c r="B530" t="s">
        <v>795</v>
      </c>
      <c r="C530" t="s">
        <v>1663</v>
      </c>
      <c r="D530" t="s">
        <v>1662</v>
      </c>
      <c r="E530" t="s">
        <v>2817</v>
      </c>
      <c r="F530" t="str">
        <f t="shared" si="40"/>
        <v/>
      </c>
      <c r="G530" t="str">
        <f t="shared" si="41"/>
        <v/>
      </c>
      <c r="H530" t="str">
        <f t="shared" si="42"/>
        <v>No</v>
      </c>
      <c r="J530" t="s">
        <v>2834</v>
      </c>
      <c r="K530">
        <v>0</v>
      </c>
      <c r="L530">
        <v>0</v>
      </c>
      <c r="N530" s="1">
        <v>239853</v>
      </c>
      <c r="O530">
        <v>0</v>
      </c>
      <c r="Q530" t="s">
        <v>410</v>
      </c>
      <c r="T530" s="2">
        <v>1</v>
      </c>
      <c r="U530" t="s">
        <v>258</v>
      </c>
    </row>
    <row r="531" spans="1:21" x14ac:dyDescent="0.35">
      <c r="A531" t="s">
        <v>791</v>
      </c>
      <c r="B531" t="s">
        <v>794</v>
      </c>
      <c r="C531" t="s">
        <v>1665</v>
      </c>
      <c r="D531" t="s">
        <v>1664</v>
      </c>
      <c r="E531" t="s">
        <v>2816</v>
      </c>
      <c r="F531" t="str">
        <f t="shared" si="40"/>
        <v/>
      </c>
      <c r="G531">
        <f t="shared" si="41"/>
        <v>1</v>
      </c>
      <c r="H531" t="str">
        <f t="shared" si="42"/>
        <v>Yes</v>
      </c>
      <c r="I531">
        <v>50</v>
      </c>
      <c r="J531" t="str">
        <f t="shared" si="43"/>
        <v>Elder</v>
      </c>
      <c r="K531">
        <v>0</v>
      </c>
      <c r="L531">
        <v>1</v>
      </c>
      <c r="M531">
        <f t="shared" si="44"/>
        <v>1</v>
      </c>
      <c r="N531" s="1">
        <v>230433</v>
      </c>
      <c r="O531">
        <v>26</v>
      </c>
      <c r="Q531" t="s">
        <v>410</v>
      </c>
      <c r="R531">
        <v>12</v>
      </c>
      <c r="T531" s="2" t="s">
        <v>2836</v>
      </c>
      <c r="U531" t="s">
        <v>510</v>
      </c>
    </row>
    <row r="532" spans="1:21" x14ac:dyDescent="0.35">
      <c r="A532" t="s">
        <v>791</v>
      </c>
      <c r="B532" t="s">
        <v>795</v>
      </c>
      <c r="C532" t="s">
        <v>1667</v>
      </c>
      <c r="D532" t="s">
        <v>1666</v>
      </c>
      <c r="E532" t="s">
        <v>2817</v>
      </c>
      <c r="F532" t="str">
        <f t="shared" si="40"/>
        <v/>
      </c>
      <c r="G532" t="str">
        <f t="shared" si="41"/>
        <v/>
      </c>
      <c r="H532" t="str">
        <f t="shared" si="42"/>
        <v>No</v>
      </c>
      <c r="I532">
        <v>19</v>
      </c>
      <c r="J532" t="str">
        <f t="shared" si="43"/>
        <v>Adult</v>
      </c>
      <c r="K532">
        <v>0</v>
      </c>
      <c r="L532">
        <v>0</v>
      </c>
      <c r="N532" s="1">
        <v>28665</v>
      </c>
      <c r="O532">
        <v>10.5</v>
      </c>
      <c r="Q532" t="s">
        <v>410</v>
      </c>
      <c r="T532" s="2">
        <v>1</v>
      </c>
      <c r="U532" t="s">
        <v>511</v>
      </c>
    </row>
    <row r="533" spans="1:21" x14ac:dyDescent="0.35">
      <c r="A533" t="s">
        <v>791</v>
      </c>
      <c r="B533" t="s">
        <v>795</v>
      </c>
      <c r="C533" t="s">
        <v>1669</v>
      </c>
      <c r="D533" t="s">
        <v>1668</v>
      </c>
      <c r="E533" t="s">
        <v>2817</v>
      </c>
      <c r="F533" t="str">
        <f t="shared" si="40"/>
        <v/>
      </c>
      <c r="G533" t="str">
        <f t="shared" si="41"/>
        <v/>
      </c>
      <c r="H533" t="str">
        <f t="shared" si="42"/>
        <v>No</v>
      </c>
      <c r="J533" t="s">
        <v>2834</v>
      </c>
      <c r="K533">
        <v>0</v>
      </c>
      <c r="L533">
        <v>0</v>
      </c>
      <c r="N533" s="1" t="s">
        <v>512</v>
      </c>
      <c r="O533">
        <v>15.05</v>
      </c>
      <c r="Q533" t="s">
        <v>2825</v>
      </c>
      <c r="T533" s="2">
        <v>1</v>
      </c>
    </row>
    <row r="534" spans="1:21" x14ac:dyDescent="0.35">
      <c r="A534" t="s">
        <v>791</v>
      </c>
      <c r="B534" t="s">
        <v>795</v>
      </c>
      <c r="C534" t="s">
        <v>1671</v>
      </c>
      <c r="D534" t="s">
        <v>1670</v>
      </c>
      <c r="E534" t="s">
        <v>2817</v>
      </c>
      <c r="F534" t="str">
        <f t="shared" si="40"/>
        <v/>
      </c>
      <c r="G534" t="str">
        <f t="shared" si="41"/>
        <v/>
      </c>
      <c r="H534" t="str">
        <f t="shared" si="42"/>
        <v>No</v>
      </c>
      <c r="I534">
        <v>41</v>
      </c>
      <c r="J534" t="str">
        <f t="shared" si="43"/>
        <v>Elder</v>
      </c>
      <c r="K534">
        <v>0</v>
      </c>
      <c r="L534">
        <v>0</v>
      </c>
      <c r="N534" s="1">
        <v>237393</v>
      </c>
      <c r="O534">
        <v>13</v>
      </c>
      <c r="Q534" t="s">
        <v>410</v>
      </c>
      <c r="T534" s="2">
        <v>1</v>
      </c>
    </row>
    <row r="535" spans="1:21" x14ac:dyDescent="0.35">
      <c r="A535" t="s">
        <v>791</v>
      </c>
      <c r="B535" t="s">
        <v>794</v>
      </c>
      <c r="C535" t="s">
        <v>1673</v>
      </c>
      <c r="D535" t="s">
        <v>1672</v>
      </c>
      <c r="E535" t="s">
        <v>2816</v>
      </c>
      <c r="F535" t="str">
        <f t="shared" si="40"/>
        <v/>
      </c>
      <c r="G535">
        <f t="shared" si="41"/>
        <v>1</v>
      </c>
      <c r="H535" t="str">
        <f t="shared" si="42"/>
        <v>Yes</v>
      </c>
      <c r="I535">
        <v>21</v>
      </c>
      <c r="J535" t="str">
        <f t="shared" si="43"/>
        <v>Adult</v>
      </c>
      <c r="K535">
        <v>0</v>
      </c>
      <c r="L535">
        <v>1</v>
      </c>
      <c r="M535">
        <f t="shared" si="44"/>
        <v>1</v>
      </c>
      <c r="N535" s="1" t="s">
        <v>513</v>
      </c>
      <c r="O535">
        <v>21</v>
      </c>
      <c r="Q535" t="s">
        <v>410</v>
      </c>
      <c r="R535">
        <v>12</v>
      </c>
      <c r="T535" s="2" t="s">
        <v>2836</v>
      </c>
      <c r="U535" t="s">
        <v>514</v>
      </c>
    </row>
    <row r="536" spans="1:21" x14ac:dyDescent="0.35">
      <c r="A536" t="s">
        <v>791</v>
      </c>
      <c r="B536" t="s">
        <v>794</v>
      </c>
      <c r="C536" t="s">
        <v>1674</v>
      </c>
      <c r="D536" t="s">
        <v>1672</v>
      </c>
      <c r="E536" t="s">
        <v>2816</v>
      </c>
      <c r="F536" t="str">
        <f t="shared" si="40"/>
        <v/>
      </c>
      <c r="G536">
        <f t="shared" si="41"/>
        <v>1</v>
      </c>
      <c r="H536" t="str">
        <f t="shared" si="42"/>
        <v>Yes</v>
      </c>
      <c r="I536">
        <v>19</v>
      </c>
      <c r="J536" t="str">
        <f t="shared" si="43"/>
        <v>Adult</v>
      </c>
      <c r="K536">
        <v>0</v>
      </c>
      <c r="L536">
        <v>0</v>
      </c>
      <c r="N536" s="1">
        <v>250655</v>
      </c>
      <c r="O536">
        <v>26</v>
      </c>
      <c r="Q536" t="s">
        <v>410</v>
      </c>
      <c r="R536">
        <v>11</v>
      </c>
      <c r="T536" s="2" t="s">
        <v>2836</v>
      </c>
      <c r="U536" t="s">
        <v>515</v>
      </c>
    </row>
    <row r="537" spans="1:21" x14ac:dyDescent="0.35">
      <c r="A537" t="s">
        <v>791</v>
      </c>
      <c r="B537" t="s">
        <v>795</v>
      </c>
      <c r="C537" t="s">
        <v>1675</v>
      </c>
      <c r="D537" t="s">
        <v>1672</v>
      </c>
      <c r="E537" t="s">
        <v>2817</v>
      </c>
      <c r="F537" t="str">
        <f t="shared" si="40"/>
        <v/>
      </c>
      <c r="G537" t="str">
        <f t="shared" si="41"/>
        <v/>
      </c>
      <c r="H537" t="str">
        <f t="shared" si="42"/>
        <v>No</v>
      </c>
      <c r="I537">
        <v>43</v>
      </c>
      <c r="J537" t="str">
        <f t="shared" si="43"/>
        <v>Elder</v>
      </c>
      <c r="K537">
        <v>0</v>
      </c>
      <c r="L537">
        <v>1</v>
      </c>
      <c r="M537">
        <f t="shared" si="44"/>
        <v>1</v>
      </c>
      <c r="N537" s="1" t="s">
        <v>513</v>
      </c>
      <c r="O537">
        <v>21</v>
      </c>
      <c r="Q537" t="s">
        <v>410</v>
      </c>
      <c r="T537" s="2">
        <v>1</v>
      </c>
      <c r="U537" t="s">
        <v>514</v>
      </c>
    </row>
    <row r="538" spans="1:21" x14ac:dyDescent="0.35">
      <c r="A538" t="s">
        <v>791</v>
      </c>
      <c r="B538" t="s">
        <v>794</v>
      </c>
      <c r="C538" t="s">
        <v>1677</v>
      </c>
      <c r="D538" t="s">
        <v>1676</v>
      </c>
      <c r="E538" t="s">
        <v>2816</v>
      </c>
      <c r="F538" t="str">
        <f t="shared" si="40"/>
        <v/>
      </c>
      <c r="G538">
        <f t="shared" si="41"/>
        <v>1</v>
      </c>
      <c r="H538" t="str">
        <f t="shared" si="42"/>
        <v>Yes</v>
      </c>
      <c r="I538">
        <v>32</v>
      </c>
      <c r="J538" t="str">
        <f t="shared" si="43"/>
        <v>Elder</v>
      </c>
      <c r="K538">
        <v>0</v>
      </c>
      <c r="L538">
        <v>0</v>
      </c>
      <c r="N538" s="1">
        <v>234604</v>
      </c>
      <c r="O538">
        <v>13</v>
      </c>
      <c r="Q538" t="s">
        <v>410</v>
      </c>
      <c r="R538">
        <v>9</v>
      </c>
      <c r="T538" s="2" t="s">
        <v>2836</v>
      </c>
      <c r="U538" t="s">
        <v>516</v>
      </c>
    </row>
    <row r="539" spans="1:21" x14ac:dyDescent="0.35">
      <c r="A539" t="s">
        <v>791</v>
      </c>
      <c r="B539" t="s">
        <v>795</v>
      </c>
      <c r="C539" t="s">
        <v>1220</v>
      </c>
      <c r="D539" t="s">
        <v>1678</v>
      </c>
      <c r="E539" t="s">
        <v>2817</v>
      </c>
      <c r="F539" t="str">
        <f t="shared" si="40"/>
        <v/>
      </c>
      <c r="G539" t="str">
        <f t="shared" si="41"/>
        <v/>
      </c>
      <c r="H539" t="str">
        <f t="shared" si="42"/>
        <v>No</v>
      </c>
      <c r="I539">
        <v>34</v>
      </c>
      <c r="J539" t="str">
        <f t="shared" si="43"/>
        <v>Elder</v>
      </c>
      <c r="K539">
        <v>0</v>
      </c>
      <c r="L539">
        <v>0</v>
      </c>
      <c r="N539" s="1">
        <v>250647</v>
      </c>
      <c r="O539">
        <v>13</v>
      </c>
      <c r="Q539" t="s">
        <v>410</v>
      </c>
      <c r="T539" s="2">
        <v>1</v>
      </c>
      <c r="U539" t="s">
        <v>517</v>
      </c>
    </row>
    <row r="540" spans="1:21" x14ac:dyDescent="0.35">
      <c r="A540" t="s">
        <v>791</v>
      </c>
      <c r="B540" t="s">
        <v>794</v>
      </c>
      <c r="C540" t="s">
        <v>1680</v>
      </c>
      <c r="D540" t="s">
        <v>1679</v>
      </c>
      <c r="E540" t="s">
        <v>2817</v>
      </c>
      <c r="F540">
        <f t="shared" si="40"/>
        <v>1</v>
      </c>
      <c r="G540" t="str">
        <f t="shared" si="41"/>
        <v/>
      </c>
      <c r="H540" t="str">
        <f t="shared" si="42"/>
        <v>Yes</v>
      </c>
      <c r="I540">
        <v>30</v>
      </c>
      <c r="J540" t="str">
        <f t="shared" si="43"/>
        <v>Adult</v>
      </c>
      <c r="K540">
        <v>0</v>
      </c>
      <c r="L540">
        <v>0</v>
      </c>
      <c r="N540" s="1" t="s">
        <v>518</v>
      </c>
      <c r="O540">
        <v>12.737500000000001</v>
      </c>
      <c r="Q540" t="s">
        <v>2825</v>
      </c>
      <c r="R540">
        <v>14</v>
      </c>
      <c r="T540" s="2" t="s">
        <v>2836</v>
      </c>
      <c r="U540" t="s">
        <v>519</v>
      </c>
    </row>
    <row r="541" spans="1:21" x14ac:dyDescent="0.35">
      <c r="A541" t="s">
        <v>791</v>
      </c>
      <c r="B541" t="s">
        <v>795</v>
      </c>
      <c r="C541" t="s">
        <v>1682</v>
      </c>
      <c r="D541" t="s">
        <v>1681</v>
      </c>
      <c r="E541" t="s">
        <v>2817</v>
      </c>
      <c r="F541" t="str">
        <f t="shared" si="40"/>
        <v/>
      </c>
      <c r="G541" t="str">
        <f t="shared" si="41"/>
        <v/>
      </c>
      <c r="H541" t="str">
        <f t="shared" si="42"/>
        <v>No</v>
      </c>
      <c r="I541">
        <v>27</v>
      </c>
      <c r="J541" t="str">
        <f t="shared" si="43"/>
        <v>Adult</v>
      </c>
      <c r="K541">
        <v>0</v>
      </c>
      <c r="L541">
        <v>0</v>
      </c>
      <c r="N541" s="1" t="s">
        <v>520</v>
      </c>
      <c r="O541">
        <v>15.033300000000001</v>
      </c>
      <c r="Q541" t="s">
        <v>2825</v>
      </c>
      <c r="T541" s="2">
        <v>1</v>
      </c>
      <c r="U541" t="s">
        <v>474</v>
      </c>
    </row>
    <row r="542" spans="1:21" x14ac:dyDescent="0.35">
      <c r="A542" t="s">
        <v>791</v>
      </c>
      <c r="B542" t="s">
        <v>794</v>
      </c>
      <c r="C542" t="s">
        <v>1684</v>
      </c>
      <c r="D542" t="s">
        <v>1683</v>
      </c>
      <c r="E542" t="s">
        <v>2816</v>
      </c>
      <c r="F542" t="str">
        <f t="shared" si="40"/>
        <v/>
      </c>
      <c r="G542">
        <f t="shared" si="41"/>
        <v>1</v>
      </c>
      <c r="H542" t="str">
        <f t="shared" si="42"/>
        <v>Yes</v>
      </c>
      <c r="I542">
        <v>2</v>
      </c>
      <c r="J542" t="str">
        <f t="shared" si="43"/>
        <v>Young</v>
      </c>
      <c r="K542">
        <v>1</v>
      </c>
      <c r="L542">
        <v>1</v>
      </c>
      <c r="M542">
        <f t="shared" si="44"/>
        <v>2</v>
      </c>
      <c r="N542" s="1">
        <v>26360</v>
      </c>
      <c r="O542">
        <v>26</v>
      </c>
      <c r="Q542" t="s">
        <v>410</v>
      </c>
      <c r="R542">
        <v>11</v>
      </c>
      <c r="T542" s="2" t="s">
        <v>2836</v>
      </c>
      <c r="U542" t="s">
        <v>521</v>
      </c>
    </row>
    <row r="543" spans="1:21" x14ac:dyDescent="0.35">
      <c r="A543" t="s">
        <v>791</v>
      </c>
      <c r="B543" t="s">
        <v>794</v>
      </c>
      <c r="C543" t="s">
        <v>1685</v>
      </c>
      <c r="D543" t="s">
        <v>1683</v>
      </c>
      <c r="E543" t="s">
        <v>2816</v>
      </c>
      <c r="F543" t="str">
        <f t="shared" si="40"/>
        <v/>
      </c>
      <c r="G543">
        <f t="shared" si="41"/>
        <v>1</v>
      </c>
      <c r="H543" t="str">
        <f t="shared" si="42"/>
        <v>Yes</v>
      </c>
      <c r="I543">
        <v>8</v>
      </c>
      <c r="J543" t="str">
        <f t="shared" si="43"/>
        <v>Young</v>
      </c>
      <c r="K543">
        <v>1</v>
      </c>
      <c r="L543">
        <v>1</v>
      </c>
      <c r="M543">
        <f t="shared" si="44"/>
        <v>2</v>
      </c>
      <c r="N543" s="1">
        <v>26360</v>
      </c>
      <c r="O543">
        <v>26</v>
      </c>
      <c r="Q543" t="s">
        <v>410</v>
      </c>
      <c r="R543">
        <v>11</v>
      </c>
      <c r="T543" s="2" t="s">
        <v>2836</v>
      </c>
      <c r="U543" t="s">
        <v>521</v>
      </c>
    </row>
    <row r="544" spans="1:21" x14ac:dyDescent="0.35">
      <c r="A544" t="s">
        <v>791</v>
      </c>
      <c r="B544" t="s">
        <v>794</v>
      </c>
      <c r="C544" t="s">
        <v>1686</v>
      </c>
      <c r="D544" t="s">
        <v>1683</v>
      </c>
      <c r="E544" t="s">
        <v>2816</v>
      </c>
      <c r="F544" t="str">
        <f t="shared" si="40"/>
        <v/>
      </c>
      <c r="G544">
        <f t="shared" si="41"/>
        <v>1</v>
      </c>
      <c r="H544" t="str">
        <f t="shared" si="42"/>
        <v>Yes</v>
      </c>
      <c r="I544">
        <v>33</v>
      </c>
      <c r="J544" t="str">
        <f t="shared" si="43"/>
        <v>Elder</v>
      </c>
      <c r="K544">
        <v>0</v>
      </c>
      <c r="L544">
        <v>2</v>
      </c>
      <c r="M544">
        <f t="shared" si="44"/>
        <v>2</v>
      </c>
      <c r="N544" s="1">
        <v>26360</v>
      </c>
      <c r="O544">
        <v>26</v>
      </c>
      <c r="Q544" t="s">
        <v>410</v>
      </c>
      <c r="R544">
        <v>11</v>
      </c>
      <c r="T544" s="2" t="s">
        <v>2836</v>
      </c>
      <c r="U544" t="s">
        <v>521</v>
      </c>
    </row>
    <row r="545" spans="1:21" x14ac:dyDescent="0.35">
      <c r="A545" t="s">
        <v>791</v>
      </c>
      <c r="B545" t="s">
        <v>795</v>
      </c>
      <c r="C545" t="s">
        <v>1688</v>
      </c>
      <c r="D545" t="s">
        <v>1687</v>
      </c>
      <c r="E545" t="s">
        <v>2817</v>
      </c>
      <c r="F545" t="str">
        <f t="shared" si="40"/>
        <v/>
      </c>
      <c r="G545" t="str">
        <f t="shared" si="41"/>
        <v/>
      </c>
      <c r="H545" t="str">
        <f t="shared" si="42"/>
        <v>No</v>
      </c>
      <c r="I545">
        <v>36</v>
      </c>
      <c r="J545" t="str">
        <f t="shared" si="43"/>
        <v>Elder</v>
      </c>
      <c r="K545">
        <v>0</v>
      </c>
      <c r="L545">
        <v>0</v>
      </c>
      <c r="N545" s="1" t="s">
        <v>522</v>
      </c>
      <c r="O545">
        <v>10.5</v>
      </c>
      <c r="Q545" t="s">
        <v>410</v>
      </c>
      <c r="T545" s="2">
        <v>1</v>
      </c>
      <c r="U545" t="s">
        <v>523</v>
      </c>
    </row>
    <row r="546" spans="1:21" x14ac:dyDescent="0.35">
      <c r="A546" t="s">
        <v>791</v>
      </c>
      <c r="B546" t="s">
        <v>795</v>
      </c>
      <c r="C546" t="s">
        <v>1690</v>
      </c>
      <c r="D546" t="s">
        <v>1689</v>
      </c>
      <c r="E546" t="s">
        <v>2817</v>
      </c>
      <c r="F546" t="str">
        <f t="shared" si="40"/>
        <v/>
      </c>
      <c r="G546" t="str">
        <f t="shared" si="41"/>
        <v/>
      </c>
      <c r="H546" t="str">
        <f t="shared" si="42"/>
        <v>No</v>
      </c>
      <c r="I546">
        <v>34</v>
      </c>
      <c r="J546" t="str">
        <f t="shared" si="43"/>
        <v>Elder</v>
      </c>
      <c r="K546">
        <v>1</v>
      </c>
      <c r="L546">
        <v>0</v>
      </c>
      <c r="M546">
        <f t="shared" si="44"/>
        <v>1</v>
      </c>
      <c r="N546" s="1">
        <v>31027</v>
      </c>
      <c r="O546">
        <v>21</v>
      </c>
      <c r="Q546" t="s">
        <v>410</v>
      </c>
      <c r="R546">
        <v>12</v>
      </c>
      <c r="T546" s="2" t="s">
        <v>2836</v>
      </c>
      <c r="U546" t="s">
        <v>524</v>
      </c>
    </row>
    <row r="547" spans="1:21" x14ac:dyDescent="0.35">
      <c r="A547" t="s">
        <v>791</v>
      </c>
      <c r="B547" t="s">
        <v>794</v>
      </c>
      <c r="C547" t="s">
        <v>1691</v>
      </c>
      <c r="D547" t="s">
        <v>1689</v>
      </c>
      <c r="E547" t="s">
        <v>2816</v>
      </c>
      <c r="F547" t="str">
        <f t="shared" si="40"/>
        <v/>
      </c>
      <c r="G547">
        <f t="shared" si="41"/>
        <v>1</v>
      </c>
      <c r="H547" t="str">
        <f t="shared" si="42"/>
        <v>Yes</v>
      </c>
      <c r="I547">
        <v>30</v>
      </c>
      <c r="J547" t="str">
        <f t="shared" si="43"/>
        <v>Adult</v>
      </c>
      <c r="K547">
        <v>3</v>
      </c>
      <c r="L547">
        <v>0</v>
      </c>
      <c r="M547">
        <f t="shared" si="44"/>
        <v>3</v>
      </c>
      <c r="N547" s="1">
        <v>31027</v>
      </c>
      <c r="O547">
        <v>21</v>
      </c>
      <c r="Q547" t="s">
        <v>410</v>
      </c>
      <c r="T547" s="2">
        <v>1</v>
      </c>
      <c r="U547" t="s">
        <v>524</v>
      </c>
    </row>
    <row r="548" spans="1:21" x14ac:dyDescent="0.35">
      <c r="A548" t="s">
        <v>791</v>
      </c>
      <c r="B548" t="s">
        <v>794</v>
      </c>
      <c r="C548" t="s">
        <v>1693</v>
      </c>
      <c r="D548" t="s">
        <v>1692</v>
      </c>
      <c r="E548" t="s">
        <v>2816</v>
      </c>
      <c r="F548" t="str">
        <f t="shared" si="40"/>
        <v/>
      </c>
      <c r="G548">
        <f t="shared" si="41"/>
        <v>1</v>
      </c>
      <c r="H548" t="str">
        <f t="shared" si="42"/>
        <v>Yes</v>
      </c>
      <c r="I548">
        <v>28</v>
      </c>
      <c r="J548" t="str">
        <f t="shared" si="43"/>
        <v>Adult</v>
      </c>
      <c r="K548">
        <v>0</v>
      </c>
      <c r="L548">
        <v>0</v>
      </c>
      <c r="N548" s="1">
        <v>230434</v>
      </c>
      <c r="O548">
        <v>13</v>
      </c>
      <c r="Q548" t="s">
        <v>410</v>
      </c>
      <c r="R548">
        <v>9</v>
      </c>
      <c r="T548" s="2" t="s">
        <v>2836</v>
      </c>
      <c r="U548" t="s">
        <v>525</v>
      </c>
    </row>
    <row r="549" spans="1:21" x14ac:dyDescent="0.35">
      <c r="A549" t="s">
        <v>791</v>
      </c>
      <c r="B549" t="s">
        <v>795</v>
      </c>
      <c r="C549" t="s">
        <v>1695</v>
      </c>
      <c r="D549" t="s">
        <v>1694</v>
      </c>
      <c r="E549" t="s">
        <v>2817</v>
      </c>
      <c r="F549" t="str">
        <f t="shared" si="40"/>
        <v/>
      </c>
      <c r="G549" t="str">
        <f t="shared" si="41"/>
        <v/>
      </c>
      <c r="H549" t="str">
        <f t="shared" si="42"/>
        <v>No</v>
      </c>
      <c r="I549">
        <v>23</v>
      </c>
      <c r="J549" t="str">
        <f t="shared" si="43"/>
        <v>Adult</v>
      </c>
      <c r="K549">
        <v>0</v>
      </c>
      <c r="L549">
        <v>0</v>
      </c>
      <c r="N549" s="1" t="s">
        <v>526</v>
      </c>
      <c r="O549">
        <v>15.0458</v>
      </c>
      <c r="Q549" t="s">
        <v>2825</v>
      </c>
      <c r="T549" s="2">
        <v>1</v>
      </c>
      <c r="U549" t="s">
        <v>476</v>
      </c>
    </row>
    <row r="550" spans="1:21" x14ac:dyDescent="0.35">
      <c r="A550" t="s">
        <v>791</v>
      </c>
      <c r="B550" t="s">
        <v>794</v>
      </c>
      <c r="C550" t="s">
        <v>1697</v>
      </c>
      <c r="D550" t="s">
        <v>1696</v>
      </c>
      <c r="E550" t="s">
        <v>2817</v>
      </c>
      <c r="F550">
        <f t="shared" si="40"/>
        <v>1</v>
      </c>
      <c r="G550" t="str">
        <f t="shared" si="41"/>
        <v/>
      </c>
      <c r="H550" t="str">
        <f t="shared" si="42"/>
        <v>Yes</v>
      </c>
      <c r="I550">
        <v>0.83330000000000004</v>
      </c>
      <c r="J550" t="str">
        <f t="shared" si="43"/>
        <v>Young</v>
      </c>
      <c r="K550">
        <v>1</v>
      </c>
      <c r="L550">
        <v>1</v>
      </c>
      <c r="M550">
        <f t="shared" si="44"/>
        <v>2</v>
      </c>
      <c r="N550" s="1">
        <v>29106</v>
      </c>
      <c r="O550">
        <v>18.75</v>
      </c>
      <c r="Q550" t="s">
        <v>410</v>
      </c>
      <c r="R550">
        <v>4</v>
      </c>
      <c r="T550" s="2" t="s">
        <v>2836</v>
      </c>
      <c r="U550" t="s">
        <v>443</v>
      </c>
    </row>
    <row r="551" spans="1:21" x14ac:dyDescent="0.35">
      <c r="A551" t="s">
        <v>791</v>
      </c>
      <c r="B551" t="s">
        <v>794</v>
      </c>
      <c r="C551" t="s">
        <v>1698</v>
      </c>
      <c r="D551" t="s">
        <v>1696</v>
      </c>
      <c r="E551" t="s">
        <v>2817</v>
      </c>
      <c r="F551">
        <f t="shared" si="40"/>
        <v>1</v>
      </c>
      <c r="G551" t="str">
        <f t="shared" si="41"/>
        <v/>
      </c>
      <c r="H551" t="str">
        <f t="shared" si="42"/>
        <v>Yes</v>
      </c>
      <c r="I551">
        <v>3</v>
      </c>
      <c r="J551" t="str">
        <f t="shared" si="43"/>
        <v>Young</v>
      </c>
      <c r="K551">
        <v>1</v>
      </c>
      <c r="L551">
        <v>1</v>
      </c>
      <c r="M551">
        <f t="shared" si="44"/>
        <v>2</v>
      </c>
      <c r="N551" s="1">
        <v>29106</v>
      </c>
      <c r="O551">
        <v>18.75</v>
      </c>
      <c r="Q551" t="s">
        <v>410</v>
      </c>
      <c r="R551">
        <v>4</v>
      </c>
      <c r="T551" s="2" t="s">
        <v>2836</v>
      </c>
      <c r="U551" t="s">
        <v>443</v>
      </c>
    </row>
    <row r="552" spans="1:21" x14ac:dyDescent="0.35">
      <c r="A552" t="s">
        <v>791</v>
      </c>
      <c r="B552" t="s">
        <v>794</v>
      </c>
      <c r="C552" t="s">
        <v>1699</v>
      </c>
      <c r="D552" t="s">
        <v>1696</v>
      </c>
      <c r="E552" t="s">
        <v>2816</v>
      </c>
      <c r="F552" t="str">
        <f t="shared" si="40"/>
        <v/>
      </c>
      <c r="G552">
        <f t="shared" si="41"/>
        <v>1</v>
      </c>
      <c r="H552" t="str">
        <f t="shared" si="42"/>
        <v>Yes</v>
      </c>
      <c r="I552">
        <v>24</v>
      </c>
      <c r="J552" t="str">
        <f t="shared" si="43"/>
        <v>Adult</v>
      </c>
      <c r="K552">
        <v>2</v>
      </c>
      <c r="L552">
        <v>3</v>
      </c>
      <c r="M552">
        <f t="shared" si="44"/>
        <v>5</v>
      </c>
      <c r="N552" s="1">
        <v>29106</v>
      </c>
      <c r="O552">
        <v>18.75</v>
      </c>
      <c r="Q552" t="s">
        <v>410</v>
      </c>
      <c r="R552">
        <v>4</v>
      </c>
      <c r="T552" s="2" t="s">
        <v>2836</v>
      </c>
      <c r="U552" t="s">
        <v>443</v>
      </c>
    </row>
    <row r="553" spans="1:21" x14ac:dyDescent="0.35">
      <c r="A553" t="s">
        <v>791</v>
      </c>
      <c r="B553" t="s">
        <v>794</v>
      </c>
      <c r="C553" t="s">
        <v>1701</v>
      </c>
      <c r="D553" t="s">
        <v>1700</v>
      </c>
      <c r="E553" t="s">
        <v>2816</v>
      </c>
      <c r="F553" t="str">
        <f t="shared" si="40"/>
        <v/>
      </c>
      <c r="G553">
        <f t="shared" si="41"/>
        <v>1</v>
      </c>
      <c r="H553" t="str">
        <f t="shared" si="42"/>
        <v>Yes</v>
      </c>
      <c r="I553">
        <v>50</v>
      </c>
      <c r="J553" t="str">
        <f t="shared" si="43"/>
        <v>Elder</v>
      </c>
      <c r="K553">
        <v>0</v>
      </c>
      <c r="L553">
        <v>0</v>
      </c>
      <c r="N553" s="1" t="s">
        <v>527</v>
      </c>
      <c r="O553">
        <v>10.5</v>
      </c>
      <c r="Q553" t="s">
        <v>410</v>
      </c>
      <c r="R553">
        <v>13</v>
      </c>
      <c r="T553" s="2" t="s">
        <v>2836</v>
      </c>
      <c r="U553" t="s">
        <v>528</v>
      </c>
    </row>
    <row r="554" spans="1:21" x14ac:dyDescent="0.35">
      <c r="A554" t="s">
        <v>791</v>
      </c>
      <c r="B554" t="s">
        <v>795</v>
      </c>
      <c r="C554" t="s">
        <v>1703</v>
      </c>
      <c r="D554" t="s">
        <v>1702</v>
      </c>
      <c r="E554" t="s">
        <v>2817</v>
      </c>
      <c r="F554" t="str">
        <f t="shared" si="40"/>
        <v/>
      </c>
      <c r="G554" t="str">
        <f t="shared" si="41"/>
        <v/>
      </c>
      <c r="H554" t="str">
        <f t="shared" si="42"/>
        <v>No</v>
      </c>
      <c r="I554">
        <v>19</v>
      </c>
      <c r="J554" t="str">
        <f t="shared" si="43"/>
        <v>Adult</v>
      </c>
      <c r="K554">
        <v>0</v>
      </c>
      <c r="L554">
        <v>0</v>
      </c>
      <c r="N554" s="1">
        <v>28004</v>
      </c>
      <c r="O554">
        <v>10.5</v>
      </c>
      <c r="Q554" t="s">
        <v>410</v>
      </c>
      <c r="T554" s="2">
        <v>1</v>
      </c>
    </row>
    <row r="555" spans="1:21" x14ac:dyDescent="0.35">
      <c r="A555" t="s">
        <v>791</v>
      </c>
      <c r="B555" t="s">
        <v>794</v>
      </c>
      <c r="C555" t="s">
        <v>1705</v>
      </c>
      <c r="D555" t="s">
        <v>1704</v>
      </c>
      <c r="E555" t="s">
        <v>2816</v>
      </c>
      <c r="F555" t="str">
        <f t="shared" si="40"/>
        <v/>
      </c>
      <c r="G555">
        <f t="shared" si="41"/>
        <v>1</v>
      </c>
      <c r="H555" t="str">
        <f t="shared" si="42"/>
        <v>Yes</v>
      </c>
      <c r="I555">
        <v>21</v>
      </c>
      <c r="J555" t="str">
        <f t="shared" si="43"/>
        <v>Adult</v>
      </c>
      <c r="K555">
        <v>0</v>
      </c>
      <c r="L555">
        <v>0</v>
      </c>
      <c r="N555" s="1" t="s">
        <v>529</v>
      </c>
      <c r="O555">
        <v>10.5</v>
      </c>
      <c r="Q555" t="s">
        <v>410</v>
      </c>
      <c r="R555">
        <v>12</v>
      </c>
      <c r="T555" s="2" t="s">
        <v>2836</v>
      </c>
      <c r="U555" t="s">
        <v>530</v>
      </c>
    </row>
    <row r="556" spans="1:21" x14ac:dyDescent="0.35">
      <c r="A556" t="s">
        <v>791</v>
      </c>
      <c r="B556" t="s">
        <v>795</v>
      </c>
      <c r="C556" t="s">
        <v>1621</v>
      </c>
      <c r="D556" t="s">
        <v>1706</v>
      </c>
      <c r="E556" t="s">
        <v>2817</v>
      </c>
      <c r="F556" t="str">
        <f t="shared" si="40"/>
        <v/>
      </c>
      <c r="G556" t="str">
        <f t="shared" si="41"/>
        <v/>
      </c>
      <c r="H556" t="str">
        <f t="shared" si="42"/>
        <v>No</v>
      </c>
      <c r="I556">
        <v>26</v>
      </c>
      <c r="J556" t="str">
        <f t="shared" si="43"/>
        <v>Adult</v>
      </c>
      <c r="K556">
        <v>0</v>
      </c>
      <c r="L556">
        <v>0</v>
      </c>
      <c r="N556" s="1">
        <v>248659</v>
      </c>
      <c r="O556">
        <v>13</v>
      </c>
      <c r="Q556" t="s">
        <v>410</v>
      </c>
      <c r="T556" s="2">
        <v>1</v>
      </c>
      <c r="U556" t="s">
        <v>312</v>
      </c>
    </row>
    <row r="557" spans="1:21" x14ac:dyDescent="0.35">
      <c r="A557" t="s">
        <v>791</v>
      </c>
      <c r="B557" t="s">
        <v>795</v>
      </c>
      <c r="C557" t="s">
        <v>1708</v>
      </c>
      <c r="D557" t="s">
        <v>1707</v>
      </c>
      <c r="E557" t="s">
        <v>2817</v>
      </c>
      <c r="F557" t="str">
        <f t="shared" si="40"/>
        <v/>
      </c>
      <c r="G557" t="str">
        <f t="shared" si="41"/>
        <v/>
      </c>
      <c r="H557" t="str">
        <f t="shared" si="42"/>
        <v>No</v>
      </c>
      <c r="I557">
        <v>25</v>
      </c>
      <c r="J557" t="str">
        <f t="shared" si="43"/>
        <v>Adult</v>
      </c>
      <c r="K557">
        <v>0</v>
      </c>
      <c r="L557">
        <v>0</v>
      </c>
      <c r="N557" s="1">
        <v>244361</v>
      </c>
      <c r="O557">
        <v>13</v>
      </c>
      <c r="Q557" t="s">
        <v>410</v>
      </c>
      <c r="T557" s="2">
        <v>1</v>
      </c>
      <c r="U557" t="s">
        <v>199</v>
      </c>
    </row>
    <row r="558" spans="1:21" x14ac:dyDescent="0.35">
      <c r="A558" t="s">
        <v>791</v>
      </c>
      <c r="B558" t="s">
        <v>795</v>
      </c>
      <c r="C558" t="s">
        <v>1710</v>
      </c>
      <c r="D558" t="s">
        <v>1709</v>
      </c>
      <c r="E558" t="s">
        <v>2817</v>
      </c>
      <c r="F558" t="str">
        <f t="shared" si="40"/>
        <v/>
      </c>
      <c r="G558" t="str">
        <f t="shared" si="41"/>
        <v/>
      </c>
      <c r="H558" t="str">
        <f t="shared" si="42"/>
        <v>No</v>
      </c>
      <c r="I558">
        <v>27</v>
      </c>
      <c r="J558" t="str">
        <f t="shared" si="43"/>
        <v>Adult</v>
      </c>
      <c r="K558">
        <v>0</v>
      </c>
      <c r="L558">
        <v>0</v>
      </c>
      <c r="N558" s="1">
        <v>244358</v>
      </c>
      <c r="O558">
        <v>26</v>
      </c>
      <c r="Q558" t="s">
        <v>410</v>
      </c>
      <c r="T558" s="2">
        <v>1</v>
      </c>
      <c r="U558" t="s">
        <v>531</v>
      </c>
    </row>
    <row r="559" spans="1:21" x14ac:dyDescent="0.35">
      <c r="A559" t="s">
        <v>791</v>
      </c>
      <c r="B559" t="s">
        <v>794</v>
      </c>
      <c r="C559" t="s">
        <v>1712</v>
      </c>
      <c r="D559" t="s">
        <v>1711</v>
      </c>
      <c r="E559" t="s">
        <v>2816</v>
      </c>
      <c r="F559" t="str">
        <f t="shared" si="40"/>
        <v/>
      </c>
      <c r="G559">
        <f t="shared" si="41"/>
        <v>1</v>
      </c>
      <c r="H559" t="str">
        <f t="shared" si="42"/>
        <v>Yes</v>
      </c>
      <c r="I559">
        <v>25</v>
      </c>
      <c r="J559" t="str">
        <f t="shared" si="43"/>
        <v>Adult</v>
      </c>
      <c r="K559">
        <v>0</v>
      </c>
      <c r="L559">
        <v>1</v>
      </c>
      <c r="M559">
        <f t="shared" si="44"/>
        <v>1</v>
      </c>
      <c r="N559" s="1">
        <v>230433</v>
      </c>
      <c r="O559">
        <v>26</v>
      </c>
      <c r="Q559" t="s">
        <v>410</v>
      </c>
      <c r="R559">
        <v>12</v>
      </c>
      <c r="T559" s="2" t="s">
        <v>2836</v>
      </c>
      <c r="U559" t="s">
        <v>532</v>
      </c>
    </row>
    <row r="560" spans="1:21" x14ac:dyDescent="0.35">
      <c r="A560" t="s">
        <v>791</v>
      </c>
      <c r="B560" t="s">
        <v>794</v>
      </c>
      <c r="C560" t="s">
        <v>1714</v>
      </c>
      <c r="D560" t="s">
        <v>1713</v>
      </c>
      <c r="E560" t="s">
        <v>2816</v>
      </c>
      <c r="F560" t="str">
        <f t="shared" si="40"/>
        <v/>
      </c>
      <c r="G560">
        <f t="shared" si="41"/>
        <v>1</v>
      </c>
      <c r="H560" t="str">
        <f t="shared" si="42"/>
        <v>Yes</v>
      </c>
      <c r="I560">
        <v>18</v>
      </c>
      <c r="J560" t="str">
        <f t="shared" si="43"/>
        <v>Adult</v>
      </c>
      <c r="K560">
        <v>0</v>
      </c>
      <c r="L560">
        <v>2</v>
      </c>
      <c r="M560">
        <f t="shared" si="44"/>
        <v>2</v>
      </c>
      <c r="N560" s="1">
        <v>250652</v>
      </c>
      <c r="O560">
        <v>13</v>
      </c>
      <c r="Q560" t="s">
        <v>410</v>
      </c>
      <c r="R560">
        <v>16</v>
      </c>
      <c r="T560" s="2" t="s">
        <v>2836</v>
      </c>
      <c r="U560" t="s">
        <v>533</v>
      </c>
    </row>
    <row r="561" spans="1:21" x14ac:dyDescent="0.35">
      <c r="A561" t="s">
        <v>791</v>
      </c>
      <c r="B561" t="s">
        <v>794</v>
      </c>
      <c r="C561" t="s">
        <v>1716</v>
      </c>
      <c r="D561" t="s">
        <v>1715</v>
      </c>
      <c r="E561" t="s">
        <v>2816</v>
      </c>
      <c r="F561" t="str">
        <f t="shared" si="40"/>
        <v/>
      </c>
      <c r="G561">
        <f t="shared" si="41"/>
        <v>1</v>
      </c>
      <c r="H561" t="str">
        <f t="shared" si="42"/>
        <v>Yes</v>
      </c>
      <c r="I561">
        <v>20</v>
      </c>
      <c r="J561" t="str">
        <f t="shared" si="43"/>
        <v>Adult</v>
      </c>
      <c r="K561">
        <v>0</v>
      </c>
      <c r="L561">
        <v>0</v>
      </c>
      <c r="N561" s="1" t="s">
        <v>399</v>
      </c>
      <c r="O561">
        <v>36.75</v>
      </c>
      <c r="Q561" t="s">
        <v>410</v>
      </c>
      <c r="R561">
        <v>11</v>
      </c>
      <c r="T561" s="2" t="s">
        <v>2836</v>
      </c>
      <c r="U561" t="s">
        <v>494</v>
      </c>
    </row>
    <row r="562" spans="1:21" x14ac:dyDescent="0.35">
      <c r="A562" t="s">
        <v>791</v>
      </c>
      <c r="B562" t="s">
        <v>794</v>
      </c>
      <c r="C562" t="s">
        <v>1311</v>
      </c>
      <c r="D562" t="s">
        <v>1717</v>
      </c>
      <c r="E562" t="s">
        <v>2816</v>
      </c>
      <c r="F562" t="str">
        <f t="shared" si="40"/>
        <v/>
      </c>
      <c r="G562">
        <f t="shared" si="41"/>
        <v>1</v>
      </c>
      <c r="H562" t="str">
        <f t="shared" si="42"/>
        <v>Yes</v>
      </c>
      <c r="I562">
        <v>30</v>
      </c>
      <c r="J562" t="str">
        <f t="shared" si="43"/>
        <v>Adult</v>
      </c>
      <c r="K562">
        <v>0</v>
      </c>
      <c r="L562">
        <v>0</v>
      </c>
      <c r="N562" s="1">
        <v>250648</v>
      </c>
      <c r="O562">
        <v>13</v>
      </c>
      <c r="Q562" t="s">
        <v>410</v>
      </c>
      <c r="R562">
        <v>10</v>
      </c>
      <c r="T562" s="2" t="s">
        <v>2836</v>
      </c>
      <c r="U562" t="s">
        <v>534</v>
      </c>
    </row>
    <row r="563" spans="1:21" x14ac:dyDescent="0.35">
      <c r="A563" t="s">
        <v>791</v>
      </c>
      <c r="B563" t="s">
        <v>795</v>
      </c>
      <c r="C563" t="s">
        <v>1719</v>
      </c>
      <c r="D563" t="s">
        <v>1718</v>
      </c>
      <c r="E563" t="s">
        <v>2817</v>
      </c>
      <c r="F563" t="str">
        <f t="shared" si="40"/>
        <v/>
      </c>
      <c r="G563" t="str">
        <f t="shared" si="41"/>
        <v/>
      </c>
      <c r="H563" t="str">
        <f t="shared" si="42"/>
        <v>No</v>
      </c>
      <c r="I563">
        <v>59</v>
      </c>
      <c r="J563" t="str">
        <f t="shared" si="43"/>
        <v>Elder</v>
      </c>
      <c r="K563">
        <v>0</v>
      </c>
      <c r="L563">
        <v>0</v>
      </c>
      <c r="N563" s="1">
        <v>237442</v>
      </c>
      <c r="O563">
        <v>13.5</v>
      </c>
      <c r="Q563" t="s">
        <v>410</v>
      </c>
      <c r="T563" s="2">
        <v>1</v>
      </c>
      <c r="U563" t="s">
        <v>535</v>
      </c>
    </row>
    <row r="564" spans="1:21" x14ac:dyDescent="0.35">
      <c r="A564" t="s">
        <v>791</v>
      </c>
      <c r="B564" t="s">
        <v>794</v>
      </c>
      <c r="C564" t="s">
        <v>1721</v>
      </c>
      <c r="D564" t="s">
        <v>1720</v>
      </c>
      <c r="E564" t="s">
        <v>2816</v>
      </c>
      <c r="F564" t="str">
        <f t="shared" si="40"/>
        <v/>
      </c>
      <c r="G564">
        <f t="shared" si="41"/>
        <v>1</v>
      </c>
      <c r="H564" t="str">
        <f t="shared" si="42"/>
        <v>Yes</v>
      </c>
      <c r="I564">
        <v>30</v>
      </c>
      <c r="J564" t="str">
        <f t="shared" si="43"/>
        <v>Adult</v>
      </c>
      <c r="K564">
        <v>0</v>
      </c>
      <c r="L564">
        <v>0</v>
      </c>
      <c r="N564" s="1">
        <v>234818</v>
      </c>
      <c r="O564">
        <v>12.35</v>
      </c>
      <c r="Q564" t="s">
        <v>2826</v>
      </c>
      <c r="R564">
        <v>13</v>
      </c>
      <c r="T564" s="2" t="s">
        <v>2836</v>
      </c>
      <c r="U564" t="s">
        <v>348</v>
      </c>
    </row>
    <row r="565" spans="1:21" x14ac:dyDescent="0.35">
      <c r="A565" t="s">
        <v>791</v>
      </c>
      <c r="B565" t="s">
        <v>795</v>
      </c>
      <c r="C565" t="s">
        <v>1723</v>
      </c>
      <c r="D565" t="s">
        <v>1722</v>
      </c>
      <c r="E565" t="s">
        <v>2817</v>
      </c>
      <c r="F565" t="str">
        <f t="shared" si="40"/>
        <v/>
      </c>
      <c r="G565" t="str">
        <f t="shared" si="41"/>
        <v/>
      </c>
      <c r="H565" t="str">
        <f t="shared" si="42"/>
        <v>No</v>
      </c>
      <c r="I565">
        <v>35</v>
      </c>
      <c r="J565" t="str">
        <f t="shared" si="43"/>
        <v>Elder</v>
      </c>
      <c r="K565">
        <v>0</v>
      </c>
      <c r="L565">
        <v>0</v>
      </c>
      <c r="N565" s="1">
        <v>28206</v>
      </c>
      <c r="O565">
        <v>10.5</v>
      </c>
      <c r="Q565" t="s">
        <v>410</v>
      </c>
      <c r="T565" s="2">
        <v>1</v>
      </c>
      <c r="U565" t="s">
        <v>426</v>
      </c>
    </row>
    <row r="566" spans="1:21" x14ac:dyDescent="0.35">
      <c r="A566" t="s">
        <v>791</v>
      </c>
      <c r="B566" t="s">
        <v>794</v>
      </c>
      <c r="C566" t="s">
        <v>1724</v>
      </c>
      <c r="D566" t="s">
        <v>1255</v>
      </c>
      <c r="E566" t="s">
        <v>2816</v>
      </c>
      <c r="F566" t="str">
        <f t="shared" si="40"/>
        <v/>
      </c>
      <c r="G566">
        <f t="shared" si="41"/>
        <v>1</v>
      </c>
      <c r="H566" t="str">
        <f t="shared" si="42"/>
        <v>Yes</v>
      </c>
      <c r="I566">
        <v>40</v>
      </c>
      <c r="J566" t="str">
        <f t="shared" si="43"/>
        <v>Elder</v>
      </c>
      <c r="K566">
        <v>0</v>
      </c>
      <c r="L566">
        <v>0</v>
      </c>
      <c r="N566" s="1">
        <v>31418</v>
      </c>
      <c r="O566">
        <v>13</v>
      </c>
      <c r="Q566" t="s">
        <v>410</v>
      </c>
      <c r="R566">
        <v>9</v>
      </c>
      <c r="T566" s="2" t="s">
        <v>2836</v>
      </c>
    </row>
    <row r="567" spans="1:21" x14ac:dyDescent="0.35">
      <c r="A567" t="s">
        <v>791</v>
      </c>
      <c r="B567" t="s">
        <v>795</v>
      </c>
      <c r="C567" t="s">
        <v>1726</v>
      </c>
      <c r="D567" t="s">
        <v>1725</v>
      </c>
      <c r="E567" t="s">
        <v>2817</v>
      </c>
      <c r="F567" t="str">
        <f t="shared" si="40"/>
        <v/>
      </c>
      <c r="G567" t="str">
        <f t="shared" si="41"/>
        <v/>
      </c>
      <c r="H567" t="str">
        <f t="shared" si="42"/>
        <v>No</v>
      </c>
      <c r="I567">
        <v>25</v>
      </c>
      <c r="J567" t="str">
        <f t="shared" si="43"/>
        <v>Adult</v>
      </c>
      <c r="K567">
        <v>0</v>
      </c>
      <c r="L567">
        <v>0</v>
      </c>
      <c r="N567" s="1" t="s">
        <v>536</v>
      </c>
      <c r="O567">
        <v>13</v>
      </c>
      <c r="Q567" t="s">
        <v>410</v>
      </c>
      <c r="T567" s="2">
        <v>1</v>
      </c>
      <c r="U567" t="s">
        <v>421</v>
      </c>
    </row>
    <row r="568" spans="1:21" x14ac:dyDescent="0.35">
      <c r="A568" t="s">
        <v>791</v>
      </c>
      <c r="B568" t="s">
        <v>795</v>
      </c>
      <c r="C568" t="s">
        <v>1728</v>
      </c>
      <c r="D568" t="s">
        <v>1727</v>
      </c>
      <c r="E568" t="s">
        <v>2817</v>
      </c>
      <c r="F568" t="str">
        <f t="shared" si="40"/>
        <v/>
      </c>
      <c r="G568" t="str">
        <f t="shared" si="41"/>
        <v/>
      </c>
      <c r="H568" t="str">
        <f t="shared" si="42"/>
        <v>No</v>
      </c>
      <c r="I568">
        <v>41</v>
      </c>
      <c r="J568" t="str">
        <f t="shared" si="43"/>
        <v>Elder</v>
      </c>
      <c r="K568">
        <v>0</v>
      </c>
      <c r="L568">
        <v>0</v>
      </c>
      <c r="N568" s="1">
        <v>237734</v>
      </c>
      <c r="O568">
        <v>15.0458</v>
      </c>
      <c r="Q568" t="s">
        <v>2825</v>
      </c>
      <c r="T568" s="2">
        <v>1</v>
      </c>
      <c r="U568" t="s">
        <v>5</v>
      </c>
    </row>
    <row r="569" spans="1:21" x14ac:dyDescent="0.35">
      <c r="A569" t="s">
        <v>791</v>
      </c>
      <c r="B569" t="s">
        <v>795</v>
      </c>
      <c r="C569" t="s">
        <v>1730</v>
      </c>
      <c r="D569" t="s">
        <v>1729</v>
      </c>
      <c r="E569" t="s">
        <v>2817</v>
      </c>
      <c r="F569" t="str">
        <f t="shared" si="40"/>
        <v/>
      </c>
      <c r="G569" t="str">
        <f t="shared" si="41"/>
        <v/>
      </c>
      <c r="H569" t="str">
        <f t="shared" si="42"/>
        <v>No</v>
      </c>
      <c r="I569">
        <v>25</v>
      </c>
      <c r="J569" t="str">
        <f t="shared" si="43"/>
        <v>Adult</v>
      </c>
      <c r="K569">
        <v>0</v>
      </c>
      <c r="L569">
        <v>0</v>
      </c>
      <c r="N569" s="1" t="s">
        <v>537</v>
      </c>
      <c r="O569">
        <v>10.5</v>
      </c>
      <c r="Q569" t="s">
        <v>410</v>
      </c>
      <c r="S569" s="1">
        <v>81</v>
      </c>
      <c r="T569" s="2" t="s">
        <v>2836</v>
      </c>
      <c r="U569" t="s">
        <v>538</v>
      </c>
    </row>
    <row r="570" spans="1:21" x14ac:dyDescent="0.35">
      <c r="A570" t="s">
        <v>791</v>
      </c>
      <c r="B570" t="s">
        <v>795</v>
      </c>
      <c r="C570" t="s">
        <v>1341</v>
      </c>
      <c r="D570" t="s">
        <v>1731</v>
      </c>
      <c r="E570" t="s">
        <v>2817</v>
      </c>
      <c r="F570" t="str">
        <f t="shared" si="40"/>
        <v/>
      </c>
      <c r="G570" t="str">
        <f t="shared" si="41"/>
        <v/>
      </c>
      <c r="H570" t="str">
        <f t="shared" si="42"/>
        <v>No</v>
      </c>
      <c r="I570">
        <v>18.5</v>
      </c>
      <c r="J570" t="str">
        <f t="shared" si="43"/>
        <v>Adult</v>
      </c>
      <c r="K570">
        <v>0</v>
      </c>
      <c r="L570">
        <v>0</v>
      </c>
      <c r="N570" s="1">
        <v>248734</v>
      </c>
      <c r="O570">
        <v>13</v>
      </c>
      <c r="P570" t="s">
        <v>539</v>
      </c>
      <c r="Q570" t="s">
        <v>410</v>
      </c>
      <c r="S570" s="1">
        <v>294</v>
      </c>
      <c r="T570" s="2" t="s">
        <v>2836</v>
      </c>
    </row>
    <row r="571" spans="1:21" x14ac:dyDescent="0.35">
      <c r="A571" t="s">
        <v>791</v>
      </c>
      <c r="B571" t="s">
        <v>795</v>
      </c>
      <c r="C571" t="s">
        <v>1733</v>
      </c>
      <c r="D571" t="s">
        <v>1732</v>
      </c>
      <c r="E571" t="s">
        <v>2817</v>
      </c>
      <c r="F571" t="str">
        <f t="shared" si="40"/>
        <v/>
      </c>
      <c r="G571" t="str">
        <f t="shared" si="41"/>
        <v/>
      </c>
      <c r="H571" t="str">
        <f t="shared" si="42"/>
        <v>No</v>
      </c>
      <c r="I571">
        <v>14</v>
      </c>
      <c r="J571" t="str">
        <f t="shared" si="43"/>
        <v>Young</v>
      </c>
      <c r="K571">
        <v>0</v>
      </c>
      <c r="L571">
        <v>0</v>
      </c>
      <c r="N571" s="1">
        <v>220845</v>
      </c>
      <c r="O571">
        <v>65</v>
      </c>
      <c r="Q571" t="s">
        <v>410</v>
      </c>
      <c r="T571" s="2">
        <v>1</v>
      </c>
      <c r="U571" t="s">
        <v>439</v>
      </c>
    </row>
    <row r="572" spans="1:21" x14ac:dyDescent="0.35">
      <c r="A572" t="s">
        <v>791</v>
      </c>
      <c r="B572" t="s">
        <v>794</v>
      </c>
      <c r="C572" t="s">
        <v>838</v>
      </c>
      <c r="D572" t="s">
        <v>1734</v>
      </c>
      <c r="E572" t="s">
        <v>2816</v>
      </c>
      <c r="F572" t="str">
        <f t="shared" si="40"/>
        <v/>
      </c>
      <c r="G572">
        <f t="shared" si="41"/>
        <v>1</v>
      </c>
      <c r="H572" t="str">
        <f t="shared" si="42"/>
        <v>Yes</v>
      </c>
      <c r="I572">
        <v>50</v>
      </c>
      <c r="J572" t="str">
        <f t="shared" si="43"/>
        <v>Elder</v>
      </c>
      <c r="K572">
        <v>0</v>
      </c>
      <c r="L572">
        <v>0</v>
      </c>
      <c r="N572" s="1" t="s">
        <v>540</v>
      </c>
      <c r="O572">
        <v>10.5</v>
      </c>
      <c r="Q572" t="s">
        <v>410</v>
      </c>
      <c r="R572">
        <v>9</v>
      </c>
      <c r="T572" s="2" t="s">
        <v>2836</v>
      </c>
      <c r="U572" t="s">
        <v>190</v>
      </c>
    </row>
    <row r="573" spans="1:21" x14ac:dyDescent="0.35">
      <c r="A573" t="s">
        <v>791</v>
      </c>
      <c r="B573" t="s">
        <v>795</v>
      </c>
      <c r="C573" t="s">
        <v>1736</v>
      </c>
      <c r="D573" t="s">
        <v>1735</v>
      </c>
      <c r="E573" t="s">
        <v>2817</v>
      </c>
      <c r="F573" t="str">
        <f t="shared" si="40"/>
        <v/>
      </c>
      <c r="G573" t="str">
        <f t="shared" si="41"/>
        <v/>
      </c>
      <c r="H573" t="str">
        <f t="shared" si="42"/>
        <v>No</v>
      </c>
      <c r="I573">
        <v>23</v>
      </c>
      <c r="J573" t="str">
        <f t="shared" si="43"/>
        <v>Adult</v>
      </c>
      <c r="K573">
        <v>0</v>
      </c>
      <c r="L573">
        <v>0</v>
      </c>
      <c r="N573" s="1">
        <v>233639</v>
      </c>
      <c r="O573">
        <v>13</v>
      </c>
      <c r="Q573" t="s">
        <v>410</v>
      </c>
      <c r="T573" s="2">
        <v>1</v>
      </c>
    </row>
    <row r="574" spans="1:21" x14ac:dyDescent="0.35">
      <c r="A574" t="s">
        <v>791</v>
      </c>
      <c r="B574" t="s">
        <v>794</v>
      </c>
      <c r="C574" t="s">
        <v>1738</v>
      </c>
      <c r="D574" t="s">
        <v>1737</v>
      </c>
      <c r="E574" t="s">
        <v>2816</v>
      </c>
      <c r="F574" t="str">
        <f t="shared" si="40"/>
        <v/>
      </c>
      <c r="G574">
        <f t="shared" si="41"/>
        <v>1</v>
      </c>
      <c r="H574" t="str">
        <f t="shared" si="42"/>
        <v>Yes</v>
      </c>
      <c r="I574">
        <v>28</v>
      </c>
      <c r="J574" t="str">
        <f t="shared" si="43"/>
        <v>Adult</v>
      </c>
      <c r="K574">
        <v>0</v>
      </c>
      <c r="L574">
        <v>0</v>
      </c>
      <c r="N574" s="1">
        <v>240929</v>
      </c>
      <c r="O574">
        <v>12.65</v>
      </c>
      <c r="Q574" t="s">
        <v>410</v>
      </c>
      <c r="T574" s="2">
        <v>1</v>
      </c>
      <c r="U574" t="s">
        <v>541</v>
      </c>
    </row>
    <row r="575" spans="1:21" x14ac:dyDescent="0.35">
      <c r="A575" t="s">
        <v>791</v>
      </c>
      <c r="B575" t="s">
        <v>794</v>
      </c>
      <c r="C575" t="s">
        <v>1740</v>
      </c>
      <c r="D575" t="s">
        <v>1739</v>
      </c>
      <c r="E575" t="s">
        <v>2816</v>
      </c>
      <c r="F575" t="str">
        <f t="shared" si="40"/>
        <v/>
      </c>
      <c r="G575">
        <f t="shared" si="41"/>
        <v>1</v>
      </c>
      <c r="H575" t="str">
        <f t="shared" si="42"/>
        <v>Yes</v>
      </c>
      <c r="I575">
        <v>27</v>
      </c>
      <c r="J575" t="str">
        <f t="shared" si="43"/>
        <v>Adult</v>
      </c>
      <c r="K575">
        <v>0</v>
      </c>
      <c r="L575">
        <v>0</v>
      </c>
      <c r="N575" s="1">
        <v>34218</v>
      </c>
      <c r="O575">
        <v>10.5</v>
      </c>
      <c r="P575" t="s">
        <v>456</v>
      </c>
      <c r="Q575" t="s">
        <v>410</v>
      </c>
      <c r="R575">
        <v>16</v>
      </c>
      <c r="T575" s="2" t="s">
        <v>2836</v>
      </c>
      <c r="U575" t="s">
        <v>542</v>
      </c>
    </row>
    <row r="576" spans="1:21" x14ac:dyDescent="0.35">
      <c r="A576" t="s">
        <v>791</v>
      </c>
      <c r="B576" t="s">
        <v>795</v>
      </c>
      <c r="C576" t="s">
        <v>1742</v>
      </c>
      <c r="D576" t="s">
        <v>1741</v>
      </c>
      <c r="E576" t="s">
        <v>2817</v>
      </c>
      <c r="F576" t="str">
        <f t="shared" si="40"/>
        <v/>
      </c>
      <c r="G576" t="str">
        <f t="shared" si="41"/>
        <v/>
      </c>
      <c r="H576" t="str">
        <f t="shared" si="42"/>
        <v>No</v>
      </c>
      <c r="I576">
        <v>29</v>
      </c>
      <c r="J576" t="str">
        <f t="shared" si="43"/>
        <v>Adult</v>
      </c>
      <c r="K576">
        <v>1</v>
      </c>
      <c r="L576">
        <v>0</v>
      </c>
      <c r="M576">
        <f t="shared" si="44"/>
        <v>1</v>
      </c>
      <c r="N576" s="1">
        <v>11668</v>
      </c>
      <c r="O576">
        <v>21</v>
      </c>
      <c r="Q576" t="s">
        <v>410</v>
      </c>
      <c r="T576" s="2">
        <v>1</v>
      </c>
      <c r="U576" t="s">
        <v>543</v>
      </c>
    </row>
    <row r="577" spans="1:21" x14ac:dyDescent="0.35">
      <c r="A577" t="s">
        <v>791</v>
      </c>
      <c r="B577" t="s">
        <v>795</v>
      </c>
      <c r="C577" t="s">
        <v>1743</v>
      </c>
      <c r="D577" t="s">
        <v>1741</v>
      </c>
      <c r="E577" t="s">
        <v>2816</v>
      </c>
      <c r="F577" t="str">
        <f t="shared" si="40"/>
        <v/>
      </c>
      <c r="G577" t="str">
        <f t="shared" si="41"/>
        <v/>
      </c>
      <c r="H577" t="str">
        <f t="shared" si="42"/>
        <v>No</v>
      </c>
      <c r="I577">
        <v>27</v>
      </c>
      <c r="J577" t="str">
        <f t="shared" si="43"/>
        <v>Adult</v>
      </c>
      <c r="K577">
        <v>1</v>
      </c>
      <c r="L577">
        <v>0</v>
      </c>
      <c r="M577">
        <f t="shared" si="44"/>
        <v>1</v>
      </c>
      <c r="N577" s="1">
        <v>11668</v>
      </c>
      <c r="O577">
        <v>21</v>
      </c>
      <c r="Q577" t="s">
        <v>410</v>
      </c>
      <c r="T577" s="2">
        <v>1</v>
      </c>
      <c r="U577" t="s">
        <v>543</v>
      </c>
    </row>
    <row r="578" spans="1:21" x14ac:dyDescent="0.35">
      <c r="A578" t="s">
        <v>791</v>
      </c>
      <c r="B578" t="s">
        <v>795</v>
      </c>
      <c r="C578" t="s">
        <v>1745</v>
      </c>
      <c r="D578" t="s">
        <v>1744</v>
      </c>
      <c r="E578" t="s">
        <v>2817</v>
      </c>
      <c r="F578" t="str">
        <f t="shared" si="40"/>
        <v/>
      </c>
      <c r="G578" t="str">
        <f t="shared" si="41"/>
        <v/>
      </c>
      <c r="H578" t="str">
        <f t="shared" si="42"/>
        <v>No</v>
      </c>
      <c r="I578">
        <v>40</v>
      </c>
      <c r="J578" t="str">
        <f t="shared" si="43"/>
        <v>Elder</v>
      </c>
      <c r="K578">
        <v>0</v>
      </c>
      <c r="L578">
        <v>0</v>
      </c>
      <c r="N578" s="1">
        <v>28221</v>
      </c>
      <c r="O578">
        <v>13</v>
      </c>
      <c r="Q578" t="s">
        <v>410</v>
      </c>
      <c r="T578" s="2">
        <v>1</v>
      </c>
      <c r="U578" t="s">
        <v>544</v>
      </c>
    </row>
    <row r="579" spans="1:21" x14ac:dyDescent="0.35">
      <c r="A579" t="s">
        <v>791</v>
      </c>
      <c r="B579" t="s">
        <v>794</v>
      </c>
      <c r="C579" t="s">
        <v>1747</v>
      </c>
      <c r="D579" t="s">
        <v>1746</v>
      </c>
      <c r="E579" t="s">
        <v>2816</v>
      </c>
      <c r="F579" t="str">
        <f t="shared" ref="F579:F642" si="45">IF(AND(B579="YES",E579="male"),1,"")</f>
        <v/>
      </c>
      <c r="G579">
        <f t="shared" ref="G579:G642" si="46">IF(AND(E579="female",B579="yes"),1,"")</f>
        <v>1</v>
      </c>
      <c r="H579" t="str">
        <f t="shared" ref="H579:H642" si="47">IF(OR(F579=1,G579=1),"Yes","No")</f>
        <v>Yes</v>
      </c>
      <c r="I579">
        <v>31</v>
      </c>
      <c r="J579" t="str">
        <f t="shared" ref="J579:J642" si="48">IF(I579&lt;=17,"Young",IF(I579&lt;=30,"Adult",IF(I579&lt;=59,"Elder",IF(I579&gt;=60,"Senior Citizen",""))))</f>
        <v>Elder</v>
      </c>
      <c r="K579">
        <v>0</v>
      </c>
      <c r="L579">
        <v>0</v>
      </c>
      <c r="N579" s="1" t="s">
        <v>382</v>
      </c>
      <c r="O579">
        <v>21</v>
      </c>
      <c r="Q579" t="s">
        <v>410</v>
      </c>
      <c r="R579">
        <v>14</v>
      </c>
      <c r="T579" s="2" t="s">
        <v>2836</v>
      </c>
      <c r="U579" t="s">
        <v>383</v>
      </c>
    </row>
    <row r="580" spans="1:21" x14ac:dyDescent="0.35">
      <c r="A580" t="s">
        <v>791</v>
      </c>
      <c r="B580" t="s">
        <v>795</v>
      </c>
      <c r="C580" t="s">
        <v>856</v>
      </c>
      <c r="D580" t="s">
        <v>1748</v>
      </c>
      <c r="E580" t="s">
        <v>2817</v>
      </c>
      <c r="F580" t="str">
        <f t="shared" si="45"/>
        <v/>
      </c>
      <c r="G580" t="str">
        <f t="shared" si="46"/>
        <v/>
      </c>
      <c r="H580" t="str">
        <f t="shared" si="47"/>
        <v>No</v>
      </c>
      <c r="I580">
        <v>30</v>
      </c>
      <c r="J580" t="str">
        <f t="shared" si="48"/>
        <v>Adult</v>
      </c>
      <c r="K580">
        <v>1</v>
      </c>
      <c r="L580">
        <v>0</v>
      </c>
      <c r="M580">
        <f t="shared" ref="M580:M642" si="49">SUM(K580,L580)</f>
        <v>1</v>
      </c>
      <c r="N580" s="1" t="s">
        <v>545</v>
      </c>
      <c r="O580">
        <v>21</v>
      </c>
      <c r="Q580" t="s">
        <v>410</v>
      </c>
      <c r="T580" s="2">
        <v>1</v>
      </c>
      <c r="U580" t="s">
        <v>546</v>
      </c>
    </row>
    <row r="581" spans="1:21" x14ac:dyDescent="0.35">
      <c r="A581" t="s">
        <v>791</v>
      </c>
      <c r="B581" t="s">
        <v>795</v>
      </c>
      <c r="C581" t="s">
        <v>1749</v>
      </c>
      <c r="D581" t="s">
        <v>1748</v>
      </c>
      <c r="E581" t="s">
        <v>2817</v>
      </c>
      <c r="F581" t="str">
        <f t="shared" si="45"/>
        <v/>
      </c>
      <c r="G581" t="str">
        <f t="shared" si="46"/>
        <v/>
      </c>
      <c r="H581" t="str">
        <f t="shared" si="47"/>
        <v>No</v>
      </c>
      <c r="I581">
        <v>23</v>
      </c>
      <c r="J581" t="str">
        <f t="shared" si="48"/>
        <v>Adult</v>
      </c>
      <c r="K581">
        <v>1</v>
      </c>
      <c r="L581">
        <v>0</v>
      </c>
      <c r="M581">
        <f t="shared" si="49"/>
        <v>1</v>
      </c>
      <c r="N581" s="1">
        <v>28666</v>
      </c>
      <c r="O581">
        <v>10.5</v>
      </c>
      <c r="Q581" t="s">
        <v>410</v>
      </c>
      <c r="T581" s="2">
        <v>1</v>
      </c>
    </row>
    <row r="582" spans="1:21" x14ac:dyDescent="0.35">
      <c r="A582" t="s">
        <v>791</v>
      </c>
      <c r="B582" t="s">
        <v>794</v>
      </c>
      <c r="C582" t="s">
        <v>1750</v>
      </c>
      <c r="D582" t="s">
        <v>1748</v>
      </c>
      <c r="E582" t="s">
        <v>2816</v>
      </c>
      <c r="F582" t="str">
        <f t="shared" si="45"/>
        <v/>
      </c>
      <c r="G582">
        <f t="shared" si="46"/>
        <v>1</v>
      </c>
      <c r="H582" t="str">
        <f t="shared" si="47"/>
        <v>Yes</v>
      </c>
      <c r="I582">
        <v>31</v>
      </c>
      <c r="J582" t="str">
        <f t="shared" si="48"/>
        <v>Elder</v>
      </c>
      <c r="K582">
        <v>0</v>
      </c>
      <c r="L582">
        <v>0</v>
      </c>
      <c r="N582" s="1" t="s">
        <v>545</v>
      </c>
      <c r="O582">
        <v>21</v>
      </c>
      <c r="Q582" t="s">
        <v>410</v>
      </c>
      <c r="R582">
        <v>10</v>
      </c>
      <c r="T582" s="2" t="s">
        <v>2836</v>
      </c>
      <c r="U582" t="s">
        <v>546</v>
      </c>
    </row>
    <row r="583" spans="1:21" x14ac:dyDescent="0.35">
      <c r="A583" t="s">
        <v>791</v>
      </c>
      <c r="B583" t="s">
        <v>795</v>
      </c>
      <c r="C583" t="s">
        <v>1752</v>
      </c>
      <c r="D583" t="s">
        <v>1751</v>
      </c>
      <c r="E583" t="s">
        <v>2817</v>
      </c>
      <c r="F583" t="str">
        <f t="shared" si="45"/>
        <v/>
      </c>
      <c r="G583" t="str">
        <f t="shared" si="46"/>
        <v/>
      </c>
      <c r="H583" t="str">
        <f t="shared" si="47"/>
        <v>No</v>
      </c>
      <c r="J583" t="s">
        <v>2834</v>
      </c>
      <c r="K583">
        <v>0</v>
      </c>
      <c r="L583">
        <v>0</v>
      </c>
      <c r="N583" s="1">
        <v>239856</v>
      </c>
      <c r="O583">
        <v>0</v>
      </c>
      <c r="Q583" t="s">
        <v>410</v>
      </c>
      <c r="T583" s="2">
        <v>1</v>
      </c>
      <c r="U583" t="s">
        <v>258</v>
      </c>
    </row>
    <row r="584" spans="1:21" x14ac:dyDescent="0.35">
      <c r="A584" t="s">
        <v>791</v>
      </c>
      <c r="B584" t="s">
        <v>794</v>
      </c>
      <c r="C584" t="s">
        <v>1754</v>
      </c>
      <c r="D584" t="s">
        <v>1753</v>
      </c>
      <c r="E584" t="s">
        <v>2816</v>
      </c>
      <c r="F584" t="str">
        <f t="shared" si="45"/>
        <v/>
      </c>
      <c r="G584">
        <f t="shared" si="46"/>
        <v>1</v>
      </c>
      <c r="H584" t="str">
        <f t="shared" si="47"/>
        <v>Yes</v>
      </c>
      <c r="I584">
        <v>12</v>
      </c>
      <c r="J584" t="str">
        <f t="shared" si="48"/>
        <v>Young</v>
      </c>
      <c r="K584">
        <v>0</v>
      </c>
      <c r="L584">
        <v>0</v>
      </c>
      <c r="N584" s="1" t="s">
        <v>547</v>
      </c>
      <c r="O584">
        <v>15.75</v>
      </c>
      <c r="Q584" t="s">
        <v>410</v>
      </c>
      <c r="R584">
        <v>9</v>
      </c>
      <c r="T584" s="2" t="s">
        <v>2836</v>
      </c>
      <c r="U584" t="s">
        <v>548</v>
      </c>
    </row>
    <row r="585" spans="1:21" x14ac:dyDescent="0.35">
      <c r="A585" t="s">
        <v>791</v>
      </c>
      <c r="B585" t="s">
        <v>794</v>
      </c>
      <c r="C585" t="s">
        <v>1755</v>
      </c>
      <c r="D585" t="s">
        <v>1753</v>
      </c>
      <c r="E585" t="s">
        <v>2816</v>
      </c>
      <c r="F585" t="str">
        <f t="shared" si="45"/>
        <v/>
      </c>
      <c r="G585">
        <f t="shared" si="46"/>
        <v>1</v>
      </c>
      <c r="H585" t="str">
        <f t="shared" si="47"/>
        <v>Yes</v>
      </c>
      <c r="I585">
        <v>40</v>
      </c>
      <c r="J585" t="str">
        <f t="shared" si="48"/>
        <v>Elder</v>
      </c>
      <c r="K585">
        <v>0</v>
      </c>
      <c r="L585">
        <v>0</v>
      </c>
      <c r="N585" s="1" t="s">
        <v>547</v>
      </c>
      <c r="O585">
        <v>15.75</v>
      </c>
      <c r="Q585" t="s">
        <v>410</v>
      </c>
      <c r="R585">
        <v>9</v>
      </c>
      <c r="T585" s="2" t="s">
        <v>2836</v>
      </c>
      <c r="U585" t="s">
        <v>548</v>
      </c>
    </row>
    <row r="586" spans="1:21" x14ac:dyDescent="0.35">
      <c r="A586" t="s">
        <v>791</v>
      </c>
      <c r="B586" t="s">
        <v>794</v>
      </c>
      <c r="C586" t="s">
        <v>1757</v>
      </c>
      <c r="D586" t="s">
        <v>1756</v>
      </c>
      <c r="E586" t="s">
        <v>2816</v>
      </c>
      <c r="F586" t="str">
        <f t="shared" si="45"/>
        <v/>
      </c>
      <c r="G586">
        <f t="shared" si="46"/>
        <v>1</v>
      </c>
      <c r="H586" t="str">
        <f t="shared" si="47"/>
        <v>Yes</v>
      </c>
      <c r="I586">
        <v>32.5</v>
      </c>
      <c r="J586" t="str">
        <f t="shared" si="48"/>
        <v>Elder</v>
      </c>
      <c r="K586">
        <v>0</v>
      </c>
      <c r="L586">
        <v>0</v>
      </c>
      <c r="N586" s="1">
        <v>27267</v>
      </c>
      <c r="O586">
        <v>13</v>
      </c>
      <c r="P586" t="s">
        <v>456</v>
      </c>
      <c r="Q586" t="s">
        <v>410</v>
      </c>
      <c r="R586">
        <v>12</v>
      </c>
      <c r="T586" s="2" t="s">
        <v>2836</v>
      </c>
      <c r="U586" t="s">
        <v>549</v>
      </c>
    </row>
    <row r="587" spans="1:21" x14ac:dyDescent="0.35">
      <c r="A587" t="s">
        <v>791</v>
      </c>
      <c r="B587" t="s">
        <v>795</v>
      </c>
      <c r="C587" t="s">
        <v>1759</v>
      </c>
      <c r="D587" t="s">
        <v>1758</v>
      </c>
      <c r="E587" t="s">
        <v>2817</v>
      </c>
      <c r="F587" t="str">
        <f t="shared" si="45"/>
        <v/>
      </c>
      <c r="G587" t="str">
        <f t="shared" si="46"/>
        <v/>
      </c>
      <c r="H587" t="str">
        <f t="shared" si="47"/>
        <v>No</v>
      </c>
      <c r="I587">
        <v>27</v>
      </c>
      <c r="J587" t="str">
        <f t="shared" si="48"/>
        <v>Adult</v>
      </c>
      <c r="K587">
        <v>1</v>
      </c>
      <c r="L587">
        <v>0</v>
      </c>
      <c r="M587">
        <f t="shared" si="49"/>
        <v>1</v>
      </c>
      <c r="N587" s="1">
        <v>228414</v>
      </c>
      <c r="O587">
        <v>26</v>
      </c>
      <c r="Q587" t="s">
        <v>410</v>
      </c>
      <c r="S587" s="1">
        <v>293</v>
      </c>
      <c r="T587" s="2" t="s">
        <v>2836</v>
      </c>
      <c r="U587" t="s">
        <v>550</v>
      </c>
    </row>
    <row r="588" spans="1:21" x14ac:dyDescent="0.35">
      <c r="A588" t="s">
        <v>791</v>
      </c>
      <c r="B588" t="s">
        <v>794</v>
      </c>
      <c r="C588" t="s">
        <v>1760</v>
      </c>
      <c r="D588" t="s">
        <v>1758</v>
      </c>
      <c r="E588" t="s">
        <v>2816</v>
      </c>
      <c r="F588" t="str">
        <f t="shared" si="45"/>
        <v/>
      </c>
      <c r="G588">
        <f t="shared" si="46"/>
        <v>1</v>
      </c>
      <c r="H588" t="str">
        <f t="shared" si="47"/>
        <v>Yes</v>
      </c>
      <c r="I588">
        <v>29</v>
      </c>
      <c r="J588" t="str">
        <f t="shared" si="48"/>
        <v>Adult</v>
      </c>
      <c r="K588">
        <v>1</v>
      </c>
      <c r="L588">
        <v>0</v>
      </c>
      <c r="M588">
        <f t="shared" si="49"/>
        <v>1</v>
      </c>
      <c r="N588" s="1">
        <v>228414</v>
      </c>
      <c r="O588">
        <v>26</v>
      </c>
      <c r="Q588" t="s">
        <v>410</v>
      </c>
      <c r="R588">
        <v>10</v>
      </c>
      <c r="T588" s="2" t="s">
        <v>2836</v>
      </c>
      <c r="U588" t="s">
        <v>550</v>
      </c>
    </row>
    <row r="589" spans="1:21" x14ac:dyDescent="0.35">
      <c r="A589" t="s">
        <v>791</v>
      </c>
      <c r="B589" t="s">
        <v>794</v>
      </c>
      <c r="C589" t="s">
        <v>1762</v>
      </c>
      <c r="D589" t="s">
        <v>1761</v>
      </c>
      <c r="E589" t="s">
        <v>2817</v>
      </c>
      <c r="F589">
        <f t="shared" si="45"/>
        <v>1</v>
      </c>
      <c r="G589" t="str">
        <f t="shared" si="46"/>
        <v/>
      </c>
      <c r="H589" t="str">
        <f t="shared" si="47"/>
        <v>Yes</v>
      </c>
      <c r="I589">
        <v>2</v>
      </c>
      <c r="J589" t="str">
        <f t="shared" si="48"/>
        <v>Young</v>
      </c>
      <c r="K589">
        <v>1</v>
      </c>
      <c r="L589">
        <v>1</v>
      </c>
      <c r="M589">
        <f t="shared" si="49"/>
        <v>2</v>
      </c>
      <c r="N589" s="1">
        <v>29103</v>
      </c>
      <c r="O589">
        <v>23</v>
      </c>
      <c r="Q589" t="s">
        <v>410</v>
      </c>
      <c r="R589">
        <v>14</v>
      </c>
      <c r="T589" s="2" t="s">
        <v>2836</v>
      </c>
      <c r="U589" t="s">
        <v>443</v>
      </c>
    </row>
    <row r="590" spans="1:21" x14ac:dyDescent="0.35">
      <c r="A590" t="s">
        <v>791</v>
      </c>
      <c r="B590" t="s">
        <v>794</v>
      </c>
      <c r="C590" t="s">
        <v>1763</v>
      </c>
      <c r="D590" t="s">
        <v>1761</v>
      </c>
      <c r="E590" t="s">
        <v>2816</v>
      </c>
      <c r="F590" t="str">
        <f t="shared" si="45"/>
        <v/>
      </c>
      <c r="G590">
        <f t="shared" si="46"/>
        <v>1</v>
      </c>
      <c r="H590" t="str">
        <f t="shared" si="47"/>
        <v>Yes</v>
      </c>
      <c r="I590">
        <v>4</v>
      </c>
      <c r="J590" t="str">
        <f t="shared" si="48"/>
        <v>Young</v>
      </c>
      <c r="K590">
        <v>1</v>
      </c>
      <c r="L590">
        <v>1</v>
      </c>
      <c r="M590">
        <f t="shared" si="49"/>
        <v>2</v>
      </c>
      <c r="N590" s="1">
        <v>29103</v>
      </c>
      <c r="O590">
        <v>23</v>
      </c>
      <c r="Q590" t="s">
        <v>410</v>
      </c>
      <c r="R590">
        <v>14</v>
      </c>
      <c r="T590" s="2" t="s">
        <v>2836</v>
      </c>
      <c r="U590" t="s">
        <v>443</v>
      </c>
    </row>
    <row r="591" spans="1:21" x14ac:dyDescent="0.35">
      <c r="A591" t="s">
        <v>791</v>
      </c>
      <c r="B591" t="s">
        <v>794</v>
      </c>
      <c r="C591" t="s">
        <v>1764</v>
      </c>
      <c r="D591" t="s">
        <v>1761</v>
      </c>
      <c r="E591" t="s">
        <v>2816</v>
      </c>
      <c r="F591" t="str">
        <f t="shared" si="45"/>
        <v/>
      </c>
      <c r="G591">
        <f t="shared" si="46"/>
        <v>1</v>
      </c>
      <c r="H591" t="str">
        <f t="shared" si="47"/>
        <v>Yes</v>
      </c>
      <c r="I591">
        <v>29</v>
      </c>
      <c r="J591" t="str">
        <f t="shared" si="48"/>
        <v>Adult</v>
      </c>
      <c r="K591">
        <v>0</v>
      </c>
      <c r="L591">
        <v>2</v>
      </c>
      <c r="M591">
        <f t="shared" si="49"/>
        <v>2</v>
      </c>
      <c r="N591" s="1">
        <v>29103</v>
      </c>
      <c r="O591">
        <v>23</v>
      </c>
      <c r="Q591" t="s">
        <v>410</v>
      </c>
      <c r="R591">
        <v>14</v>
      </c>
      <c r="T591" s="2" t="s">
        <v>2836</v>
      </c>
      <c r="U591" t="s">
        <v>443</v>
      </c>
    </row>
    <row r="592" spans="1:21" x14ac:dyDescent="0.35">
      <c r="A592" t="s">
        <v>791</v>
      </c>
      <c r="B592" t="s">
        <v>794</v>
      </c>
      <c r="C592" t="s">
        <v>1766</v>
      </c>
      <c r="D592" t="s">
        <v>1765</v>
      </c>
      <c r="E592" t="s">
        <v>2816</v>
      </c>
      <c r="F592" t="str">
        <f t="shared" si="45"/>
        <v/>
      </c>
      <c r="G592">
        <f t="shared" si="46"/>
        <v>1</v>
      </c>
      <c r="H592" t="str">
        <f t="shared" si="47"/>
        <v>Yes</v>
      </c>
      <c r="I592">
        <v>0.91669999999999996</v>
      </c>
      <c r="J592" t="str">
        <f t="shared" si="48"/>
        <v>Young</v>
      </c>
      <c r="K592">
        <v>1</v>
      </c>
      <c r="L592">
        <v>2</v>
      </c>
      <c r="M592">
        <f t="shared" si="49"/>
        <v>3</v>
      </c>
      <c r="N592" s="1" t="s">
        <v>551</v>
      </c>
      <c r="O592">
        <v>27.75</v>
      </c>
      <c r="Q592" t="s">
        <v>410</v>
      </c>
      <c r="R592">
        <v>10</v>
      </c>
      <c r="T592" s="2" t="s">
        <v>2836</v>
      </c>
      <c r="U592" t="s">
        <v>552</v>
      </c>
    </row>
    <row r="593" spans="1:21" x14ac:dyDescent="0.35">
      <c r="A593" t="s">
        <v>791</v>
      </c>
      <c r="B593" t="s">
        <v>794</v>
      </c>
      <c r="C593" t="s">
        <v>1767</v>
      </c>
      <c r="D593" t="s">
        <v>1765</v>
      </c>
      <c r="E593" t="s">
        <v>2816</v>
      </c>
      <c r="F593" t="str">
        <f t="shared" si="45"/>
        <v/>
      </c>
      <c r="G593">
        <f t="shared" si="46"/>
        <v>1</v>
      </c>
      <c r="H593" t="str">
        <f t="shared" si="47"/>
        <v>Yes</v>
      </c>
      <c r="I593">
        <v>5</v>
      </c>
      <c r="J593" t="str">
        <f t="shared" si="48"/>
        <v>Young</v>
      </c>
      <c r="K593">
        <v>1</v>
      </c>
      <c r="L593">
        <v>2</v>
      </c>
      <c r="M593">
        <f t="shared" si="49"/>
        <v>3</v>
      </c>
      <c r="N593" s="1" t="s">
        <v>551</v>
      </c>
      <c r="O593">
        <v>27.75</v>
      </c>
      <c r="Q593" t="s">
        <v>410</v>
      </c>
      <c r="R593">
        <v>10</v>
      </c>
      <c r="T593" s="2" t="s">
        <v>2836</v>
      </c>
      <c r="U593" t="s">
        <v>552</v>
      </c>
    </row>
    <row r="594" spans="1:21" x14ac:dyDescent="0.35">
      <c r="A594" t="s">
        <v>791</v>
      </c>
      <c r="B594" t="s">
        <v>795</v>
      </c>
      <c r="C594" t="s">
        <v>1768</v>
      </c>
      <c r="D594" t="s">
        <v>1765</v>
      </c>
      <c r="E594" t="s">
        <v>2817</v>
      </c>
      <c r="F594" t="str">
        <f t="shared" si="45"/>
        <v/>
      </c>
      <c r="G594" t="str">
        <f t="shared" si="46"/>
        <v/>
      </c>
      <c r="H594" t="str">
        <f t="shared" si="47"/>
        <v>No</v>
      </c>
      <c r="I594">
        <v>36</v>
      </c>
      <c r="J594" t="str">
        <f t="shared" si="48"/>
        <v>Elder</v>
      </c>
      <c r="K594">
        <v>1</v>
      </c>
      <c r="L594">
        <v>2</v>
      </c>
      <c r="M594">
        <f t="shared" si="49"/>
        <v>3</v>
      </c>
      <c r="N594" s="1" t="s">
        <v>551</v>
      </c>
      <c r="O594">
        <v>27.75</v>
      </c>
      <c r="Q594" t="s">
        <v>410</v>
      </c>
      <c r="T594" s="2">
        <v>1</v>
      </c>
      <c r="U594" t="s">
        <v>552</v>
      </c>
    </row>
    <row r="595" spans="1:21" x14ac:dyDescent="0.35">
      <c r="A595" t="s">
        <v>791</v>
      </c>
      <c r="B595" t="s">
        <v>794</v>
      </c>
      <c r="C595" t="s">
        <v>1769</v>
      </c>
      <c r="D595" t="s">
        <v>1765</v>
      </c>
      <c r="E595" t="s">
        <v>2816</v>
      </c>
      <c r="F595" t="str">
        <f t="shared" si="45"/>
        <v/>
      </c>
      <c r="G595">
        <f t="shared" si="46"/>
        <v>1</v>
      </c>
      <c r="H595" t="str">
        <f t="shared" si="47"/>
        <v>Yes</v>
      </c>
      <c r="I595">
        <v>33</v>
      </c>
      <c r="J595" t="str">
        <f t="shared" si="48"/>
        <v>Elder</v>
      </c>
      <c r="K595">
        <v>1</v>
      </c>
      <c r="L595">
        <v>2</v>
      </c>
      <c r="M595">
        <f t="shared" si="49"/>
        <v>3</v>
      </c>
      <c r="N595" s="1" t="s">
        <v>551</v>
      </c>
      <c r="O595">
        <v>27.75</v>
      </c>
      <c r="Q595" t="s">
        <v>410</v>
      </c>
      <c r="R595">
        <v>10</v>
      </c>
      <c r="T595" s="2" t="s">
        <v>2836</v>
      </c>
      <c r="U595" t="s">
        <v>552</v>
      </c>
    </row>
    <row r="596" spans="1:21" x14ac:dyDescent="0.35">
      <c r="A596" t="s">
        <v>791</v>
      </c>
      <c r="B596" t="s">
        <v>795</v>
      </c>
      <c r="C596" t="s">
        <v>1771</v>
      </c>
      <c r="D596" t="s">
        <v>1770</v>
      </c>
      <c r="E596" t="s">
        <v>2817</v>
      </c>
      <c r="F596" t="str">
        <f t="shared" si="45"/>
        <v/>
      </c>
      <c r="G596" t="str">
        <f t="shared" si="46"/>
        <v/>
      </c>
      <c r="H596" t="str">
        <f t="shared" si="47"/>
        <v>No</v>
      </c>
      <c r="I596">
        <v>66</v>
      </c>
      <c r="J596" t="str">
        <f t="shared" si="48"/>
        <v>Senior Citizen</v>
      </c>
      <c r="K596">
        <v>0</v>
      </c>
      <c r="L596">
        <v>0</v>
      </c>
      <c r="N596" s="1" t="s">
        <v>553</v>
      </c>
      <c r="O596">
        <v>10.5</v>
      </c>
      <c r="Q596" t="s">
        <v>410</v>
      </c>
      <c r="T596" s="2">
        <v>1</v>
      </c>
      <c r="U596" t="s">
        <v>554</v>
      </c>
    </row>
    <row r="597" spans="1:21" x14ac:dyDescent="0.35">
      <c r="A597" t="s">
        <v>791</v>
      </c>
      <c r="B597" t="s">
        <v>795</v>
      </c>
      <c r="C597" t="s">
        <v>1773</v>
      </c>
      <c r="D597" t="s">
        <v>1772</v>
      </c>
      <c r="E597" t="s">
        <v>2817</v>
      </c>
      <c r="F597" t="str">
        <f t="shared" si="45"/>
        <v/>
      </c>
      <c r="G597" t="str">
        <f t="shared" si="46"/>
        <v/>
      </c>
      <c r="H597" t="str">
        <f t="shared" si="47"/>
        <v>No</v>
      </c>
      <c r="J597" t="s">
        <v>2834</v>
      </c>
      <c r="K597">
        <v>0</v>
      </c>
      <c r="L597">
        <v>0</v>
      </c>
      <c r="N597" s="1" t="s">
        <v>555</v>
      </c>
      <c r="O597">
        <v>12.875</v>
      </c>
      <c r="Q597" t="s">
        <v>410</v>
      </c>
      <c r="T597" s="2">
        <v>1</v>
      </c>
    </row>
    <row r="598" spans="1:21" x14ac:dyDescent="0.35">
      <c r="A598" t="s">
        <v>791</v>
      </c>
      <c r="B598" t="s">
        <v>794</v>
      </c>
      <c r="C598" t="s">
        <v>1775</v>
      </c>
      <c r="D598" t="s">
        <v>1774</v>
      </c>
      <c r="E598" t="s">
        <v>2817</v>
      </c>
      <c r="F598">
        <f t="shared" si="45"/>
        <v>1</v>
      </c>
      <c r="G598" t="str">
        <f t="shared" si="46"/>
        <v/>
      </c>
      <c r="H598" t="str">
        <f t="shared" si="47"/>
        <v>Yes</v>
      </c>
      <c r="I598">
        <v>31</v>
      </c>
      <c r="J598" t="str">
        <f t="shared" si="48"/>
        <v>Elder</v>
      </c>
      <c r="K598">
        <v>0</v>
      </c>
      <c r="L598">
        <v>0</v>
      </c>
      <c r="N598" s="1">
        <v>244270</v>
      </c>
      <c r="O598">
        <v>13</v>
      </c>
      <c r="Q598" t="s">
        <v>410</v>
      </c>
      <c r="R598">
        <v>9</v>
      </c>
      <c r="T598" s="2" t="s">
        <v>2836</v>
      </c>
      <c r="U598" t="s">
        <v>90</v>
      </c>
    </row>
    <row r="599" spans="1:21" x14ac:dyDescent="0.35">
      <c r="A599" t="s">
        <v>791</v>
      </c>
      <c r="B599" t="s">
        <v>794</v>
      </c>
      <c r="C599" t="s">
        <v>1776</v>
      </c>
      <c r="D599" t="s">
        <v>1331</v>
      </c>
      <c r="E599" t="s">
        <v>2817</v>
      </c>
      <c r="F599">
        <f t="shared" si="45"/>
        <v>1</v>
      </c>
      <c r="G599" t="str">
        <f t="shared" si="46"/>
        <v/>
      </c>
      <c r="H599" t="str">
        <f t="shared" si="47"/>
        <v>Yes</v>
      </c>
      <c r="J599" t="s">
        <v>2834</v>
      </c>
      <c r="K599">
        <v>0</v>
      </c>
      <c r="L599">
        <v>0</v>
      </c>
      <c r="N599" s="1">
        <v>244373</v>
      </c>
      <c r="O599">
        <v>13</v>
      </c>
      <c r="Q599" t="s">
        <v>410</v>
      </c>
      <c r="R599">
        <v>14</v>
      </c>
      <c r="T599" s="2" t="s">
        <v>2836</v>
      </c>
      <c r="U599" t="s">
        <v>556</v>
      </c>
    </row>
    <row r="600" spans="1:21" x14ac:dyDescent="0.35">
      <c r="A600" t="s">
        <v>791</v>
      </c>
      <c r="B600" t="s">
        <v>794</v>
      </c>
      <c r="C600" t="s">
        <v>1777</v>
      </c>
      <c r="D600" t="s">
        <v>1340</v>
      </c>
      <c r="E600" t="s">
        <v>2816</v>
      </c>
      <c r="F600" t="str">
        <f t="shared" si="45"/>
        <v/>
      </c>
      <c r="G600">
        <f t="shared" si="46"/>
        <v>1</v>
      </c>
      <c r="H600" t="str">
        <f t="shared" si="47"/>
        <v>Yes</v>
      </c>
      <c r="I600">
        <v>26</v>
      </c>
      <c r="J600" t="str">
        <f t="shared" si="48"/>
        <v>Adult</v>
      </c>
      <c r="K600">
        <v>0</v>
      </c>
      <c r="L600">
        <v>0</v>
      </c>
      <c r="N600" s="1">
        <v>220844</v>
      </c>
      <c r="O600">
        <v>13.5</v>
      </c>
      <c r="Q600" t="s">
        <v>410</v>
      </c>
      <c r="R600">
        <v>9</v>
      </c>
      <c r="T600" s="2" t="s">
        <v>2836</v>
      </c>
      <c r="U600" t="s">
        <v>557</v>
      </c>
    </row>
    <row r="601" spans="1:21" x14ac:dyDescent="0.35">
      <c r="A601" t="s">
        <v>791</v>
      </c>
      <c r="B601" t="s">
        <v>795</v>
      </c>
      <c r="C601" t="s">
        <v>1779</v>
      </c>
      <c r="D601" t="s">
        <v>1778</v>
      </c>
      <c r="E601" t="s">
        <v>2816</v>
      </c>
      <c r="F601" t="str">
        <f t="shared" si="45"/>
        <v/>
      </c>
      <c r="G601" t="str">
        <f t="shared" si="46"/>
        <v/>
      </c>
      <c r="H601" t="str">
        <f t="shared" si="47"/>
        <v>No</v>
      </c>
      <c r="I601">
        <v>24</v>
      </c>
      <c r="J601" t="str">
        <f t="shared" si="48"/>
        <v>Adult</v>
      </c>
      <c r="K601">
        <v>0</v>
      </c>
      <c r="L601">
        <v>0</v>
      </c>
      <c r="N601" s="1">
        <v>248747</v>
      </c>
      <c r="O601">
        <v>13</v>
      </c>
      <c r="Q601" t="s">
        <v>410</v>
      </c>
      <c r="T601" s="2">
        <v>1</v>
      </c>
      <c r="U601" t="s">
        <v>474</v>
      </c>
    </row>
    <row r="602" spans="1:21" x14ac:dyDescent="0.35">
      <c r="A602" t="s">
        <v>792</v>
      </c>
      <c r="B602" t="s">
        <v>795</v>
      </c>
      <c r="C602" t="s">
        <v>1781</v>
      </c>
      <c r="D602" t="s">
        <v>1780</v>
      </c>
      <c r="E602" t="s">
        <v>2817</v>
      </c>
      <c r="F602" t="str">
        <f t="shared" si="45"/>
        <v/>
      </c>
      <c r="G602" t="str">
        <f t="shared" si="46"/>
        <v/>
      </c>
      <c r="H602" t="str">
        <f t="shared" si="47"/>
        <v>No</v>
      </c>
      <c r="I602">
        <v>42</v>
      </c>
      <c r="J602" t="str">
        <f t="shared" si="48"/>
        <v>Elder</v>
      </c>
      <c r="K602">
        <v>0</v>
      </c>
      <c r="L602">
        <v>0</v>
      </c>
      <c r="N602" s="1" t="s">
        <v>558</v>
      </c>
      <c r="O602">
        <v>7.55</v>
      </c>
      <c r="Q602" t="s">
        <v>410</v>
      </c>
      <c r="T602" s="2">
        <v>1</v>
      </c>
    </row>
    <row r="603" spans="1:21" x14ac:dyDescent="0.35">
      <c r="A603" t="s">
        <v>792</v>
      </c>
      <c r="B603" t="s">
        <v>795</v>
      </c>
      <c r="C603" t="s">
        <v>1783</v>
      </c>
      <c r="D603" t="s">
        <v>1782</v>
      </c>
      <c r="E603" t="s">
        <v>2817</v>
      </c>
      <c r="F603" t="str">
        <f t="shared" si="45"/>
        <v/>
      </c>
      <c r="G603" t="str">
        <f t="shared" si="46"/>
        <v/>
      </c>
      <c r="H603" t="str">
        <f t="shared" si="47"/>
        <v>No</v>
      </c>
      <c r="I603">
        <v>13</v>
      </c>
      <c r="J603" t="str">
        <f t="shared" si="48"/>
        <v>Young</v>
      </c>
      <c r="K603">
        <v>0</v>
      </c>
      <c r="L603">
        <v>2</v>
      </c>
      <c r="M603">
        <f t="shared" si="49"/>
        <v>2</v>
      </c>
      <c r="N603" s="1" t="s">
        <v>559</v>
      </c>
      <c r="O603">
        <v>20.25</v>
      </c>
      <c r="Q603" t="s">
        <v>410</v>
      </c>
      <c r="T603" s="2">
        <v>1</v>
      </c>
      <c r="U603" t="s">
        <v>560</v>
      </c>
    </row>
    <row r="604" spans="1:21" x14ac:dyDescent="0.35">
      <c r="A604" t="s">
        <v>792</v>
      </c>
      <c r="B604" t="s">
        <v>795</v>
      </c>
      <c r="C604" t="s">
        <v>1784</v>
      </c>
      <c r="D604" t="s">
        <v>1782</v>
      </c>
      <c r="E604" t="s">
        <v>2817</v>
      </c>
      <c r="F604" t="str">
        <f t="shared" si="45"/>
        <v/>
      </c>
      <c r="G604" t="str">
        <f t="shared" si="46"/>
        <v/>
      </c>
      <c r="H604" t="str">
        <f t="shared" si="47"/>
        <v>No</v>
      </c>
      <c r="I604">
        <v>16</v>
      </c>
      <c r="J604" t="str">
        <f t="shared" si="48"/>
        <v>Young</v>
      </c>
      <c r="K604">
        <v>1</v>
      </c>
      <c r="L604">
        <v>1</v>
      </c>
      <c r="M604">
        <f t="shared" si="49"/>
        <v>2</v>
      </c>
      <c r="N604" s="1" t="s">
        <v>559</v>
      </c>
      <c r="O604">
        <v>20.25</v>
      </c>
      <c r="Q604" t="s">
        <v>410</v>
      </c>
      <c r="S604" s="1">
        <v>190</v>
      </c>
      <c r="T604" s="2" t="s">
        <v>2836</v>
      </c>
      <c r="U604" t="s">
        <v>560</v>
      </c>
    </row>
    <row r="605" spans="1:21" x14ac:dyDescent="0.35">
      <c r="A605" t="s">
        <v>792</v>
      </c>
      <c r="B605" t="s">
        <v>794</v>
      </c>
      <c r="C605" t="s">
        <v>1785</v>
      </c>
      <c r="D605" t="s">
        <v>1782</v>
      </c>
      <c r="E605" t="s">
        <v>2816</v>
      </c>
      <c r="F605" t="str">
        <f t="shared" si="45"/>
        <v/>
      </c>
      <c r="G605">
        <f t="shared" si="46"/>
        <v>1</v>
      </c>
      <c r="H605" t="str">
        <f t="shared" si="47"/>
        <v>Yes</v>
      </c>
      <c r="I605">
        <v>35</v>
      </c>
      <c r="J605" t="str">
        <f t="shared" si="48"/>
        <v>Elder</v>
      </c>
      <c r="K605">
        <v>1</v>
      </c>
      <c r="L605">
        <v>1</v>
      </c>
      <c r="M605">
        <f t="shared" si="49"/>
        <v>2</v>
      </c>
      <c r="N605" s="1" t="s">
        <v>559</v>
      </c>
      <c r="O605">
        <v>20.25</v>
      </c>
      <c r="Q605" t="s">
        <v>410</v>
      </c>
      <c r="R605" t="s">
        <v>30</v>
      </c>
      <c r="T605" s="2" t="s">
        <v>2836</v>
      </c>
      <c r="U605" t="s">
        <v>560</v>
      </c>
    </row>
    <row r="606" spans="1:21" x14ac:dyDescent="0.35">
      <c r="A606" t="s">
        <v>792</v>
      </c>
      <c r="B606" t="s">
        <v>794</v>
      </c>
      <c r="C606" t="s">
        <v>1787</v>
      </c>
      <c r="D606" t="s">
        <v>1786</v>
      </c>
      <c r="E606" t="s">
        <v>2816</v>
      </c>
      <c r="F606" t="str">
        <f t="shared" si="45"/>
        <v/>
      </c>
      <c r="G606">
        <f t="shared" si="46"/>
        <v>1</v>
      </c>
      <c r="H606" t="str">
        <f t="shared" si="47"/>
        <v>Yes</v>
      </c>
      <c r="I606">
        <v>16</v>
      </c>
      <c r="J606" t="str">
        <f t="shared" si="48"/>
        <v>Young</v>
      </c>
      <c r="K606">
        <v>0</v>
      </c>
      <c r="L606">
        <v>0</v>
      </c>
      <c r="N606" s="1">
        <v>348125</v>
      </c>
      <c r="O606">
        <v>7.65</v>
      </c>
      <c r="Q606" t="s">
        <v>410</v>
      </c>
      <c r="R606">
        <v>16</v>
      </c>
      <c r="T606" s="2" t="s">
        <v>2836</v>
      </c>
      <c r="U606" t="s">
        <v>561</v>
      </c>
    </row>
    <row r="607" spans="1:21" x14ac:dyDescent="0.35">
      <c r="A607" t="s">
        <v>792</v>
      </c>
      <c r="B607" t="s">
        <v>794</v>
      </c>
      <c r="C607" t="s">
        <v>1788</v>
      </c>
      <c r="D607" t="s">
        <v>1786</v>
      </c>
      <c r="E607" t="s">
        <v>2817</v>
      </c>
      <c r="F607">
        <f t="shared" si="45"/>
        <v>1</v>
      </c>
      <c r="G607" t="str">
        <f t="shared" si="46"/>
        <v/>
      </c>
      <c r="H607" t="str">
        <f t="shared" si="47"/>
        <v>Yes</v>
      </c>
      <c r="I607">
        <v>25</v>
      </c>
      <c r="J607" t="str">
        <f t="shared" si="48"/>
        <v>Adult</v>
      </c>
      <c r="K607">
        <v>0</v>
      </c>
      <c r="L607">
        <v>0</v>
      </c>
      <c r="N607" s="1">
        <v>348122</v>
      </c>
      <c r="O607">
        <v>7.65</v>
      </c>
      <c r="P607" t="s">
        <v>562</v>
      </c>
      <c r="Q607" t="s">
        <v>410</v>
      </c>
      <c r="R607" t="s">
        <v>30</v>
      </c>
      <c r="T607" s="2" t="s">
        <v>2836</v>
      </c>
      <c r="U607" t="s">
        <v>563</v>
      </c>
    </row>
    <row r="608" spans="1:21" x14ac:dyDescent="0.35">
      <c r="A608" t="s">
        <v>792</v>
      </c>
      <c r="B608" t="s">
        <v>794</v>
      </c>
      <c r="C608" t="s">
        <v>1790</v>
      </c>
      <c r="D608" t="s">
        <v>1789</v>
      </c>
      <c r="E608" t="s">
        <v>2817</v>
      </c>
      <c r="F608">
        <f t="shared" si="45"/>
        <v>1</v>
      </c>
      <c r="G608" t="str">
        <f t="shared" si="46"/>
        <v/>
      </c>
      <c r="H608" t="str">
        <f t="shared" si="47"/>
        <v>Yes</v>
      </c>
      <c r="I608">
        <v>20</v>
      </c>
      <c r="J608" t="str">
        <f t="shared" si="48"/>
        <v>Adult</v>
      </c>
      <c r="K608">
        <v>0</v>
      </c>
      <c r="L608">
        <v>0</v>
      </c>
      <c r="N608" s="1" t="s">
        <v>564</v>
      </c>
      <c r="O608">
        <v>7.9249999999999998</v>
      </c>
      <c r="Q608" t="s">
        <v>410</v>
      </c>
      <c r="R608">
        <v>15</v>
      </c>
      <c r="T608" s="2" t="s">
        <v>2836</v>
      </c>
      <c r="U608" t="s">
        <v>565</v>
      </c>
    </row>
    <row r="609" spans="1:21" x14ac:dyDescent="0.35">
      <c r="A609" t="s">
        <v>792</v>
      </c>
      <c r="B609" t="s">
        <v>794</v>
      </c>
      <c r="C609" t="s">
        <v>1792</v>
      </c>
      <c r="D609" t="s">
        <v>1791</v>
      </c>
      <c r="E609" t="s">
        <v>2816</v>
      </c>
      <c r="F609" t="str">
        <f t="shared" si="45"/>
        <v/>
      </c>
      <c r="G609">
        <f t="shared" si="46"/>
        <v>1</v>
      </c>
      <c r="H609" t="str">
        <f t="shared" si="47"/>
        <v>Yes</v>
      </c>
      <c r="I609">
        <v>18</v>
      </c>
      <c r="J609" t="str">
        <f t="shared" si="48"/>
        <v>Adult</v>
      </c>
      <c r="K609">
        <v>0</v>
      </c>
      <c r="L609">
        <v>0</v>
      </c>
      <c r="N609" s="1">
        <v>2657</v>
      </c>
      <c r="O609">
        <v>7.2291999999999996</v>
      </c>
      <c r="Q609" t="s">
        <v>2825</v>
      </c>
      <c r="R609" t="s">
        <v>14</v>
      </c>
      <c r="T609" s="2" t="s">
        <v>2836</v>
      </c>
      <c r="U609" t="s">
        <v>566</v>
      </c>
    </row>
    <row r="610" spans="1:21" x14ac:dyDescent="0.35">
      <c r="A610" t="s">
        <v>792</v>
      </c>
      <c r="B610" t="s">
        <v>795</v>
      </c>
      <c r="C610" t="s">
        <v>1794</v>
      </c>
      <c r="D610" t="s">
        <v>1793</v>
      </c>
      <c r="E610" t="s">
        <v>2817</v>
      </c>
      <c r="F610" t="str">
        <f t="shared" si="45"/>
        <v/>
      </c>
      <c r="G610" t="str">
        <f t="shared" si="46"/>
        <v/>
      </c>
      <c r="H610" t="str">
        <f t="shared" si="47"/>
        <v>No</v>
      </c>
      <c r="I610">
        <v>30</v>
      </c>
      <c r="J610" t="str">
        <f t="shared" si="48"/>
        <v>Adult</v>
      </c>
      <c r="K610">
        <v>0</v>
      </c>
      <c r="L610">
        <v>0</v>
      </c>
      <c r="N610" s="1" t="s">
        <v>567</v>
      </c>
      <c r="O610">
        <v>7.25</v>
      </c>
      <c r="Q610" t="s">
        <v>410</v>
      </c>
      <c r="S610" s="1">
        <v>72</v>
      </c>
      <c r="T610" s="2" t="s">
        <v>2836</v>
      </c>
      <c r="U610" t="s">
        <v>568</v>
      </c>
    </row>
    <row r="611" spans="1:21" x14ac:dyDescent="0.35">
      <c r="A611" t="s">
        <v>792</v>
      </c>
      <c r="B611" t="s">
        <v>795</v>
      </c>
      <c r="C611" t="s">
        <v>977</v>
      </c>
      <c r="D611" t="s">
        <v>1795</v>
      </c>
      <c r="E611" t="s">
        <v>2817</v>
      </c>
      <c r="F611" t="str">
        <f t="shared" si="45"/>
        <v/>
      </c>
      <c r="G611" t="str">
        <f t="shared" si="46"/>
        <v/>
      </c>
      <c r="H611" t="str">
        <f t="shared" si="47"/>
        <v>No</v>
      </c>
      <c r="I611">
        <v>26</v>
      </c>
      <c r="J611" t="str">
        <f t="shared" si="48"/>
        <v>Adult</v>
      </c>
      <c r="K611">
        <v>0</v>
      </c>
      <c r="L611">
        <v>0</v>
      </c>
      <c r="N611" s="1">
        <v>341826</v>
      </c>
      <c r="O611">
        <v>8.0500000000000007</v>
      </c>
      <c r="Q611" t="s">
        <v>410</v>
      </c>
      <c r="S611" s="1">
        <v>103</v>
      </c>
      <c r="T611" s="2" t="s">
        <v>2836</v>
      </c>
      <c r="U611" t="s">
        <v>569</v>
      </c>
    </row>
    <row r="612" spans="1:21" x14ac:dyDescent="0.35">
      <c r="A612" t="s">
        <v>792</v>
      </c>
      <c r="B612" t="s">
        <v>795</v>
      </c>
      <c r="C612" t="s">
        <v>1797</v>
      </c>
      <c r="D612" t="s">
        <v>1796</v>
      </c>
      <c r="E612" t="s">
        <v>2816</v>
      </c>
      <c r="F612" t="str">
        <f t="shared" si="45"/>
        <v/>
      </c>
      <c r="G612" t="str">
        <f t="shared" si="46"/>
        <v/>
      </c>
      <c r="H612" t="str">
        <f t="shared" si="47"/>
        <v>No</v>
      </c>
      <c r="I612">
        <v>40</v>
      </c>
      <c r="J612" t="str">
        <f t="shared" si="48"/>
        <v>Elder</v>
      </c>
      <c r="K612">
        <v>1</v>
      </c>
      <c r="L612">
        <v>0</v>
      </c>
      <c r="M612">
        <f t="shared" si="49"/>
        <v>1</v>
      </c>
      <c r="N612" s="1">
        <v>7546</v>
      </c>
      <c r="O612">
        <v>9.4749999999999996</v>
      </c>
      <c r="Q612" t="s">
        <v>410</v>
      </c>
      <c r="T612" s="2">
        <v>1</v>
      </c>
      <c r="U612" t="s">
        <v>570</v>
      </c>
    </row>
    <row r="613" spans="1:21" x14ac:dyDescent="0.35">
      <c r="A613" t="s">
        <v>792</v>
      </c>
      <c r="B613" t="s">
        <v>794</v>
      </c>
      <c r="C613" t="s">
        <v>1799</v>
      </c>
      <c r="D613" t="s">
        <v>1798</v>
      </c>
      <c r="E613" t="s">
        <v>2817</v>
      </c>
      <c r="F613">
        <f t="shared" si="45"/>
        <v>1</v>
      </c>
      <c r="G613" t="str">
        <f t="shared" si="46"/>
        <v/>
      </c>
      <c r="H613" t="str">
        <f t="shared" si="47"/>
        <v>Yes</v>
      </c>
      <c r="I613">
        <v>0.83330000000000004</v>
      </c>
      <c r="J613" t="str">
        <f t="shared" si="48"/>
        <v>Young</v>
      </c>
      <c r="K613">
        <v>0</v>
      </c>
      <c r="L613">
        <v>1</v>
      </c>
      <c r="M613">
        <f t="shared" si="49"/>
        <v>1</v>
      </c>
      <c r="N613" s="1">
        <v>392091</v>
      </c>
      <c r="O613">
        <v>9.35</v>
      </c>
      <c r="Q613" t="s">
        <v>410</v>
      </c>
      <c r="R613">
        <v>11</v>
      </c>
      <c r="T613" s="2" t="s">
        <v>2836</v>
      </c>
      <c r="U613" t="s">
        <v>571</v>
      </c>
    </row>
    <row r="614" spans="1:21" x14ac:dyDescent="0.35">
      <c r="A614" t="s">
        <v>792</v>
      </c>
      <c r="B614" t="s">
        <v>794</v>
      </c>
      <c r="C614" t="s">
        <v>1800</v>
      </c>
      <c r="D614" t="s">
        <v>1798</v>
      </c>
      <c r="E614" t="s">
        <v>2816</v>
      </c>
      <c r="F614" t="str">
        <f t="shared" si="45"/>
        <v/>
      </c>
      <c r="G614">
        <f t="shared" si="46"/>
        <v>1</v>
      </c>
      <c r="H614" t="str">
        <f t="shared" si="47"/>
        <v>Yes</v>
      </c>
      <c r="I614">
        <v>18</v>
      </c>
      <c r="J614" t="str">
        <f t="shared" si="48"/>
        <v>Adult</v>
      </c>
      <c r="K614">
        <v>0</v>
      </c>
      <c r="L614">
        <v>1</v>
      </c>
      <c r="M614">
        <f t="shared" si="49"/>
        <v>1</v>
      </c>
      <c r="N614" s="1">
        <v>392091</v>
      </c>
      <c r="O614">
        <v>9.35</v>
      </c>
      <c r="Q614" t="s">
        <v>410</v>
      </c>
      <c r="R614">
        <v>13</v>
      </c>
      <c r="T614" s="2" t="s">
        <v>2836</v>
      </c>
      <c r="U614" t="s">
        <v>571</v>
      </c>
    </row>
    <row r="615" spans="1:21" x14ac:dyDescent="0.35">
      <c r="A615" t="s">
        <v>792</v>
      </c>
      <c r="B615" t="s">
        <v>794</v>
      </c>
      <c r="C615" t="s">
        <v>1802</v>
      </c>
      <c r="D615" t="s">
        <v>1801</v>
      </c>
      <c r="E615" t="s">
        <v>2817</v>
      </c>
      <c r="F615">
        <f t="shared" si="45"/>
        <v>1</v>
      </c>
      <c r="G615" t="str">
        <f t="shared" si="46"/>
        <v/>
      </c>
      <c r="H615" t="str">
        <f t="shared" si="47"/>
        <v>Yes</v>
      </c>
      <c r="I615">
        <v>26</v>
      </c>
      <c r="J615" t="str">
        <f t="shared" si="48"/>
        <v>Adult</v>
      </c>
      <c r="K615">
        <v>0</v>
      </c>
      <c r="L615">
        <v>0</v>
      </c>
      <c r="N615" s="1">
        <v>2699</v>
      </c>
      <c r="O615">
        <v>18.787500000000001</v>
      </c>
      <c r="Q615" t="s">
        <v>2825</v>
      </c>
      <c r="R615">
        <v>15</v>
      </c>
      <c r="T615" s="2" t="s">
        <v>2836</v>
      </c>
      <c r="U615" t="s">
        <v>572</v>
      </c>
    </row>
    <row r="616" spans="1:21" x14ac:dyDescent="0.35">
      <c r="A616" t="s">
        <v>792</v>
      </c>
      <c r="B616" t="s">
        <v>795</v>
      </c>
      <c r="C616" t="s">
        <v>1048</v>
      </c>
      <c r="D616" t="s">
        <v>1803</v>
      </c>
      <c r="E616" t="s">
        <v>2817</v>
      </c>
      <c r="F616" t="str">
        <f t="shared" si="45"/>
        <v/>
      </c>
      <c r="G616" t="str">
        <f t="shared" si="46"/>
        <v/>
      </c>
      <c r="H616" t="str">
        <f t="shared" si="47"/>
        <v>No</v>
      </c>
      <c r="I616">
        <v>26</v>
      </c>
      <c r="J616" t="str">
        <f t="shared" si="48"/>
        <v>Adult</v>
      </c>
      <c r="K616">
        <v>0</v>
      </c>
      <c r="L616">
        <v>0</v>
      </c>
      <c r="N616" s="1">
        <v>3474</v>
      </c>
      <c r="O616">
        <v>7.8875000000000002</v>
      </c>
      <c r="Q616" t="s">
        <v>410</v>
      </c>
      <c r="T616" s="2">
        <v>1</v>
      </c>
      <c r="U616" t="s">
        <v>573</v>
      </c>
    </row>
    <row r="617" spans="1:21" x14ac:dyDescent="0.35">
      <c r="A617" t="s">
        <v>792</v>
      </c>
      <c r="B617" t="s">
        <v>795</v>
      </c>
      <c r="C617" t="s">
        <v>1805</v>
      </c>
      <c r="D617" t="s">
        <v>1804</v>
      </c>
      <c r="E617" t="s">
        <v>2817</v>
      </c>
      <c r="F617" t="str">
        <f t="shared" si="45"/>
        <v/>
      </c>
      <c r="G617" t="str">
        <f t="shared" si="46"/>
        <v/>
      </c>
      <c r="H617" t="str">
        <f t="shared" si="47"/>
        <v>No</v>
      </c>
      <c r="I617">
        <v>20</v>
      </c>
      <c r="J617" t="str">
        <f t="shared" si="48"/>
        <v>Adult</v>
      </c>
      <c r="K617">
        <v>0</v>
      </c>
      <c r="L617">
        <v>0</v>
      </c>
      <c r="N617" s="1" t="s">
        <v>574</v>
      </c>
      <c r="O617">
        <v>7.9249999999999998</v>
      </c>
      <c r="Q617" t="s">
        <v>410</v>
      </c>
      <c r="T617" s="2">
        <v>1</v>
      </c>
      <c r="U617" t="s">
        <v>575</v>
      </c>
    </row>
    <row r="618" spans="1:21" x14ac:dyDescent="0.35">
      <c r="A618" t="s">
        <v>792</v>
      </c>
      <c r="B618" t="s">
        <v>795</v>
      </c>
      <c r="C618" t="s">
        <v>1807</v>
      </c>
      <c r="D618" t="s">
        <v>1806</v>
      </c>
      <c r="E618" t="s">
        <v>2817</v>
      </c>
      <c r="F618" t="str">
        <f t="shared" si="45"/>
        <v/>
      </c>
      <c r="G618" t="str">
        <f t="shared" si="46"/>
        <v/>
      </c>
      <c r="H618" t="str">
        <f t="shared" si="47"/>
        <v>No</v>
      </c>
      <c r="I618">
        <v>24</v>
      </c>
      <c r="J618" t="str">
        <f t="shared" si="48"/>
        <v>Adult</v>
      </c>
      <c r="K618">
        <v>0</v>
      </c>
      <c r="L618">
        <v>0</v>
      </c>
      <c r="N618" s="1" t="s">
        <v>576</v>
      </c>
      <c r="O618">
        <v>7.05</v>
      </c>
      <c r="Q618" t="s">
        <v>410</v>
      </c>
      <c r="T618" s="2">
        <v>1</v>
      </c>
    </row>
    <row r="619" spans="1:21" x14ac:dyDescent="0.35">
      <c r="A619" t="s">
        <v>792</v>
      </c>
      <c r="B619" t="s">
        <v>795</v>
      </c>
      <c r="C619" t="s">
        <v>1048</v>
      </c>
      <c r="D619" t="s">
        <v>1806</v>
      </c>
      <c r="E619" t="s">
        <v>2817</v>
      </c>
      <c r="F619" t="str">
        <f t="shared" si="45"/>
        <v/>
      </c>
      <c r="G619" t="str">
        <f t="shared" si="46"/>
        <v/>
      </c>
      <c r="H619" t="str">
        <f t="shared" si="47"/>
        <v>No</v>
      </c>
      <c r="I619">
        <v>25</v>
      </c>
      <c r="J619" t="str">
        <f t="shared" si="48"/>
        <v>Adult</v>
      </c>
      <c r="K619">
        <v>0</v>
      </c>
      <c r="L619">
        <v>0</v>
      </c>
      <c r="N619" s="1" t="s">
        <v>577</v>
      </c>
      <c r="O619">
        <v>7.05</v>
      </c>
      <c r="Q619" t="s">
        <v>410</v>
      </c>
      <c r="S619" s="1">
        <v>79</v>
      </c>
      <c r="T619" s="2" t="s">
        <v>2836</v>
      </c>
      <c r="U619" t="s">
        <v>578</v>
      </c>
    </row>
    <row r="620" spans="1:21" x14ac:dyDescent="0.35">
      <c r="A620" t="s">
        <v>792</v>
      </c>
      <c r="B620" t="s">
        <v>795</v>
      </c>
      <c r="C620" t="s">
        <v>1503</v>
      </c>
      <c r="D620" t="s">
        <v>796</v>
      </c>
      <c r="E620" t="s">
        <v>2817</v>
      </c>
      <c r="F620" t="str">
        <f t="shared" si="45"/>
        <v/>
      </c>
      <c r="G620" t="str">
        <f t="shared" si="46"/>
        <v/>
      </c>
      <c r="H620" t="str">
        <f t="shared" si="47"/>
        <v>No</v>
      </c>
      <c r="I620">
        <v>35</v>
      </c>
      <c r="J620" t="str">
        <f t="shared" si="48"/>
        <v>Elder</v>
      </c>
      <c r="K620">
        <v>0</v>
      </c>
      <c r="L620">
        <v>0</v>
      </c>
      <c r="N620" s="1">
        <v>373450</v>
      </c>
      <c r="O620">
        <v>8.0500000000000007</v>
      </c>
      <c r="Q620" t="s">
        <v>410</v>
      </c>
      <c r="T620" s="2">
        <v>1</v>
      </c>
      <c r="U620" t="s">
        <v>579</v>
      </c>
    </row>
    <row r="621" spans="1:21" x14ac:dyDescent="0.35">
      <c r="A621" t="s">
        <v>792</v>
      </c>
      <c r="B621" t="s">
        <v>795</v>
      </c>
      <c r="C621" t="s">
        <v>1809</v>
      </c>
      <c r="D621" t="s">
        <v>1808</v>
      </c>
      <c r="E621" t="s">
        <v>2817</v>
      </c>
      <c r="F621" t="str">
        <f t="shared" si="45"/>
        <v/>
      </c>
      <c r="G621" t="str">
        <f t="shared" si="46"/>
        <v/>
      </c>
      <c r="H621" t="str">
        <f t="shared" si="47"/>
        <v>No</v>
      </c>
      <c r="I621">
        <v>18</v>
      </c>
      <c r="J621" t="str">
        <f t="shared" si="48"/>
        <v>Adult</v>
      </c>
      <c r="K621">
        <v>0</v>
      </c>
      <c r="L621">
        <v>0</v>
      </c>
      <c r="N621" s="1">
        <v>2223</v>
      </c>
      <c r="O621">
        <v>8.3000000000000007</v>
      </c>
      <c r="Q621" t="s">
        <v>410</v>
      </c>
      <c r="S621" s="1">
        <v>259</v>
      </c>
      <c r="T621" s="2" t="s">
        <v>2836</v>
      </c>
      <c r="U621" t="s">
        <v>580</v>
      </c>
    </row>
    <row r="622" spans="1:21" x14ac:dyDescent="0.35">
      <c r="A622" t="s">
        <v>792</v>
      </c>
      <c r="B622" t="s">
        <v>795</v>
      </c>
      <c r="C622" t="s">
        <v>1811</v>
      </c>
      <c r="D622" t="s">
        <v>1810</v>
      </c>
      <c r="E622" t="s">
        <v>2817</v>
      </c>
      <c r="F622" t="str">
        <f t="shared" si="45"/>
        <v/>
      </c>
      <c r="G622" t="str">
        <f t="shared" si="46"/>
        <v/>
      </c>
      <c r="H622" t="str">
        <f t="shared" si="47"/>
        <v>No</v>
      </c>
      <c r="I622">
        <v>32</v>
      </c>
      <c r="J622" t="str">
        <f t="shared" si="48"/>
        <v>Elder</v>
      </c>
      <c r="K622">
        <v>0</v>
      </c>
      <c r="L622">
        <v>0</v>
      </c>
      <c r="N622" s="1" t="s">
        <v>581</v>
      </c>
      <c r="O622">
        <v>22.524999999999999</v>
      </c>
      <c r="Q622" t="s">
        <v>410</v>
      </c>
      <c r="S622" s="1">
        <v>260</v>
      </c>
      <c r="T622" s="2" t="s">
        <v>2836</v>
      </c>
      <c r="U622" t="s">
        <v>582</v>
      </c>
    </row>
    <row r="623" spans="1:21" x14ac:dyDescent="0.35">
      <c r="A623" t="s">
        <v>792</v>
      </c>
      <c r="B623" t="s">
        <v>794</v>
      </c>
      <c r="C623" t="s">
        <v>1813</v>
      </c>
      <c r="D623" t="s">
        <v>1812</v>
      </c>
      <c r="E623" t="s">
        <v>2816</v>
      </c>
      <c r="F623" t="str">
        <f t="shared" si="45"/>
        <v/>
      </c>
      <c r="G623">
        <f t="shared" si="46"/>
        <v>1</v>
      </c>
      <c r="H623" t="str">
        <f t="shared" si="47"/>
        <v>Yes</v>
      </c>
      <c r="I623">
        <v>19</v>
      </c>
      <c r="J623" t="str">
        <f t="shared" si="48"/>
        <v>Adult</v>
      </c>
      <c r="K623">
        <v>1</v>
      </c>
      <c r="L623">
        <v>0</v>
      </c>
      <c r="M623">
        <f t="shared" si="49"/>
        <v>1</v>
      </c>
      <c r="N623" s="1">
        <v>350046</v>
      </c>
      <c r="O623">
        <v>7.8541999999999996</v>
      </c>
      <c r="Q623" t="s">
        <v>410</v>
      </c>
      <c r="R623">
        <v>16</v>
      </c>
      <c r="T623" s="2" t="s">
        <v>2836</v>
      </c>
    </row>
    <row r="624" spans="1:21" x14ac:dyDescent="0.35">
      <c r="A624" t="s">
        <v>792</v>
      </c>
      <c r="B624" t="s">
        <v>795</v>
      </c>
      <c r="C624" t="s">
        <v>1815</v>
      </c>
      <c r="D624" t="s">
        <v>1814</v>
      </c>
      <c r="E624" t="s">
        <v>2817</v>
      </c>
      <c r="F624" t="str">
        <f t="shared" si="45"/>
        <v/>
      </c>
      <c r="G624" t="str">
        <f t="shared" si="46"/>
        <v/>
      </c>
      <c r="H624" t="str">
        <f t="shared" si="47"/>
        <v>No</v>
      </c>
      <c r="I624">
        <v>4</v>
      </c>
      <c r="J624" t="str">
        <f t="shared" si="48"/>
        <v>Young</v>
      </c>
      <c r="K624">
        <v>4</v>
      </c>
      <c r="L624">
        <v>2</v>
      </c>
      <c r="M624">
        <f t="shared" si="49"/>
        <v>6</v>
      </c>
      <c r="N624" s="1">
        <v>347082</v>
      </c>
      <c r="O624">
        <v>31.274999999999999</v>
      </c>
      <c r="Q624" t="s">
        <v>410</v>
      </c>
      <c r="T624" s="2">
        <v>1</v>
      </c>
      <c r="U624" t="s">
        <v>583</v>
      </c>
    </row>
    <row r="625" spans="1:21" x14ac:dyDescent="0.35">
      <c r="A625" t="s">
        <v>792</v>
      </c>
      <c r="B625" t="s">
        <v>795</v>
      </c>
      <c r="C625" t="s">
        <v>1816</v>
      </c>
      <c r="D625" t="s">
        <v>1814</v>
      </c>
      <c r="E625" t="s">
        <v>2816</v>
      </c>
      <c r="F625" t="str">
        <f t="shared" si="45"/>
        <v/>
      </c>
      <c r="G625" t="str">
        <f t="shared" si="46"/>
        <v/>
      </c>
      <c r="H625" t="str">
        <f t="shared" si="47"/>
        <v>No</v>
      </c>
      <c r="I625">
        <v>6</v>
      </c>
      <c r="J625" t="str">
        <f t="shared" si="48"/>
        <v>Young</v>
      </c>
      <c r="K625">
        <v>4</v>
      </c>
      <c r="L625">
        <v>2</v>
      </c>
      <c r="M625">
        <f t="shared" si="49"/>
        <v>6</v>
      </c>
      <c r="N625" s="1">
        <v>347082</v>
      </c>
      <c r="O625">
        <v>31.274999999999999</v>
      </c>
      <c r="Q625" t="s">
        <v>410</v>
      </c>
      <c r="T625" s="2">
        <v>1</v>
      </c>
      <c r="U625" t="s">
        <v>583</v>
      </c>
    </row>
    <row r="626" spans="1:21" x14ac:dyDescent="0.35">
      <c r="A626" t="s">
        <v>792</v>
      </c>
      <c r="B626" t="s">
        <v>795</v>
      </c>
      <c r="C626" t="s">
        <v>1817</v>
      </c>
      <c r="D626" t="s">
        <v>1814</v>
      </c>
      <c r="E626" t="s">
        <v>2816</v>
      </c>
      <c r="F626" t="str">
        <f t="shared" si="45"/>
        <v/>
      </c>
      <c r="G626" t="str">
        <f t="shared" si="46"/>
        <v/>
      </c>
      <c r="H626" t="str">
        <f t="shared" si="47"/>
        <v>No</v>
      </c>
      <c r="I626">
        <v>2</v>
      </c>
      <c r="J626" t="str">
        <f t="shared" si="48"/>
        <v>Young</v>
      </c>
      <c r="K626">
        <v>4</v>
      </c>
      <c r="L626">
        <v>2</v>
      </c>
      <c r="M626">
        <f t="shared" si="49"/>
        <v>6</v>
      </c>
      <c r="N626" s="1">
        <v>347082</v>
      </c>
      <c r="O626">
        <v>31.274999999999999</v>
      </c>
      <c r="Q626" t="s">
        <v>410</v>
      </c>
      <c r="T626" s="2">
        <v>1</v>
      </c>
      <c r="U626" t="s">
        <v>583</v>
      </c>
    </row>
    <row r="627" spans="1:21" x14ac:dyDescent="0.35">
      <c r="A627" t="s">
        <v>792</v>
      </c>
      <c r="B627" t="s">
        <v>794</v>
      </c>
      <c r="C627" t="s">
        <v>1818</v>
      </c>
      <c r="D627" t="s">
        <v>1814</v>
      </c>
      <c r="E627" t="s">
        <v>2816</v>
      </c>
      <c r="F627" t="str">
        <f t="shared" si="45"/>
        <v/>
      </c>
      <c r="G627">
        <f t="shared" si="46"/>
        <v>1</v>
      </c>
      <c r="H627" t="str">
        <f t="shared" si="47"/>
        <v>Yes</v>
      </c>
      <c r="I627">
        <v>17</v>
      </c>
      <c r="J627" t="str">
        <f t="shared" si="48"/>
        <v>Young</v>
      </c>
      <c r="K627">
        <v>4</v>
      </c>
      <c r="L627">
        <v>2</v>
      </c>
      <c r="M627">
        <f t="shared" si="49"/>
        <v>6</v>
      </c>
      <c r="N627" s="1">
        <v>3101281</v>
      </c>
      <c r="O627">
        <v>7.9249999999999998</v>
      </c>
      <c r="Q627" t="s">
        <v>410</v>
      </c>
      <c r="R627" t="s">
        <v>11</v>
      </c>
      <c r="T627" s="2" t="s">
        <v>2836</v>
      </c>
      <c r="U627" t="s">
        <v>584</v>
      </c>
    </row>
    <row r="628" spans="1:21" x14ac:dyDescent="0.35">
      <c r="A628" t="s">
        <v>792</v>
      </c>
      <c r="B628" t="s">
        <v>795</v>
      </c>
      <c r="C628" t="s">
        <v>1819</v>
      </c>
      <c r="D628" t="s">
        <v>1814</v>
      </c>
      <c r="E628" t="s">
        <v>2816</v>
      </c>
      <c r="F628" t="str">
        <f t="shared" si="45"/>
        <v/>
      </c>
      <c r="G628" t="str">
        <f t="shared" si="46"/>
        <v/>
      </c>
      <c r="H628" t="str">
        <f t="shared" si="47"/>
        <v>No</v>
      </c>
      <c r="I628">
        <v>38</v>
      </c>
      <c r="J628" t="str">
        <f t="shared" si="48"/>
        <v>Elder</v>
      </c>
      <c r="K628">
        <v>4</v>
      </c>
      <c r="L628">
        <v>2</v>
      </c>
      <c r="M628">
        <f t="shared" si="49"/>
        <v>6</v>
      </c>
      <c r="N628" s="1">
        <v>347091</v>
      </c>
      <c r="O628">
        <v>7.7750000000000004</v>
      </c>
      <c r="Q628" t="s">
        <v>410</v>
      </c>
      <c r="T628" s="2">
        <v>1</v>
      </c>
      <c r="U628" t="s">
        <v>585</v>
      </c>
    </row>
    <row r="629" spans="1:21" x14ac:dyDescent="0.35">
      <c r="A629" t="s">
        <v>792</v>
      </c>
      <c r="B629" t="s">
        <v>795</v>
      </c>
      <c r="C629" t="s">
        <v>1820</v>
      </c>
      <c r="D629" t="s">
        <v>1814</v>
      </c>
      <c r="E629" t="s">
        <v>2816</v>
      </c>
      <c r="F629" t="str">
        <f t="shared" si="45"/>
        <v/>
      </c>
      <c r="G629" t="str">
        <f t="shared" si="46"/>
        <v/>
      </c>
      <c r="H629" t="str">
        <f t="shared" si="47"/>
        <v>No</v>
      </c>
      <c r="I629">
        <v>9</v>
      </c>
      <c r="J629" t="str">
        <f t="shared" si="48"/>
        <v>Young</v>
      </c>
      <c r="K629">
        <v>4</v>
      </c>
      <c r="L629">
        <v>2</v>
      </c>
      <c r="M629">
        <f t="shared" si="49"/>
        <v>6</v>
      </c>
      <c r="N629" s="1">
        <v>347082</v>
      </c>
      <c r="O629">
        <v>31.274999999999999</v>
      </c>
      <c r="Q629" t="s">
        <v>410</v>
      </c>
      <c r="T629" s="2">
        <v>1</v>
      </c>
      <c r="U629" t="s">
        <v>583</v>
      </c>
    </row>
    <row r="630" spans="1:21" x14ac:dyDescent="0.35">
      <c r="A630" t="s">
        <v>792</v>
      </c>
      <c r="B630" t="s">
        <v>795</v>
      </c>
      <c r="C630" t="s">
        <v>1821</v>
      </c>
      <c r="D630" t="s">
        <v>1814</v>
      </c>
      <c r="E630" t="s">
        <v>2816</v>
      </c>
      <c r="F630" t="str">
        <f t="shared" si="45"/>
        <v/>
      </c>
      <c r="G630" t="str">
        <f t="shared" si="46"/>
        <v/>
      </c>
      <c r="H630" t="str">
        <f t="shared" si="47"/>
        <v>No</v>
      </c>
      <c r="I630">
        <v>11</v>
      </c>
      <c r="J630" t="str">
        <f t="shared" si="48"/>
        <v>Young</v>
      </c>
      <c r="K630">
        <v>4</v>
      </c>
      <c r="L630">
        <v>2</v>
      </c>
      <c r="M630">
        <f t="shared" si="49"/>
        <v>6</v>
      </c>
      <c r="N630" s="1">
        <v>347082</v>
      </c>
      <c r="O630">
        <v>31.274999999999999</v>
      </c>
      <c r="Q630" t="s">
        <v>410</v>
      </c>
      <c r="T630" s="2">
        <v>1</v>
      </c>
      <c r="U630" t="s">
        <v>583</v>
      </c>
    </row>
    <row r="631" spans="1:21" x14ac:dyDescent="0.35">
      <c r="A631" t="s">
        <v>792</v>
      </c>
      <c r="B631" t="s">
        <v>795</v>
      </c>
      <c r="C631" t="s">
        <v>1822</v>
      </c>
      <c r="D631" t="s">
        <v>1814</v>
      </c>
      <c r="E631" t="s">
        <v>2817</v>
      </c>
      <c r="F631" t="str">
        <f t="shared" si="45"/>
        <v/>
      </c>
      <c r="G631" t="str">
        <f t="shared" si="46"/>
        <v/>
      </c>
      <c r="H631" t="str">
        <f t="shared" si="47"/>
        <v>No</v>
      </c>
      <c r="I631">
        <v>39</v>
      </c>
      <c r="J631" t="str">
        <f t="shared" si="48"/>
        <v>Elder</v>
      </c>
      <c r="K631">
        <v>1</v>
      </c>
      <c r="L631">
        <v>5</v>
      </c>
      <c r="M631">
        <f t="shared" si="49"/>
        <v>6</v>
      </c>
      <c r="N631" s="1">
        <v>347082</v>
      </c>
      <c r="O631">
        <v>31.274999999999999</v>
      </c>
      <c r="Q631" t="s">
        <v>410</v>
      </c>
      <c r="T631" s="2">
        <v>1</v>
      </c>
      <c r="U631" t="s">
        <v>583</v>
      </c>
    </row>
    <row r="632" spans="1:21" x14ac:dyDescent="0.35">
      <c r="A632" t="s">
        <v>792</v>
      </c>
      <c r="B632" t="s">
        <v>794</v>
      </c>
      <c r="C632" t="s">
        <v>1823</v>
      </c>
      <c r="D632" t="s">
        <v>1814</v>
      </c>
      <c r="E632" t="s">
        <v>2817</v>
      </c>
      <c r="F632">
        <f t="shared" si="45"/>
        <v>1</v>
      </c>
      <c r="G632" t="str">
        <f t="shared" si="46"/>
        <v/>
      </c>
      <c r="H632" t="str">
        <f t="shared" si="47"/>
        <v>Yes</v>
      </c>
      <c r="I632">
        <v>27</v>
      </c>
      <c r="J632" t="str">
        <f t="shared" si="48"/>
        <v>Adult</v>
      </c>
      <c r="K632">
        <v>0</v>
      </c>
      <c r="L632">
        <v>0</v>
      </c>
      <c r="N632" s="1">
        <v>350043</v>
      </c>
      <c r="O632">
        <v>7.7957999999999998</v>
      </c>
      <c r="Q632" t="s">
        <v>410</v>
      </c>
      <c r="R632" t="s">
        <v>30</v>
      </c>
      <c r="T632" s="2" t="s">
        <v>2836</v>
      </c>
    </row>
    <row r="633" spans="1:21" x14ac:dyDescent="0.35">
      <c r="A633" t="s">
        <v>792</v>
      </c>
      <c r="B633" t="s">
        <v>795</v>
      </c>
      <c r="C633" t="s">
        <v>1824</v>
      </c>
      <c r="D633" t="s">
        <v>1814</v>
      </c>
      <c r="E633" t="s">
        <v>2817</v>
      </c>
      <c r="F633" t="str">
        <f t="shared" si="45"/>
        <v/>
      </c>
      <c r="G633" t="str">
        <f t="shared" si="46"/>
        <v/>
      </c>
      <c r="H633" t="str">
        <f t="shared" si="47"/>
        <v>No</v>
      </c>
      <c r="I633">
        <v>26</v>
      </c>
      <c r="J633" t="str">
        <f t="shared" si="48"/>
        <v>Adult</v>
      </c>
      <c r="K633">
        <v>0</v>
      </c>
      <c r="L633">
        <v>0</v>
      </c>
      <c r="N633" s="1">
        <v>347075</v>
      </c>
      <c r="O633">
        <v>7.7750000000000004</v>
      </c>
      <c r="Q633" t="s">
        <v>410</v>
      </c>
      <c r="T633" s="2">
        <v>1</v>
      </c>
      <c r="U633" t="s">
        <v>586</v>
      </c>
    </row>
    <row r="634" spans="1:21" x14ac:dyDescent="0.35">
      <c r="A634" t="s">
        <v>792</v>
      </c>
      <c r="B634" t="s">
        <v>795</v>
      </c>
      <c r="C634" t="s">
        <v>1825</v>
      </c>
      <c r="D634" t="s">
        <v>1814</v>
      </c>
      <c r="E634" t="s">
        <v>2816</v>
      </c>
      <c r="F634" t="str">
        <f t="shared" si="45"/>
        <v/>
      </c>
      <c r="G634" t="str">
        <f t="shared" si="46"/>
        <v/>
      </c>
      <c r="H634" t="str">
        <f t="shared" si="47"/>
        <v>No</v>
      </c>
      <c r="I634">
        <v>39</v>
      </c>
      <c r="J634" t="str">
        <f t="shared" si="48"/>
        <v>Elder</v>
      </c>
      <c r="K634">
        <v>1</v>
      </c>
      <c r="L634">
        <v>5</v>
      </c>
      <c r="M634">
        <f t="shared" si="49"/>
        <v>6</v>
      </c>
      <c r="N634" s="1">
        <v>347082</v>
      </c>
      <c r="O634">
        <v>31.274999999999999</v>
      </c>
      <c r="Q634" t="s">
        <v>410</v>
      </c>
      <c r="T634" s="2">
        <v>1</v>
      </c>
      <c r="U634" t="s">
        <v>583</v>
      </c>
    </row>
    <row r="635" spans="1:21" x14ac:dyDescent="0.35">
      <c r="A635" t="s">
        <v>792</v>
      </c>
      <c r="B635" t="s">
        <v>795</v>
      </c>
      <c r="C635" t="s">
        <v>1827</v>
      </c>
      <c r="D635" t="s">
        <v>1826</v>
      </c>
      <c r="E635" t="s">
        <v>2817</v>
      </c>
      <c r="F635" t="str">
        <f t="shared" si="45"/>
        <v/>
      </c>
      <c r="G635" t="str">
        <f t="shared" si="46"/>
        <v/>
      </c>
      <c r="H635" t="str">
        <f t="shared" si="47"/>
        <v>No</v>
      </c>
      <c r="I635">
        <v>20</v>
      </c>
      <c r="J635" t="str">
        <f t="shared" si="48"/>
        <v>Adult</v>
      </c>
      <c r="K635">
        <v>0</v>
      </c>
      <c r="L635">
        <v>0</v>
      </c>
      <c r="N635" s="1">
        <v>347466</v>
      </c>
      <c r="O635">
        <v>7.8541999999999996</v>
      </c>
      <c r="Q635" t="s">
        <v>410</v>
      </c>
      <c r="T635" s="2">
        <v>1</v>
      </c>
      <c r="U635" t="s">
        <v>587</v>
      </c>
    </row>
    <row r="636" spans="1:21" x14ac:dyDescent="0.35">
      <c r="A636" t="s">
        <v>792</v>
      </c>
      <c r="B636" t="s">
        <v>795</v>
      </c>
      <c r="C636" t="s">
        <v>1829</v>
      </c>
      <c r="D636" t="s">
        <v>1828</v>
      </c>
      <c r="E636" t="s">
        <v>2817</v>
      </c>
      <c r="F636" t="str">
        <f t="shared" si="45"/>
        <v/>
      </c>
      <c r="G636" t="str">
        <f t="shared" si="46"/>
        <v/>
      </c>
      <c r="H636" t="str">
        <f t="shared" si="47"/>
        <v>No</v>
      </c>
      <c r="I636">
        <v>26</v>
      </c>
      <c r="J636" t="str">
        <f t="shared" si="48"/>
        <v>Adult</v>
      </c>
      <c r="K636">
        <v>0</v>
      </c>
      <c r="L636">
        <v>0</v>
      </c>
      <c r="N636" s="1">
        <v>349202</v>
      </c>
      <c r="O636">
        <v>7.8958000000000004</v>
      </c>
      <c r="Q636" t="s">
        <v>410</v>
      </c>
      <c r="T636" s="2">
        <v>1</v>
      </c>
      <c r="U636" t="s">
        <v>588</v>
      </c>
    </row>
    <row r="637" spans="1:21" x14ac:dyDescent="0.35">
      <c r="A637" t="s">
        <v>792</v>
      </c>
      <c r="B637" t="s">
        <v>795</v>
      </c>
      <c r="C637" t="s">
        <v>1831</v>
      </c>
      <c r="D637" t="s">
        <v>1830</v>
      </c>
      <c r="E637" t="s">
        <v>2817</v>
      </c>
      <c r="F637" t="str">
        <f t="shared" si="45"/>
        <v/>
      </c>
      <c r="G637" t="str">
        <f t="shared" si="46"/>
        <v/>
      </c>
      <c r="H637" t="str">
        <f t="shared" si="47"/>
        <v>No</v>
      </c>
      <c r="I637">
        <v>25</v>
      </c>
      <c r="J637" t="str">
        <f t="shared" si="48"/>
        <v>Adult</v>
      </c>
      <c r="K637">
        <v>1</v>
      </c>
      <c r="L637">
        <v>0</v>
      </c>
      <c r="M637">
        <f t="shared" si="49"/>
        <v>1</v>
      </c>
      <c r="N637" s="1">
        <v>349237</v>
      </c>
      <c r="O637">
        <v>17.8</v>
      </c>
      <c r="Q637" t="s">
        <v>410</v>
      </c>
      <c r="T637" s="2">
        <v>1</v>
      </c>
      <c r="U637" t="s">
        <v>589</v>
      </c>
    </row>
    <row r="638" spans="1:21" x14ac:dyDescent="0.35">
      <c r="A638" t="s">
        <v>792</v>
      </c>
      <c r="B638" t="s">
        <v>795</v>
      </c>
      <c r="C638" t="s">
        <v>1832</v>
      </c>
      <c r="D638" t="s">
        <v>1830</v>
      </c>
      <c r="E638" t="s">
        <v>2816</v>
      </c>
      <c r="F638" t="str">
        <f t="shared" si="45"/>
        <v/>
      </c>
      <c r="G638" t="str">
        <f t="shared" si="46"/>
        <v/>
      </c>
      <c r="H638" t="str">
        <f t="shared" si="47"/>
        <v>No</v>
      </c>
      <c r="I638">
        <v>18</v>
      </c>
      <c r="J638" t="str">
        <f t="shared" si="48"/>
        <v>Adult</v>
      </c>
      <c r="K638">
        <v>1</v>
      </c>
      <c r="L638">
        <v>0</v>
      </c>
      <c r="M638">
        <f t="shared" si="49"/>
        <v>1</v>
      </c>
      <c r="N638" s="1">
        <v>349237</v>
      </c>
      <c r="O638">
        <v>17.8</v>
      </c>
      <c r="Q638" t="s">
        <v>410</v>
      </c>
      <c r="T638" s="2">
        <v>1</v>
      </c>
      <c r="U638" t="s">
        <v>589</v>
      </c>
    </row>
    <row r="639" spans="1:21" x14ac:dyDescent="0.35">
      <c r="A639" t="s">
        <v>792</v>
      </c>
      <c r="B639" t="s">
        <v>795</v>
      </c>
      <c r="C639" t="s">
        <v>1834</v>
      </c>
      <c r="D639" t="s">
        <v>1833</v>
      </c>
      <c r="E639" t="s">
        <v>2817</v>
      </c>
      <c r="F639" t="str">
        <f t="shared" si="45"/>
        <v/>
      </c>
      <c r="G639" t="str">
        <f t="shared" si="46"/>
        <v/>
      </c>
      <c r="H639" t="str">
        <f t="shared" si="47"/>
        <v>No</v>
      </c>
      <c r="I639">
        <v>24</v>
      </c>
      <c r="J639" t="str">
        <f t="shared" si="48"/>
        <v>Adult</v>
      </c>
      <c r="K639">
        <v>0</v>
      </c>
      <c r="L639">
        <v>0</v>
      </c>
      <c r="N639" s="1">
        <v>349911</v>
      </c>
      <c r="O639">
        <v>7.7750000000000004</v>
      </c>
      <c r="Q639" t="s">
        <v>410</v>
      </c>
      <c r="T639" s="2">
        <v>1</v>
      </c>
      <c r="U639" t="s">
        <v>590</v>
      </c>
    </row>
    <row r="640" spans="1:21" x14ac:dyDescent="0.35">
      <c r="A640" t="s">
        <v>792</v>
      </c>
      <c r="B640" t="s">
        <v>795</v>
      </c>
      <c r="C640" t="s">
        <v>1836</v>
      </c>
      <c r="D640" t="s">
        <v>1835</v>
      </c>
      <c r="E640" t="s">
        <v>2817</v>
      </c>
      <c r="F640" t="str">
        <f t="shared" si="45"/>
        <v/>
      </c>
      <c r="G640" t="str">
        <f t="shared" si="46"/>
        <v/>
      </c>
      <c r="H640" t="str">
        <f t="shared" si="47"/>
        <v>No</v>
      </c>
      <c r="I640">
        <v>35</v>
      </c>
      <c r="J640" t="str">
        <f t="shared" si="48"/>
        <v>Elder</v>
      </c>
      <c r="K640">
        <v>0</v>
      </c>
      <c r="L640">
        <v>0</v>
      </c>
      <c r="N640" s="1" t="s">
        <v>591</v>
      </c>
      <c r="O640">
        <v>7.05</v>
      </c>
      <c r="Q640" t="s">
        <v>410</v>
      </c>
      <c r="T640" s="2">
        <v>1</v>
      </c>
    </row>
    <row r="641" spans="1:21" x14ac:dyDescent="0.35">
      <c r="A641" t="s">
        <v>792</v>
      </c>
      <c r="B641" t="s">
        <v>795</v>
      </c>
      <c r="C641" t="s">
        <v>1838</v>
      </c>
      <c r="D641" t="s">
        <v>1837</v>
      </c>
      <c r="E641" t="s">
        <v>2817</v>
      </c>
      <c r="F641" t="str">
        <f t="shared" si="45"/>
        <v/>
      </c>
      <c r="G641" t="str">
        <f t="shared" si="46"/>
        <v/>
      </c>
      <c r="H641" t="str">
        <f t="shared" si="47"/>
        <v>No</v>
      </c>
      <c r="I641">
        <v>5</v>
      </c>
      <c r="J641" t="str">
        <f t="shared" si="48"/>
        <v>Young</v>
      </c>
      <c r="K641">
        <v>4</v>
      </c>
      <c r="L641">
        <v>2</v>
      </c>
      <c r="M641">
        <f t="shared" si="49"/>
        <v>6</v>
      </c>
      <c r="N641" s="1">
        <v>347077</v>
      </c>
      <c r="O641">
        <v>31.387499999999999</v>
      </c>
      <c r="Q641" t="s">
        <v>410</v>
      </c>
      <c r="T641" s="2">
        <v>1</v>
      </c>
      <c r="U641" t="s">
        <v>592</v>
      </c>
    </row>
    <row r="642" spans="1:21" x14ac:dyDescent="0.35">
      <c r="A642" t="s">
        <v>792</v>
      </c>
      <c r="B642" t="s">
        <v>795</v>
      </c>
      <c r="C642" t="s">
        <v>1839</v>
      </c>
      <c r="D642" t="s">
        <v>1837</v>
      </c>
      <c r="E642" t="s">
        <v>2817</v>
      </c>
      <c r="F642" t="str">
        <f t="shared" si="45"/>
        <v/>
      </c>
      <c r="G642" t="str">
        <f t="shared" si="46"/>
        <v/>
      </c>
      <c r="H642" t="str">
        <f t="shared" si="47"/>
        <v>No</v>
      </c>
      <c r="I642">
        <v>9</v>
      </c>
      <c r="J642" t="str">
        <f t="shared" si="48"/>
        <v>Young</v>
      </c>
      <c r="K642">
        <v>4</v>
      </c>
      <c r="L642">
        <v>2</v>
      </c>
      <c r="M642">
        <f t="shared" si="49"/>
        <v>6</v>
      </c>
      <c r="N642" s="1">
        <v>347077</v>
      </c>
      <c r="O642">
        <v>31.387499999999999</v>
      </c>
      <c r="Q642" t="s">
        <v>410</v>
      </c>
      <c r="T642" s="2">
        <v>1</v>
      </c>
      <c r="U642" t="s">
        <v>593</v>
      </c>
    </row>
    <row r="643" spans="1:21" x14ac:dyDescent="0.35">
      <c r="A643" t="s">
        <v>792</v>
      </c>
      <c r="B643" t="s">
        <v>794</v>
      </c>
      <c r="C643" t="s">
        <v>1840</v>
      </c>
      <c r="D643" t="s">
        <v>1837</v>
      </c>
      <c r="E643" t="s">
        <v>2817</v>
      </c>
      <c r="F643">
        <f t="shared" ref="F643:F706" si="50">IF(AND(B643="YES",E643="male"),1,"")</f>
        <v>1</v>
      </c>
      <c r="G643" t="str">
        <f t="shared" ref="G643:G706" si="51">IF(AND(E643="female",B643="yes"),1,"")</f>
        <v/>
      </c>
      <c r="H643" t="str">
        <f t="shared" ref="H643:H706" si="52">IF(OR(F643=1,G643=1),"Yes","No")</f>
        <v>Yes</v>
      </c>
      <c r="I643">
        <v>3</v>
      </c>
      <c r="J643" t="str">
        <f t="shared" ref="J643:J706" si="53">IF(I643&lt;=17,"Young",IF(I643&lt;=30,"Adult",IF(I643&lt;=59,"Elder",IF(I643&gt;=60,"Senior Citizen",""))))</f>
        <v>Young</v>
      </c>
      <c r="K643">
        <v>4</v>
      </c>
      <c r="L643">
        <v>2</v>
      </c>
      <c r="M643">
        <f t="shared" ref="M643:M691" si="54">SUM(K643,L643)</f>
        <v>6</v>
      </c>
      <c r="N643" s="1">
        <v>347077</v>
      </c>
      <c r="O643">
        <v>31.387499999999999</v>
      </c>
      <c r="Q643" t="s">
        <v>410</v>
      </c>
      <c r="R643">
        <v>15</v>
      </c>
      <c r="T643" s="2" t="s">
        <v>2836</v>
      </c>
      <c r="U643" t="s">
        <v>593</v>
      </c>
    </row>
    <row r="644" spans="1:21" x14ac:dyDescent="0.35">
      <c r="A644" t="s">
        <v>792</v>
      </c>
      <c r="B644" t="s">
        <v>795</v>
      </c>
      <c r="C644" t="s">
        <v>1841</v>
      </c>
      <c r="D644" t="s">
        <v>1837</v>
      </c>
      <c r="E644" t="s">
        <v>2817</v>
      </c>
      <c r="F644" t="str">
        <f t="shared" si="50"/>
        <v/>
      </c>
      <c r="G644" t="str">
        <f t="shared" si="51"/>
        <v/>
      </c>
      <c r="H644" t="str">
        <f t="shared" si="52"/>
        <v>No</v>
      </c>
      <c r="I644">
        <v>13</v>
      </c>
      <c r="J644" t="str">
        <f t="shared" si="53"/>
        <v>Young</v>
      </c>
      <c r="K644">
        <v>4</v>
      </c>
      <c r="L644">
        <v>2</v>
      </c>
      <c r="M644">
        <f t="shared" si="54"/>
        <v>6</v>
      </c>
      <c r="N644" s="1">
        <v>347077</v>
      </c>
      <c r="O644">
        <v>31.387499999999999</v>
      </c>
      <c r="Q644" t="s">
        <v>410</v>
      </c>
      <c r="T644" s="2">
        <v>1</v>
      </c>
      <c r="U644" t="s">
        <v>593</v>
      </c>
    </row>
    <row r="645" spans="1:21" x14ac:dyDescent="0.35">
      <c r="A645" t="s">
        <v>792</v>
      </c>
      <c r="B645" t="s">
        <v>794</v>
      </c>
      <c r="C645" t="s">
        <v>1842</v>
      </c>
      <c r="D645" t="s">
        <v>1837</v>
      </c>
      <c r="E645" t="s">
        <v>2816</v>
      </c>
      <c r="F645" t="str">
        <f t="shared" si="50"/>
        <v/>
      </c>
      <c r="G645">
        <f t="shared" si="51"/>
        <v>1</v>
      </c>
      <c r="H645" t="str">
        <f t="shared" si="52"/>
        <v>Yes</v>
      </c>
      <c r="I645">
        <v>5</v>
      </c>
      <c r="J645" t="str">
        <f t="shared" si="53"/>
        <v>Young</v>
      </c>
      <c r="K645">
        <v>4</v>
      </c>
      <c r="L645">
        <v>2</v>
      </c>
      <c r="M645">
        <f t="shared" si="54"/>
        <v>6</v>
      </c>
      <c r="N645" s="1">
        <v>347077</v>
      </c>
      <c r="O645">
        <v>31.387499999999999</v>
      </c>
      <c r="Q645" t="s">
        <v>410</v>
      </c>
      <c r="R645">
        <v>15</v>
      </c>
      <c r="T645" s="2" t="s">
        <v>2836</v>
      </c>
      <c r="U645" t="s">
        <v>593</v>
      </c>
    </row>
    <row r="646" spans="1:21" x14ac:dyDescent="0.35">
      <c r="A646" t="s">
        <v>792</v>
      </c>
      <c r="B646" t="s">
        <v>795</v>
      </c>
      <c r="C646" t="s">
        <v>1843</v>
      </c>
      <c r="D646" t="s">
        <v>1837</v>
      </c>
      <c r="E646" t="s">
        <v>2817</v>
      </c>
      <c r="F646" t="str">
        <f t="shared" si="50"/>
        <v/>
      </c>
      <c r="G646" t="str">
        <f t="shared" si="51"/>
        <v/>
      </c>
      <c r="H646" t="str">
        <f t="shared" si="52"/>
        <v>No</v>
      </c>
      <c r="I646">
        <v>40</v>
      </c>
      <c r="J646" t="str">
        <f t="shared" si="53"/>
        <v>Elder</v>
      </c>
      <c r="K646">
        <v>1</v>
      </c>
      <c r="L646">
        <v>5</v>
      </c>
      <c r="M646">
        <f t="shared" si="54"/>
        <v>6</v>
      </c>
      <c r="N646" s="1">
        <v>347077</v>
      </c>
      <c r="O646">
        <v>31.387499999999999</v>
      </c>
      <c r="Q646" t="s">
        <v>410</v>
      </c>
      <c r="S646" s="1">
        <v>142</v>
      </c>
      <c r="T646" s="2" t="s">
        <v>2836</v>
      </c>
      <c r="U646" t="s">
        <v>592</v>
      </c>
    </row>
    <row r="647" spans="1:21" x14ac:dyDescent="0.35">
      <c r="A647" t="s">
        <v>792</v>
      </c>
      <c r="B647" t="s">
        <v>794</v>
      </c>
      <c r="C647" t="s">
        <v>1844</v>
      </c>
      <c r="D647" t="s">
        <v>1837</v>
      </c>
      <c r="E647" t="s">
        <v>2817</v>
      </c>
      <c r="F647">
        <f t="shared" si="50"/>
        <v>1</v>
      </c>
      <c r="G647" t="str">
        <f t="shared" si="51"/>
        <v/>
      </c>
      <c r="H647" t="str">
        <f t="shared" si="52"/>
        <v>Yes</v>
      </c>
      <c r="I647">
        <v>23</v>
      </c>
      <c r="J647" t="str">
        <f t="shared" si="53"/>
        <v>Adult</v>
      </c>
      <c r="K647">
        <v>0</v>
      </c>
      <c r="L647">
        <v>0</v>
      </c>
      <c r="N647" s="1">
        <v>350054</v>
      </c>
      <c r="O647">
        <v>7.7957999999999998</v>
      </c>
      <c r="Q647" t="s">
        <v>410</v>
      </c>
      <c r="R647">
        <v>13</v>
      </c>
      <c r="T647" s="2" t="s">
        <v>2836</v>
      </c>
      <c r="U647" t="s">
        <v>594</v>
      </c>
    </row>
    <row r="648" spans="1:21" x14ac:dyDescent="0.35">
      <c r="A648" t="s">
        <v>792</v>
      </c>
      <c r="B648" t="s">
        <v>794</v>
      </c>
      <c r="C648" t="s">
        <v>1845</v>
      </c>
      <c r="D648" t="s">
        <v>1837</v>
      </c>
      <c r="E648" t="s">
        <v>2816</v>
      </c>
      <c r="F648" t="str">
        <f t="shared" si="50"/>
        <v/>
      </c>
      <c r="G648">
        <f t="shared" si="51"/>
        <v>1</v>
      </c>
      <c r="H648" t="str">
        <f t="shared" si="52"/>
        <v>Yes</v>
      </c>
      <c r="I648">
        <v>38</v>
      </c>
      <c r="J648" t="str">
        <f t="shared" si="53"/>
        <v>Elder</v>
      </c>
      <c r="K648">
        <v>1</v>
      </c>
      <c r="L648">
        <v>5</v>
      </c>
      <c r="M648">
        <f t="shared" si="54"/>
        <v>6</v>
      </c>
      <c r="N648" s="1">
        <v>347077</v>
      </c>
      <c r="O648">
        <v>31.387499999999999</v>
      </c>
      <c r="Q648" t="s">
        <v>410</v>
      </c>
      <c r="R648">
        <v>15</v>
      </c>
      <c r="T648" s="2" t="s">
        <v>2836</v>
      </c>
      <c r="U648" t="s">
        <v>592</v>
      </c>
    </row>
    <row r="649" spans="1:21" x14ac:dyDescent="0.35">
      <c r="A649" t="s">
        <v>792</v>
      </c>
      <c r="B649" t="s">
        <v>794</v>
      </c>
      <c r="C649" t="s">
        <v>1847</v>
      </c>
      <c r="D649" t="s">
        <v>1846</v>
      </c>
      <c r="E649" t="s">
        <v>2816</v>
      </c>
      <c r="F649" t="str">
        <f t="shared" si="50"/>
        <v/>
      </c>
      <c r="G649">
        <f t="shared" si="51"/>
        <v>1</v>
      </c>
      <c r="H649" t="str">
        <f t="shared" si="52"/>
        <v>Yes</v>
      </c>
      <c r="I649">
        <v>45</v>
      </c>
      <c r="J649" t="str">
        <f t="shared" si="53"/>
        <v>Elder</v>
      </c>
      <c r="K649">
        <v>0</v>
      </c>
      <c r="L649">
        <v>0</v>
      </c>
      <c r="N649" s="1">
        <v>2696</v>
      </c>
      <c r="O649">
        <v>7.2249999999999996</v>
      </c>
      <c r="Q649" t="s">
        <v>2825</v>
      </c>
      <c r="R649" t="s">
        <v>14</v>
      </c>
      <c r="T649" s="2" t="s">
        <v>2836</v>
      </c>
      <c r="U649" t="s">
        <v>595</v>
      </c>
    </row>
    <row r="650" spans="1:21" x14ac:dyDescent="0.35">
      <c r="A650" t="s">
        <v>792</v>
      </c>
      <c r="B650" t="s">
        <v>795</v>
      </c>
      <c r="C650" t="s">
        <v>1849</v>
      </c>
      <c r="D650" t="s">
        <v>1848</v>
      </c>
      <c r="E650" t="s">
        <v>2817</v>
      </c>
      <c r="F650" t="str">
        <f t="shared" si="50"/>
        <v/>
      </c>
      <c r="G650" t="str">
        <f t="shared" si="51"/>
        <v/>
      </c>
      <c r="H650" t="str">
        <f t="shared" si="52"/>
        <v>No</v>
      </c>
      <c r="I650">
        <v>21</v>
      </c>
      <c r="J650" t="str">
        <f t="shared" si="53"/>
        <v>Adult</v>
      </c>
      <c r="K650">
        <v>0</v>
      </c>
      <c r="L650">
        <v>0</v>
      </c>
      <c r="N650" s="1">
        <v>2692</v>
      </c>
      <c r="O650">
        <v>7.2249999999999996</v>
      </c>
      <c r="Q650" t="s">
        <v>2825</v>
      </c>
      <c r="T650" s="2">
        <v>1</v>
      </c>
      <c r="U650" t="s">
        <v>595</v>
      </c>
    </row>
    <row r="651" spans="1:21" x14ac:dyDescent="0.35">
      <c r="A651" t="s">
        <v>792</v>
      </c>
      <c r="B651" t="s">
        <v>795</v>
      </c>
      <c r="C651" t="s">
        <v>1851</v>
      </c>
      <c r="D651" t="s">
        <v>1850</v>
      </c>
      <c r="E651" t="s">
        <v>2817</v>
      </c>
      <c r="F651" t="str">
        <f t="shared" si="50"/>
        <v/>
      </c>
      <c r="G651" t="str">
        <f t="shared" si="51"/>
        <v/>
      </c>
      <c r="H651" t="str">
        <f t="shared" si="52"/>
        <v>No</v>
      </c>
      <c r="I651">
        <v>23</v>
      </c>
      <c r="J651" t="str">
        <f t="shared" si="53"/>
        <v>Adult</v>
      </c>
      <c r="K651">
        <v>0</v>
      </c>
      <c r="L651">
        <v>0</v>
      </c>
      <c r="N651" s="1" t="s">
        <v>596</v>
      </c>
      <c r="O651">
        <v>7.05</v>
      </c>
      <c r="Q651" t="s">
        <v>410</v>
      </c>
      <c r="T651" s="2">
        <v>1</v>
      </c>
    </row>
    <row r="652" spans="1:21" x14ac:dyDescent="0.35">
      <c r="A652" t="s">
        <v>792</v>
      </c>
      <c r="B652" t="s">
        <v>795</v>
      </c>
      <c r="C652" t="s">
        <v>1853</v>
      </c>
      <c r="D652" t="s">
        <v>1852</v>
      </c>
      <c r="E652" t="s">
        <v>2816</v>
      </c>
      <c r="F652" t="str">
        <f t="shared" si="50"/>
        <v/>
      </c>
      <c r="G652" t="str">
        <f t="shared" si="51"/>
        <v/>
      </c>
      <c r="H652" t="str">
        <f t="shared" si="52"/>
        <v>No</v>
      </c>
      <c r="I652">
        <v>17</v>
      </c>
      <c r="J652" t="str">
        <f t="shared" si="53"/>
        <v>Young</v>
      </c>
      <c r="K652">
        <v>0</v>
      </c>
      <c r="L652">
        <v>0</v>
      </c>
      <c r="N652" s="1">
        <v>2627</v>
      </c>
      <c r="O652">
        <v>14.458299999999999</v>
      </c>
      <c r="Q652" t="s">
        <v>2825</v>
      </c>
      <c r="T652" s="2">
        <v>1</v>
      </c>
    </row>
    <row r="653" spans="1:21" x14ac:dyDescent="0.35">
      <c r="A653" t="s">
        <v>792</v>
      </c>
      <c r="B653" t="s">
        <v>795</v>
      </c>
      <c r="C653" t="s">
        <v>1854</v>
      </c>
      <c r="D653" t="s">
        <v>1852</v>
      </c>
      <c r="E653" t="s">
        <v>2817</v>
      </c>
      <c r="F653" t="str">
        <f t="shared" si="50"/>
        <v/>
      </c>
      <c r="G653" t="str">
        <f t="shared" si="51"/>
        <v/>
      </c>
      <c r="H653" t="str">
        <f t="shared" si="52"/>
        <v>No</v>
      </c>
      <c r="I653">
        <v>30</v>
      </c>
      <c r="J653" t="str">
        <f t="shared" si="53"/>
        <v>Adult</v>
      </c>
      <c r="K653">
        <v>0</v>
      </c>
      <c r="L653">
        <v>0</v>
      </c>
      <c r="N653" s="1">
        <v>2694</v>
      </c>
      <c r="O653">
        <v>7.2249999999999996</v>
      </c>
      <c r="Q653" t="s">
        <v>2825</v>
      </c>
      <c r="T653" s="2">
        <v>1</v>
      </c>
      <c r="U653" t="s">
        <v>595</v>
      </c>
    </row>
    <row r="654" spans="1:21" x14ac:dyDescent="0.35">
      <c r="A654" t="s">
        <v>792</v>
      </c>
      <c r="B654" t="s">
        <v>795</v>
      </c>
      <c r="C654" t="s">
        <v>1604</v>
      </c>
      <c r="D654" t="s">
        <v>1855</v>
      </c>
      <c r="E654" t="s">
        <v>2817</v>
      </c>
      <c r="F654" t="str">
        <f t="shared" si="50"/>
        <v/>
      </c>
      <c r="G654" t="str">
        <f t="shared" si="51"/>
        <v/>
      </c>
      <c r="H654" t="str">
        <f t="shared" si="52"/>
        <v>No</v>
      </c>
      <c r="I654">
        <v>23</v>
      </c>
      <c r="J654" t="str">
        <f t="shared" si="53"/>
        <v>Adult</v>
      </c>
      <c r="K654">
        <v>0</v>
      </c>
      <c r="L654">
        <v>0</v>
      </c>
      <c r="N654" s="1">
        <v>347468</v>
      </c>
      <c r="O654">
        <v>7.8541999999999996</v>
      </c>
      <c r="Q654" t="s">
        <v>410</v>
      </c>
      <c r="T654" s="2">
        <v>1</v>
      </c>
      <c r="U654" t="s">
        <v>597</v>
      </c>
    </row>
    <row r="655" spans="1:21" x14ac:dyDescent="0.35">
      <c r="A655" t="s">
        <v>792</v>
      </c>
      <c r="B655" t="s">
        <v>794</v>
      </c>
      <c r="C655" t="s">
        <v>1857</v>
      </c>
      <c r="D655" t="s">
        <v>1856</v>
      </c>
      <c r="E655" t="s">
        <v>2816</v>
      </c>
      <c r="F655" t="str">
        <f t="shared" si="50"/>
        <v/>
      </c>
      <c r="G655">
        <f t="shared" si="51"/>
        <v>1</v>
      </c>
      <c r="H655" t="str">
        <f t="shared" si="52"/>
        <v>Yes</v>
      </c>
      <c r="I655">
        <v>13</v>
      </c>
      <c r="J655" t="str">
        <f t="shared" si="53"/>
        <v>Young</v>
      </c>
      <c r="K655">
        <v>0</v>
      </c>
      <c r="L655">
        <v>0</v>
      </c>
      <c r="N655" s="1">
        <v>2687</v>
      </c>
      <c r="O655">
        <v>7.2291999999999996</v>
      </c>
      <c r="Q655" t="s">
        <v>2825</v>
      </c>
      <c r="R655" t="s">
        <v>14</v>
      </c>
      <c r="T655" s="2" t="s">
        <v>2836</v>
      </c>
      <c r="U655" t="s">
        <v>598</v>
      </c>
    </row>
    <row r="656" spans="1:21" x14ac:dyDescent="0.35">
      <c r="A656" t="s">
        <v>792</v>
      </c>
      <c r="B656" t="s">
        <v>795</v>
      </c>
      <c r="C656" t="s">
        <v>1859</v>
      </c>
      <c r="D656" t="s">
        <v>1858</v>
      </c>
      <c r="E656" t="s">
        <v>2817</v>
      </c>
      <c r="F656" t="str">
        <f t="shared" si="50"/>
        <v/>
      </c>
      <c r="G656" t="str">
        <f t="shared" si="51"/>
        <v/>
      </c>
      <c r="H656" t="str">
        <f t="shared" si="52"/>
        <v>No</v>
      </c>
      <c r="I656">
        <v>20</v>
      </c>
      <c r="J656" t="str">
        <f t="shared" si="53"/>
        <v>Adult</v>
      </c>
      <c r="K656">
        <v>0</v>
      </c>
      <c r="L656">
        <v>0</v>
      </c>
      <c r="N656" s="1">
        <v>2679</v>
      </c>
      <c r="O656">
        <v>7.2249999999999996</v>
      </c>
      <c r="Q656" t="s">
        <v>2825</v>
      </c>
      <c r="T656" s="2">
        <v>1</v>
      </c>
    </row>
    <row r="657" spans="1:21" x14ac:dyDescent="0.35">
      <c r="A657" t="s">
        <v>792</v>
      </c>
      <c r="B657" t="s">
        <v>795</v>
      </c>
      <c r="C657" t="s">
        <v>1861</v>
      </c>
      <c r="D657" t="s">
        <v>1860</v>
      </c>
      <c r="E657" t="s">
        <v>2817</v>
      </c>
      <c r="F657" t="str">
        <f t="shared" si="50"/>
        <v/>
      </c>
      <c r="G657" t="str">
        <f t="shared" si="51"/>
        <v/>
      </c>
      <c r="H657" t="str">
        <f t="shared" si="52"/>
        <v>No</v>
      </c>
      <c r="I657">
        <v>32</v>
      </c>
      <c r="J657" t="str">
        <f t="shared" si="53"/>
        <v>Elder</v>
      </c>
      <c r="K657">
        <v>1</v>
      </c>
      <c r="L657">
        <v>0</v>
      </c>
      <c r="M657">
        <f t="shared" si="54"/>
        <v>1</v>
      </c>
      <c r="N657" s="1">
        <v>3101278</v>
      </c>
      <c r="O657">
        <v>15.85</v>
      </c>
      <c r="Q657" t="s">
        <v>410</v>
      </c>
      <c r="R657" t="s">
        <v>11</v>
      </c>
      <c r="T657" s="2" t="s">
        <v>2836</v>
      </c>
      <c r="U657" t="s">
        <v>599</v>
      </c>
    </row>
    <row r="658" spans="1:21" x14ac:dyDescent="0.35">
      <c r="A658" t="s">
        <v>792</v>
      </c>
      <c r="B658" t="s">
        <v>794</v>
      </c>
      <c r="C658" t="s">
        <v>1862</v>
      </c>
      <c r="D658" t="s">
        <v>1860</v>
      </c>
      <c r="E658" t="s">
        <v>2816</v>
      </c>
      <c r="F658" t="str">
        <f t="shared" si="50"/>
        <v/>
      </c>
      <c r="G658">
        <f t="shared" si="51"/>
        <v>1</v>
      </c>
      <c r="H658" t="str">
        <f t="shared" si="52"/>
        <v>Yes</v>
      </c>
      <c r="I658">
        <v>33</v>
      </c>
      <c r="J658" t="str">
        <f t="shared" si="53"/>
        <v>Elder</v>
      </c>
      <c r="K658">
        <v>3</v>
      </c>
      <c r="L658">
        <v>0</v>
      </c>
      <c r="M658">
        <f t="shared" si="54"/>
        <v>3</v>
      </c>
      <c r="N658" s="1">
        <v>3101278</v>
      </c>
      <c r="O658">
        <v>15.85</v>
      </c>
      <c r="Q658" t="s">
        <v>410</v>
      </c>
      <c r="T658" s="2">
        <v>1</v>
      </c>
      <c r="U658" t="s">
        <v>599</v>
      </c>
    </row>
    <row r="659" spans="1:21" x14ac:dyDescent="0.35">
      <c r="A659" t="s">
        <v>792</v>
      </c>
      <c r="B659" t="s">
        <v>794</v>
      </c>
      <c r="C659" t="s">
        <v>1864</v>
      </c>
      <c r="D659" t="s">
        <v>1863</v>
      </c>
      <c r="E659" t="s">
        <v>2816</v>
      </c>
      <c r="F659" t="str">
        <f t="shared" si="50"/>
        <v/>
      </c>
      <c r="G659">
        <f t="shared" si="51"/>
        <v>1</v>
      </c>
      <c r="H659" t="str">
        <f t="shared" si="52"/>
        <v>Yes</v>
      </c>
      <c r="I659">
        <v>0.75</v>
      </c>
      <c r="J659" t="str">
        <f t="shared" si="53"/>
        <v>Young</v>
      </c>
      <c r="K659">
        <v>2</v>
      </c>
      <c r="L659">
        <v>1</v>
      </c>
      <c r="M659">
        <f t="shared" si="54"/>
        <v>3</v>
      </c>
      <c r="N659" s="1">
        <v>2666</v>
      </c>
      <c r="O659">
        <v>19.258299999999998</v>
      </c>
      <c r="Q659" t="s">
        <v>2825</v>
      </c>
      <c r="R659" t="s">
        <v>14</v>
      </c>
      <c r="T659" s="2" t="s">
        <v>2836</v>
      </c>
      <c r="U659" t="s">
        <v>600</v>
      </c>
    </row>
    <row r="660" spans="1:21" x14ac:dyDescent="0.35">
      <c r="A660" t="s">
        <v>792</v>
      </c>
      <c r="B660" t="s">
        <v>794</v>
      </c>
      <c r="C660" t="s">
        <v>1865</v>
      </c>
      <c r="D660" t="s">
        <v>1863</v>
      </c>
      <c r="E660" t="s">
        <v>2816</v>
      </c>
      <c r="F660" t="str">
        <f t="shared" si="50"/>
        <v/>
      </c>
      <c r="G660">
        <f t="shared" si="51"/>
        <v>1</v>
      </c>
      <c r="H660" t="str">
        <f t="shared" si="52"/>
        <v>Yes</v>
      </c>
      <c r="I660">
        <v>0.75</v>
      </c>
      <c r="J660" t="str">
        <f t="shared" si="53"/>
        <v>Young</v>
      </c>
      <c r="K660">
        <v>2</v>
      </c>
      <c r="L660">
        <v>1</v>
      </c>
      <c r="M660">
        <f t="shared" si="54"/>
        <v>3</v>
      </c>
      <c r="N660" s="1">
        <v>2666</v>
      </c>
      <c r="O660">
        <v>19.258299999999998</v>
      </c>
      <c r="Q660" t="s">
        <v>2825</v>
      </c>
      <c r="R660" t="s">
        <v>14</v>
      </c>
      <c r="T660" s="2" t="s">
        <v>2836</v>
      </c>
      <c r="U660" t="s">
        <v>600</v>
      </c>
    </row>
    <row r="661" spans="1:21" x14ac:dyDescent="0.35">
      <c r="A661" t="s">
        <v>792</v>
      </c>
      <c r="B661" t="s">
        <v>794</v>
      </c>
      <c r="C661" t="s">
        <v>1866</v>
      </c>
      <c r="D661" t="s">
        <v>1863</v>
      </c>
      <c r="E661" t="s">
        <v>2816</v>
      </c>
      <c r="F661" t="str">
        <f t="shared" si="50"/>
        <v/>
      </c>
      <c r="G661">
        <f t="shared" si="51"/>
        <v>1</v>
      </c>
      <c r="H661" t="str">
        <f t="shared" si="52"/>
        <v>Yes</v>
      </c>
      <c r="I661">
        <v>5</v>
      </c>
      <c r="J661" t="str">
        <f t="shared" si="53"/>
        <v>Young</v>
      </c>
      <c r="K661">
        <v>2</v>
      </c>
      <c r="L661">
        <v>1</v>
      </c>
      <c r="M661">
        <f t="shared" si="54"/>
        <v>3</v>
      </c>
      <c r="N661" s="1">
        <v>2666</v>
      </c>
      <c r="O661">
        <v>19.258299999999998</v>
      </c>
      <c r="Q661" t="s">
        <v>2825</v>
      </c>
      <c r="R661" t="s">
        <v>14</v>
      </c>
      <c r="T661" s="2" t="s">
        <v>2836</v>
      </c>
      <c r="U661" t="s">
        <v>600</v>
      </c>
    </row>
    <row r="662" spans="1:21" x14ac:dyDescent="0.35">
      <c r="A662" t="s">
        <v>792</v>
      </c>
      <c r="B662" t="s">
        <v>794</v>
      </c>
      <c r="C662" t="s">
        <v>1867</v>
      </c>
      <c r="D662" t="s">
        <v>1863</v>
      </c>
      <c r="E662" t="s">
        <v>2816</v>
      </c>
      <c r="F662" t="str">
        <f t="shared" si="50"/>
        <v/>
      </c>
      <c r="G662">
        <f t="shared" si="51"/>
        <v>1</v>
      </c>
      <c r="H662" t="str">
        <f t="shared" si="52"/>
        <v>Yes</v>
      </c>
      <c r="I662">
        <v>24</v>
      </c>
      <c r="J662" t="str">
        <f t="shared" si="53"/>
        <v>Adult</v>
      </c>
      <c r="K662">
        <v>0</v>
      </c>
      <c r="L662">
        <v>3</v>
      </c>
      <c r="M662">
        <f t="shared" si="54"/>
        <v>3</v>
      </c>
      <c r="N662" s="1">
        <v>2666</v>
      </c>
      <c r="O662">
        <v>19.258299999999998</v>
      </c>
      <c r="Q662" t="s">
        <v>2825</v>
      </c>
      <c r="R662" t="s">
        <v>14</v>
      </c>
      <c r="T662" s="2" t="s">
        <v>2836</v>
      </c>
      <c r="U662" t="s">
        <v>600</v>
      </c>
    </row>
    <row r="663" spans="1:21" x14ac:dyDescent="0.35">
      <c r="A663" t="s">
        <v>792</v>
      </c>
      <c r="B663" t="s">
        <v>794</v>
      </c>
      <c r="C663" t="s">
        <v>1869</v>
      </c>
      <c r="D663" t="s">
        <v>1868</v>
      </c>
      <c r="E663" t="s">
        <v>2816</v>
      </c>
      <c r="F663" t="str">
        <f t="shared" si="50"/>
        <v/>
      </c>
      <c r="G663">
        <f t="shared" si="51"/>
        <v>1</v>
      </c>
      <c r="H663" t="str">
        <f t="shared" si="52"/>
        <v>Yes</v>
      </c>
      <c r="I663">
        <v>18</v>
      </c>
      <c r="J663" t="str">
        <f t="shared" si="53"/>
        <v>Adult</v>
      </c>
      <c r="K663">
        <v>0</v>
      </c>
      <c r="L663">
        <v>0</v>
      </c>
      <c r="N663" s="1" t="s">
        <v>601</v>
      </c>
      <c r="O663">
        <v>8.0500000000000007</v>
      </c>
      <c r="Q663" t="s">
        <v>410</v>
      </c>
      <c r="R663" t="s">
        <v>14</v>
      </c>
      <c r="T663" s="2" t="s">
        <v>2836</v>
      </c>
      <c r="U663" t="s">
        <v>602</v>
      </c>
    </row>
    <row r="664" spans="1:21" x14ac:dyDescent="0.35">
      <c r="A664" t="s">
        <v>792</v>
      </c>
      <c r="B664" t="s">
        <v>795</v>
      </c>
      <c r="C664" t="s">
        <v>1871</v>
      </c>
      <c r="D664" t="s">
        <v>1870</v>
      </c>
      <c r="E664" t="s">
        <v>2817</v>
      </c>
      <c r="F664" t="str">
        <f t="shared" si="50"/>
        <v/>
      </c>
      <c r="G664" t="str">
        <f t="shared" si="51"/>
        <v/>
      </c>
      <c r="H664" t="str">
        <f t="shared" si="52"/>
        <v>No</v>
      </c>
      <c r="I664">
        <v>40</v>
      </c>
      <c r="J664" t="str">
        <f t="shared" si="53"/>
        <v>Elder</v>
      </c>
      <c r="K664">
        <v>0</v>
      </c>
      <c r="L664">
        <v>0</v>
      </c>
      <c r="N664" s="1">
        <v>2623</v>
      </c>
      <c r="O664">
        <v>7.2249999999999996</v>
      </c>
      <c r="Q664" t="s">
        <v>2825</v>
      </c>
      <c r="T664" s="2">
        <v>1</v>
      </c>
    </row>
    <row r="665" spans="1:21" x14ac:dyDescent="0.35">
      <c r="A665" t="s">
        <v>792</v>
      </c>
      <c r="B665" t="s">
        <v>795</v>
      </c>
      <c r="C665" t="s">
        <v>1873</v>
      </c>
      <c r="D665" t="s">
        <v>1872</v>
      </c>
      <c r="E665" t="s">
        <v>2817</v>
      </c>
      <c r="F665" t="str">
        <f t="shared" si="50"/>
        <v/>
      </c>
      <c r="G665" t="str">
        <f t="shared" si="51"/>
        <v/>
      </c>
      <c r="H665" t="str">
        <f t="shared" si="52"/>
        <v>No</v>
      </c>
      <c r="I665">
        <v>26</v>
      </c>
      <c r="J665" t="str">
        <f t="shared" si="53"/>
        <v>Adult</v>
      </c>
      <c r="K665">
        <v>0</v>
      </c>
      <c r="L665">
        <v>0</v>
      </c>
      <c r="N665" s="1">
        <v>349248</v>
      </c>
      <c r="O665">
        <v>7.8958000000000004</v>
      </c>
      <c r="Q665" t="s">
        <v>410</v>
      </c>
      <c r="T665" s="2">
        <v>1</v>
      </c>
    </row>
    <row r="666" spans="1:21" x14ac:dyDescent="0.35">
      <c r="A666" t="s">
        <v>792</v>
      </c>
      <c r="B666" t="s">
        <v>794</v>
      </c>
      <c r="C666" t="s">
        <v>1875</v>
      </c>
      <c r="D666" t="s">
        <v>1874</v>
      </c>
      <c r="E666" t="s">
        <v>2817</v>
      </c>
      <c r="F666">
        <f t="shared" si="50"/>
        <v>1</v>
      </c>
      <c r="G666" t="str">
        <f t="shared" si="51"/>
        <v/>
      </c>
      <c r="H666" t="str">
        <f t="shared" si="52"/>
        <v>Yes</v>
      </c>
      <c r="I666">
        <v>20</v>
      </c>
      <c r="J666" t="str">
        <f t="shared" si="53"/>
        <v>Adult</v>
      </c>
      <c r="K666">
        <v>0</v>
      </c>
      <c r="L666">
        <v>0</v>
      </c>
      <c r="N666" s="1">
        <v>2663</v>
      </c>
      <c r="O666">
        <v>7.2291999999999996</v>
      </c>
      <c r="Q666" t="s">
        <v>2825</v>
      </c>
      <c r="R666">
        <v>15</v>
      </c>
      <c r="T666" s="2" t="s">
        <v>2836</v>
      </c>
    </row>
    <row r="667" spans="1:21" x14ac:dyDescent="0.35">
      <c r="A667" t="s">
        <v>792</v>
      </c>
      <c r="B667" t="s">
        <v>795</v>
      </c>
      <c r="C667" t="s">
        <v>1877</v>
      </c>
      <c r="D667" t="s">
        <v>1876</v>
      </c>
      <c r="E667" t="s">
        <v>2816</v>
      </c>
      <c r="F667" t="str">
        <f t="shared" si="50"/>
        <v/>
      </c>
      <c r="G667" t="str">
        <f t="shared" si="51"/>
        <v/>
      </c>
      <c r="H667" t="str">
        <f t="shared" si="52"/>
        <v>No</v>
      </c>
      <c r="I667">
        <v>18</v>
      </c>
      <c r="J667" t="str">
        <f t="shared" si="53"/>
        <v>Adult</v>
      </c>
      <c r="K667">
        <v>0</v>
      </c>
      <c r="L667">
        <v>1</v>
      </c>
      <c r="M667">
        <f t="shared" si="54"/>
        <v>1</v>
      </c>
      <c r="N667" s="1">
        <v>2691</v>
      </c>
      <c r="O667">
        <v>14.4542</v>
      </c>
      <c r="Q667" t="s">
        <v>2825</v>
      </c>
      <c r="T667" s="2">
        <v>1</v>
      </c>
      <c r="U667" t="s">
        <v>603</v>
      </c>
    </row>
    <row r="668" spans="1:21" x14ac:dyDescent="0.35">
      <c r="A668" t="s">
        <v>792</v>
      </c>
      <c r="B668" t="s">
        <v>795</v>
      </c>
      <c r="C668" t="s">
        <v>1878</v>
      </c>
      <c r="D668" t="s">
        <v>1876</v>
      </c>
      <c r="E668" t="s">
        <v>2816</v>
      </c>
      <c r="F668" t="str">
        <f t="shared" si="50"/>
        <v/>
      </c>
      <c r="G668" t="str">
        <f t="shared" si="51"/>
        <v/>
      </c>
      <c r="H668" t="str">
        <f t="shared" si="52"/>
        <v>No</v>
      </c>
      <c r="I668">
        <v>45</v>
      </c>
      <c r="J668" t="str">
        <f t="shared" si="53"/>
        <v>Elder</v>
      </c>
      <c r="K668">
        <v>0</v>
      </c>
      <c r="L668">
        <v>1</v>
      </c>
      <c r="M668">
        <f t="shared" si="54"/>
        <v>1</v>
      </c>
      <c r="N668" s="1">
        <v>2691</v>
      </c>
      <c r="O668">
        <v>14.4542</v>
      </c>
      <c r="Q668" t="s">
        <v>2825</v>
      </c>
      <c r="T668" s="2">
        <v>1</v>
      </c>
      <c r="U668" t="s">
        <v>603</v>
      </c>
    </row>
    <row r="669" spans="1:21" x14ac:dyDescent="0.35">
      <c r="A669" t="s">
        <v>792</v>
      </c>
      <c r="B669" t="s">
        <v>795</v>
      </c>
      <c r="C669" t="s">
        <v>1880</v>
      </c>
      <c r="D669" t="s">
        <v>1879</v>
      </c>
      <c r="E669" t="s">
        <v>2816</v>
      </c>
      <c r="F669" t="str">
        <f t="shared" si="50"/>
        <v/>
      </c>
      <c r="G669" t="str">
        <f t="shared" si="51"/>
        <v/>
      </c>
      <c r="H669" t="str">
        <f t="shared" si="52"/>
        <v>No</v>
      </c>
      <c r="I669">
        <v>27</v>
      </c>
      <c r="J669" t="str">
        <f t="shared" si="53"/>
        <v>Adult</v>
      </c>
      <c r="K669">
        <v>0</v>
      </c>
      <c r="L669">
        <v>0</v>
      </c>
      <c r="N669" s="1">
        <v>330844</v>
      </c>
      <c r="O669">
        <v>7.8792</v>
      </c>
      <c r="Q669" t="s">
        <v>2826</v>
      </c>
      <c r="T669" s="2">
        <v>1</v>
      </c>
      <c r="U669" t="s">
        <v>5</v>
      </c>
    </row>
    <row r="670" spans="1:21" x14ac:dyDescent="0.35">
      <c r="A670" t="s">
        <v>792</v>
      </c>
      <c r="B670" t="s">
        <v>795</v>
      </c>
      <c r="C670" t="s">
        <v>1882</v>
      </c>
      <c r="D670" t="s">
        <v>1881</v>
      </c>
      <c r="E670" t="s">
        <v>2817</v>
      </c>
      <c r="F670" t="str">
        <f t="shared" si="50"/>
        <v/>
      </c>
      <c r="G670" t="str">
        <f t="shared" si="51"/>
        <v/>
      </c>
      <c r="H670" t="str">
        <f t="shared" si="52"/>
        <v>No</v>
      </c>
      <c r="I670">
        <v>22</v>
      </c>
      <c r="J670" t="str">
        <f t="shared" si="53"/>
        <v>Adult</v>
      </c>
      <c r="K670">
        <v>0</v>
      </c>
      <c r="L670">
        <v>0</v>
      </c>
      <c r="N670" s="1">
        <v>324669</v>
      </c>
      <c r="O670">
        <v>8.0500000000000007</v>
      </c>
      <c r="Q670" t="s">
        <v>410</v>
      </c>
      <c r="T670" s="2">
        <v>1</v>
      </c>
      <c r="U670" t="s">
        <v>604</v>
      </c>
    </row>
    <row r="671" spans="1:21" x14ac:dyDescent="0.35">
      <c r="A671" t="s">
        <v>792</v>
      </c>
      <c r="B671" t="s">
        <v>795</v>
      </c>
      <c r="C671" t="s">
        <v>1273</v>
      </c>
      <c r="D671" t="s">
        <v>1883</v>
      </c>
      <c r="E671" t="s">
        <v>2817</v>
      </c>
      <c r="F671" t="str">
        <f t="shared" si="50"/>
        <v/>
      </c>
      <c r="G671" t="str">
        <f t="shared" si="51"/>
        <v/>
      </c>
      <c r="H671" t="str">
        <f t="shared" si="52"/>
        <v>No</v>
      </c>
      <c r="I671">
        <v>19</v>
      </c>
      <c r="J671" t="str">
        <f t="shared" si="53"/>
        <v>Adult</v>
      </c>
      <c r="K671">
        <v>0</v>
      </c>
      <c r="L671">
        <v>0</v>
      </c>
      <c r="N671" s="1">
        <v>323951</v>
      </c>
      <c r="O671">
        <v>8.0500000000000007</v>
      </c>
      <c r="Q671" t="s">
        <v>410</v>
      </c>
      <c r="T671" s="2">
        <v>1</v>
      </c>
      <c r="U671" t="s">
        <v>367</v>
      </c>
    </row>
    <row r="672" spans="1:21" x14ac:dyDescent="0.35">
      <c r="A672" t="s">
        <v>792</v>
      </c>
      <c r="B672" t="s">
        <v>795</v>
      </c>
      <c r="C672" t="s">
        <v>1885</v>
      </c>
      <c r="D672" t="s">
        <v>1884</v>
      </c>
      <c r="E672" t="s">
        <v>2817</v>
      </c>
      <c r="F672" t="str">
        <f t="shared" si="50"/>
        <v/>
      </c>
      <c r="G672" t="str">
        <f t="shared" si="51"/>
        <v/>
      </c>
      <c r="H672" t="str">
        <f t="shared" si="52"/>
        <v>No</v>
      </c>
      <c r="I672">
        <v>26</v>
      </c>
      <c r="J672" t="str">
        <f t="shared" si="53"/>
        <v>Adult</v>
      </c>
      <c r="K672">
        <v>0</v>
      </c>
      <c r="L672">
        <v>0</v>
      </c>
      <c r="N672" s="1">
        <v>347068</v>
      </c>
      <c r="O672">
        <v>7.7750000000000004</v>
      </c>
      <c r="Q672" t="s">
        <v>410</v>
      </c>
      <c r="T672" s="2">
        <v>1</v>
      </c>
      <c r="U672" t="s">
        <v>605</v>
      </c>
    </row>
    <row r="673" spans="1:21" x14ac:dyDescent="0.35">
      <c r="A673" t="s">
        <v>792</v>
      </c>
      <c r="B673" t="s">
        <v>795</v>
      </c>
      <c r="C673" t="s">
        <v>1887</v>
      </c>
      <c r="D673" t="s">
        <v>1886</v>
      </c>
      <c r="E673" t="s">
        <v>2817</v>
      </c>
      <c r="F673" t="str">
        <f t="shared" si="50"/>
        <v/>
      </c>
      <c r="G673" t="str">
        <f t="shared" si="51"/>
        <v/>
      </c>
      <c r="H673" t="str">
        <f t="shared" si="52"/>
        <v>No</v>
      </c>
      <c r="I673">
        <v>22</v>
      </c>
      <c r="J673" t="str">
        <f t="shared" si="53"/>
        <v>Adult</v>
      </c>
      <c r="K673">
        <v>0</v>
      </c>
      <c r="L673">
        <v>0</v>
      </c>
      <c r="N673" s="1" t="s">
        <v>606</v>
      </c>
      <c r="O673">
        <v>9.35</v>
      </c>
      <c r="Q673" t="s">
        <v>410</v>
      </c>
      <c r="T673" s="2">
        <v>1</v>
      </c>
      <c r="U673" t="s">
        <v>607</v>
      </c>
    </row>
    <row r="674" spans="1:21" x14ac:dyDescent="0.35">
      <c r="A674" t="s">
        <v>792</v>
      </c>
      <c r="B674" t="s">
        <v>795</v>
      </c>
      <c r="C674" t="s">
        <v>1889</v>
      </c>
      <c r="D674" t="s">
        <v>1888</v>
      </c>
      <c r="E674" t="s">
        <v>2817</v>
      </c>
      <c r="F674" t="str">
        <f t="shared" si="50"/>
        <v/>
      </c>
      <c r="G674" t="str">
        <f t="shared" si="51"/>
        <v/>
      </c>
      <c r="H674" t="str">
        <f t="shared" si="52"/>
        <v>No</v>
      </c>
      <c r="J674" t="s">
        <v>2834</v>
      </c>
      <c r="K674">
        <v>0</v>
      </c>
      <c r="L674">
        <v>0</v>
      </c>
      <c r="N674" s="1">
        <v>2622</v>
      </c>
      <c r="O674">
        <v>7.2291999999999996</v>
      </c>
      <c r="Q674" t="s">
        <v>2825</v>
      </c>
      <c r="T674" s="2">
        <v>1</v>
      </c>
    </row>
    <row r="675" spans="1:21" x14ac:dyDescent="0.35">
      <c r="A675" t="s">
        <v>792</v>
      </c>
      <c r="B675" t="s">
        <v>795</v>
      </c>
      <c r="C675" t="s">
        <v>1890</v>
      </c>
      <c r="D675" t="s">
        <v>1888</v>
      </c>
      <c r="E675" t="s">
        <v>2817</v>
      </c>
      <c r="F675" t="str">
        <f t="shared" si="50"/>
        <v/>
      </c>
      <c r="G675" t="str">
        <f t="shared" si="51"/>
        <v/>
      </c>
      <c r="H675" t="str">
        <f t="shared" si="52"/>
        <v>No</v>
      </c>
      <c r="I675">
        <v>20</v>
      </c>
      <c r="J675" t="str">
        <f t="shared" si="53"/>
        <v>Adult</v>
      </c>
      <c r="K675">
        <v>0</v>
      </c>
      <c r="L675">
        <v>0</v>
      </c>
      <c r="N675" s="1">
        <v>2648</v>
      </c>
      <c r="O675">
        <v>4.0125000000000002</v>
      </c>
      <c r="Q675" t="s">
        <v>2825</v>
      </c>
      <c r="T675" s="2">
        <v>1</v>
      </c>
      <c r="U675" t="s">
        <v>608</v>
      </c>
    </row>
    <row r="676" spans="1:21" x14ac:dyDescent="0.35">
      <c r="A676" t="s">
        <v>792</v>
      </c>
      <c r="B676" t="s">
        <v>794</v>
      </c>
      <c r="C676" t="s">
        <v>1892</v>
      </c>
      <c r="D676" t="s">
        <v>1891</v>
      </c>
      <c r="E676" t="s">
        <v>2817</v>
      </c>
      <c r="F676">
        <f t="shared" si="50"/>
        <v>1</v>
      </c>
      <c r="G676" t="str">
        <f t="shared" si="51"/>
        <v/>
      </c>
      <c r="H676" t="str">
        <f t="shared" si="52"/>
        <v>Yes</v>
      </c>
      <c r="I676">
        <v>32</v>
      </c>
      <c r="J676" t="str">
        <f t="shared" si="53"/>
        <v>Elder</v>
      </c>
      <c r="K676">
        <v>0</v>
      </c>
      <c r="L676">
        <v>0</v>
      </c>
      <c r="N676" s="1">
        <v>1601</v>
      </c>
      <c r="O676">
        <v>56.495800000000003</v>
      </c>
      <c r="Q676" t="s">
        <v>410</v>
      </c>
      <c r="R676" t="s">
        <v>14</v>
      </c>
      <c r="T676" s="2" t="s">
        <v>2836</v>
      </c>
      <c r="U676" t="s">
        <v>609</v>
      </c>
    </row>
    <row r="677" spans="1:21" x14ac:dyDescent="0.35">
      <c r="A677" t="s">
        <v>792</v>
      </c>
      <c r="B677" t="s">
        <v>795</v>
      </c>
      <c r="C677" t="s">
        <v>1894</v>
      </c>
      <c r="D677" t="s">
        <v>1893</v>
      </c>
      <c r="E677" t="s">
        <v>2817</v>
      </c>
      <c r="F677" t="str">
        <f t="shared" si="50"/>
        <v/>
      </c>
      <c r="G677" t="str">
        <f t="shared" si="51"/>
        <v/>
      </c>
      <c r="H677" t="str">
        <f t="shared" si="52"/>
        <v>No</v>
      </c>
      <c r="I677">
        <v>21</v>
      </c>
      <c r="J677" t="str">
        <f t="shared" si="53"/>
        <v>Adult</v>
      </c>
      <c r="K677">
        <v>0</v>
      </c>
      <c r="L677">
        <v>0</v>
      </c>
      <c r="N677" s="1">
        <v>312992</v>
      </c>
      <c r="O677">
        <v>7.7750000000000004</v>
      </c>
      <c r="Q677" t="s">
        <v>410</v>
      </c>
      <c r="T677" s="2">
        <v>1</v>
      </c>
      <c r="U677" t="s">
        <v>610</v>
      </c>
    </row>
    <row r="678" spans="1:21" x14ac:dyDescent="0.35">
      <c r="A678" t="s">
        <v>792</v>
      </c>
      <c r="B678" t="s">
        <v>795</v>
      </c>
      <c r="C678" t="s">
        <v>1896</v>
      </c>
      <c r="D678" t="s">
        <v>1895</v>
      </c>
      <c r="E678" t="s">
        <v>2817</v>
      </c>
      <c r="F678" t="str">
        <f t="shared" si="50"/>
        <v/>
      </c>
      <c r="G678" t="str">
        <f t="shared" si="51"/>
        <v/>
      </c>
      <c r="H678" t="str">
        <f t="shared" si="52"/>
        <v>No</v>
      </c>
      <c r="I678">
        <v>18</v>
      </c>
      <c r="J678" t="str">
        <f t="shared" si="53"/>
        <v>Adult</v>
      </c>
      <c r="K678">
        <v>0</v>
      </c>
      <c r="L678">
        <v>0</v>
      </c>
      <c r="N678" s="1">
        <v>347090</v>
      </c>
      <c r="O678">
        <v>7.75</v>
      </c>
      <c r="Q678" t="s">
        <v>410</v>
      </c>
      <c r="T678" s="2">
        <v>1</v>
      </c>
      <c r="U678" t="s">
        <v>611</v>
      </c>
    </row>
    <row r="679" spans="1:21" x14ac:dyDescent="0.35">
      <c r="A679" t="s">
        <v>792</v>
      </c>
      <c r="B679" t="s">
        <v>795</v>
      </c>
      <c r="C679" t="s">
        <v>1898</v>
      </c>
      <c r="D679" t="s">
        <v>1897</v>
      </c>
      <c r="E679" t="s">
        <v>2817</v>
      </c>
      <c r="F679" t="str">
        <f t="shared" si="50"/>
        <v/>
      </c>
      <c r="G679" t="str">
        <f t="shared" si="51"/>
        <v/>
      </c>
      <c r="H679" t="str">
        <f t="shared" si="52"/>
        <v>No</v>
      </c>
      <c r="I679">
        <v>26</v>
      </c>
      <c r="J679" t="str">
        <f t="shared" si="53"/>
        <v>Adult</v>
      </c>
      <c r="K679">
        <v>0</v>
      </c>
      <c r="L679">
        <v>0</v>
      </c>
      <c r="N679" s="1">
        <v>349224</v>
      </c>
      <c r="O679">
        <v>7.8958000000000004</v>
      </c>
      <c r="Q679" t="s">
        <v>410</v>
      </c>
      <c r="T679" s="2">
        <v>1</v>
      </c>
      <c r="U679" t="s">
        <v>588</v>
      </c>
    </row>
    <row r="680" spans="1:21" x14ac:dyDescent="0.35">
      <c r="A680" t="s">
        <v>792</v>
      </c>
      <c r="B680" t="s">
        <v>795</v>
      </c>
      <c r="C680" t="s">
        <v>1900</v>
      </c>
      <c r="D680" t="s">
        <v>1899</v>
      </c>
      <c r="E680" t="s">
        <v>2817</v>
      </c>
      <c r="F680" t="str">
        <f t="shared" si="50"/>
        <v/>
      </c>
      <c r="G680" t="str">
        <f t="shared" si="51"/>
        <v/>
      </c>
      <c r="H680" t="str">
        <f t="shared" si="52"/>
        <v>No</v>
      </c>
      <c r="I680">
        <v>6</v>
      </c>
      <c r="J680" t="str">
        <f t="shared" si="53"/>
        <v>Young</v>
      </c>
      <c r="K680">
        <v>1</v>
      </c>
      <c r="L680">
        <v>1</v>
      </c>
      <c r="M680">
        <f t="shared" si="54"/>
        <v>2</v>
      </c>
      <c r="N680" s="1">
        <v>2678</v>
      </c>
      <c r="O680">
        <v>15.245799999999999</v>
      </c>
      <c r="Q680" t="s">
        <v>2825</v>
      </c>
      <c r="T680" s="2">
        <v>1</v>
      </c>
      <c r="U680" t="s">
        <v>612</v>
      </c>
    </row>
    <row r="681" spans="1:21" x14ac:dyDescent="0.35">
      <c r="A681" t="s">
        <v>792</v>
      </c>
      <c r="B681" t="s">
        <v>795</v>
      </c>
      <c r="C681" t="s">
        <v>1901</v>
      </c>
      <c r="D681" t="s">
        <v>1899</v>
      </c>
      <c r="E681" t="s">
        <v>2816</v>
      </c>
      <c r="F681" t="str">
        <f t="shared" si="50"/>
        <v/>
      </c>
      <c r="G681" t="str">
        <f t="shared" si="51"/>
        <v/>
      </c>
      <c r="H681" t="str">
        <f t="shared" si="52"/>
        <v>No</v>
      </c>
      <c r="I681">
        <v>9</v>
      </c>
      <c r="J681" t="str">
        <f t="shared" si="53"/>
        <v>Young</v>
      </c>
      <c r="K681">
        <v>1</v>
      </c>
      <c r="L681">
        <v>1</v>
      </c>
      <c r="M681">
        <f t="shared" si="54"/>
        <v>2</v>
      </c>
      <c r="N681" s="1">
        <v>2678</v>
      </c>
      <c r="O681">
        <v>15.245799999999999</v>
      </c>
      <c r="Q681" t="s">
        <v>2825</v>
      </c>
      <c r="T681" s="2">
        <v>1</v>
      </c>
      <c r="U681" t="s">
        <v>612</v>
      </c>
    </row>
    <row r="682" spans="1:21" x14ac:dyDescent="0.35">
      <c r="A682" t="s">
        <v>792</v>
      </c>
      <c r="B682" t="s">
        <v>795</v>
      </c>
      <c r="C682" t="s">
        <v>1902</v>
      </c>
      <c r="D682" t="s">
        <v>1899</v>
      </c>
      <c r="E682" t="s">
        <v>2817</v>
      </c>
      <c r="F682" t="str">
        <f t="shared" si="50"/>
        <v/>
      </c>
      <c r="G682" t="str">
        <f t="shared" si="51"/>
        <v/>
      </c>
      <c r="H682" t="str">
        <f t="shared" si="52"/>
        <v>No</v>
      </c>
      <c r="J682" t="s">
        <v>2834</v>
      </c>
      <c r="K682">
        <v>0</v>
      </c>
      <c r="L682">
        <v>0</v>
      </c>
      <c r="N682" s="1">
        <v>2664</v>
      </c>
      <c r="O682">
        <v>7.2249999999999996</v>
      </c>
      <c r="Q682" t="s">
        <v>2825</v>
      </c>
      <c r="T682" s="2">
        <v>1</v>
      </c>
      <c r="U682" t="s">
        <v>608</v>
      </c>
    </row>
    <row r="683" spans="1:21" x14ac:dyDescent="0.35">
      <c r="A683" t="s">
        <v>792</v>
      </c>
      <c r="B683" t="s">
        <v>795</v>
      </c>
      <c r="C683" t="s">
        <v>1903</v>
      </c>
      <c r="D683" t="s">
        <v>1899</v>
      </c>
      <c r="E683" t="s">
        <v>2816</v>
      </c>
      <c r="F683" t="str">
        <f t="shared" si="50"/>
        <v/>
      </c>
      <c r="G683" t="str">
        <f t="shared" si="51"/>
        <v/>
      </c>
      <c r="H683" t="str">
        <f t="shared" si="52"/>
        <v>No</v>
      </c>
      <c r="J683" t="s">
        <v>2834</v>
      </c>
      <c r="K683">
        <v>0</v>
      </c>
      <c r="L683">
        <v>2</v>
      </c>
      <c r="M683">
        <f t="shared" si="54"/>
        <v>2</v>
      </c>
      <c r="N683" s="1">
        <v>2678</v>
      </c>
      <c r="O683">
        <v>15.245799999999999</v>
      </c>
      <c r="Q683" t="s">
        <v>2825</v>
      </c>
      <c r="T683" s="2">
        <v>1</v>
      </c>
      <c r="U683" t="s">
        <v>612</v>
      </c>
    </row>
    <row r="684" spans="1:21" x14ac:dyDescent="0.35">
      <c r="A684" t="s">
        <v>792</v>
      </c>
      <c r="B684" t="s">
        <v>795</v>
      </c>
      <c r="C684" t="s">
        <v>1447</v>
      </c>
      <c r="D684" t="s">
        <v>1904</v>
      </c>
      <c r="E684" t="s">
        <v>2816</v>
      </c>
      <c r="F684" t="str">
        <f t="shared" si="50"/>
        <v/>
      </c>
      <c r="G684" t="str">
        <f t="shared" si="51"/>
        <v/>
      </c>
      <c r="H684" t="str">
        <f t="shared" si="52"/>
        <v>No</v>
      </c>
      <c r="J684" t="s">
        <v>2834</v>
      </c>
      <c r="K684">
        <v>0</v>
      </c>
      <c r="L684">
        <v>2</v>
      </c>
      <c r="M684">
        <f t="shared" si="54"/>
        <v>2</v>
      </c>
      <c r="N684" s="1">
        <v>364848</v>
      </c>
      <c r="O684">
        <v>7.75</v>
      </c>
      <c r="Q684" t="s">
        <v>2826</v>
      </c>
      <c r="T684" s="2">
        <v>1</v>
      </c>
      <c r="U684" t="s">
        <v>613</v>
      </c>
    </row>
    <row r="685" spans="1:21" x14ac:dyDescent="0.35">
      <c r="A685" t="s">
        <v>792</v>
      </c>
      <c r="B685" t="s">
        <v>795</v>
      </c>
      <c r="C685" t="s">
        <v>977</v>
      </c>
      <c r="D685" t="s">
        <v>1904</v>
      </c>
      <c r="E685" t="s">
        <v>2817</v>
      </c>
      <c r="F685" t="str">
        <f t="shared" si="50"/>
        <v/>
      </c>
      <c r="G685" t="str">
        <f t="shared" si="51"/>
        <v/>
      </c>
      <c r="H685" t="str">
        <f t="shared" si="52"/>
        <v>No</v>
      </c>
      <c r="I685">
        <v>40</v>
      </c>
      <c r="J685" t="str">
        <f t="shared" si="53"/>
        <v>Elder</v>
      </c>
      <c r="K685">
        <v>1</v>
      </c>
      <c r="L685">
        <v>1</v>
      </c>
      <c r="M685">
        <f t="shared" si="54"/>
        <v>2</v>
      </c>
      <c r="N685" s="1">
        <v>364849</v>
      </c>
      <c r="O685">
        <v>15.5</v>
      </c>
      <c r="Q685" t="s">
        <v>2826</v>
      </c>
      <c r="T685" s="2">
        <v>1</v>
      </c>
      <c r="U685" t="s">
        <v>613</v>
      </c>
    </row>
    <row r="686" spans="1:21" x14ac:dyDescent="0.35">
      <c r="A686" t="s">
        <v>792</v>
      </c>
      <c r="B686" t="s">
        <v>795</v>
      </c>
      <c r="C686" t="s">
        <v>1905</v>
      </c>
      <c r="D686" t="s">
        <v>1904</v>
      </c>
      <c r="E686" t="s">
        <v>2816</v>
      </c>
      <c r="F686" t="str">
        <f t="shared" si="50"/>
        <v/>
      </c>
      <c r="G686" t="str">
        <f t="shared" si="51"/>
        <v/>
      </c>
      <c r="H686" t="str">
        <f t="shared" si="52"/>
        <v>No</v>
      </c>
      <c r="I686">
        <v>32</v>
      </c>
      <c r="J686" t="str">
        <f t="shared" si="53"/>
        <v>Elder</v>
      </c>
      <c r="K686">
        <v>1</v>
      </c>
      <c r="L686">
        <v>1</v>
      </c>
      <c r="M686">
        <f t="shared" si="54"/>
        <v>2</v>
      </c>
      <c r="N686" s="1">
        <v>364849</v>
      </c>
      <c r="O686">
        <v>15.5</v>
      </c>
      <c r="Q686" t="s">
        <v>2826</v>
      </c>
      <c r="T686" s="2">
        <v>1</v>
      </c>
      <c r="U686" t="s">
        <v>613</v>
      </c>
    </row>
    <row r="687" spans="1:21" x14ac:dyDescent="0.35">
      <c r="A687" t="s">
        <v>792</v>
      </c>
      <c r="B687" t="s">
        <v>795</v>
      </c>
      <c r="C687" t="s">
        <v>1906</v>
      </c>
      <c r="D687" t="s">
        <v>857</v>
      </c>
      <c r="E687" t="s">
        <v>2817</v>
      </c>
      <c r="F687" t="str">
        <f t="shared" si="50"/>
        <v/>
      </c>
      <c r="G687" t="str">
        <f t="shared" si="51"/>
        <v/>
      </c>
      <c r="H687" t="str">
        <f t="shared" si="52"/>
        <v>No</v>
      </c>
      <c r="I687">
        <v>21</v>
      </c>
      <c r="J687" t="str">
        <f t="shared" si="53"/>
        <v>Adult</v>
      </c>
      <c r="K687">
        <v>0</v>
      </c>
      <c r="L687">
        <v>0</v>
      </c>
      <c r="N687" s="1">
        <v>54636</v>
      </c>
      <c r="O687">
        <v>16.100000000000001</v>
      </c>
      <c r="Q687" t="s">
        <v>410</v>
      </c>
      <c r="T687" s="2">
        <v>1</v>
      </c>
      <c r="U687" t="s">
        <v>614</v>
      </c>
    </row>
    <row r="688" spans="1:21" x14ac:dyDescent="0.35">
      <c r="A688" t="s">
        <v>792</v>
      </c>
      <c r="B688" t="s">
        <v>794</v>
      </c>
      <c r="C688" t="s">
        <v>1907</v>
      </c>
      <c r="D688" t="s">
        <v>861</v>
      </c>
      <c r="E688" t="s">
        <v>2816</v>
      </c>
      <c r="F688" t="str">
        <f t="shared" si="50"/>
        <v/>
      </c>
      <c r="G688">
        <f t="shared" si="51"/>
        <v>1</v>
      </c>
      <c r="H688" t="str">
        <f t="shared" si="52"/>
        <v>Yes</v>
      </c>
      <c r="I688">
        <v>22</v>
      </c>
      <c r="J688" t="str">
        <f t="shared" si="53"/>
        <v>Adult</v>
      </c>
      <c r="K688">
        <v>0</v>
      </c>
      <c r="L688">
        <v>0</v>
      </c>
      <c r="N688" s="1">
        <v>334914</v>
      </c>
      <c r="O688">
        <v>7.7249999999999996</v>
      </c>
      <c r="Q688" t="s">
        <v>2826</v>
      </c>
      <c r="R688">
        <v>13</v>
      </c>
      <c r="T688" s="2" t="s">
        <v>2836</v>
      </c>
      <c r="U688" t="s">
        <v>615</v>
      </c>
    </row>
    <row r="689" spans="1:21" x14ac:dyDescent="0.35">
      <c r="A689" t="s">
        <v>792</v>
      </c>
      <c r="B689" t="s">
        <v>795</v>
      </c>
      <c r="C689" t="s">
        <v>1909</v>
      </c>
      <c r="D689" t="s">
        <v>1908</v>
      </c>
      <c r="E689" t="s">
        <v>2816</v>
      </c>
      <c r="F689" t="str">
        <f t="shared" si="50"/>
        <v/>
      </c>
      <c r="G689" t="str">
        <f t="shared" si="51"/>
        <v/>
      </c>
      <c r="H689" t="str">
        <f t="shared" si="52"/>
        <v>No</v>
      </c>
      <c r="I689">
        <v>20</v>
      </c>
      <c r="J689" t="str">
        <f t="shared" si="53"/>
        <v>Adult</v>
      </c>
      <c r="K689">
        <v>0</v>
      </c>
      <c r="L689">
        <v>0</v>
      </c>
      <c r="N689" s="1">
        <v>347471</v>
      </c>
      <c r="O689">
        <v>7.8541999999999996</v>
      </c>
      <c r="Q689" t="s">
        <v>410</v>
      </c>
      <c r="T689" s="2">
        <v>1</v>
      </c>
      <c r="U689" t="s">
        <v>616</v>
      </c>
    </row>
    <row r="690" spans="1:21" x14ac:dyDescent="0.35">
      <c r="A690" t="s">
        <v>792</v>
      </c>
      <c r="B690" t="s">
        <v>795</v>
      </c>
      <c r="C690" t="s">
        <v>1911</v>
      </c>
      <c r="D690" t="s">
        <v>1910</v>
      </c>
      <c r="E690" t="s">
        <v>2817</v>
      </c>
      <c r="F690" t="str">
        <f t="shared" si="50"/>
        <v/>
      </c>
      <c r="G690" t="str">
        <f t="shared" si="51"/>
        <v/>
      </c>
      <c r="H690" t="str">
        <f t="shared" si="52"/>
        <v>No</v>
      </c>
      <c r="I690">
        <v>29</v>
      </c>
      <c r="J690" t="str">
        <f t="shared" si="53"/>
        <v>Adult</v>
      </c>
      <c r="K690">
        <v>1</v>
      </c>
      <c r="L690">
        <v>0</v>
      </c>
      <c r="M690">
        <f t="shared" si="54"/>
        <v>1</v>
      </c>
      <c r="N690" s="1">
        <v>3460</v>
      </c>
      <c r="O690">
        <v>7.0457999999999998</v>
      </c>
      <c r="Q690" t="s">
        <v>410</v>
      </c>
      <c r="T690" s="2">
        <v>1</v>
      </c>
      <c r="U690" t="s">
        <v>617</v>
      </c>
    </row>
    <row r="691" spans="1:21" x14ac:dyDescent="0.35">
      <c r="A691" t="s">
        <v>792</v>
      </c>
      <c r="B691" t="s">
        <v>795</v>
      </c>
      <c r="C691" t="s">
        <v>1912</v>
      </c>
      <c r="D691" t="s">
        <v>1910</v>
      </c>
      <c r="E691" t="s">
        <v>2817</v>
      </c>
      <c r="F691" t="str">
        <f t="shared" si="50"/>
        <v/>
      </c>
      <c r="G691" t="str">
        <f t="shared" si="51"/>
        <v/>
      </c>
      <c r="H691" t="str">
        <f t="shared" si="52"/>
        <v>No</v>
      </c>
      <c r="I691">
        <v>22</v>
      </c>
      <c r="J691" t="str">
        <f t="shared" si="53"/>
        <v>Adult</v>
      </c>
      <c r="K691">
        <v>1</v>
      </c>
      <c r="L691">
        <v>0</v>
      </c>
      <c r="M691">
        <f t="shared" si="54"/>
        <v>1</v>
      </c>
      <c r="N691" s="1" t="s">
        <v>618</v>
      </c>
      <c r="O691">
        <v>7.25</v>
      </c>
      <c r="Q691" t="s">
        <v>410</v>
      </c>
      <c r="T691" s="2">
        <v>1</v>
      </c>
      <c r="U691" t="s">
        <v>617</v>
      </c>
    </row>
    <row r="692" spans="1:21" x14ac:dyDescent="0.35">
      <c r="A692" t="s">
        <v>792</v>
      </c>
      <c r="B692" t="s">
        <v>795</v>
      </c>
      <c r="C692" t="s">
        <v>1914</v>
      </c>
      <c r="D692" t="s">
        <v>1913</v>
      </c>
      <c r="E692" t="s">
        <v>2817</v>
      </c>
      <c r="F692" t="str">
        <f t="shared" si="50"/>
        <v/>
      </c>
      <c r="G692" t="str">
        <f t="shared" si="51"/>
        <v/>
      </c>
      <c r="H692" t="str">
        <f t="shared" si="52"/>
        <v>No</v>
      </c>
      <c r="I692">
        <v>22</v>
      </c>
      <c r="J692" t="str">
        <f t="shared" si="53"/>
        <v>Adult</v>
      </c>
      <c r="K692">
        <v>0</v>
      </c>
      <c r="L692">
        <v>0</v>
      </c>
      <c r="N692" s="1">
        <v>350045</v>
      </c>
      <c r="O692">
        <v>7.7957999999999998</v>
      </c>
      <c r="Q692" t="s">
        <v>410</v>
      </c>
      <c r="T692" s="2">
        <v>1</v>
      </c>
      <c r="U692" t="s">
        <v>593</v>
      </c>
    </row>
    <row r="693" spans="1:21" x14ac:dyDescent="0.35">
      <c r="A693" t="s">
        <v>792</v>
      </c>
      <c r="B693" t="s">
        <v>795</v>
      </c>
      <c r="C693" t="s">
        <v>1916</v>
      </c>
      <c r="D693" t="s">
        <v>1915</v>
      </c>
      <c r="E693" t="s">
        <v>2817</v>
      </c>
      <c r="F693" t="str">
        <f t="shared" si="50"/>
        <v/>
      </c>
      <c r="G693" t="str">
        <f t="shared" si="51"/>
        <v/>
      </c>
      <c r="H693" t="str">
        <f t="shared" si="52"/>
        <v>No</v>
      </c>
      <c r="I693">
        <v>35</v>
      </c>
      <c r="J693" t="str">
        <f t="shared" si="53"/>
        <v>Elder</v>
      </c>
      <c r="K693">
        <v>0</v>
      </c>
      <c r="L693">
        <v>0</v>
      </c>
      <c r="N693" s="1">
        <v>364512</v>
      </c>
      <c r="O693">
        <v>8.0500000000000007</v>
      </c>
      <c r="Q693" t="s">
        <v>410</v>
      </c>
      <c r="T693" s="2">
        <v>1</v>
      </c>
      <c r="U693" t="s">
        <v>619</v>
      </c>
    </row>
    <row r="694" spans="1:21" x14ac:dyDescent="0.35">
      <c r="A694" t="s">
        <v>792</v>
      </c>
      <c r="B694" t="s">
        <v>795</v>
      </c>
      <c r="C694" t="s">
        <v>1918</v>
      </c>
      <c r="D694" t="s">
        <v>1917</v>
      </c>
      <c r="E694" t="s">
        <v>2816</v>
      </c>
      <c r="F694" t="str">
        <f t="shared" si="50"/>
        <v/>
      </c>
      <c r="G694" t="str">
        <f t="shared" si="51"/>
        <v/>
      </c>
      <c r="H694" t="str">
        <f t="shared" si="52"/>
        <v>No</v>
      </c>
      <c r="I694">
        <v>18.5</v>
      </c>
      <c r="J694" t="str">
        <f t="shared" si="53"/>
        <v>Adult</v>
      </c>
      <c r="K694">
        <v>0</v>
      </c>
      <c r="L694">
        <v>0</v>
      </c>
      <c r="N694" s="1">
        <v>329944</v>
      </c>
      <c r="O694">
        <v>7.2832999999999997</v>
      </c>
      <c r="Q694" t="s">
        <v>2826</v>
      </c>
      <c r="S694" s="1">
        <v>299</v>
      </c>
      <c r="T694" s="2" t="s">
        <v>2836</v>
      </c>
      <c r="U694" t="s">
        <v>620</v>
      </c>
    </row>
    <row r="695" spans="1:21" x14ac:dyDescent="0.35">
      <c r="A695" t="s">
        <v>792</v>
      </c>
      <c r="B695" t="s">
        <v>794</v>
      </c>
      <c r="C695" t="s">
        <v>1567</v>
      </c>
      <c r="D695" t="s">
        <v>1917</v>
      </c>
      <c r="E695" t="s">
        <v>2817</v>
      </c>
      <c r="F695">
        <f t="shared" si="50"/>
        <v>1</v>
      </c>
      <c r="G695" t="str">
        <f t="shared" si="51"/>
        <v/>
      </c>
      <c r="H695" t="str">
        <f t="shared" si="52"/>
        <v>Yes</v>
      </c>
      <c r="I695">
        <v>21</v>
      </c>
      <c r="J695" t="str">
        <f t="shared" si="53"/>
        <v>Adult</v>
      </c>
      <c r="K695">
        <v>0</v>
      </c>
      <c r="L695">
        <v>0</v>
      </c>
      <c r="N695" s="1">
        <v>330920</v>
      </c>
      <c r="O695">
        <v>7.8208000000000002</v>
      </c>
      <c r="Q695" t="s">
        <v>2826</v>
      </c>
      <c r="R695">
        <v>13</v>
      </c>
      <c r="T695" s="2" t="s">
        <v>2836</v>
      </c>
      <c r="U695" t="s">
        <v>621</v>
      </c>
    </row>
    <row r="696" spans="1:21" x14ac:dyDescent="0.35">
      <c r="A696" t="s">
        <v>792</v>
      </c>
      <c r="B696" t="s">
        <v>795</v>
      </c>
      <c r="C696" t="s">
        <v>1920</v>
      </c>
      <c r="D696" t="s">
        <v>1919</v>
      </c>
      <c r="E696" t="s">
        <v>2817</v>
      </c>
      <c r="F696" t="str">
        <f t="shared" si="50"/>
        <v/>
      </c>
      <c r="G696" t="str">
        <f t="shared" si="51"/>
        <v/>
      </c>
      <c r="H696" t="str">
        <f t="shared" si="52"/>
        <v>No</v>
      </c>
      <c r="I696">
        <v>19</v>
      </c>
      <c r="J696" t="str">
        <f t="shared" si="53"/>
        <v>Adult</v>
      </c>
      <c r="K696">
        <v>0</v>
      </c>
      <c r="L696">
        <v>0</v>
      </c>
      <c r="N696" s="1">
        <v>365222</v>
      </c>
      <c r="O696">
        <v>6.75</v>
      </c>
      <c r="Q696" t="s">
        <v>2826</v>
      </c>
      <c r="T696" s="2">
        <v>1</v>
      </c>
      <c r="U696" t="s">
        <v>622</v>
      </c>
    </row>
    <row r="697" spans="1:21" x14ac:dyDescent="0.35">
      <c r="A697" t="s">
        <v>792</v>
      </c>
      <c r="B697" t="s">
        <v>795</v>
      </c>
      <c r="C697" t="s">
        <v>1921</v>
      </c>
      <c r="D697" t="s">
        <v>874</v>
      </c>
      <c r="E697" t="s">
        <v>2816</v>
      </c>
      <c r="F697" t="str">
        <f t="shared" si="50"/>
        <v/>
      </c>
      <c r="G697" t="str">
        <f t="shared" si="51"/>
        <v/>
      </c>
      <c r="H697" t="str">
        <f t="shared" si="52"/>
        <v>No</v>
      </c>
      <c r="I697">
        <v>18</v>
      </c>
      <c r="J697" t="str">
        <f t="shared" si="53"/>
        <v>Adult</v>
      </c>
      <c r="K697">
        <v>0</v>
      </c>
      <c r="L697">
        <v>0</v>
      </c>
      <c r="N697" s="1">
        <v>330963</v>
      </c>
      <c r="O697">
        <v>7.8792</v>
      </c>
      <c r="Q697" t="s">
        <v>2826</v>
      </c>
      <c r="T697" s="2">
        <v>1</v>
      </c>
      <c r="U697" t="s">
        <v>623</v>
      </c>
    </row>
    <row r="698" spans="1:21" x14ac:dyDescent="0.35">
      <c r="A698" t="s">
        <v>792</v>
      </c>
      <c r="B698" t="s">
        <v>795</v>
      </c>
      <c r="C698" t="s">
        <v>1923</v>
      </c>
      <c r="D698" t="s">
        <v>1922</v>
      </c>
      <c r="E698" t="s">
        <v>2816</v>
      </c>
      <c r="F698" t="str">
        <f t="shared" si="50"/>
        <v/>
      </c>
      <c r="G698" t="str">
        <f t="shared" si="51"/>
        <v/>
      </c>
      <c r="H698" t="str">
        <f t="shared" si="52"/>
        <v>No</v>
      </c>
      <c r="I698">
        <v>21</v>
      </c>
      <c r="J698" t="str">
        <f t="shared" si="53"/>
        <v>Adult</v>
      </c>
      <c r="K698">
        <v>0</v>
      </c>
      <c r="L698">
        <v>0</v>
      </c>
      <c r="N698" s="1">
        <v>315087</v>
      </c>
      <c r="O698">
        <v>8.6624999999999996</v>
      </c>
      <c r="Q698" t="s">
        <v>410</v>
      </c>
      <c r="T698" s="2">
        <v>1</v>
      </c>
    </row>
    <row r="699" spans="1:21" x14ac:dyDescent="0.35">
      <c r="A699" t="s">
        <v>792</v>
      </c>
      <c r="B699" t="s">
        <v>795</v>
      </c>
      <c r="C699" t="s">
        <v>1924</v>
      </c>
      <c r="D699" t="s">
        <v>1922</v>
      </c>
      <c r="E699" t="s">
        <v>2816</v>
      </c>
      <c r="F699" t="str">
        <f t="shared" si="50"/>
        <v/>
      </c>
      <c r="G699" t="str">
        <f t="shared" si="51"/>
        <v/>
      </c>
      <c r="H699" t="str">
        <f t="shared" si="52"/>
        <v>No</v>
      </c>
      <c r="I699">
        <v>30</v>
      </c>
      <c r="J699" t="str">
        <f t="shared" si="53"/>
        <v>Adult</v>
      </c>
      <c r="K699">
        <v>0</v>
      </c>
      <c r="L699">
        <v>0</v>
      </c>
      <c r="N699" s="1">
        <v>315084</v>
      </c>
      <c r="O699">
        <v>8.6624999999999996</v>
      </c>
      <c r="Q699" t="s">
        <v>410</v>
      </c>
      <c r="T699" s="2">
        <v>1</v>
      </c>
    </row>
    <row r="700" spans="1:21" x14ac:dyDescent="0.35">
      <c r="A700" t="s">
        <v>792</v>
      </c>
      <c r="B700" t="s">
        <v>795</v>
      </c>
      <c r="C700" t="s">
        <v>1925</v>
      </c>
      <c r="D700" t="s">
        <v>1922</v>
      </c>
      <c r="E700" t="s">
        <v>2817</v>
      </c>
      <c r="F700" t="str">
        <f t="shared" si="50"/>
        <v/>
      </c>
      <c r="G700" t="str">
        <f t="shared" si="51"/>
        <v/>
      </c>
      <c r="H700" t="str">
        <f t="shared" si="52"/>
        <v>No</v>
      </c>
      <c r="I700">
        <v>18</v>
      </c>
      <c r="J700" t="str">
        <f t="shared" si="53"/>
        <v>Adult</v>
      </c>
      <c r="K700">
        <v>0</v>
      </c>
      <c r="L700">
        <v>0</v>
      </c>
      <c r="N700" s="1">
        <v>315091</v>
      </c>
      <c r="O700">
        <v>8.6624999999999996</v>
      </c>
      <c r="Q700" t="s">
        <v>410</v>
      </c>
      <c r="T700" s="2">
        <v>1</v>
      </c>
    </row>
    <row r="701" spans="1:21" x14ac:dyDescent="0.35">
      <c r="A701" t="s">
        <v>792</v>
      </c>
      <c r="B701" t="s">
        <v>795</v>
      </c>
      <c r="C701" t="s">
        <v>1926</v>
      </c>
      <c r="D701" t="s">
        <v>1922</v>
      </c>
      <c r="E701" t="s">
        <v>2817</v>
      </c>
      <c r="F701" t="str">
        <f t="shared" si="50"/>
        <v/>
      </c>
      <c r="G701" t="str">
        <f t="shared" si="51"/>
        <v/>
      </c>
      <c r="H701" t="str">
        <f t="shared" si="52"/>
        <v>No</v>
      </c>
      <c r="I701">
        <v>38</v>
      </c>
      <c r="J701" t="str">
        <f t="shared" si="53"/>
        <v>Elder</v>
      </c>
      <c r="K701">
        <v>0</v>
      </c>
      <c r="L701">
        <v>0</v>
      </c>
      <c r="N701" s="1">
        <v>315089</v>
      </c>
      <c r="O701">
        <v>8.6624999999999996</v>
      </c>
      <c r="Q701" t="s">
        <v>410</v>
      </c>
      <c r="T701" s="2">
        <v>1</v>
      </c>
      <c r="U701" t="s">
        <v>624</v>
      </c>
    </row>
    <row r="702" spans="1:21" x14ac:dyDescent="0.35">
      <c r="A702" t="s">
        <v>792</v>
      </c>
      <c r="B702" t="s">
        <v>795</v>
      </c>
      <c r="C702" t="s">
        <v>1928</v>
      </c>
      <c r="D702" t="s">
        <v>1927</v>
      </c>
      <c r="E702" t="s">
        <v>2817</v>
      </c>
      <c r="F702" t="str">
        <f t="shared" si="50"/>
        <v/>
      </c>
      <c r="G702" t="str">
        <f t="shared" si="51"/>
        <v/>
      </c>
      <c r="H702" t="str">
        <f t="shared" si="52"/>
        <v>No</v>
      </c>
      <c r="I702">
        <v>17</v>
      </c>
      <c r="J702" t="str">
        <f t="shared" si="53"/>
        <v>Young</v>
      </c>
      <c r="K702">
        <v>0</v>
      </c>
      <c r="L702">
        <v>0</v>
      </c>
      <c r="N702" s="1">
        <v>315093</v>
      </c>
      <c r="O702">
        <v>8.6624999999999996</v>
      </c>
      <c r="Q702" t="s">
        <v>410</v>
      </c>
      <c r="T702" s="2">
        <v>1</v>
      </c>
    </row>
    <row r="703" spans="1:21" x14ac:dyDescent="0.35">
      <c r="A703" t="s">
        <v>792</v>
      </c>
      <c r="B703" t="s">
        <v>795</v>
      </c>
      <c r="C703" t="s">
        <v>1929</v>
      </c>
      <c r="D703" t="s">
        <v>1927</v>
      </c>
      <c r="E703" t="s">
        <v>2817</v>
      </c>
      <c r="F703" t="str">
        <f t="shared" si="50"/>
        <v/>
      </c>
      <c r="G703" t="str">
        <f t="shared" si="51"/>
        <v/>
      </c>
      <c r="H703" t="str">
        <f t="shared" si="52"/>
        <v>No</v>
      </c>
      <c r="I703">
        <v>17</v>
      </c>
      <c r="J703" t="str">
        <f t="shared" si="53"/>
        <v>Young</v>
      </c>
      <c r="K703">
        <v>0</v>
      </c>
      <c r="L703">
        <v>0</v>
      </c>
      <c r="N703" s="1">
        <v>315086</v>
      </c>
      <c r="O703">
        <v>8.6624999999999996</v>
      </c>
      <c r="Q703" t="s">
        <v>410</v>
      </c>
      <c r="T703" s="2">
        <v>1</v>
      </c>
    </row>
    <row r="704" spans="1:21" x14ac:dyDescent="0.35">
      <c r="A704" t="s">
        <v>792</v>
      </c>
      <c r="B704" t="s">
        <v>795</v>
      </c>
      <c r="C704" t="s">
        <v>1447</v>
      </c>
      <c r="D704" t="s">
        <v>1930</v>
      </c>
      <c r="E704" t="s">
        <v>2816</v>
      </c>
      <c r="F704" t="str">
        <f t="shared" si="50"/>
        <v/>
      </c>
      <c r="G704" t="str">
        <f t="shared" si="51"/>
        <v/>
      </c>
      <c r="H704" t="str">
        <f t="shared" si="52"/>
        <v>No</v>
      </c>
      <c r="I704">
        <v>21</v>
      </c>
      <c r="J704" t="str">
        <f t="shared" si="53"/>
        <v>Adult</v>
      </c>
      <c r="K704">
        <v>0</v>
      </c>
      <c r="L704">
        <v>0</v>
      </c>
      <c r="N704" s="1">
        <v>364846</v>
      </c>
      <c r="O704">
        <v>7.75</v>
      </c>
      <c r="Q704" t="s">
        <v>2826</v>
      </c>
      <c r="T704" s="2">
        <v>1</v>
      </c>
    </row>
    <row r="705" spans="1:21" x14ac:dyDescent="0.35">
      <c r="A705" t="s">
        <v>792</v>
      </c>
      <c r="B705" t="s">
        <v>795</v>
      </c>
      <c r="C705" t="s">
        <v>1931</v>
      </c>
      <c r="D705" t="s">
        <v>1930</v>
      </c>
      <c r="E705" t="s">
        <v>2817</v>
      </c>
      <c r="F705" t="str">
        <f t="shared" si="50"/>
        <v/>
      </c>
      <c r="G705" t="str">
        <f t="shared" si="51"/>
        <v/>
      </c>
      <c r="H705" t="str">
        <f t="shared" si="52"/>
        <v>No</v>
      </c>
      <c r="I705">
        <v>21</v>
      </c>
      <c r="J705" t="str">
        <f t="shared" si="53"/>
        <v>Adult</v>
      </c>
      <c r="K705">
        <v>0</v>
      </c>
      <c r="L705">
        <v>0</v>
      </c>
      <c r="N705" s="1">
        <v>364858</v>
      </c>
      <c r="O705">
        <v>7.75</v>
      </c>
      <c r="Q705" t="s">
        <v>2826</v>
      </c>
      <c r="T705" s="2">
        <v>1</v>
      </c>
      <c r="U705" t="s">
        <v>625</v>
      </c>
    </row>
    <row r="706" spans="1:21" x14ac:dyDescent="0.35">
      <c r="A706" t="s">
        <v>792</v>
      </c>
      <c r="B706" t="s">
        <v>795</v>
      </c>
      <c r="C706" t="s">
        <v>1933</v>
      </c>
      <c r="D706" t="s">
        <v>1932</v>
      </c>
      <c r="E706" t="s">
        <v>2817</v>
      </c>
      <c r="F706" t="str">
        <f t="shared" si="50"/>
        <v/>
      </c>
      <c r="G706" t="str">
        <f t="shared" si="51"/>
        <v/>
      </c>
      <c r="H706" t="str">
        <f t="shared" si="52"/>
        <v>No</v>
      </c>
      <c r="I706">
        <v>21</v>
      </c>
      <c r="J706" t="str">
        <f t="shared" si="53"/>
        <v>Adult</v>
      </c>
      <c r="K706">
        <v>0</v>
      </c>
      <c r="L706">
        <v>0</v>
      </c>
      <c r="N706" s="1" t="s">
        <v>626</v>
      </c>
      <c r="O706">
        <v>8.0500000000000007</v>
      </c>
      <c r="Q706" t="s">
        <v>410</v>
      </c>
      <c r="T706" s="2">
        <v>1</v>
      </c>
    </row>
    <row r="707" spans="1:21" x14ac:dyDescent="0.35">
      <c r="A707" t="s">
        <v>792</v>
      </c>
      <c r="B707" t="s">
        <v>795</v>
      </c>
      <c r="C707" t="s">
        <v>1935</v>
      </c>
      <c r="D707" t="s">
        <v>1934</v>
      </c>
      <c r="E707" t="s">
        <v>2817</v>
      </c>
      <c r="F707" t="str">
        <f t="shared" ref="F707:F770" si="55">IF(AND(B707="YES",E707="male"),1,"")</f>
        <v/>
      </c>
      <c r="G707" t="str">
        <f t="shared" ref="G707:G770" si="56">IF(AND(E707="female",B707="yes"),1,"")</f>
        <v/>
      </c>
      <c r="H707" t="str">
        <f t="shared" ref="H707:H770" si="57">IF(OR(F707=1,G707=1),"Yes","No")</f>
        <v>No</v>
      </c>
      <c r="J707" t="s">
        <v>2834</v>
      </c>
      <c r="K707">
        <v>1</v>
      </c>
      <c r="L707">
        <v>0</v>
      </c>
      <c r="M707">
        <f t="shared" ref="M707:M767" si="58">SUM(K707,L707)</f>
        <v>1</v>
      </c>
      <c r="N707" s="1">
        <v>2689</v>
      </c>
      <c r="O707">
        <v>14.458299999999999</v>
      </c>
      <c r="Q707" t="s">
        <v>2825</v>
      </c>
      <c r="T707" s="2">
        <v>1</v>
      </c>
      <c r="U707" t="s">
        <v>595</v>
      </c>
    </row>
    <row r="708" spans="1:21" x14ac:dyDescent="0.35">
      <c r="A708" t="s">
        <v>792</v>
      </c>
      <c r="B708" t="s">
        <v>795</v>
      </c>
      <c r="C708" t="s">
        <v>1936</v>
      </c>
      <c r="D708" t="s">
        <v>1934</v>
      </c>
      <c r="E708" t="s">
        <v>2816</v>
      </c>
      <c r="F708" t="str">
        <f t="shared" si="55"/>
        <v/>
      </c>
      <c r="G708" t="str">
        <f t="shared" si="56"/>
        <v/>
      </c>
      <c r="H708" t="str">
        <f t="shared" si="57"/>
        <v>No</v>
      </c>
      <c r="J708" t="s">
        <v>2834</v>
      </c>
      <c r="K708">
        <v>1</v>
      </c>
      <c r="L708">
        <v>0</v>
      </c>
      <c r="M708">
        <f t="shared" si="58"/>
        <v>1</v>
      </c>
      <c r="N708" s="1">
        <v>2689</v>
      </c>
      <c r="O708">
        <v>14.458299999999999</v>
      </c>
      <c r="Q708" t="s">
        <v>2825</v>
      </c>
      <c r="T708" s="2">
        <v>1</v>
      </c>
      <c r="U708" t="s">
        <v>595</v>
      </c>
    </row>
    <row r="709" spans="1:21" x14ac:dyDescent="0.35">
      <c r="A709" t="s">
        <v>792</v>
      </c>
      <c r="B709" t="s">
        <v>795</v>
      </c>
      <c r="C709" t="s">
        <v>1937</v>
      </c>
      <c r="D709" t="s">
        <v>887</v>
      </c>
      <c r="E709" t="s">
        <v>2817</v>
      </c>
      <c r="F709" t="str">
        <f t="shared" si="55"/>
        <v/>
      </c>
      <c r="G709" t="str">
        <f t="shared" si="56"/>
        <v/>
      </c>
      <c r="H709" t="str">
        <f t="shared" si="57"/>
        <v>No</v>
      </c>
      <c r="I709">
        <v>28</v>
      </c>
      <c r="J709" t="str">
        <f t="shared" ref="J709:J768" si="59">IF(I709&lt;=17,"Young",IF(I709&lt;=30,"Adult",IF(I709&lt;=59,"Elder",IF(I709&gt;=60,"Senior Citizen",""))))</f>
        <v>Adult</v>
      </c>
      <c r="K709">
        <v>0</v>
      </c>
      <c r="L709">
        <v>0</v>
      </c>
      <c r="N709" s="1">
        <v>350042</v>
      </c>
      <c r="O709">
        <v>7.7957999999999998</v>
      </c>
      <c r="Q709" t="s">
        <v>410</v>
      </c>
      <c r="T709" s="2">
        <v>1</v>
      </c>
      <c r="U709" t="s">
        <v>627</v>
      </c>
    </row>
    <row r="710" spans="1:21" x14ac:dyDescent="0.35">
      <c r="A710" t="s">
        <v>792</v>
      </c>
      <c r="B710" t="s">
        <v>795</v>
      </c>
      <c r="C710" t="s">
        <v>1938</v>
      </c>
      <c r="D710" t="s">
        <v>887</v>
      </c>
      <c r="E710" t="s">
        <v>2817</v>
      </c>
      <c r="F710" t="str">
        <f t="shared" si="55"/>
        <v/>
      </c>
      <c r="G710" t="str">
        <f t="shared" si="56"/>
        <v/>
      </c>
      <c r="H710" t="str">
        <f t="shared" si="57"/>
        <v>No</v>
      </c>
      <c r="I710">
        <v>24</v>
      </c>
      <c r="J710" t="str">
        <f t="shared" si="59"/>
        <v>Adult</v>
      </c>
      <c r="K710">
        <v>0</v>
      </c>
      <c r="L710">
        <v>0</v>
      </c>
      <c r="N710" s="1">
        <v>350409</v>
      </c>
      <c r="O710">
        <v>7.8541999999999996</v>
      </c>
      <c r="Q710" t="s">
        <v>410</v>
      </c>
      <c r="T710" s="2">
        <v>1</v>
      </c>
      <c r="U710" t="s">
        <v>628</v>
      </c>
    </row>
    <row r="711" spans="1:21" x14ac:dyDescent="0.35">
      <c r="A711" t="s">
        <v>792</v>
      </c>
      <c r="B711" t="s">
        <v>794</v>
      </c>
      <c r="C711" t="s">
        <v>1940</v>
      </c>
      <c r="D711" t="s">
        <v>1939</v>
      </c>
      <c r="E711" t="s">
        <v>2816</v>
      </c>
      <c r="F711" t="str">
        <f t="shared" si="55"/>
        <v/>
      </c>
      <c r="G711">
        <f t="shared" si="56"/>
        <v>1</v>
      </c>
      <c r="H711" t="str">
        <f t="shared" si="57"/>
        <v>Yes</v>
      </c>
      <c r="I711">
        <v>16</v>
      </c>
      <c r="J711" t="str">
        <f t="shared" si="59"/>
        <v>Young</v>
      </c>
      <c r="K711">
        <v>0</v>
      </c>
      <c r="L711">
        <v>0</v>
      </c>
      <c r="N711" s="1">
        <v>367231</v>
      </c>
      <c r="O711">
        <v>7.75</v>
      </c>
      <c r="Q711" t="s">
        <v>2826</v>
      </c>
      <c r="R711">
        <v>16</v>
      </c>
      <c r="T711" s="2" t="s">
        <v>2836</v>
      </c>
      <c r="U711" t="s">
        <v>629</v>
      </c>
    </row>
    <row r="712" spans="1:21" x14ac:dyDescent="0.35">
      <c r="A712" t="s">
        <v>792</v>
      </c>
      <c r="B712" t="s">
        <v>795</v>
      </c>
      <c r="C712" t="s">
        <v>1941</v>
      </c>
      <c r="D712" t="s">
        <v>1939</v>
      </c>
      <c r="E712" t="s">
        <v>2816</v>
      </c>
      <c r="F712" t="str">
        <f t="shared" si="55"/>
        <v/>
      </c>
      <c r="G712" t="str">
        <f t="shared" si="56"/>
        <v/>
      </c>
      <c r="H712" t="str">
        <f t="shared" si="57"/>
        <v>No</v>
      </c>
      <c r="I712">
        <v>37</v>
      </c>
      <c r="J712" t="str">
        <f t="shared" si="59"/>
        <v>Elder</v>
      </c>
      <c r="K712">
        <v>0</v>
      </c>
      <c r="L712">
        <v>0</v>
      </c>
      <c r="N712" s="1">
        <v>368364</v>
      </c>
      <c r="O712">
        <v>7.75</v>
      </c>
      <c r="Q712" t="s">
        <v>2826</v>
      </c>
      <c r="T712" s="2">
        <v>1</v>
      </c>
      <c r="U712" t="s">
        <v>630</v>
      </c>
    </row>
    <row r="713" spans="1:21" x14ac:dyDescent="0.35">
      <c r="A713" t="s">
        <v>792</v>
      </c>
      <c r="B713" t="s">
        <v>795</v>
      </c>
      <c r="C713" t="s">
        <v>1943</v>
      </c>
      <c r="D713" t="s">
        <v>1942</v>
      </c>
      <c r="E713" t="s">
        <v>2817</v>
      </c>
      <c r="F713" t="str">
        <f t="shared" si="55"/>
        <v/>
      </c>
      <c r="G713" t="str">
        <f t="shared" si="56"/>
        <v/>
      </c>
      <c r="H713" t="str">
        <f t="shared" si="57"/>
        <v>No</v>
      </c>
      <c r="I713">
        <v>28</v>
      </c>
      <c r="J713" t="str">
        <f t="shared" si="59"/>
        <v>Adult</v>
      </c>
      <c r="K713">
        <v>0</v>
      </c>
      <c r="L713">
        <v>0</v>
      </c>
      <c r="N713" s="1">
        <v>392095</v>
      </c>
      <c r="O713">
        <v>7.25</v>
      </c>
      <c r="Q713" t="s">
        <v>410</v>
      </c>
      <c r="T713" s="2">
        <v>1</v>
      </c>
      <c r="U713" t="s">
        <v>631</v>
      </c>
    </row>
    <row r="714" spans="1:21" x14ac:dyDescent="0.35">
      <c r="A714" t="s">
        <v>792</v>
      </c>
      <c r="B714" t="s">
        <v>795</v>
      </c>
      <c r="C714" t="s">
        <v>1945</v>
      </c>
      <c r="D714" t="s">
        <v>1944</v>
      </c>
      <c r="E714" t="s">
        <v>2817</v>
      </c>
      <c r="F714" t="str">
        <f t="shared" si="55"/>
        <v/>
      </c>
      <c r="G714" t="str">
        <f t="shared" si="56"/>
        <v/>
      </c>
      <c r="H714" t="str">
        <f t="shared" si="57"/>
        <v>No</v>
      </c>
      <c r="I714">
        <v>24</v>
      </c>
      <c r="J714" t="str">
        <f t="shared" si="59"/>
        <v>Adult</v>
      </c>
      <c r="K714">
        <v>0</v>
      </c>
      <c r="L714">
        <v>0</v>
      </c>
      <c r="N714" s="1">
        <v>343275</v>
      </c>
      <c r="O714">
        <v>8.0500000000000007</v>
      </c>
      <c r="Q714" t="s">
        <v>410</v>
      </c>
      <c r="T714" s="2">
        <v>1</v>
      </c>
      <c r="U714" t="s">
        <v>202</v>
      </c>
    </row>
    <row r="715" spans="1:21" x14ac:dyDescent="0.35">
      <c r="A715" t="s">
        <v>792</v>
      </c>
      <c r="B715" t="s">
        <v>795</v>
      </c>
      <c r="C715" t="s">
        <v>1688</v>
      </c>
      <c r="D715" t="s">
        <v>1946</v>
      </c>
      <c r="E715" t="s">
        <v>2817</v>
      </c>
      <c r="F715" t="str">
        <f t="shared" si="55"/>
        <v/>
      </c>
      <c r="G715" t="str">
        <f t="shared" si="56"/>
        <v/>
      </c>
      <c r="H715" t="str">
        <f t="shared" si="57"/>
        <v>No</v>
      </c>
      <c r="I715">
        <v>21</v>
      </c>
      <c r="J715" t="str">
        <f t="shared" si="59"/>
        <v>Adult</v>
      </c>
      <c r="K715">
        <v>0</v>
      </c>
      <c r="L715">
        <v>0</v>
      </c>
      <c r="N715" s="1" t="s">
        <v>632</v>
      </c>
      <c r="O715">
        <v>7.7332999999999998</v>
      </c>
      <c r="Q715" t="s">
        <v>2826</v>
      </c>
      <c r="T715" s="2">
        <v>1</v>
      </c>
      <c r="U715" t="s">
        <v>633</v>
      </c>
    </row>
    <row r="716" spans="1:21" x14ac:dyDescent="0.35">
      <c r="A716" t="s">
        <v>792</v>
      </c>
      <c r="B716" t="s">
        <v>794</v>
      </c>
      <c r="C716" t="s">
        <v>1948</v>
      </c>
      <c r="D716" t="s">
        <v>1947</v>
      </c>
      <c r="E716" t="s">
        <v>2817</v>
      </c>
      <c r="F716">
        <f t="shared" si="55"/>
        <v>1</v>
      </c>
      <c r="G716" t="str">
        <f t="shared" si="56"/>
        <v/>
      </c>
      <c r="H716" t="str">
        <f t="shared" si="57"/>
        <v>Yes</v>
      </c>
      <c r="I716">
        <v>32</v>
      </c>
      <c r="J716" t="str">
        <f t="shared" si="59"/>
        <v>Elder</v>
      </c>
      <c r="K716">
        <v>0</v>
      </c>
      <c r="L716">
        <v>0</v>
      </c>
      <c r="N716" s="1">
        <v>1601</v>
      </c>
      <c r="O716">
        <v>56.495800000000003</v>
      </c>
      <c r="Q716" t="s">
        <v>410</v>
      </c>
      <c r="R716" t="s">
        <v>14</v>
      </c>
      <c r="T716" s="2" t="s">
        <v>2836</v>
      </c>
      <c r="U716" t="s">
        <v>609</v>
      </c>
    </row>
    <row r="717" spans="1:21" x14ac:dyDescent="0.35">
      <c r="A717" t="s">
        <v>792</v>
      </c>
      <c r="B717" t="s">
        <v>795</v>
      </c>
      <c r="C717" t="s">
        <v>866</v>
      </c>
      <c r="D717" t="s">
        <v>1949</v>
      </c>
      <c r="E717" t="s">
        <v>2817</v>
      </c>
      <c r="F717" t="str">
        <f t="shared" si="55"/>
        <v/>
      </c>
      <c r="G717" t="str">
        <f t="shared" si="56"/>
        <v/>
      </c>
      <c r="H717" t="str">
        <f t="shared" si="57"/>
        <v>No</v>
      </c>
      <c r="I717">
        <v>29</v>
      </c>
      <c r="J717" t="str">
        <f t="shared" si="59"/>
        <v>Adult</v>
      </c>
      <c r="K717">
        <v>0</v>
      </c>
      <c r="L717">
        <v>0</v>
      </c>
      <c r="N717" s="1">
        <v>343276</v>
      </c>
      <c r="O717">
        <v>8.0500000000000007</v>
      </c>
      <c r="Q717" t="s">
        <v>410</v>
      </c>
      <c r="T717" s="2">
        <v>1</v>
      </c>
    </row>
    <row r="718" spans="1:21" x14ac:dyDescent="0.35">
      <c r="A718" t="s">
        <v>792</v>
      </c>
      <c r="B718" t="s">
        <v>795</v>
      </c>
      <c r="C718" t="s">
        <v>1951</v>
      </c>
      <c r="D718" t="s">
        <v>1950</v>
      </c>
      <c r="E718" t="s">
        <v>2817</v>
      </c>
      <c r="F718" t="str">
        <f t="shared" si="55"/>
        <v/>
      </c>
      <c r="G718" t="str">
        <f t="shared" si="56"/>
        <v/>
      </c>
      <c r="H718" t="str">
        <f t="shared" si="57"/>
        <v>No</v>
      </c>
      <c r="I718">
        <v>26</v>
      </c>
      <c r="J718" t="str">
        <f t="shared" si="59"/>
        <v>Adult</v>
      </c>
      <c r="K718">
        <v>1</v>
      </c>
      <c r="L718">
        <v>0</v>
      </c>
      <c r="M718">
        <f t="shared" si="58"/>
        <v>1</v>
      </c>
      <c r="N718" s="1">
        <v>2680</v>
      </c>
      <c r="O718">
        <v>14.4542</v>
      </c>
      <c r="Q718" t="s">
        <v>2825</v>
      </c>
      <c r="T718" s="2">
        <v>1</v>
      </c>
      <c r="U718" t="s">
        <v>634</v>
      </c>
    </row>
    <row r="719" spans="1:21" x14ac:dyDescent="0.35">
      <c r="A719" t="s">
        <v>792</v>
      </c>
      <c r="B719" t="s">
        <v>795</v>
      </c>
      <c r="C719" t="s">
        <v>1952</v>
      </c>
      <c r="D719" t="s">
        <v>1950</v>
      </c>
      <c r="E719" t="s">
        <v>2817</v>
      </c>
      <c r="F719" t="str">
        <f t="shared" si="55"/>
        <v/>
      </c>
      <c r="G719" t="str">
        <f t="shared" si="56"/>
        <v/>
      </c>
      <c r="H719" t="str">
        <f t="shared" si="57"/>
        <v>No</v>
      </c>
      <c r="I719">
        <v>18</v>
      </c>
      <c r="J719" t="str">
        <f t="shared" si="59"/>
        <v>Adult</v>
      </c>
      <c r="K719">
        <v>1</v>
      </c>
      <c r="L719">
        <v>0</v>
      </c>
      <c r="M719">
        <f t="shared" si="58"/>
        <v>1</v>
      </c>
      <c r="N719" s="1">
        <v>2680</v>
      </c>
      <c r="O719">
        <v>14.4542</v>
      </c>
      <c r="Q719" t="s">
        <v>2825</v>
      </c>
      <c r="T719" s="2">
        <v>1</v>
      </c>
      <c r="U719" t="s">
        <v>634</v>
      </c>
    </row>
    <row r="720" spans="1:21" x14ac:dyDescent="0.35">
      <c r="A720" t="s">
        <v>792</v>
      </c>
      <c r="B720" t="s">
        <v>795</v>
      </c>
      <c r="C720" t="s">
        <v>1954</v>
      </c>
      <c r="D720" t="s">
        <v>1953</v>
      </c>
      <c r="E720" t="s">
        <v>2817</v>
      </c>
      <c r="F720" t="str">
        <f t="shared" si="55"/>
        <v/>
      </c>
      <c r="G720" t="str">
        <f t="shared" si="56"/>
        <v/>
      </c>
      <c r="H720" t="str">
        <f t="shared" si="57"/>
        <v>No</v>
      </c>
      <c r="I720">
        <v>20</v>
      </c>
      <c r="J720" t="str">
        <f t="shared" si="59"/>
        <v>Adult</v>
      </c>
      <c r="K720">
        <v>0</v>
      </c>
      <c r="L720">
        <v>0</v>
      </c>
      <c r="N720" s="1" t="s">
        <v>635</v>
      </c>
      <c r="O720">
        <v>7.05</v>
      </c>
      <c r="Q720" t="s">
        <v>410</v>
      </c>
      <c r="T720" s="2">
        <v>1</v>
      </c>
      <c r="U720" t="s">
        <v>636</v>
      </c>
    </row>
    <row r="721" spans="1:21" x14ac:dyDescent="0.35">
      <c r="A721" t="s">
        <v>792</v>
      </c>
      <c r="B721" t="s">
        <v>794</v>
      </c>
      <c r="C721" t="s">
        <v>1956</v>
      </c>
      <c r="D721" t="s">
        <v>1955</v>
      </c>
      <c r="E721" t="s">
        <v>2817</v>
      </c>
      <c r="F721">
        <f t="shared" si="55"/>
        <v>1</v>
      </c>
      <c r="G721" t="str">
        <f t="shared" si="56"/>
        <v/>
      </c>
      <c r="H721" t="str">
        <f t="shared" si="57"/>
        <v>Yes</v>
      </c>
      <c r="I721">
        <v>18</v>
      </c>
      <c r="J721" t="str">
        <f t="shared" si="59"/>
        <v>Adult</v>
      </c>
      <c r="K721">
        <v>0</v>
      </c>
      <c r="L721">
        <v>0</v>
      </c>
      <c r="N721" s="1" t="s">
        <v>637</v>
      </c>
      <c r="O721">
        <v>8.0500000000000007</v>
      </c>
      <c r="Q721" t="s">
        <v>410</v>
      </c>
      <c r="R721">
        <v>12</v>
      </c>
      <c r="T721" s="2" t="s">
        <v>2836</v>
      </c>
      <c r="U721" t="s">
        <v>638</v>
      </c>
    </row>
    <row r="722" spans="1:21" x14ac:dyDescent="0.35">
      <c r="A722" t="s">
        <v>792</v>
      </c>
      <c r="B722" t="s">
        <v>795</v>
      </c>
      <c r="C722" t="s">
        <v>1931</v>
      </c>
      <c r="D722" t="s">
        <v>1957</v>
      </c>
      <c r="E722" t="s">
        <v>2817</v>
      </c>
      <c r="F722" t="str">
        <f t="shared" si="55"/>
        <v/>
      </c>
      <c r="G722" t="str">
        <f t="shared" si="56"/>
        <v/>
      </c>
      <c r="H722" t="str">
        <f t="shared" si="57"/>
        <v>No</v>
      </c>
      <c r="I722">
        <v>24</v>
      </c>
      <c r="J722" t="str">
        <f t="shared" si="59"/>
        <v>Adult</v>
      </c>
      <c r="K722">
        <v>0</v>
      </c>
      <c r="L722">
        <v>0</v>
      </c>
      <c r="N722" s="1">
        <v>371109</v>
      </c>
      <c r="O722">
        <v>7.25</v>
      </c>
      <c r="Q722" t="s">
        <v>2826</v>
      </c>
      <c r="T722" s="2">
        <v>1</v>
      </c>
      <c r="U722" t="s">
        <v>639</v>
      </c>
    </row>
    <row r="723" spans="1:21" x14ac:dyDescent="0.35">
      <c r="A723" t="s">
        <v>792</v>
      </c>
      <c r="B723" t="s">
        <v>795</v>
      </c>
      <c r="C723" t="s">
        <v>1959</v>
      </c>
      <c r="D723" t="s">
        <v>1958</v>
      </c>
      <c r="E723" t="s">
        <v>2817</v>
      </c>
      <c r="F723" t="str">
        <f t="shared" si="55"/>
        <v/>
      </c>
      <c r="G723" t="str">
        <f t="shared" si="56"/>
        <v/>
      </c>
      <c r="H723" t="str">
        <f t="shared" si="57"/>
        <v>No</v>
      </c>
      <c r="I723">
        <v>36</v>
      </c>
      <c r="J723" t="str">
        <f t="shared" si="59"/>
        <v>Elder</v>
      </c>
      <c r="K723">
        <v>0</v>
      </c>
      <c r="L723">
        <v>0</v>
      </c>
      <c r="N723" s="1">
        <v>349210</v>
      </c>
      <c r="O723">
        <v>7.4958</v>
      </c>
      <c r="Q723" t="s">
        <v>410</v>
      </c>
      <c r="T723" s="2">
        <v>1</v>
      </c>
      <c r="U723" t="s">
        <v>588</v>
      </c>
    </row>
    <row r="724" spans="1:21" x14ac:dyDescent="0.35">
      <c r="A724" t="s">
        <v>792</v>
      </c>
      <c r="B724" t="s">
        <v>795</v>
      </c>
      <c r="C724" t="s">
        <v>1960</v>
      </c>
      <c r="D724" t="s">
        <v>1958</v>
      </c>
      <c r="E724" t="s">
        <v>2817</v>
      </c>
      <c r="F724" t="str">
        <f t="shared" si="55"/>
        <v/>
      </c>
      <c r="G724" t="str">
        <f t="shared" si="56"/>
        <v/>
      </c>
      <c r="H724" t="str">
        <f t="shared" si="57"/>
        <v>No</v>
      </c>
      <c r="I724">
        <v>24</v>
      </c>
      <c r="J724" t="str">
        <f t="shared" si="59"/>
        <v>Adult</v>
      </c>
      <c r="K724">
        <v>0</v>
      </c>
      <c r="L724">
        <v>0</v>
      </c>
      <c r="N724" s="1">
        <v>349209</v>
      </c>
      <c r="O724">
        <v>7.4958</v>
      </c>
      <c r="Q724" t="s">
        <v>410</v>
      </c>
      <c r="T724" s="2">
        <v>1</v>
      </c>
    </row>
    <row r="725" spans="1:21" x14ac:dyDescent="0.35">
      <c r="A725" t="s">
        <v>792</v>
      </c>
      <c r="B725" t="s">
        <v>795</v>
      </c>
      <c r="C725" t="s">
        <v>1962</v>
      </c>
      <c r="D725" t="s">
        <v>1961</v>
      </c>
      <c r="E725" t="s">
        <v>2817</v>
      </c>
      <c r="F725" t="str">
        <f t="shared" si="55"/>
        <v/>
      </c>
      <c r="G725" t="str">
        <f t="shared" si="56"/>
        <v/>
      </c>
      <c r="H725" t="str">
        <f t="shared" si="57"/>
        <v>No</v>
      </c>
      <c r="I725">
        <v>31</v>
      </c>
      <c r="J725" t="str">
        <f t="shared" si="59"/>
        <v>Elder</v>
      </c>
      <c r="K725">
        <v>0</v>
      </c>
      <c r="L725">
        <v>0</v>
      </c>
      <c r="N725" s="1">
        <v>21332</v>
      </c>
      <c r="O725">
        <v>7.7332999999999998</v>
      </c>
      <c r="Q725" t="s">
        <v>2826</v>
      </c>
      <c r="T725" s="2">
        <v>1</v>
      </c>
      <c r="U725" t="s">
        <v>63</v>
      </c>
    </row>
    <row r="726" spans="1:21" x14ac:dyDescent="0.35">
      <c r="A726" t="s">
        <v>792</v>
      </c>
      <c r="B726" t="s">
        <v>795</v>
      </c>
      <c r="C726" t="s">
        <v>1964</v>
      </c>
      <c r="D726" t="s">
        <v>1963</v>
      </c>
      <c r="E726" t="s">
        <v>2817</v>
      </c>
      <c r="F726" t="str">
        <f t="shared" si="55"/>
        <v/>
      </c>
      <c r="G726" t="str">
        <f t="shared" si="56"/>
        <v/>
      </c>
      <c r="H726" t="str">
        <f t="shared" si="57"/>
        <v>No</v>
      </c>
      <c r="I726">
        <v>31</v>
      </c>
      <c r="J726" t="str">
        <f t="shared" si="59"/>
        <v>Elder</v>
      </c>
      <c r="K726">
        <v>0</v>
      </c>
      <c r="L726">
        <v>0</v>
      </c>
      <c r="N726" s="1">
        <v>335097</v>
      </c>
      <c r="O726">
        <v>7.75</v>
      </c>
      <c r="Q726" t="s">
        <v>2826</v>
      </c>
      <c r="T726" s="2">
        <v>1</v>
      </c>
      <c r="U726" t="s">
        <v>640</v>
      </c>
    </row>
    <row r="727" spans="1:21" x14ac:dyDescent="0.35">
      <c r="A727" t="s">
        <v>792</v>
      </c>
      <c r="B727" t="s">
        <v>794</v>
      </c>
      <c r="C727" t="s">
        <v>1396</v>
      </c>
      <c r="D727" t="s">
        <v>1965</v>
      </c>
      <c r="E727" t="s">
        <v>2816</v>
      </c>
      <c r="F727" t="str">
        <f t="shared" si="55"/>
        <v/>
      </c>
      <c r="G727">
        <f t="shared" si="56"/>
        <v>1</v>
      </c>
      <c r="H727" t="str">
        <f t="shared" si="57"/>
        <v>Yes</v>
      </c>
      <c r="I727">
        <v>22</v>
      </c>
      <c r="J727" t="str">
        <f t="shared" si="59"/>
        <v>Adult</v>
      </c>
      <c r="K727">
        <v>0</v>
      </c>
      <c r="L727">
        <v>0</v>
      </c>
      <c r="N727" s="1">
        <v>370373</v>
      </c>
      <c r="O727">
        <v>7.75</v>
      </c>
      <c r="Q727" t="s">
        <v>2826</v>
      </c>
      <c r="R727">
        <v>13</v>
      </c>
      <c r="T727" s="2" t="s">
        <v>2836</v>
      </c>
      <c r="U727" t="s">
        <v>641</v>
      </c>
    </row>
    <row r="728" spans="1:21" x14ac:dyDescent="0.35">
      <c r="A728" t="s">
        <v>792</v>
      </c>
      <c r="B728" t="s">
        <v>795</v>
      </c>
      <c r="C728" t="s">
        <v>1396</v>
      </c>
      <c r="D728" t="s">
        <v>1965</v>
      </c>
      <c r="E728" t="s">
        <v>2816</v>
      </c>
      <c r="F728" t="str">
        <f t="shared" si="55"/>
        <v/>
      </c>
      <c r="G728" t="str">
        <f t="shared" si="56"/>
        <v/>
      </c>
      <c r="H728" t="str">
        <f t="shared" si="57"/>
        <v>No</v>
      </c>
      <c r="I728">
        <v>30</v>
      </c>
      <c r="J728" t="str">
        <f t="shared" si="59"/>
        <v>Adult</v>
      </c>
      <c r="K728">
        <v>0</v>
      </c>
      <c r="L728">
        <v>0</v>
      </c>
      <c r="N728" s="1">
        <v>330972</v>
      </c>
      <c r="O728">
        <v>7.6292</v>
      </c>
      <c r="Q728" t="s">
        <v>2826</v>
      </c>
      <c r="T728" s="2">
        <v>1</v>
      </c>
      <c r="U728" t="s">
        <v>641</v>
      </c>
    </row>
    <row r="729" spans="1:21" x14ac:dyDescent="0.35">
      <c r="A729" t="s">
        <v>792</v>
      </c>
      <c r="B729" t="s">
        <v>795</v>
      </c>
      <c r="C729" t="s">
        <v>1931</v>
      </c>
      <c r="D729" t="s">
        <v>1966</v>
      </c>
      <c r="E729" t="s">
        <v>2817</v>
      </c>
      <c r="F729" t="str">
        <f t="shared" si="55"/>
        <v/>
      </c>
      <c r="G729" t="str">
        <f t="shared" si="56"/>
        <v/>
      </c>
      <c r="H729" t="str">
        <f t="shared" si="57"/>
        <v>No</v>
      </c>
      <c r="I729">
        <v>70.5</v>
      </c>
      <c r="J729" t="str">
        <f t="shared" si="59"/>
        <v>Senior Citizen</v>
      </c>
      <c r="K729">
        <v>0</v>
      </c>
      <c r="L729">
        <v>0</v>
      </c>
      <c r="N729" s="1">
        <v>370369</v>
      </c>
      <c r="O729">
        <v>7.75</v>
      </c>
      <c r="Q729" t="s">
        <v>2826</v>
      </c>
      <c r="S729" s="1">
        <v>171</v>
      </c>
      <c r="T729" s="2" t="s">
        <v>2836</v>
      </c>
    </row>
    <row r="730" spans="1:21" x14ac:dyDescent="0.35">
      <c r="A730" t="s">
        <v>792</v>
      </c>
      <c r="B730" t="s">
        <v>795</v>
      </c>
      <c r="C730" t="s">
        <v>1967</v>
      </c>
      <c r="D730" t="s">
        <v>1433</v>
      </c>
      <c r="E730" t="s">
        <v>2817</v>
      </c>
      <c r="F730" t="str">
        <f t="shared" si="55"/>
        <v/>
      </c>
      <c r="G730" t="str">
        <f t="shared" si="56"/>
        <v/>
      </c>
      <c r="H730" t="str">
        <f t="shared" si="57"/>
        <v>No</v>
      </c>
      <c r="I730">
        <v>43</v>
      </c>
      <c r="J730" t="str">
        <f t="shared" si="59"/>
        <v>Elder</v>
      </c>
      <c r="K730">
        <v>0</v>
      </c>
      <c r="L730">
        <v>0</v>
      </c>
      <c r="N730" s="1" t="s">
        <v>642</v>
      </c>
      <c r="O730">
        <v>8.0500000000000007</v>
      </c>
      <c r="Q730" t="s">
        <v>410</v>
      </c>
      <c r="T730" s="2">
        <v>1</v>
      </c>
    </row>
    <row r="731" spans="1:21" x14ac:dyDescent="0.35">
      <c r="A731" t="s">
        <v>792</v>
      </c>
      <c r="B731" t="s">
        <v>795</v>
      </c>
      <c r="C731" t="s">
        <v>1969</v>
      </c>
      <c r="D731" t="s">
        <v>1968</v>
      </c>
      <c r="E731" t="s">
        <v>2817</v>
      </c>
      <c r="F731" t="str">
        <f t="shared" si="55"/>
        <v/>
      </c>
      <c r="G731" t="str">
        <f t="shared" si="56"/>
        <v/>
      </c>
      <c r="H731" t="str">
        <f t="shared" si="57"/>
        <v>No</v>
      </c>
      <c r="I731">
        <v>35</v>
      </c>
      <c r="J731" t="str">
        <f t="shared" si="59"/>
        <v>Elder</v>
      </c>
      <c r="K731">
        <v>0</v>
      </c>
      <c r="L731">
        <v>0</v>
      </c>
      <c r="N731" s="1">
        <v>349230</v>
      </c>
      <c r="O731">
        <v>7.8958000000000004</v>
      </c>
      <c r="Q731" t="s">
        <v>410</v>
      </c>
      <c r="T731" s="2">
        <v>1</v>
      </c>
      <c r="U731" t="s">
        <v>643</v>
      </c>
    </row>
    <row r="732" spans="1:21" x14ac:dyDescent="0.35">
      <c r="A732" t="s">
        <v>792</v>
      </c>
      <c r="B732" t="s">
        <v>795</v>
      </c>
      <c r="C732" t="s">
        <v>1970</v>
      </c>
      <c r="D732" t="s">
        <v>1968</v>
      </c>
      <c r="E732" t="s">
        <v>2817</v>
      </c>
      <c r="F732" t="str">
        <f t="shared" si="55"/>
        <v/>
      </c>
      <c r="G732" t="str">
        <f t="shared" si="56"/>
        <v/>
      </c>
      <c r="H732" t="str">
        <f t="shared" si="57"/>
        <v>No</v>
      </c>
      <c r="I732">
        <v>27</v>
      </c>
      <c r="J732" t="str">
        <f t="shared" si="59"/>
        <v>Adult</v>
      </c>
      <c r="K732">
        <v>0</v>
      </c>
      <c r="L732">
        <v>0</v>
      </c>
      <c r="N732" s="1">
        <v>349229</v>
      </c>
      <c r="O732">
        <v>7.8958000000000004</v>
      </c>
      <c r="Q732" t="s">
        <v>410</v>
      </c>
      <c r="T732" s="2">
        <v>1</v>
      </c>
      <c r="U732" t="s">
        <v>643</v>
      </c>
    </row>
    <row r="733" spans="1:21" x14ac:dyDescent="0.35">
      <c r="A733" t="s">
        <v>792</v>
      </c>
      <c r="B733" t="s">
        <v>795</v>
      </c>
      <c r="C733" t="s">
        <v>1971</v>
      </c>
      <c r="D733" t="s">
        <v>1968</v>
      </c>
      <c r="E733" t="s">
        <v>2817</v>
      </c>
      <c r="F733" t="str">
        <f t="shared" si="55"/>
        <v/>
      </c>
      <c r="G733" t="str">
        <f t="shared" si="56"/>
        <v/>
      </c>
      <c r="H733" t="str">
        <f t="shared" si="57"/>
        <v>No</v>
      </c>
      <c r="I733">
        <v>19</v>
      </c>
      <c r="J733" t="str">
        <f t="shared" si="59"/>
        <v>Adult</v>
      </c>
      <c r="K733">
        <v>0</v>
      </c>
      <c r="L733">
        <v>0</v>
      </c>
      <c r="N733" s="1">
        <v>349231</v>
      </c>
      <c r="O733">
        <v>7.8958000000000004</v>
      </c>
      <c r="Q733" t="s">
        <v>410</v>
      </c>
      <c r="T733" s="2">
        <v>1</v>
      </c>
      <c r="U733" t="s">
        <v>643</v>
      </c>
    </row>
    <row r="734" spans="1:21" x14ac:dyDescent="0.35">
      <c r="A734" t="s">
        <v>792</v>
      </c>
      <c r="B734" t="s">
        <v>795</v>
      </c>
      <c r="C734" t="s">
        <v>804</v>
      </c>
      <c r="D734" t="s">
        <v>1972</v>
      </c>
      <c r="E734" t="s">
        <v>2817</v>
      </c>
      <c r="F734" t="str">
        <f t="shared" si="55"/>
        <v/>
      </c>
      <c r="G734" t="str">
        <f t="shared" si="56"/>
        <v/>
      </c>
      <c r="H734" t="str">
        <f t="shared" si="57"/>
        <v>No</v>
      </c>
      <c r="I734">
        <v>30</v>
      </c>
      <c r="J734" t="str">
        <f t="shared" si="59"/>
        <v>Adult</v>
      </c>
      <c r="K734">
        <v>0</v>
      </c>
      <c r="L734">
        <v>0</v>
      </c>
      <c r="N734" s="1" t="s">
        <v>644</v>
      </c>
      <c r="O734">
        <v>8.0500000000000007</v>
      </c>
      <c r="Q734" t="s">
        <v>410</v>
      </c>
      <c r="T734" s="2">
        <v>1</v>
      </c>
      <c r="U734" t="s">
        <v>202</v>
      </c>
    </row>
    <row r="735" spans="1:21" x14ac:dyDescent="0.35">
      <c r="A735" t="s">
        <v>792</v>
      </c>
      <c r="B735" t="s">
        <v>794</v>
      </c>
      <c r="C735" t="s">
        <v>1974</v>
      </c>
      <c r="D735" t="s">
        <v>1973</v>
      </c>
      <c r="E735" t="s">
        <v>2817</v>
      </c>
      <c r="F735">
        <f t="shared" si="55"/>
        <v>1</v>
      </c>
      <c r="G735" t="str">
        <f t="shared" si="56"/>
        <v/>
      </c>
      <c r="H735" t="str">
        <f t="shared" si="57"/>
        <v>Yes</v>
      </c>
      <c r="I735">
        <v>9</v>
      </c>
      <c r="J735" t="str">
        <f t="shared" si="59"/>
        <v>Young</v>
      </c>
      <c r="K735">
        <v>1</v>
      </c>
      <c r="L735">
        <v>1</v>
      </c>
      <c r="M735">
        <f t="shared" si="58"/>
        <v>2</v>
      </c>
      <c r="N735" s="1" t="s">
        <v>645</v>
      </c>
      <c r="O735">
        <v>15.9</v>
      </c>
      <c r="Q735" t="s">
        <v>410</v>
      </c>
      <c r="R735">
        <v>2</v>
      </c>
      <c r="T735" s="2" t="s">
        <v>2836</v>
      </c>
      <c r="U735" t="s">
        <v>646</v>
      </c>
    </row>
    <row r="736" spans="1:21" x14ac:dyDescent="0.35">
      <c r="A736" t="s">
        <v>792</v>
      </c>
      <c r="B736" t="s">
        <v>794</v>
      </c>
      <c r="C736" t="s">
        <v>1975</v>
      </c>
      <c r="D736" t="s">
        <v>1973</v>
      </c>
      <c r="E736" t="s">
        <v>2817</v>
      </c>
      <c r="F736">
        <f t="shared" si="55"/>
        <v>1</v>
      </c>
      <c r="G736" t="str">
        <f t="shared" si="56"/>
        <v/>
      </c>
      <c r="H736" t="str">
        <f t="shared" si="57"/>
        <v>Yes</v>
      </c>
      <c r="I736">
        <v>3</v>
      </c>
      <c r="J736" t="str">
        <f t="shared" si="59"/>
        <v>Young</v>
      </c>
      <c r="K736">
        <v>1</v>
      </c>
      <c r="L736">
        <v>1</v>
      </c>
      <c r="M736">
        <f t="shared" si="58"/>
        <v>2</v>
      </c>
      <c r="N736" s="1" t="s">
        <v>645</v>
      </c>
      <c r="O736">
        <v>15.9</v>
      </c>
      <c r="Q736" t="s">
        <v>410</v>
      </c>
      <c r="R736">
        <v>2</v>
      </c>
      <c r="T736" s="2" t="s">
        <v>2836</v>
      </c>
      <c r="U736" t="s">
        <v>646</v>
      </c>
    </row>
    <row r="737" spans="1:21" x14ac:dyDescent="0.35">
      <c r="A737" t="s">
        <v>792</v>
      </c>
      <c r="B737" t="s">
        <v>794</v>
      </c>
      <c r="C737" t="s">
        <v>1976</v>
      </c>
      <c r="D737" t="s">
        <v>1973</v>
      </c>
      <c r="E737" t="s">
        <v>2816</v>
      </c>
      <c r="F737" t="str">
        <f t="shared" si="55"/>
        <v/>
      </c>
      <c r="G737">
        <f t="shared" si="56"/>
        <v>1</v>
      </c>
      <c r="H737" t="str">
        <f t="shared" si="57"/>
        <v>Yes</v>
      </c>
      <c r="I737">
        <v>36</v>
      </c>
      <c r="J737" t="str">
        <f t="shared" si="59"/>
        <v>Elder</v>
      </c>
      <c r="K737">
        <v>0</v>
      </c>
      <c r="L737">
        <v>2</v>
      </c>
      <c r="M737">
        <f t="shared" si="58"/>
        <v>2</v>
      </c>
      <c r="N737" s="1" t="s">
        <v>645</v>
      </c>
      <c r="O737">
        <v>15.9</v>
      </c>
      <c r="Q737" t="s">
        <v>410</v>
      </c>
      <c r="R737">
        <v>2</v>
      </c>
      <c r="T737" s="2" t="s">
        <v>2836</v>
      </c>
      <c r="U737" t="s">
        <v>646</v>
      </c>
    </row>
    <row r="738" spans="1:21" x14ac:dyDescent="0.35">
      <c r="A738" t="s">
        <v>792</v>
      </c>
      <c r="B738" t="s">
        <v>795</v>
      </c>
      <c r="C738" t="s">
        <v>1567</v>
      </c>
      <c r="D738" t="s">
        <v>1977</v>
      </c>
      <c r="E738" t="s">
        <v>2817</v>
      </c>
      <c r="F738" t="str">
        <f t="shared" si="55"/>
        <v/>
      </c>
      <c r="G738" t="str">
        <f t="shared" si="56"/>
        <v/>
      </c>
      <c r="H738" t="str">
        <f t="shared" si="57"/>
        <v>No</v>
      </c>
      <c r="I738">
        <v>59</v>
      </c>
      <c r="J738" t="str">
        <f t="shared" si="59"/>
        <v>Elder</v>
      </c>
      <c r="K738">
        <v>0</v>
      </c>
      <c r="L738">
        <v>0</v>
      </c>
      <c r="N738" s="1">
        <v>364500</v>
      </c>
      <c r="O738">
        <v>7.25</v>
      </c>
      <c r="Q738" t="s">
        <v>410</v>
      </c>
      <c r="T738" s="2">
        <v>1</v>
      </c>
      <c r="U738" t="s">
        <v>647</v>
      </c>
    </row>
    <row r="739" spans="1:21" x14ac:dyDescent="0.35">
      <c r="A739" t="s">
        <v>792</v>
      </c>
      <c r="B739" t="s">
        <v>795</v>
      </c>
      <c r="C739" t="s">
        <v>1979</v>
      </c>
      <c r="D739" t="s">
        <v>1978</v>
      </c>
      <c r="E739" t="s">
        <v>2817</v>
      </c>
      <c r="F739" t="str">
        <f t="shared" si="55"/>
        <v/>
      </c>
      <c r="G739" t="str">
        <f t="shared" si="56"/>
        <v/>
      </c>
      <c r="H739" t="str">
        <f t="shared" si="57"/>
        <v>No</v>
      </c>
      <c r="I739">
        <v>19</v>
      </c>
      <c r="J739" t="str">
        <f t="shared" si="59"/>
        <v>Adult</v>
      </c>
      <c r="K739">
        <v>0</v>
      </c>
      <c r="L739">
        <v>0</v>
      </c>
      <c r="N739" s="1" t="s">
        <v>648</v>
      </c>
      <c r="O739">
        <v>8.1583000000000006</v>
      </c>
      <c r="Q739" t="s">
        <v>410</v>
      </c>
      <c r="T739" s="2">
        <v>1</v>
      </c>
      <c r="U739" t="s">
        <v>649</v>
      </c>
    </row>
    <row r="740" spans="1:21" x14ac:dyDescent="0.35">
      <c r="A740" t="s">
        <v>792</v>
      </c>
      <c r="B740" t="s">
        <v>794</v>
      </c>
      <c r="C740" t="s">
        <v>1981</v>
      </c>
      <c r="D740" t="s">
        <v>1980</v>
      </c>
      <c r="E740" t="s">
        <v>2816</v>
      </c>
      <c r="F740" t="str">
        <f t="shared" si="55"/>
        <v/>
      </c>
      <c r="G740">
        <f t="shared" si="56"/>
        <v>1</v>
      </c>
      <c r="H740" t="str">
        <f t="shared" si="57"/>
        <v>Yes</v>
      </c>
      <c r="I740">
        <v>17</v>
      </c>
      <c r="J740" t="str">
        <f t="shared" si="59"/>
        <v>Young</v>
      </c>
      <c r="K740">
        <v>0</v>
      </c>
      <c r="L740">
        <v>1</v>
      </c>
      <c r="M740">
        <f t="shared" si="58"/>
        <v>1</v>
      </c>
      <c r="N740" s="1">
        <v>371362</v>
      </c>
      <c r="O740">
        <v>16.100000000000001</v>
      </c>
      <c r="Q740" t="s">
        <v>410</v>
      </c>
      <c r="R740">
        <v>12</v>
      </c>
      <c r="T740" s="2" t="s">
        <v>2836</v>
      </c>
      <c r="U740" t="s">
        <v>650</v>
      </c>
    </row>
    <row r="741" spans="1:21" x14ac:dyDescent="0.35">
      <c r="A741" t="s">
        <v>792</v>
      </c>
      <c r="B741" t="s">
        <v>795</v>
      </c>
      <c r="C741" t="s">
        <v>1982</v>
      </c>
      <c r="D741" t="s">
        <v>1980</v>
      </c>
      <c r="E741" t="s">
        <v>2817</v>
      </c>
      <c r="F741" t="str">
        <f t="shared" si="55"/>
        <v/>
      </c>
      <c r="G741" t="str">
        <f t="shared" si="56"/>
        <v/>
      </c>
      <c r="H741" t="str">
        <f t="shared" si="57"/>
        <v>No</v>
      </c>
      <c r="I741">
        <v>44</v>
      </c>
      <c r="J741" t="str">
        <f t="shared" si="59"/>
        <v>Elder</v>
      </c>
      <c r="K741">
        <v>0</v>
      </c>
      <c r="L741">
        <v>1</v>
      </c>
      <c r="M741">
        <f t="shared" si="58"/>
        <v>1</v>
      </c>
      <c r="N741" s="1">
        <v>371362</v>
      </c>
      <c r="O741">
        <v>16.100000000000001</v>
      </c>
      <c r="Q741" t="s">
        <v>410</v>
      </c>
      <c r="T741" s="2">
        <v>1</v>
      </c>
      <c r="U741" t="s">
        <v>650</v>
      </c>
    </row>
    <row r="742" spans="1:21" x14ac:dyDescent="0.35">
      <c r="A742" t="s">
        <v>792</v>
      </c>
      <c r="B742" t="s">
        <v>795</v>
      </c>
      <c r="C742" t="s">
        <v>1984</v>
      </c>
      <c r="D742" t="s">
        <v>1983</v>
      </c>
      <c r="E742" t="s">
        <v>2817</v>
      </c>
      <c r="F742" t="str">
        <f t="shared" si="55"/>
        <v/>
      </c>
      <c r="G742" t="str">
        <f t="shared" si="56"/>
        <v/>
      </c>
      <c r="H742" t="str">
        <f t="shared" si="57"/>
        <v>No</v>
      </c>
      <c r="I742">
        <v>17</v>
      </c>
      <c r="J742" t="str">
        <f t="shared" si="59"/>
        <v>Young</v>
      </c>
      <c r="K742">
        <v>0</v>
      </c>
      <c r="L742">
        <v>0</v>
      </c>
      <c r="N742" s="1">
        <v>315090</v>
      </c>
      <c r="O742">
        <v>8.6624999999999996</v>
      </c>
      <c r="Q742" t="s">
        <v>410</v>
      </c>
      <c r="T742" s="2">
        <v>1</v>
      </c>
      <c r="U742" t="s">
        <v>651</v>
      </c>
    </row>
    <row r="743" spans="1:21" x14ac:dyDescent="0.35">
      <c r="A743" t="s">
        <v>792</v>
      </c>
      <c r="B743" t="s">
        <v>795</v>
      </c>
      <c r="C743" t="s">
        <v>1986</v>
      </c>
      <c r="D743" t="s">
        <v>1985</v>
      </c>
      <c r="E743" t="s">
        <v>2817</v>
      </c>
      <c r="F743" t="str">
        <f t="shared" si="55"/>
        <v/>
      </c>
      <c r="G743" t="str">
        <f t="shared" si="56"/>
        <v/>
      </c>
      <c r="H743" t="str">
        <f t="shared" si="57"/>
        <v>No</v>
      </c>
      <c r="I743">
        <v>22.5</v>
      </c>
      <c r="J743" t="str">
        <f t="shared" si="59"/>
        <v>Adult</v>
      </c>
      <c r="K743">
        <v>0</v>
      </c>
      <c r="L743">
        <v>0</v>
      </c>
      <c r="N743" s="1">
        <v>2698</v>
      </c>
      <c r="O743">
        <v>7.2249999999999996</v>
      </c>
      <c r="Q743" t="s">
        <v>2825</v>
      </c>
      <c r="S743" s="1">
        <v>9</v>
      </c>
      <c r="T743" s="2" t="s">
        <v>2836</v>
      </c>
    </row>
    <row r="744" spans="1:21" x14ac:dyDescent="0.35">
      <c r="A744" t="s">
        <v>792</v>
      </c>
      <c r="B744" t="s">
        <v>794</v>
      </c>
      <c r="C744" t="s">
        <v>1988</v>
      </c>
      <c r="D744" t="s">
        <v>1987</v>
      </c>
      <c r="E744" t="s">
        <v>2817</v>
      </c>
      <c r="F744">
        <f t="shared" si="55"/>
        <v>1</v>
      </c>
      <c r="G744" t="str">
        <f t="shared" si="56"/>
        <v/>
      </c>
      <c r="H744" t="str">
        <f t="shared" si="57"/>
        <v>Yes</v>
      </c>
      <c r="I744">
        <v>45</v>
      </c>
      <c r="J744" t="str">
        <f t="shared" si="59"/>
        <v>Elder</v>
      </c>
      <c r="K744">
        <v>0</v>
      </c>
      <c r="L744">
        <v>0</v>
      </c>
      <c r="N744" s="1">
        <v>7598</v>
      </c>
      <c r="O744">
        <v>8.0500000000000007</v>
      </c>
      <c r="Q744" t="s">
        <v>410</v>
      </c>
      <c r="R744">
        <v>15</v>
      </c>
      <c r="T744" s="2" t="s">
        <v>2836</v>
      </c>
      <c r="U744" t="s">
        <v>652</v>
      </c>
    </row>
    <row r="745" spans="1:21" x14ac:dyDescent="0.35">
      <c r="A745" t="s">
        <v>792</v>
      </c>
      <c r="B745" t="s">
        <v>795</v>
      </c>
      <c r="C745" t="s">
        <v>1990</v>
      </c>
      <c r="D745" t="s">
        <v>1989</v>
      </c>
      <c r="E745" t="s">
        <v>2816</v>
      </c>
      <c r="F745" t="str">
        <f t="shared" si="55"/>
        <v/>
      </c>
      <c r="G745" t="str">
        <f t="shared" si="56"/>
        <v/>
      </c>
      <c r="H745" t="str">
        <f t="shared" si="57"/>
        <v>No</v>
      </c>
      <c r="I745">
        <v>22</v>
      </c>
      <c r="J745" t="str">
        <f t="shared" si="59"/>
        <v>Adult</v>
      </c>
      <c r="K745">
        <v>0</v>
      </c>
      <c r="L745">
        <v>0</v>
      </c>
      <c r="N745" s="1">
        <v>7552</v>
      </c>
      <c r="O745">
        <v>10.5167</v>
      </c>
      <c r="Q745" t="s">
        <v>410</v>
      </c>
      <c r="T745" s="2">
        <v>1</v>
      </c>
      <c r="U745" t="s">
        <v>653</v>
      </c>
    </row>
    <row r="746" spans="1:21" x14ac:dyDescent="0.35">
      <c r="A746" t="s">
        <v>792</v>
      </c>
      <c r="B746" t="s">
        <v>795</v>
      </c>
      <c r="C746" t="s">
        <v>1992</v>
      </c>
      <c r="D746" t="s">
        <v>1991</v>
      </c>
      <c r="E746" t="s">
        <v>2817</v>
      </c>
      <c r="F746" t="str">
        <f t="shared" si="55"/>
        <v/>
      </c>
      <c r="G746" t="str">
        <f t="shared" si="56"/>
        <v/>
      </c>
      <c r="H746" t="str">
        <f t="shared" si="57"/>
        <v>No</v>
      </c>
      <c r="I746">
        <v>19</v>
      </c>
      <c r="J746" t="str">
        <f t="shared" si="59"/>
        <v>Adult</v>
      </c>
      <c r="K746">
        <v>0</v>
      </c>
      <c r="L746">
        <v>0</v>
      </c>
      <c r="N746" s="1">
        <v>349228</v>
      </c>
      <c r="O746">
        <v>10.1708</v>
      </c>
      <c r="Q746" t="s">
        <v>410</v>
      </c>
      <c r="T746" s="2">
        <v>1</v>
      </c>
      <c r="U746" t="s">
        <v>643</v>
      </c>
    </row>
    <row r="747" spans="1:21" x14ac:dyDescent="0.35">
      <c r="A747" t="s">
        <v>792</v>
      </c>
      <c r="B747" t="s">
        <v>794</v>
      </c>
      <c r="C747" t="s">
        <v>1993</v>
      </c>
      <c r="D747" t="s">
        <v>943</v>
      </c>
      <c r="E747" t="s">
        <v>2816</v>
      </c>
      <c r="F747" t="str">
        <f t="shared" si="55"/>
        <v/>
      </c>
      <c r="G747">
        <f t="shared" si="56"/>
        <v>1</v>
      </c>
      <c r="H747" t="str">
        <f t="shared" si="57"/>
        <v>Yes</v>
      </c>
      <c r="I747">
        <v>30</v>
      </c>
      <c r="J747" t="str">
        <f t="shared" si="59"/>
        <v>Adult</v>
      </c>
      <c r="K747">
        <v>0</v>
      </c>
      <c r="L747">
        <v>0</v>
      </c>
      <c r="N747" s="1">
        <v>382650</v>
      </c>
      <c r="O747">
        <v>6.95</v>
      </c>
      <c r="Q747" t="s">
        <v>2826</v>
      </c>
      <c r="R747">
        <v>15</v>
      </c>
      <c r="T747" s="2" t="s">
        <v>2836</v>
      </c>
      <c r="U747" t="s">
        <v>654</v>
      </c>
    </row>
    <row r="748" spans="1:21" x14ac:dyDescent="0.35">
      <c r="A748" t="s">
        <v>792</v>
      </c>
      <c r="B748" t="s">
        <v>794</v>
      </c>
      <c r="C748" t="s">
        <v>1994</v>
      </c>
      <c r="D748" t="s">
        <v>943</v>
      </c>
      <c r="E748" t="s">
        <v>2817</v>
      </c>
      <c r="F748">
        <f t="shared" si="55"/>
        <v>1</v>
      </c>
      <c r="G748" t="str">
        <f t="shared" si="56"/>
        <v/>
      </c>
      <c r="H748" t="str">
        <f t="shared" si="57"/>
        <v>Yes</v>
      </c>
      <c r="I748">
        <v>29</v>
      </c>
      <c r="J748" t="str">
        <f t="shared" si="59"/>
        <v>Adult</v>
      </c>
      <c r="K748">
        <v>0</v>
      </c>
      <c r="L748">
        <v>0</v>
      </c>
      <c r="N748" s="1">
        <v>382651</v>
      </c>
      <c r="O748">
        <v>7.75</v>
      </c>
      <c r="Q748" t="s">
        <v>2826</v>
      </c>
      <c r="R748" t="s">
        <v>655</v>
      </c>
      <c r="T748" s="2" t="s">
        <v>2836</v>
      </c>
      <c r="U748" t="s">
        <v>654</v>
      </c>
    </row>
    <row r="749" spans="1:21" x14ac:dyDescent="0.35">
      <c r="A749" t="s">
        <v>792</v>
      </c>
      <c r="B749" t="s">
        <v>795</v>
      </c>
      <c r="C749" t="s">
        <v>1996</v>
      </c>
      <c r="D749" t="s">
        <v>1995</v>
      </c>
      <c r="E749" t="s">
        <v>2817</v>
      </c>
      <c r="F749" t="str">
        <f t="shared" si="55"/>
        <v/>
      </c>
      <c r="G749" t="str">
        <f t="shared" si="56"/>
        <v/>
      </c>
      <c r="H749" t="str">
        <f t="shared" si="57"/>
        <v>No</v>
      </c>
      <c r="I749">
        <v>0.33329999999999999</v>
      </c>
      <c r="J749" t="str">
        <f t="shared" si="59"/>
        <v>Young</v>
      </c>
      <c r="K749">
        <v>0</v>
      </c>
      <c r="L749">
        <v>2</v>
      </c>
      <c r="M749">
        <f t="shared" si="58"/>
        <v>2</v>
      </c>
      <c r="N749" s="1">
        <v>347080</v>
      </c>
      <c r="O749">
        <v>14.4</v>
      </c>
      <c r="Q749" t="s">
        <v>410</v>
      </c>
      <c r="T749" s="2">
        <v>1</v>
      </c>
      <c r="U749" t="s">
        <v>656</v>
      </c>
    </row>
    <row r="750" spans="1:21" x14ac:dyDescent="0.35">
      <c r="A750" t="s">
        <v>792</v>
      </c>
      <c r="B750" t="s">
        <v>795</v>
      </c>
      <c r="C750" t="s">
        <v>1997</v>
      </c>
      <c r="D750" t="s">
        <v>1995</v>
      </c>
      <c r="E750" t="s">
        <v>2817</v>
      </c>
      <c r="F750" t="str">
        <f t="shared" si="55"/>
        <v/>
      </c>
      <c r="G750" t="str">
        <f t="shared" si="56"/>
        <v/>
      </c>
      <c r="H750" t="str">
        <f t="shared" si="57"/>
        <v>No</v>
      </c>
      <c r="I750">
        <v>34</v>
      </c>
      <c r="J750" t="str">
        <f t="shared" si="59"/>
        <v>Elder</v>
      </c>
      <c r="K750">
        <v>1</v>
      </c>
      <c r="L750">
        <v>1</v>
      </c>
      <c r="M750">
        <f t="shared" si="58"/>
        <v>2</v>
      </c>
      <c r="N750" s="1">
        <v>347080</v>
      </c>
      <c r="O750">
        <v>14.4</v>
      </c>
      <c r="Q750" t="s">
        <v>410</v>
      </c>
      <c r="S750" s="1">
        <v>197</v>
      </c>
      <c r="T750" s="2" t="s">
        <v>2836</v>
      </c>
      <c r="U750" t="s">
        <v>656</v>
      </c>
    </row>
    <row r="751" spans="1:21" x14ac:dyDescent="0.35">
      <c r="A751" t="s">
        <v>792</v>
      </c>
      <c r="B751" t="s">
        <v>795</v>
      </c>
      <c r="C751" t="s">
        <v>1998</v>
      </c>
      <c r="D751" t="s">
        <v>1995</v>
      </c>
      <c r="E751" t="s">
        <v>2816</v>
      </c>
      <c r="F751" t="str">
        <f t="shared" si="55"/>
        <v/>
      </c>
      <c r="G751" t="str">
        <f t="shared" si="56"/>
        <v/>
      </c>
      <c r="H751" t="str">
        <f t="shared" si="57"/>
        <v>No</v>
      </c>
      <c r="I751">
        <v>28</v>
      </c>
      <c r="J751" t="str">
        <f t="shared" si="59"/>
        <v>Adult</v>
      </c>
      <c r="K751">
        <v>1</v>
      </c>
      <c r="L751">
        <v>1</v>
      </c>
      <c r="M751">
        <f t="shared" si="58"/>
        <v>2</v>
      </c>
      <c r="N751" s="1">
        <v>347080</v>
      </c>
      <c r="O751">
        <v>14.4</v>
      </c>
      <c r="Q751" t="s">
        <v>410</v>
      </c>
      <c r="T751" s="2">
        <v>1</v>
      </c>
      <c r="U751" t="s">
        <v>656</v>
      </c>
    </row>
    <row r="752" spans="1:21" x14ac:dyDescent="0.35">
      <c r="A752" t="s">
        <v>792</v>
      </c>
      <c r="B752" t="s">
        <v>795</v>
      </c>
      <c r="C752" t="s">
        <v>2000</v>
      </c>
      <c r="D752" t="s">
        <v>1999</v>
      </c>
      <c r="E752" t="s">
        <v>2817</v>
      </c>
      <c r="F752" t="str">
        <f t="shared" si="55"/>
        <v/>
      </c>
      <c r="G752" t="str">
        <f t="shared" si="56"/>
        <v/>
      </c>
      <c r="H752" t="str">
        <f t="shared" si="57"/>
        <v>No</v>
      </c>
      <c r="I752">
        <v>27</v>
      </c>
      <c r="J752" t="str">
        <f t="shared" si="59"/>
        <v>Adult</v>
      </c>
      <c r="K752">
        <v>0</v>
      </c>
      <c r="L752">
        <v>0</v>
      </c>
      <c r="N752" s="1">
        <v>349219</v>
      </c>
      <c r="O752">
        <v>7.8958000000000004</v>
      </c>
      <c r="Q752" t="s">
        <v>410</v>
      </c>
      <c r="T752" s="2">
        <v>1</v>
      </c>
      <c r="U752" t="s">
        <v>588</v>
      </c>
    </row>
    <row r="753" spans="1:21" x14ac:dyDescent="0.35">
      <c r="A753" t="s">
        <v>792</v>
      </c>
      <c r="B753" t="s">
        <v>795</v>
      </c>
      <c r="C753" t="s">
        <v>2002</v>
      </c>
      <c r="D753" t="s">
        <v>2001</v>
      </c>
      <c r="E753" t="s">
        <v>2817</v>
      </c>
      <c r="F753" t="str">
        <f t="shared" si="55"/>
        <v/>
      </c>
      <c r="G753" t="str">
        <f t="shared" si="56"/>
        <v/>
      </c>
      <c r="H753" t="str">
        <f t="shared" si="57"/>
        <v>No</v>
      </c>
      <c r="I753">
        <v>25</v>
      </c>
      <c r="J753" t="str">
        <f t="shared" si="59"/>
        <v>Adult</v>
      </c>
      <c r="K753">
        <v>0</v>
      </c>
      <c r="L753">
        <v>0</v>
      </c>
      <c r="N753" s="1">
        <v>349203</v>
      </c>
      <c r="O753">
        <v>7.8958000000000004</v>
      </c>
      <c r="Q753" t="s">
        <v>410</v>
      </c>
      <c r="T753" s="2">
        <v>1</v>
      </c>
      <c r="U753" t="s">
        <v>588</v>
      </c>
    </row>
    <row r="754" spans="1:21" x14ac:dyDescent="0.35">
      <c r="A754" t="s">
        <v>792</v>
      </c>
      <c r="B754" t="s">
        <v>795</v>
      </c>
      <c r="C754" t="s">
        <v>2003</v>
      </c>
      <c r="D754" t="s">
        <v>1443</v>
      </c>
      <c r="E754" t="s">
        <v>2817</v>
      </c>
      <c r="F754" t="str">
        <f t="shared" si="55"/>
        <v/>
      </c>
      <c r="G754" t="str">
        <f t="shared" si="56"/>
        <v/>
      </c>
      <c r="H754" t="str">
        <f t="shared" si="57"/>
        <v>No</v>
      </c>
      <c r="I754">
        <v>24</v>
      </c>
      <c r="J754" t="str">
        <f t="shared" si="59"/>
        <v>Adult</v>
      </c>
      <c r="K754">
        <v>2</v>
      </c>
      <c r="L754">
        <v>0</v>
      </c>
      <c r="M754">
        <f t="shared" si="58"/>
        <v>2</v>
      </c>
      <c r="N754" s="1" t="s">
        <v>657</v>
      </c>
      <c r="O754">
        <v>24.15</v>
      </c>
      <c r="Q754" t="s">
        <v>410</v>
      </c>
      <c r="T754" s="2">
        <v>1</v>
      </c>
      <c r="U754" t="s">
        <v>658</v>
      </c>
    </row>
    <row r="755" spans="1:21" x14ac:dyDescent="0.35">
      <c r="A755" t="s">
        <v>792</v>
      </c>
      <c r="B755" t="s">
        <v>795</v>
      </c>
      <c r="C755" t="s">
        <v>2004</v>
      </c>
      <c r="D755" t="s">
        <v>1443</v>
      </c>
      <c r="E755" t="s">
        <v>2817</v>
      </c>
      <c r="F755" t="str">
        <f t="shared" si="55"/>
        <v/>
      </c>
      <c r="G755" t="str">
        <f t="shared" si="56"/>
        <v/>
      </c>
      <c r="H755" t="str">
        <f t="shared" si="57"/>
        <v>No</v>
      </c>
      <c r="I755">
        <v>22</v>
      </c>
      <c r="J755" t="str">
        <f t="shared" si="59"/>
        <v>Adult</v>
      </c>
      <c r="K755">
        <v>0</v>
      </c>
      <c r="L755">
        <v>0</v>
      </c>
      <c r="N755" s="1" t="s">
        <v>659</v>
      </c>
      <c r="O755">
        <v>8.0500000000000007</v>
      </c>
      <c r="Q755" t="s">
        <v>410</v>
      </c>
      <c r="T755" s="2">
        <v>1</v>
      </c>
    </row>
    <row r="756" spans="1:21" x14ac:dyDescent="0.35">
      <c r="A756" t="s">
        <v>792</v>
      </c>
      <c r="B756" t="s">
        <v>795</v>
      </c>
      <c r="C756" t="s">
        <v>2005</v>
      </c>
      <c r="D756" t="s">
        <v>1443</v>
      </c>
      <c r="E756" t="s">
        <v>2817</v>
      </c>
      <c r="F756" t="str">
        <f t="shared" si="55"/>
        <v/>
      </c>
      <c r="G756" t="str">
        <f t="shared" si="56"/>
        <v/>
      </c>
      <c r="H756" t="str">
        <f t="shared" si="57"/>
        <v>No</v>
      </c>
      <c r="I756">
        <v>21</v>
      </c>
      <c r="J756" t="str">
        <f t="shared" si="59"/>
        <v>Adult</v>
      </c>
      <c r="K756">
        <v>2</v>
      </c>
      <c r="L756">
        <v>0</v>
      </c>
      <c r="M756">
        <f t="shared" si="58"/>
        <v>2</v>
      </c>
      <c r="N756" s="1" t="s">
        <v>657</v>
      </c>
      <c r="O756">
        <v>24.15</v>
      </c>
      <c r="Q756" t="s">
        <v>410</v>
      </c>
      <c r="T756" s="2">
        <v>1</v>
      </c>
      <c r="U756" t="s">
        <v>658</v>
      </c>
    </row>
    <row r="757" spans="1:21" x14ac:dyDescent="0.35">
      <c r="A757" t="s">
        <v>792</v>
      </c>
      <c r="B757" t="s">
        <v>795</v>
      </c>
      <c r="C757" t="s">
        <v>1935</v>
      </c>
      <c r="D757" t="s">
        <v>1443</v>
      </c>
      <c r="E757" t="s">
        <v>2817</v>
      </c>
      <c r="F757" t="str">
        <f t="shared" si="55"/>
        <v/>
      </c>
      <c r="G757" t="str">
        <f t="shared" si="56"/>
        <v/>
      </c>
      <c r="H757" t="str">
        <f t="shared" si="57"/>
        <v>No</v>
      </c>
      <c r="I757">
        <v>17</v>
      </c>
      <c r="J757" t="str">
        <f t="shared" si="59"/>
        <v>Young</v>
      </c>
      <c r="K757">
        <v>2</v>
      </c>
      <c r="L757">
        <v>0</v>
      </c>
      <c r="M757">
        <f t="shared" si="58"/>
        <v>2</v>
      </c>
      <c r="N757" s="1" t="s">
        <v>660</v>
      </c>
      <c r="O757">
        <v>8.0500000000000007</v>
      </c>
      <c r="Q757" t="s">
        <v>410</v>
      </c>
      <c r="T757" s="2">
        <v>1</v>
      </c>
      <c r="U757" t="s">
        <v>658</v>
      </c>
    </row>
    <row r="758" spans="1:21" x14ac:dyDescent="0.35">
      <c r="A758" t="s">
        <v>792</v>
      </c>
      <c r="B758" t="s">
        <v>795</v>
      </c>
      <c r="C758" t="s">
        <v>1962</v>
      </c>
      <c r="D758" t="s">
        <v>2006</v>
      </c>
      <c r="E758" t="s">
        <v>2817</v>
      </c>
      <c r="F758" t="str">
        <f t="shared" si="55"/>
        <v/>
      </c>
      <c r="G758" t="str">
        <f t="shared" si="56"/>
        <v/>
      </c>
      <c r="H758" t="str">
        <f t="shared" si="57"/>
        <v>No</v>
      </c>
      <c r="J758" t="s">
        <v>2834</v>
      </c>
      <c r="K758">
        <v>1</v>
      </c>
      <c r="L758">
        <v>0</v>
      </c>
      <c r="M758">
        <f t="shared" si="58"/>
        <v>1</v>
      </c>
      <c r="N758" s="1">
        <v>386525</v>
      </c>
      <c r="O758">
        <v>16.100000000000001</v>
      </c>
      <c r="Q758" t="s">
        <v>410</v>
      </c>
      <c r="T758" s="2">
        <v>1</v>
      </c>
      <c r="U758" t="s">
        <v>661</v>
      </c>
    </row>
    <row r="759" spans="1:21" x14ac:dyDescent="0.35">
      <c r="A759" t="s">
        <v>792</v>
      </c>
      <c r="B759" t="s">
        <v>794</v>
      </c>
      <c r="C759" t="s">
        <v>2007</v>
      </c>
      <c r="D759" t="s">
        <v>2006</v>
      </c>
      <c r="E759" t="s">
        <v>2816</v>
      </c>
      <c r="F759" t="str">
        <f t="shared" si="55"/>
        <v/>
      </c>
      <c r="G759">
        <f t="shared" si="56"/>
        <v>1</v>
      </c>
      <c r="H759" t="str">
        <f t="shared" si="57"/>
        <v>Yes</v>
      </c>
      <c r="J759" t="s">
        <v>2834</v>
      </c>
      <c r="K759">
        <v>1</v>
      </c>
      <c r="L759">
        <v>0</v>
      </c>
      <c r="M759">
        <f t="shared" si="58"/>
        <v>1</v>
      </c>
      <c r="N759" s="1">
        <v>386525</v>
      </c>
      <c r="O759">
        <v>16.100000000000001</v>
      </c>
      <c r="Q759" t="s">
        <v>410</v>
      </c>
      <c r="R759">
        <v>16</v>
      </c>
      <c r="T759" s="2" t="s">
        <v>2836</v>
      </c>
      <c r="U759" t="s">
        <v>661</v>
      </c>
    </row>
    <row r="760" spans="1:21" x14ac:dyDescent="0.35">
      <c r="A760" t="s">
        <v>792</v>
      </c>
      <c r="B760" t="s">
        <v>794</v>
      </c>
      <c r="C760" t="s">
        <v>2009</v>
      </c>
      <c r="D760" t="s">
        <v>2008</v>
      </c>
      <c r="E760" t="s">
        <v>2817</v>
      </c>
      <c r="F760">
        <f t="shared" si="55"/>
        <v>1</v>
      </c>
      <c r="G760" t="str">
        <f t="shared" si="56"/>
        <v/>
      </c>
      <c r="H760" t="str">
        <f t="shared" si="57"/>
        <v>Yes</v>
      </c>
      <c r="I760">
        <v>36.5</v>
      </c>
      <c r="J760" t="str">
        <f t="shared" si="59"/>
        <v>Elder</v>
      </c>
      <c r="K760">
        <v>1</v>
      </c>
      <c r="L760">
        <v>0</v>
      </c>
      <c r="M760">
        <f t="shared" si="58"/>
        <v>1</v>
      </c>
      <c r="N760" s="1">
        <v>345572</v>
      </c>
      <c r="O760">
        <v>17.399999999999999</v>
      </c>
      <c r="Q760" t="s">
        <v>410</v>
      </c>
      <c r="R760">
        <v>15</v>
      </c>
      <c r="T760" s="2" t="s">
        <v>2836</v>
      </c>
      <c r="U760" t="s">
        <v>662</v>
      </c>
    </row>
    <row r="761" spans="1:21" x14ac:dyDescent="0.35">
      <c r="A761" t="s">
        <v>792</v>
      </c>
      <c r="B761" t="s">
        <v>794</v>
      </c>
      <c r="C761" t="s">
        <v>2010</v>
      </c>
      <c r="D761" t="s">
        <v>2008</v>
      </c>
      <c r="E761" t="s">
        <v>2816</v>
      </c>
      <c r="F761" t="str">
        <f t="shared" si="55"/>
        <v/>
      </c>
      <c r="G761">
        <f t="shared" si="56"/>
        <v>1</v>
      </c>
      <c r="H761" t="str">
        <f t="shared" si="57"/>
        <v>Yes</v>
      </c>
      <c r="I761">
        <v>36</v>
      </c>
      <c r="J761" t="str">
        <f t="shared" si="59"/>
        <v>Elder</v>
      </c>
      <c r="K761">
        <v>1</v>
      </c>
      <c r="L761">
        <v>0</v>
      </c>
      <c r="M761">
        <f t="shared" si="58"/>
        <v>1</v>
      </c>
      <c r="N761" s="1">
        <v>345572</v>
      </c>
      <c r="O761">
        <v>17.399999999999999</v>
      </c>
      <c r="Q761" t="s">
        <v>410</v>
      </c>
      <c r="R761">
        <v>13</v>
      </c>
      <c r="T761" s="2" t="s">
        <v>2836</v>
      </c>
      <c r="U761" t="s">
        <v>662</v>
      </c>
    </row>
    <row r="762" spans="1:21" x14ac:dyDescent="0.35">
      <c r="A762" t="s">
        <v>792</v>
      </c>
      <c r="B762" t="s">
        <v>794</v>
      </c>
      <c r="C762" t="s">
        <v>2012</v>
      </c>
      <c r="D762" t="s">
        <v>2011</v>
      </c>
      <c r="E762" t="s">
        <v>2817</v>
      </c>
      <c r="F762">
        <f t="shared" si="55"/>
        <v>1</v>
      </c>
      <c r="G762" t="str">
        <f t="shared" si="56"/>
        <v/>
      </c>
      <c r="H762" t="str">
        <f t="shared" si="57"/>
        <v>Yes</v>
      </c>
      <c r="I762">
        <v>30</v>
      </c>
      <c r="J762" t="str">
        <f t="shared" si="59"/>
        <v>Adult</v>
      </c>
      <c r="K762">
        <v>0</v>
      </c>
      <c r="L762">
        <v>0</v>
      </c>
      <c r="N762" s="1">
        <v>345774</v>
      </c>
      <c r="O762">
        <v>9.5</v>
      </c>
      <c r="Q762" t="s">
        <v>410</v>
      </c>
      <c r="R762">
        <v>11</v>
      </c>
      <c r="T762" s="2" t="s">
        <v>2836</v>
      </c>
      <c r="U762" t="s">
        <v>663</v>
      </c>
    </row>
    <row r="763" spans="1:21" x14ac:dyDescent="0.35">
      <c r="A763" t="s">
        <v>792</v>
      </c>
      <c r="B763" t="s">
        <v>795</v>
      </c>
      <c r="C763" t="s">
        <v>2014</v>
      </c>
      <c r="D763" t="s">
        <v>2013</v>
      </c>
      <c r="E763" t="s">
        <v>2817</v>
      </c>
      <c r="F763" t="str">
        <f t="shared" si="55"/>
        <v/>
      </c>
      <c r="G763" t="str">
        <f t="shared" si="56"/>
        <v/>
      </c>
      <c r="H763" t="str">
        <f t="shared" si="57"/>
        <v>No</v>
      </c>
      <c r="I763">
        <v>16</v>
      </c>
      <c r="J763" t="str">
        <f t="shared" si="59"/>
        <v>Young</v>
      </c>
      <c r="K763">
        <v>0</v>
      </c>
      <c r="L763">
        <v>0</v>
      </c>
      <c r="N763" s="1">
        <v>345778</v>
      </c>
      <c r="O763">
        <v>9.5</v>
      </c>
      <c r="Q763" t="s">
        <v>410</v>
      </c>
      <c r="T763" s="2">
        <v>1</v>
      </c>
    </row>
    <row r="764" spans="1:21" x14ac:dyDescent="0.35">
      <c r="A764" t="s">
        <v>792</v>
      </c>
      <c r="B764" t="s">
        <v>794</v>
      </c>
      <c r="C764" t="s">
        <v>2016</v>
      </c>
      <c r="D764" t="s">
        <v>2015</v>
      </c>
      <c r="E764" t="s">
        <v>2817</v>
      </c>
      <c r="F764">
        <f t="shared" si="55"/>
        <v>1</v>
      </c>
      <c r="G764" t="str">
        <f t="shared" si="56"/>
        <v/>
      </c>
      <c r="H764" t="str">
        <f t="shared" si="57"/>
        <v>Yes</v>
      </c>
      <c r="I764">
        <v>1</v>
      </c>
      <c r="J764" t="str">
        <f t="shared" si="59"/>
        <v>Young</v>
      </c>
      <c r="K764">
        <v>1</v>
      </c>
      <c r="L764">
        <v>2</v>
      </c>
      <c r="M764">
        <f t="shared" si="58"/>
        <v>3</v>
      </c>
      <c r="N764" s="1" t="s">
        <v>664</v>
      </c>
      <c r="O764">
        <v>20.574999999999999</v>
      </c>
      <c r="Q764" t="s">
        <v>410</v>
      </c>
      <c r="R764">
        <v>10</v>
      </c>
      <c r="T764" s="2" t="s">
        <v>2836</v>
      </c>
      <c r="U764" t="s">
        <v>665</v>
      </c>
    </row>
    <row r="765" spans="1:21" x14ac:dyDescent="0.35">
      <c r="A765" t="s">
        <v>792</v>
      </c>
      <c r="B765" t="s">
        <v>794</v>
      </c>
      <c r="C765" t="s">
        <v>2017</v>
      </c>
      <c r="D765" t="s">
        <v>2015</v>
      </c>
      <c r="E765" t="s">
        <v>2816</v>
      </c>
      <c r="F765" t="str">
        <f t="shared" si="55"/>
        <v/>
      </c>
      <c r="G765">
        <f t="shared" si="56"/>
        <v>1</v>
      </c>
      <c r="H765" t="str">
        <f t="shared" si="57"/>
        <v>Yes</v>
      </c>
      <c r="I765">
        <v>0.16669999999999999</v>
      </c>
      <c r="J765" t="str">
        <f t="shared" si="59"/>
        <v>Young</v>
      </c>
      <c r="K765">
        <v>1</v>
      </c>
      <c r="L765">
        <v>2</v>
      </c>
      <c r="M765">
        <f t="shared" si="58"/>
        <v>3</v>
      </c>
      <c r="N765" s="1" t="s">
        <v>664</v>
      </c>
      <c r="O765">
        <v>20.574999999999999</v>
      </c>
      <c r="Q765" t="s">
        <v>410</v>
      </c>
      <c r="R765">
        <v>10</v>
      </c>
      <c r="T765" s="2" t="s">
        <v>2836</v>
      </c>
      <c r="U765" t="s">
        <v>665</v>
      </c>
    </row>
    <row r="766" spans="1:21" x14ac:dyDescent="0.35">
      <c r="A766" t="s">
        <v>792</v>
      </c>
      <c r="B766" t="s">
        <v>795</v>
      </c>
      <c r="C766" t="s">
        <v>2018</v>
      </c>
      <c r="D766" t="s">
        <v>2015</v>
      </c>
      <c r="E766" t="s">
        <v>2817</v>
      </c>
      <c r="F766" t="str">
        <f t="shared" si="55"/>
        <v/>
      </c>
      <c r="G766" t="str">
        <f t="shared" si="56"/>
        <v/>
      </c>
      <c r="H766" t="str">
        <f t="shared" si="57"/>
        <v>No</v>
      </c>
      <c r="I766">
        <v>26</v>
      </c>
      <c r="J766" t="str">
        <f t="shared" si="59"/>
        <v>Adult</v>
      </c>
      <c r="K766">
        <v>1</v>
      </c>
      <c r="L766">
        <v>2</v>
      </c>
      <c r="M766">
        <f t="shared" si="58"/>
        <v>3</v>
      </c>
      <c r="N766" s="1" t="s">
        <v>664</v>
      </c>
      <c r="O766">
        <v>20.574999999999999</v>
      </c>
      <c r="Q766" t="s">
        <v>410</v>
      </c>
      <c r="T766" s="2">
        <v>1</v>
      </c>
      <c r="U766" t="s">
        <v>665</v>
      </c>
    </row>
    <row r="767" spans="1:21" x14ac:dyDescent="0.35">
      <c r="A767" t="s">
        <v>792</v>
      </c>
      <c r="B767" t="s">
        <v>794</v>
      </c>
      <c r="C767" t="s">
        <v>2019</v>
      </c>
      <c r="D767" t="s">
        <v>2015</v>
      </c>
      <c r="E767" t="s">
        <v>2816</v>
      </c>
      <c r="F767" t="str">
        <f t="shared" si="55"/>
        <v/>
      </c>
      <c r="G767">
        <f t="shared" si="56"/>
        <v>1</v>
      </c>
      <c r="H767" t="str">
        <f t="shared" si="57"/>
        <v>Yes</v>
      </c>
      <c r="I767">
        <v>33</v>
      </c>
      <c r="J767" t="str">
        <f t="shared" si="59"/>
        <v>Elder</v>
      </c>
      <c r="K767">
        <v>1</v>
      </c>
      <c r="L767">
        <v>2</v>
      </c>
      <c r="M767">
        <f t="shared" si="58"/>
        <v>3</v>
      </c>
      <c r="N767" s="1" t="s">
        <v>664</v>
      </c>
      <c r="O767">
        <v>20.574999999999999</v>
      </c>
      <c r="Q767" t="s">
        <v>410</v>
      </c>
      <c r="R767">
        <v>10</v>
      </c>
      <c r="T767" s="2" t="s">
        <v>2836</v>
      </c>
      <c r="U767" t="s">
        <v>665</v>
      </c>
    </row>
    <row r="768" spans="1:21" x14ac:dyDescent="0.35">
      <c r="A768" t="s">
        <v>792</v>
      </c>
      <c r="B768" t="s">
        <v>795</v>
      </c>
      <c r="C768" t="s">
        <v>2021</v>
      </c>
      <c r="D768" t="s">
        <v>2020</v>
      </c>
      <c r="E768" t="s">
        <v>2817</v>
      </c>
      <c r="F768" t="str">
        <f t="shared" si="55"/>
        <v/>
      </c>
      <c r="G768" t="str">
        <f t="shared" si="56"/>
        <v/>
      </c>
      <c r="H768" t="str">
        <f t="shared" si="57"/>
        <v>No</v>
      </c>
      <c r="I768">
        <v>25</v>
      </c>
      <c r="J768" t="str">
        <f t="shared" si="59"/>
        <v>Adult</v>
      </c>
      <c r="K768">
        <v>0</v>
      </c>
      <c r="L768">
        <v>0</v>
      </c>
      <c r="N768" s="1">
        <v>349250</v>
      </c>
      <c r="O768">
        <v>7.8958000000000004</v>
      </c>
      <c r="Q768" t="s">
        <v>410</v>
      </c>
      <c r="T768" s="2">
        <v>1</v>
      </c>
    </row>
    <row r="769" spans="1:21" x14ac:dyDescent="0.35">
      <c r="A769" t="s">
        <v>792</v>
      </c>
      <c r="B769" t="s">
        <v>795</v>
      </c>
      <c r="C769" t="s">
        <v>2023</v>
      </c>
      <c r="D769" t="s">
        <v>2022</v>
      </c>
      <c r="E769" t="s">
        <v>2817</v>
      </c>
      <c r="F769" t="str">
        <f t="shared" si="55"/>
        <v/>
      </c>
      <c r="G769" t="str">
        <f t="shared" si="56"/>
        <v/>
      </c>
      <c r="H769" t="str">
        <f t="shared" si="57"/>
        <v>No</v>
      </c>
      <c r="J769" t="s">
        <v>2834</v>
      </c>
      <c r="K769">
        <v>0</v>
      </c>
      <c r="L769">
        <v>0</v>
      </c>
      <c r="N769" s="1">
        <v>349238</v>
      </c>
      <c r="O769">
        <v>7.8958000000000004</v>
      </c>
      <c r="Q769" t="s">
        <v>410</v>
      </c>
      <c r="T769" s="2">
        <v>1</v>
      </c>
    </row>
    <row r="770" spans="1:21" x14ac:dyDescent="0.35">
      <c r="A770" t="s">
        <v>792</v>
      </c>
      <c r="B770" t="s">
        <v>795</v>
      </c>
      <c r="C770" t="s">
        <v>2025</v>
      </c>
      <c r="D770" t="s">
        <v>2024</v>
      </c>
      <c r="E770" t="s">
        <v>2817</v>
      </c>
      <c r="F770" t="str">
        <f t="shared" si="55"/>
        <v/>
      </c>
      <c r="G770" t="str">
        <f t="shared" si="56"/>
        <v/>
      </c>
      <c r="H770" t="str">
        <f t="shared" si="57"/>
        <v>No</v>
      </c>
      <c r="J770" t="s">
        <v>2834</v>
      </c>
      <c r="K770">
        <v>0</v>
      </c>
      <c r="L770">
        <v>0</v>
      </c>
      <c r="N770" s="1">
        <v>349225</v>
      </c>
      <c r="O770">
        <v>7.8958000000000004</v>
      </c>
      <c r="Q770" t="s">
        <v>410</v>
      </c>
      <c r="T770" s="2">
        <v>1</v>
      </c>
      <c r="U770" t="s">
        <v>666</v>
      </c>
    </row>
    <row r="771" spans="1:21" x14ac:dyDescent="0.35">
      <c r="A771" t="s">
        <v>792</v>
      </c>
      <c r="B771" t="s">
        <v>795</v>
      </c>
      <c r="C771" t="s">
        <v>1345</v>
      </c>
      <c r="D771" t="s">
        <v>2026</v>
      </c>
      <c r="E771" t="s">
        <v>2817</v>
      </c>
      <c r="F771" t="str">
        <f t="shared" ref="F771:F834" si="60">IF(AND(B771="YES",E771="male"),1,"")</f>
        <v/>
      </c>
      <c r="G771" t="str">
        <f t="shared" ref="G771:G834" si="61">IF(AND(E771="female",B771="yes"),1,"")</f>
        <v/>
      </c>
      <c r="H771" t="str">
        <f t="shared" ref="H771:H834" si="62">IF(OR(F771=1,G771=1),"Yes","No")</f>
        <v>No</v>
      </c>
      <c r="I771">
        <v>22</v>
      </c>
      <c r="J771" t="str">
        <f t="shared" ref="J771:J834" si="63">IF(I771&lt;=17,"Young",IF(I771&lt;=30,"Adult",IF(I771&lt;=59,"Elder",IF(I771&gt;=60,"Senior Citizen",""))))</f>
        <v>Adult</v>
      </c>
      <c r="K771">
        <v>0</v>
      </c>
      <c r="L771">
        <v>0</v>
      </c>
      <c r="N771" s="1" t="s">
        <v>667</v>
      </c>
      <c r="O771">
        <v>7.25</v>
      </c>
      <c r="Q771" t="s">
        <v>410</v>
      </c>
      <c r="T771" s="2">
        <v>1</v>
      </c>
    </row>
    <row r="772" spans="1:21" x14ac:dyDescent="0.35">
      <c r="A772" t="s">
        <v>792</v>
      </c>
      <c r="B772" t="s">
        <v>795</v>
      </c>
      <c r="C772" t="s">
        <v>1048</v>
      </c>
      <c r="D772" t="s">
        <v>2026</v>
      </c>
      <c r="E772" t="s">
        <v>2817</v>
      </c>
      <c r="F772" t="str">
        <f t="shared" si="60"/>
        <v/>
      </c>
      <c r="G772" t="str">
        <f t="shared" si="61"/>
        <v/>
      </c>
      <c r="H772" t="str">
        <f t="shared" si="62"/>
        <v>No</v>
      </c>
      <c r="I772">
        <v>36</v>
      </c>
      <c r="J772" t="str">
        <f t="shared" si="63"/>
        <v>Elder</v>
      </c>
      <c r="K772">
        <v>0</v>
      </c>
      <c r="L772">
        <v>0</v>
      </c>
      <c r="N772" s="1" t="s">
        <v>668</v>
      </c>
      <c r="O772">
        <v>7.25</v>
      </c>
      <c r="Q772" t="s">
        <v>410</v>
      </c>
      <c r="T772" s="2">
        <v>1</v>
      </c>
    </row>
    <row r="773" spans="1:21" x14ac:dyDescent="0.35">
      <c r="A773" t="s">
        <v>792</v>
      </c>
      <c r="B773" t="s">
        <v>794</v>
      </c>
      <c r="C773" t="s">
        <v>2028</v>
      </c>
      <c r="D773" t="s">
        <v>2027</v>
      </c>
      <c r="E773" t="s">
        <v>2816</v>
      </c>
      <c r="F773" t="str">
        <f t="shared" si="60"/>
        <v/>
      </c>
      <c r="G773">
        <f t="shared" si="61"/>
        <v>1</v>
      </c>
      <c r="H773" t="str">
        <f t="shared" si="62"/>
        <v>Yes</v>
      </c>
      <c r="I773">
        <v>19</v>
      </c>
      <c r="J773" t="str">
        <f t="shared" si="63"/>
        <v>Adult</v>
      </c>
      <c r="K773">
        <v>0</v>
      </c>
      <c r="L773">
        <v>0</v>
      </c>
      <c r="N773" s="1">
        <v>330958</v>
      </c>
      <c r="O773">
        <v>7.8792</v>
      </c>
      <c r="Q773" t="s">
        <v>2826</v>
      </c>
      <c r="R773" t="s">
        <v>14</v>
      </c>
      <c r="T773" s="2" t="s">
        <v>2836</v>
      </c>
      <c r="U773" t="s">
        <v>669</v>
      </c>
    </row>
    <row r="774" spans="1:21" x14ac:dyDescent="0.35">
      <c r="A774" t="s">
        <v>792</v>
      </c>
      <c r="B774" t="s">
        <v>795</v>
      </c>
      <c r="C774" t="s">
        <v>2030</v>
      </c>
      <c r="D774" t="s">
        <v>2029</v>
      </c>
      <c r="E774" t="s">
        <v>2817</v>
      </c>
      <c r="F774" t="str">
        <f t="shared" si="60"/>
        <v/>
      </c>
      <c r="G774" t="str">
        <f t="shared" si="61"/>
        <v/>
      </c>
      <c r="H774" t="str">
        <f t="shared" si="62"/>
        <v>No</v>
      </c>
      <c r="I774">
        <v>17</v>
      </c>
      <c r="J774" t="str">
        <f t="shared" si="63"/>
        <v>Young</v>
      </c>
      <c r="K774">
        <v>0</v>
      </c>
      <c r="L774">
        <v>0</v>
      </c>
      <c r="N774" s="1">
        <v>349232</v>
      </c>
      <c r="O774">
        <v>7.8958000000000004</v>
      </c>
      <c r="Q774" t="s">
        <v>410</v>
      </c>
      <c r="T774" s="2">
        <v>1</v>
      </c>
    </row>
    <row r="775" spans="1:21" x14ac:dyDescent="0.35">
      <c r="A775" t="s">
        <v>792</v>
      </c>
      <c r="B775" t="s">
        <v>795</v>
      </c>
      <c r="C775" t="s">
        <v>2032</v>
      </c>
      <c r="D775" t="s">
        <v>2031</v>
      </c>
      <c r="E775" t="s">
        <v>2817</v>
      </c>
      <c r="F775" t="str">
        <f t="shared" si="60"/>
        <v/>
      </c>
      <c r="G775" t="str">
        <f t="shared" si="61"/>
        <v/>
      </c>
      <c r="H775" t="str">
        <f t="shared" si="62"/>
        <v>No</v>
      </c>
      <c r="I775">
        <v>42</v>
      </c>
      <c r="J775" t="str">
        <f t="shared" si="63"/>
        <v>Elder</v>
      </c>
      <c r="K775">
        <v>0</v>
      </c>
      <c r="L775">
        <v>0</v>
      </c>
      <c r="N775" s="1">
        <v>315088</v>
      </c>
      <c r="O775">
        <v>8.6624999999999996</v>
      </c>
      <c r="Q775" t="s">
        <v>410</v>
      </c>
      <c r="T775" s="2">
        <v>1</v>
      </c>
    </row>
    <row r="776" spans="1:21" x14ac:dyDescent="0.35">
      <c r="A776" t="s">
        <v>792</v>
      </c>
      <c r="B776" t="s">
        <v>795</v>
      </c>
      <c r="C776" t="s">
        <v>2034</v>
      </c>
      <c r="D776" t="s">
        <v>2033</v>
      </c>
      <c r="E776" t="s">
        <v>2817</v>
      </c>
      <c r="F776" t="str">
        <f t="shared" si="60"/>
        <v/>
      </c>
      <c r="G776" t="str">
        <f t="shared" si="61"/>
        <v/>
      </c>
      <c r="H776" t="str">
        <f t="shared" si="62"/>
        <v>No</v>
      </c>
      <c r="I776">
        <v>43</v>
      </c>
      <c r="J776" t="str">
        <f t="shared" si="63"/>
        <v>Elder</v>
      </c>
      <c r="K776">
        <v>0</v>
      </c>
      <c r="L776">
        <v>0</v>
      </c>
      <c r="N776" s="1">
        <v>349226</v>
      </c>
      <c r="O776">
        <v>7.8958000000000004</v>
      </c>
      <c r="Q776" t="s">
        <v>410</v>
      </c>
      <c r="T776" s="2">
        <v>1</v>
      </c>
    </row>
    <row r="777" spans="1:21" x14ac:dyDescent="0.35">
      <c r="A777" t="s">
        <v>792</v>
      </c>
      <c r="B777" t="s">
        <v>795</v>
      </c>
      <c r="C777" t="s">
        <v>1890</v>
      </c>
      <c r="D777" t="s">
        <v>2035</v>
      </c>
      <c r="E777" t="s">
        <v>2817</v>
      </c>
      <c r="F777" t="str">
        <f t="shared" si="60"/>
        <v/>
      </c>
      <c r="G777" t="str">
        <f t="shared" si="61"/>
        <v/>
      </c>
      <c r="H777" t="str">
        <f t="shared" si="62"/>
        <v>No</v>
      </c>
      <c r="J777" t="s">
        <v>2834</v>
      </c>
      <c r="K777">
        <v>0</v>
      </c>
      <c r="L777">
        <v>0</v>
      </c>
      <c r="N777" s="1">
        <v>2686</v>
      </c>
      <c r="O777">
        <v>7.2291999999999996</v>
      </c>
      <c r="Q777" t="s">
        <v>2825</v>
      </c>
      <c r="T777" s="2">
        <v>1</v>
      </c>
    </row>
    <row r="778" spans="1:21" x14ac:dyDescent="0.35">
      <c r="A778" t="s">
        <v>792</v>
      </c>
      <c r="B778" t="s">
        <v>795</v>
      </c>
      <c r="C778" t="s">
        <v>1931</v>
      </c>
      <c r="D778" t="s">
        <v>2036</v>
      </c>
      <c r="E778" t="s">
        <v>2817</v>
      </c>
      <c r="F778" t="str">
        <f t="shared" si="60"/>
        <v/>
      </c>
      <c r="G778" t="str">
        <f t="shared" si="61"/>
        <v/>
      </c>
      <c r="H778" t="str">
        <f t="shared" si="62"/>
        <v>No</v>
      </c>
      <c r="I778">
        <v>32</v>
      </c>
      <c r="J778" t="str">
        <f t="shared" si="63"/>
        <v>Elder</v>
      </c>
      <c r="K778">
        <v>0</v>
      </c>
      <c r="L778">
        <v>0</v>
      </c>
      <c r="N778" s="1">
        <v>370376</v>
      </c>
      <c r="O778">
        <v>7.75</v>
      </c>
      <c r="Q778" t="s">
        <v>2826</v>
      </c>
      <c r="T778" s="2">
        <v>1</v>
      </c>
      <c r="U778" t="s">
        <v>633</v>
      </c>
    </row>
    <row r="779" spans="1:21" x14ac:dyDescent="0.35">
      <c r="A779" t="s">
        <v>792</v>
      </c>
      <c r="B779" t="s">
        <v>794</v>
      </c>
      <c r="C779" t="s">
        <v>2038</v>
      </c>
      <c r="D779" t="s">
        <v>2037</v>
      </c>
      <c r="E779" t="s">
        <v>2817</v>
      </c>
      <c r="F779">
        <f t="shared" si="60"/>
        <v>1</v>
      </c>
      <c r="G779" t="str">
        <f t="shared" si="61"/>
        <v/>
      </c>
      <c r="H779" t="str">
        <f t="shared" si="62"/>
        <v>Yes</v>
      </c>
      <c r="I779">
        <v>19</v>
      </c>
      <c r="J779" t="str">
        <f t="shared" si="63"/>
        <v>Adult</v>
      </c>
      <c r="K779">
        <v>0</v>
      </c>
      <c r="L779">
        <v>0</v>
      </c>
      <c r="N779" s="1" t="s">
        <v>670</v>
      </c>
      <c r="O779">
        <v>8.0500000000000007</v>
      </c>
      <c r="Q779" t="s">
        <v>410</v>
      </c>
      <c r="R779" t="s">
        <v>22</v>
      </c>
      <c r="T779" s="2" t="s">
        <v>2836</v>
      </c>
      <c r="U779" t="s">
        <v>671</v>
      </c>
    </row>
    <row r="780" spans="1:21" x14ac:dyDescent="0.35">
      <c r="A780" t="s">
        <v>792</v>
      </c>
      <c r="B780" t="s">
        <v>794</v>
      </c>
      <c r="C780" t="s">
        <v>854</v>
      </c>
      <c r="D780" t="s">
        <v>2039</v>
      </c>
      <c r="E780" t="s">
        <v>2816</v>
      </c>
      <c r="F780" t="str">
        <f t="shared" si="60"/>
        <v/>
      </c>
      <c r="G780">
        <f t="shared" si="61"/>
        <v>1</v>
      </c>
      <c r="H780" t="str">
        <f t="shared" si="62"/>
        <v>Yes</v>
      </c>
      <c r="I780">
        <v>30</v>
      </c>
      <c r="J780" t="str">
        <f t="shared" si="63"/>
        <v>Adult</v>
      </c>
      <c r="K780">
        <v>0</v>
      </c>
      <c r="L780">
        <v>0</v>
      </c>
      <c r="N780" s="1">
        <v>364516</v>
      </c>
      <c r="O780">
        <v>12.475</v>
      </c>
      <c r="Q780" t="s">
        <v>410</v>
      </c>
      <c r="R780">
        <v>13</v>
      </c>
      <c r="T780" s="2" t="s">
        <v>2836</v>
      </c>
      <c r="U780" t="s">
        <v>672</v>
      </c>
    </row>
    <row r="781" spans="1:21" x14ac:dyDescent="0.35">
      <c r="A781" t="s">
        <v>792</v>
      </c>
      <c r="B781" t="s">
        <v>795</v>
      </c>
      <c r="C781" t="s">
        <v>854</v>
      </c>
      <c r="D781" t="s">
        <v>2040</v>
      </c>
      <c r="E781" t="s">
        <v>2816</v>
      </c>
      <c r="F781" t="str">
        <f t="shared" si="60"/>
        <v/>
      </c>
      <c r="G781" t="str">
        <f t="shared" si="61"/>
        <v/>
      </c>
      <c r="H781" t="str">
        <f t="shared" si="62"/>
        <v>No</v>
      </c>
      <c r="I781">
        <v>24</v>
      </c>
      <c r="J781" t="str">
        <f t="shared" si="63"/>
        <v>Adult</v>
      </c>
      <c r="K781">
        <v>0</v>
      </c>
      <c r="L781">
        <v>0</v>
      </c>
      <c r="N781" s="1">
        <v>368702</v>
      </c>
      <c r="O781">
        <v>7.75</v>
      </c>
      <c r="Q781" t="s">
        <v>2826</v>
      </c>
      <c r="T781" s="2">
        <v>1</v>
      </c>
      <c r="U781" t="s">
        <v>633</v>
      </c>
    </row>
    <row r="782" spans="1:21" x14ac:dyDescent="0.35">
      <c r="A782" t="s">
        <v>792</v>
      </c>
      <c r="B782" t="s">
        <v>794</v>
      </c>
      <c r="C782" t="s">
        <v>2042</v>
      </c>
      <c r="D782" t="s">
        <v>2041</v>
      </c>
      <c r="E782" t="s">
        <v>2816</v>
      </c>
      <c r="F782" t="str">
        <f t="shared" si="60"/>
        <v/>
      </c>
      <c r="G782">
        <f t="shared" si="61"/>
        <v>1</v>
      </c>
      <c r="H782" t="str">
        <f t="shared" si="62"/>
        <v>Yes</v>
      </c>
      <c r="I782">
        <v>23</v>
      </c>
      <c r="J782" t="str">
        <f t="shared" si="63"/>
        <v>Adult</v>
      </c>
      <c r="K782">
        <v>0</v>
      </c>
      <c r="L782">
        <v>0</v>
      </c>
      <c r="N782" s="1" t="s">
        <v>673</v>
      </c>
      <c r="O782">
        <v>8.0500000000000007</v>
      </c>
      <c r="Q782" t="s">
        <v>410</v>
      </c>
      <c r="T782" s="2">
        <v>1</v>
      </c>
      <c r="U782" t="s">
        <v>674</v>
      </c>
    </row>
    <row r="783" spans="1:21" x14ac:dyDescent="0.35">
      <c r="A783" t="s">
        <v>792</v>
      </c>
      <c r="B783" t="s">
        <v>795</v>
      </c>
      <c r="C783" t="s">
        <v>2044</v>
      </c>
      <c r="D783" t="s">
        <v>2043</v>
      </c>
      <c r="E783" t="s">
        <v>2817</v>
      </c>
      <c r="F783" t="str">
        <f t="shared" si="60"/>
        <v/>
      </c>
      <c r="G783" t="str">
        <f t="shared" si="61"/>
        <v/>
      </c>
      <c r="H783" t="str">
        <f t="shared" si="62"/>
        <v>No</v>
      </c>
      <c r="I783">
        <v>33</v>
      </c>
      <c r="J783" t="str">
        <f t="shared" si="63"/>
        <v>Elder</v>
      </c>
      <c r="K783">
        <v>0</v>
      </c>
      <c r="L783">
        <v>0</v>
      </c>
      <c r="N783" s="1">
        <v>349241</v>
      </c>
      <c r="O783">
        <v>7.8958000000000004</v>
      </c>
      <c r="Q783" t="s">
        <v>2825</v>
      </c>
      <c r="S783" s="1">
        <v>51</v>
      </c>
      <c r="T783" s="2" t="s">
        <v>2836</v>
      </c>
      <c r="U783" t="s">
        <v>675</v>
      </c>
    </row>
    <row r="784" spans="1:21" x14ac:dyDescent="0.35">
      <c r="A784" t="s">
        <v>792</v>
      </c>
      <c r="B784" t="s">
        <v>795</v>
      </c>
      <c r="C784" t="s">
        <v>2046</v>
      </c>
      <c r="D784" t="s">
        <v>2045</v>
      </c>
      <c r="E784" t="s">
        <v>2817</v>
      </c>
      <c r="F784" t="str">
        <f t="shared" si="60"/>
        <v/>
      </c>
      <c r="G784" t="str">
        <f t="shared" si="61"/>
        <v/>
      </c>
      <c r="H784" t="str">
        <f t="shared" si="62"/>
        <v>No</v>
      </c>
      <c r="I784">
        <v>65</v>
      </c>
      <c r="J784" t="str">
        <f t="shared" si="63"/>
        <v>Senior Citizen</v>
      </c>
      <c r="K784">
        <v>0</v>
      </c>
      <c r="L784">
        <v>0</v>
      </c>
      <c r="N784" s="1">
        <v>336439</v>
      </c>
      <c r="O784">
        <v>7.75</v>
      </c>
      <c r="Q784" t="s">
        <v>2826</v>
      </c>
      <c r="T784" s="2">
        <v>1</v>
      </c>
    </row>
    <row r="785" spans="1:21" x14ac:dyDescent="0.35">
      <c r="A785" t="s">
        <v>792</v>
      </c>
      <c r="B785" t="s">
        <v>794</v>
      </c>
      <c r="C785" t="s">
        <v>1935</v>
      </c>
      <c r="D785" t="s">
        <v>2047</v>
      </c>
      <c r="E785" t="s">
        <v>2817</v>
      </c>
      <c r="F785">
        <f t="shared" si="60"/>
        <v>1</v>
      </c>
      <c r="G785" t="str">
        <f t="shared" si="61"/>
        <v/>
      </c>
      <c r="H785" t="str">
        <f t="shared" si="62"/>
        <v>Yes</v>
      </c>
      <c r="I785">
        <v>24</v>
      </c>
      <c r="J785" t="str">
        <f t="shared" si="63"/>
        <v>Adult</v>
      </c>
      <c r="K785">
        <v>0</v>
      </c>
      <c r="L785">
        <v>0</v>
      </c>
      <c r="N785" s="1" t="s">
        <v>676</v>
      </c>
      <c r="O785">
        <v>7.55</v>
      </c>
      <c r="Q785" t="s">
        <v>410</v>
      </c>
      <c r="R785" t="s">
        <v>11</v>
      </c>
      <c r="T785" s="2" t="s">
        <v>2836</v>
      </c>
      <c r="U785" t="s">
        <v>573</v>
      </c>
    </row>
    <row r="786" spans="1:21" x14ac:dyDescent="0.35">
      <c r="A786" t="s">
        <v>792</v>
      </c>
      <c r="B786" t="s">
        <v>795</v>
      </c>
      <c r="C786" t="s">
        <v>2049</v>
      </c>
      <c r="D786" t="s">
        <v>2048</v>
      </c>
      <c r="E786" t="s">
        <v>2817</v>
      </c>
      <c r="F786" t="str">
        <f t="shared" si="60"/>
        <v/>
      </c>
      <c r="G786" t="str">
        <f t="shared" si="61"/>
        <v/>
      </c>
      <c r="H786" t="str">
        <f t="shared" si="62"/>
        <v>No</v>
      </c>
      <c r="I786">
        <v>23</v>
      </c>
      <c r="J786" t="str">
        <f t="shared" si="63"/>
        <v>Adult</v>
      </c>
      <c r="K786">
        <v>1</v>
      </c>
      <c r="L786">
        <v>0</v>
      </c>
      <c r="M786">
        <f t="shared" ref="M786:M834" si="64">SUM(K786,L786)</f>
        <v>1</v>
      </c>
      <c r="N786" s="1">
        <v>347072</v>
      </c>
      <c r="O786">
        <v>13.9</v>
      </c>
      <c r="Q786" t="s">
        <v>410</v>
      </c>
      <c r="T786" s="2">
        <v>1</v>
      </c>
      <c r="U786" t="s">
        <v>677</v>
      </c>
    </row>
    <row r="787" spans="1:21" x14ac:dyDescent="0.35">
      <c r="A787" t="s">
        <v>792</v>
      </c>
      <c r="B787" t="s">
        <v>794</v>
      </c>
      <c r="C787" t="s">
        <v>2050</v>
      </c>
      <c r="D787" t="s">
        <v>2048</v>
      </c>
      <c r="E787" t="s">
        <v>2816</v>
      </c>
      <c r="F787" t="str">
        <f t="shared" si="60"/>
        <v/>
      </c>
      <c r="G787">
        <f t="shared" si="61"/>
        <v>1</v>
      </c>
      <c r="H787" t="str">
        <f t="shared" si="62"/>
        <v>Yes</v>
      </c>
      <c r="I787">
        <v>22</v>
      </c>
      <c r="J787" t="str">
        <f t="shared" si="63"/>
        <v>Adult</v>
      </c>
      <c r="K787">
        <v>1</v>
      </c>
      <c r="L787">
        <v>0</v>
      </c>
      <c r="M787">
        <f t="shared" si="64"/>
        <v>1</v>
      </c>
      <c r="N787" s="1">
        <v>347072</v>
      </c>
      <c r="O787">
        <v>13.9</v>
      </c>
      <c r="Q787" t="s">
        <v>410</v>
      </c>
      <c r="R787">
        <v>16</v>
      </c>
      <c r="T787" s="2" t="s">
        <v>2836</v>
      </c>
      <c r="U787" t="s">
        <v>677</v>
      </c>
    </row>
    <row r="788" spans="1:21" x14ac:dyDescent="0.35">
      <c r="A788" t="s">
        <v>792</v>
      </c>
      <c r="B788" t="s">
        <v>795</v>
      </c>
      <c r="C788" t="s">
        <v>2052</v>
      </c>
      <c r="D788" t="s">
        <v>2051</v>
      </c>
      <c r="E788" t="s">
        <v>2817</v>
      </c>
      <c r="F788" t="str">
        <f t="shared" si="60"/>
        <v/>
      </c>
      <c r="G788" t="str">
        <f t="shared" si="61"/>
        <v/>
      </c>
      <c r="H788" t="str">
        <f t="shared" si="62"/>
        <v>No</v>
      </c>
      <c r="I788">
        <v>18</v>
      </c>
      <c r="J788" t="str">
        <f t="shared" si="63"/>
        <v>Adult</v>
      </c>
      <c r="K788">
        <v>0</v>
      </c>
      <c r="L788">
        <v>0</v>
      </c>
      <c r="N788" s="1">
        <v>349912</v>
      </c>
      <c r="O788">
        <v>7.7750000000000004</v>
      </c>
      <c r="Q788" t="s">
        <v>410</v>
      </c>
      <c r="T788" s="2">
        <v>1</v>
      </c>
      <c r="U788" t="s">
        <v>678</v>
      </c>
    </row>
    <row r="789" spans="1:21" x14ac:dyDescent="0.35">
      <c r="A789" t="s">
        <v>792</v>
      </c>
      <c r="B789" t="s">
        <v>795</v>
      </c>
      <c r="C789" t="s">
        <v>2054</v>
      </c>
      <c r="D789" t="s">
        <v>2053</v>
      </c>
      <c r="E789" t="s">
        <v>2817</v>
      </c>
      <c r="F789" t="str">
        <f t="shared" si="60"/>
        <v/>
      </c>
      <c r="G789" t="str">
        <f t="shared" si="61"/>
        <v/>
      </c>
      <c r="H789" t="str">
        <f t="shared" si="62"/>
        <v>No</v>
      </c>
      <c r="I789">
        <v>16</v>
      </c>
      <c r="J789" t="str">
        <f t="shared" si="63"/>
        <v>Young</v>
      </c>
      <c r="K789">
        <v>0</v>
      </c>
      <c r="L789">
        <v>0</v>
      </c>
      <c r="N789" s="1">
        <v>347074</v>
      </c>
      <c r="O789">
        <v>7.7750000000000004</v>
      </c>
      <c r="Q789" t="s">
        <v>410</v>
      </c>
      <c r="T789" s="2">
        <v>1</v>
      </c>
      <c r="U789" t="s">
        <v>679</v>
      </c>
    </row>
    <row r="790" spans="1:21" x14ac:dyDescent="0.35">
      <c r="A790" t="s">
        <v>792</v>
      </c>
      <c r="B790" t="s">
        <v>795</v>
      </c>
      <c r="C790" t="s">
        <v>2056</v>
      </c>
      <c r="D790" t="s">
        <v>2055</v>
      </c>
      <c r="E790" t="s">
        <v>2817</v>
      </c>
      <c r="F790" t="str">
        <f t="shared" si="60"/>
        <v/>
      </c>
      <c r="G790" t="str">
        <f t="shared" si="61"/>
        <v/>
      </c>
      <c r="H790" t="str">
        <f t="shared" si="62"/>
        <v>No</v>
      </c>
      <c r="I790">
        <v>45</v>
      </c>
      <c r="J790" t="str">
        <f t="shared" si="63"/>
        <v>Elder</v>
      </c>
      <c r="K790">
        <v>0</v>
      </c>
      <c r="L790">
        <v>0</v>
      </c>
      <c r="N790" s="1">
        <v>347061</v>
      </c>
      <c r="O790">
        <v>6.9749999999999996</v>
      </c>
      <c r="Q790" t="s">
        <v>410</v>
      </c>
      <c r="T790" s="2">
        <v>1</v>
      </c>
      <c r="U790" t="s">
        <v>680</v>
      </c>
    </row>
    <row r="791" spans="1:21" x14ac:dyDescent="0.35">
      <c r="A791" t="s">
        <v>792</v>
      </c>
      <c r="B791" t="s">
        <v>795</v>
      </c>
      <c r="C791" t="s">
        <v>2058</v>
      </c>
      <c r="D791" t="s">
        <v>2057</v>
      </c>
      <c r="E791" t="s">
        <v>2817</v>
      </c>
      <c r="F791" t="str">
        <f t="shared" si="60"/>
        <v/>
      </c>
      <c r="G791" t="str">
        <f t="shared" si="61"/>
        <v/>
      </c>
      <c r="H791" t="str">
        <f t="shared" si="62"/>
        <v>No</v>
      </c>
      <c r="J791" t="s">
        <v>2834</v>
      </c>
      <c r="K791">
        <v>0</v>
      </c>
      <c r="L791">
        <v>0</v>
      </c>
      <c r="N791" s="1">
        <v>2674</v>
      </c>
      <c r="O791">
        <v>7.2249999999999996</v>
      </c>
      <c r="Q791" t="s">
        <v>2825</v>
      </c>
      <c r="T791" s="2">
        <v>1</v>
      </c>
    </row>
    <row r="792" spans="1:21" x14ac:dyDescent="0.35">
      <c r="A792" t="s">
        <v>792</v>
      </c>
      <c r="B792" t="s">
        <v>795</v>
      </c>
      <c r="C792" t="s">
        <v>1935</v>
      </c>
      <c r="D792" t="s">
        <v>2057</v>
      </c>
      <c r="E792" t="s">
        <v>2817</v>
      </c>
      <c r="F792" t="str">
        <f t="shared" si="60"/>
        <v/>
      </c>
      <c r="G792" t="str">
        <f t="shared" si="61"/>
        <v/>
      </c>
      <c r="H792" t="str">
        <f t="shared" si="62"/>
        <v>No</v>
      </c>
      <c r="I792">
        <v>39</v>
      </c>
      <c r="J792" t="str">
        <f t="shared" si="63"/>
        <v>Elder</v>
      </c>
      <c r="K792">
        <v>0</v>
      </c>
      <c r="L792">
        <v>2</v>
      </c>
      <c r="M792">
        <f t="shared" si="64"/>
        <v>2</v>
      </c>
      <c r="N792" s="1">
        <v>2675</v>
      </c>
      <c r="O792">
        <v>7.2291999999999996</v>
      </c>
      <c r="Q792" t="s">
        <v>2825</v>
      </c>
      <c r="T792" s="2">
        <v>1</v>
      </c>
      <c r="U792" t="s">
        <v>603</v>
      </c>
    </row>
    <row r="793" spans="1:21" x14ac:dyDescent="0.35">
      <c r="A793" t="s">
        <v>792</v>
      </c>
      <c r="B793" t="s">
        <v>795</v>
      </c>
      <c r="C793" t="s">
        <v>2059</v>
      </c>
      <c r="D793" t="s">
        <v>2057</v>
      </c>
      <c r="E793" t="s">
        <v>2817</v>
      </c>
      <c r="F793" t="str">
        <f t="shared" si="60"/>
        <v/>
      </c>
      <c r="G793" t="str">
        <f t="shared" si="61"/>
        <v/>
      </c>
      <c r="H793" t="str">
        <f t="shared" si="62"/>
        <v>No</v>
      </c>
      <c r="I793">
        <v>17</v>
      </c>
      <c r="J793" t="str">
        <f t="shared" si="63"/>
        <v>Young</v>
      </c>
      <c r="K793">
        <v>1</v>
      </c>
      <c r="L793">
        <v>1</v>
      </c>
      <c r="M793">
        <f t="shared" si="64"/>
        <v>2</v>
      </c>
      <c r="N793" s="1">
        <v>2690</v>
      </c>
      <c r="O793">
        <v>7.2291999999999996</v>
      </c>
      <c r="Q793" t="s">
        <v>2825</v>
      </c>
      <c r="T793" s="2">
        <v>1</v>
      </c>
    </row>
    <row r="794" spans="1:21" x14ac:dyDescent="0.35">
      <c r="A794" t="s">
        <v>792</v>
      </c>
      <c r="B794" t="s">
        <v>795</v>
      </c>
      <c r="C794" t="s">
        <v>1890</v>
      </c>
      <c r="D794" t="s">
        <v>2057</v>
      </c>
      <c r="E794" t="s">
        <v>2817</v>
      </c>
      <c r="F794" t="str">
        <f t="shared" si="60"/>
        <v/>
      </c>
      <c r="G794" t="str">
        <f t="shared" si="61"/>
        <v/>
      </c>
      <c r="H794" t="str">
        <f t="shared" si="62"/>
        <v>No</v>
      </c>
      <c r="I794">
        <v>15</v>
      </c>
      <c r="J794" t="str">
        <f t="shared" si="63"/>
        <v>Young</v>
      </c>
      <c r="K794">
        <v>1</v>
      </c>
      <c r="L794">
        <v>1</v>
      </c>
      <c r="M794">
        <f t="shared" si="64"/>
        <v>2</v>
      </c>
      <c r="N794" s="1">
        <v>2695</v>
      </c>
      <c r="O794">
        <v>7.2291999999999996</v>
      </c>
      <c r="Q794" t="s">
        <v>2825</v>
      </c>
      <c r="T794" s="2">
        <v>1</v>
      </c>
      <c r="U794" t="s">
        <v>608</v>
      </c>
    </row>
    <row r="795" spans="1:21" x14ac:dyDescent="0.35">
      <c r="A795" t="s">
        <v>792</v>
      </c>
      <c r="B795" t="s">
        <v>795</v>
      </c>
      <c r="C795" t="s">
        <v>1462</v>
      </c>
      <c r="D795" t="s">
        <v>2060</v>
      </c>
      <c r="E795" t="s">
        <v>2817</v>
      </c>
      <c r="F795" t="str">
        <f t="shared" si="60"/>
        <v/>
      </c>
      <c r="G795" t="str">
        <f t="shared" si="61"/>
        <v/>
      </c>
      <c r="H795" t="str">
        <f t="shared" si="62"/>
        <v>No</v>
      </c>
      <c r="I795">
        <v>47</v>
      </c>
      <c r="J795" t="str">
        <f t="shared" si="63"/>
        <v>Elder</v>
      </c>
      <c r="K795">
        <v>0</v>
      </c>
      <c r="L795">
        <v>0</v>
      </c>
      <c r="N795" s="1" t="s">
        <v>681</v>
      </c>
      <c r="O795">
        <v>7.25</v>
      </c>
      <c r="Q795" t="s">
        <v>410</v>
      </c>
      <c r="T795" s="2">
        <v>1</v>
      </c>
      <c r="U795" t="s">
        <v>682</v>
      </c>
    </row>
    <row r="796" spans="1:21" x14ac:dyDescent="0.35">
      <c r="A796" t="s">
        <v>792</v>
      </c>
      <c r="B796" t="s">
        <v>794</v>
      </c>
      <c r="C796" t="s">
        <v>2062</v>
      </c>
      <c r="D796" t="s">
        <v>2061</v>
      </c>
      <c r="E796" t="s">
        <v>2816</v>
      </c>
      <c r="F796" t="str">
        <f t="shared" si="60"/>
        <v/>
      </c>
      <c r="G796">
        <f t="shared" si="61"/>
        <v>1</v>
      </c>
      <c r="H796" t="str">
        <f t="shared" si="62"/>
        <v>Yes</v>
      </c>
      <c r="I796">
        <v>5</v>
      </c>
      <c r="J796" t="str">
        <f t="shared" si="63"/>
        <v>Young</v>
      </c>
      <c r="K796">
        <v>0</v>
      </c>
      <c r="L796">
        <v>0</v>
      </c>
      <c r="N796" s="1">
        <v>364516</v>
      </c>
      <c r="O796">
        <v>12.475</v>
      </c>
      <c r="Q796" t="s">
        <v>410</v>
      </c>
      <c r="R796">
        <v>13</v>
      </c>
      <c r="T796" s="2" t="s">
        <v>2836</v>
      </c>
      <c r="U796" t="s">
        <v>5</v>
      </c>
    </row>
    <row r="797" spans="1:21" x14ac:dyDescent="0.35">
      <c r="A797" t="s">
        <v>792</v>
      </c>
      <c r="B797" t="s">
        <v>795</v>
      </c>
      <c r="C797" t="s">
        <v>2064</v>
      </c>
      <c r="D797" t="s">
        <v>2063</v>
      </c>
      <c r="E797" t="s">
        <v>2817</v>
      </c>
      <c r="F797" t="str">
        <f t="shared" si="60"/>
        <v/>
      </c>
      <c r="G797" t="str">
        <f t="shared" si="61"/>
        <v/>
      </c>
      <c r="H797" t="str">
        <f t="shared" si="62"/>
        <v>No</v>
      </c>
      <c r="J797" t="s">
        <v>2834</v>
      </c>
      <c r="K797">
        <v>0</v>
      </c>
      <c r="L797">
        <v>0</v>
      </c>
      <c r="N797" s="1">
        <v>2631</v>
      </c>
      <c r="O797">
        <v>7.2249999999999996</v>
      </c>
      <c r="Q797" t="s">
        <v>2825</v>
      </c>
      <c r="T797" s="2">
        <v>1</v>
      </c>
    </row>
    <row r="798" spans="1:21" x14ac:dyDescent="0.35">
      <c r="A798" t="s">
        <v>792</v>
      </c>
      <c r="B798" t="s">
        <v>795</v>
      </c>
      <c r="C798" t="s">
        <v>2066</v>
      </c>
      <c r="D798" t="s">
        <v>2065</v>
      </c>
      <c r="E798" t="s">
        <v>2817</v>
      </c>
      <c r="F798" t="str">
        <f t="shared" si="60"/>
        <v/>
      </c>
      <c r="G798" t="str">
        <f t="shared" si="61"/>
        <v/>
      </c>
      <c r="H798" t="str">
        <f t="shared" si="62"/>
        <v>No</v>
      </c>
      <c r="I798">
        <v>40.5</v>
      </c>
      <c r="J798" t="str">
        <f t="shared" si="63"/>
        <v>Elder</v>
      </c>
      <c r="K798">
        <v>0</v>
      </c>
      <c r="L798">
        <v>0</v>
      </c>
      <c r="N798" s="1" t="s">
        <v>683</v>
      </c>
      <c r="O798">
        <v>15.1</v>
      </c>
      <c r="Q798" t="s">
        <v>410</v>
      </c>
      <c r="S798" s="1">
        <v>187</v>
      </c>
      <c r="T798" s="2" t="s">
        <v>2836</v>
      </c>
    </row>
    <row r="799" spans="1:21" x14ac:dyDescent="0.35">
      <c r="A799" t="s">
        <v>792</v>
      </c>
      <c r="B799" t="s">
        <v>795</v>
      </c>
      <c r="C799" t="s">
        <v>1745</v>
      </c>
      <c r="D799" t="s">
        <v>2067</v>
      </c>
      <c r="E799" t="s">
        <v>2817</v>
      </c>
      <c r="F799" t="str">
        <f t="shared" si="60"/>
        <v/>
      </c>
      <c r="G799" t="str">
        <f t="shared" si="61"/>
        <v/>
      </c>
      <c r="H799" t="str">
        <f t="shared" si="62"/>
        <v>No</v>
      </c>
      <c r="I799">
        <v>40.5</v>
      </c>
      <c r="J799" t="str">
        <f t="shared" si="63"/>
        <v>Elder</v>
      </c>
      <c r="K799">
        <v>0</v>
      </c>
      <c r="L799">
        <v>0</v>
      </c>
      <c r="N799" s="1">
        <v>367232</v>
      </c>
      <c r="O799">
        <v>7.75</v>
      </c>
      <c r="Q799" t="s">
        <v>2826</v>
      </c>
      <c r="S799" s="1">
        <v>68</v>
      </c>
      <c r="T799" s="2" t="s">
        <v>2836</v>
      </c>
      <c r="U799" t="s">
        <v>684</v>
      </c>
    </row>
    <row r="800" spans="1:21" x14ac:dyDescent="0.35">
      <c r="A800" t="s">
        <v>792</v>
      </c>
      <c r="B800" t="s">
        <v>794</v>
      </c>
      <c r="C800" t="s">
        <v>2069</v>
      </c>
      <c r="D800" t="s">
        <v>2068</v>
      </c>
      <c r="E800" t="s">
        <v>2817</v>
      </c>
      <c r="F800">
        <f t="shared" si="60"/>
        <v>1</v>
      </c>
      <c r="G800" t="str">
        <f t="shared" si="61"/>
        <v/>
      </c>
      <c r="H800" t="str">
        <f t="shared" si="62"/>
        <v>Yes</v>
      </c>
      <c r="J800" t="s">
        <v>2834</v>
      </c>
      <c r="K800">
        <v>0</v>
      </c>
      <c r="L800">
        <v>0</v>
      </c>
      <c r="N800" s="1" t="s">
        <v>685</v>
      </c>
      <c r="O800">
        <v>7.05</v>
      </c>
      <c r="Q800" t="s">
        <v>410</v>
      </c>
      <c r="R800">
        <v>15</v>
      </c>
      <c r="T800" s="2" t="s">
        <v>2836</v>
      </c>
      <c r="U800" t="s">
        <v>686</v>
      </c>
    </row>
    <row r="801" spans="1:21" x14ac:dyDescent="0.35">
      <c r="A801" t="s">
        <v>792</v>
      </c>
      <c r="B801" t="s">
        <v>795</v>
      </c>
      <c r="C801" t="s">
        <v>2071</v>
      </c>
      <c r="D801" t="s">
        <v>2070</v>
      </c>
      <c r="E801" t="s">
        <v>2817</v>
      </c>
      <c r="F801" t="str">
        <f t="shared" si="60"/>
        <v/>
      </c>
      <c r="G801" t="str">
        <f t="shared" si="61"/>
        <v/>
      </c>
      <c r="H801" t="str">
        <f t="shared" si="62"/>
        <v>No</v>
      </c>
      <c r="I801">
        <v>18</v>
      </c>
      <c r="J801" t="str">
        <f t="shared" si="63"/>
        <v>Adult</v>
      </c>
      <c r="K801">
        <v>0</v>
      </c>
      <c r="L801">
        <v>0</v>
      </c>
      <c r="N801" s="1">
        <v>350036</v>
      </c>
      <c r="O801">
        <v>7.7957999999999998</v>
      </c>
      <c r="Q801" t="s">
        <v>410</v>
      </c>
      <c r="T801" s="2">
        <v>1</v>
      </c>
    </row>
    <row r="802" spans="1:21" x14ac:dyDescent="0.35">
      <c r="A802" t="s">
        <v>792</v>
      </c>
      <c r="B802" t="s">
        <v>795</v>
      </c>
      <c r="C802" t="s">
        <v>2072</v>
      </c>
      <c r="D802" t="s">
        <v>980</v>
      </c>
      <c r="E802" t="s">
        <v>2816</v>
      </c>
      <c r="F802" t="str">
        <f t="shared" si="60"/>
        <v/>
      </c>
      <c r="G802" t="str">
        <f t="shared" si="61"/>
        <v/>
      </c>
      <c r="H802" t="str">
        <f t="shared" si="62"/>
        <v>No</v>
      </c>
      <c r="J802" t="s">
        <v>2834</v>
      </c>
      <c r="K802">
        <v>0</v>
      </c>
      <c r="L802">
        <v>0</v>
      </c>
      <c r="N802" s="1">
        <v>364859</v>
      </c>
      <c r="O802">
        <v>7.75</v>
      </c>
      <c r="Q802" t="s">
        <v>2826</v>
      </c>
      <c r="T802" s="2">
        <v>1</v>
      </c>
    </row>
    <row r="803" spans="1:21" x14ac:dyDescent="0.35">
      <c r="A803" t="s">
        <v>792</v>
      </c>
      <c r="B803" t="s">
        <v>795</v>
      </c>
      <c r="C803" t="s">
        <v>1745</v>
      </c>
      <c r="D803" t="s">
        <v>982</v>
      </c>
      <c r="E803" t="s">
        <v>2817</v>
      </c>
      <c r="F803" t="str">
        <f t="shared" si="60"/>
        <v/>
      </c>
      <c r="G803" t="str">
        <f t="shared" si="61"/>
        <v/>
      </c>
      <c r="H803" t="str">
        <f t="shared" si="62"/>
        <v>No</v>
      </c>
      <c r="J803" t="s">
        <v>2834</v>
      </c>
      <c r="K803">
        <v>0</v>
      </c>
      <c r="L803">
        <v>0</v>
      </c>
      <c r="N803" s="1">
        <v>364851</v>
      </c>
      <c r="O803">
        <v>7.75</v>
      </c>
      <c r="Q803" t="s">
        <v>2826</v>
      </c>
      <c r="T803" s="2">
        <v>1</v>
      </c>
    </row>
    <row r="804" spans="1:21" x14ac:dyDescent="0.35">
      <c r="A804" t="s">
        <v>792</v>
      </c>
      <c r="B804" t="s">
        <v>795</v>
      </c>
      <c r="C804" t="s">
        <v>977</v>
      </c>
      <c r="D804" t="s">
        <v>982</v>
      </c>
      <c r="E804" t="s">
        <v>2817</v>
      </c>
      <c r="F804" t="str">
        <f t="shared" si="60"/>
        <v/>
      </c>
      <c r="G804" t="str">
        <f t="shared" si="61"/>
        <v/>
      </c>
      <c r="H804" t="str">
        <f t="shared" si="62"/>
        <v>No</v>
      </c>
      <c r="J804" t="s">
        <v>2834</v>
      </c>
      <c r="K804">
        <v>0</v>
      </c>
      <c r="L804">
        <v>0</v>
      </c>
      <c r="N804" s="1">
        <v>368323</v>
      </c>
      <c r="O804">
        <v>6.95</v>
      </c>
      <c r="Q804" t="s">
        <v>2826</v>
      </c>
      <c r="T804" s="2">
        <v>1</v>
      </c>
    </row>
    <row r="805" spans="1:21" x14ac:dyDescent="0.35">
      <c r="A805" t="s">
        <v>792</v>
      </c>
      <c r="B805" t="s">
        <v>795</v>
      </c>
      <c r="C805" t="s">
        <v>1935</v>
      </c>
      <c r="D805" t="s">
        <v>2073</v>
      </c>
      <c r="E805" t="s">
        <v>2817</v>
      </c>
      <c r="F805" t="str">
        <f t="shared" si="60"/>
        <v/>
      </c>
      <c r="G805" t="str">
        <f t="shared" si="61"/>
        <v/>
      </c>
      <c r="H805" t="str">
        <f t="shared" si="62"/>
        <v>No</v>
      </c>
      <c r="I805">
        <v>26</v>
      </c>
      <c r="J805" t="str">
        <f t="shared" si="63"/>
        <v>Adult</v>
      </c>
      <c r="K805">
        <v>0</v>
      </c>
      <c r="L805">
        <v>0</v>
      </c>
      <c r="N805" s="1">
        <v>330910</v>
      </c>
      <c r="O805">
        <v>7.8792</v>
      </c>
      <c r="Q805" t="s">
        <v>2826</v>
      </c>
      <c r="T805" s="2">
        <v>1</v>
      </c>
      <c r="U805" t="s">
        <v>613</v>
      </c>
    </row>
    <row r="806" spans="1:21" x14ac:dyDescent="0.35">
      <c r="A806" t="s">
        <v>792</v>
      </c>
      <c r="B806" t="s">
        <v>795</v>
      </c>
      <c r="C806" t="s">
        <v>1048</v>
      </c>
      <c r="D806" t="s">
        <v>2073</v>
      </c>
      <c r="E806" t="s">
        <v>2817</v>
      </c>
      <c r="F806" t="str">
        <f t="shared" si="60"/>
        <v/>
      </c>
      <c r="G806" t="str">
        <f t="shared" si="61"/>
        <v/>
      </c>
      <c r="H806" t="str">
        <f t="shared" si="62"/>
        <v>No</v>
      </c>
      <c r="J806" t="s">
        <v>2834</v>
      </c>
      <c r="K806">
        <v>0</v>
      </c>
      <c r="L806">
        <v>0</v>
      </c>
      <c r="N806" s="1">
        <v>365235</v>
      </c>
      <c r="O806">
        <v>7.75</v>
      </c>
      <c r="Q806" t="s">
        <v>2826</v>
      </c>
      <c r="T806" s="2">
        <v>1</v>
      </c>
      <c r="U806" t="s">
        <v>641</v>
      </c>
    </row>
    <row r="807" spans="1:21" x14ac:dyDescent="0.35">
      <c r="A807" t="s">
        <v>792</v>
      </c>
      <c r="B807" t="s">
        <v>794</v>
      </c>
      <c r="C807" t="s">
        <v>2075</v>
      </c>
      <c r="D807" t="s">
        <v>2074</v>
      </c>
      <c r="E807" t="s">
        <v>2817</v>
      </c>
      <c r="F807">
        <f t="shared" si="60"/>
        <v>1</v>
      </c>
      <c r="G807" t="str">
        <f t="shared" si="61"/>
        <v/>
      </c>
      <c r="H807" t="str">
        <f t="shared" si="62"/>
        <v>Yes</v>
      </c>
      <c r="J807" t="s">
        <v>2834</v>
      </c>
      <c r="K807">
        <v>0</v>
      </c>
      <c r="L807">
        <v>0</v>
      </c>
      <c r="N807" s="1">
        <v>1601</v>
      </c>
      <c r="O807">
        <v>56.495800000000003</v>
      </c>
      <c r="Q807" t="s">
        <v>410</v>
      </c>
      <c r="R807">
        <v>13</v>
      </c>
      <c r="T807" s="2" t="s">
        <v>2836</v>
      </c>
      <c r="U807" t="s">
        <v>609</v>
      </c>
    </row>
    <row r="808" spans="1:21" x14ac:dyDescent="0.35">
      <c r="A808" t="s">
        <v>792</v>
      </c>
      <c r="B808" t="s">
        <v>795</v>
      </c>
      <c r="C808" t="s">
        <v>2077</v>
      </c>
      <c r="D808" t="s">
        <v>2076</v>
      </c>
      <c r="E808" t="s">
        <v>2816</v>
      </c>
      <c r="F808" t="str">
        <f t="shared" si="60"/>
        <v/>
      </c>
      <c r="G808" t="str">
        <f t="shared" si="61"/>
        <v/>
      </c>
      <c r="H808" t="str">
        <f t="shared" si="62"/>
        <v>No</v>
      </c>
      <c r="I808">
        <v>21</v>
      </c>
      <c r="J808" t="str">
        <f t="shared" si="63"/>
        <v>Adult</v>
      </c>
      <c r="K808">
        <v>2</v>
      </c>
      <c r="L808">
        <v>2</v>
      </c>
      <c r="M808">
        <f t="shared" si="64"/>
        <v>4</v>
      </c>
      <c r="N808" s="1" t="s">
        <v>687</v>
      </c>
      <c r="O808">
        <v>34.375</v>
      </c>
      <c r="Q808" t="s">
        <v>410</v>
      </c>
      <c r="T808" s="2">
        <v>1</v>
      </c>
      <c r="U808" t="s">
        <v>688</v>
      </c>
    </row>
    <row r="809" spans="1:21" x14ac:dyDescent="0.35">
      <c r="A809" t="s">
        <v>792</v>
      </c>
      <c r="B809" t="s">
        <v>795</v>
      </c>
      <c r="C809" t="s">
        <v>2078</v>
      </c>
      <c r="D809" t="s">
        <v>2076</v>
      </c>
      <c r="E809" t="s">
        <v>2816</v>
      </c>
      <c r="F809" t="str">
        <f t="shared" si="60"/>
        <v/>
      </c>
      <c r="G809" t="str">
        <f t="shared" si="61"/>
        <v/>
      </c>
      <c r="H809" t="str">
        <f t="shared" si="62"/>
        <v>No</v>
      </c>
      <c r="I809">
        <v>9</v>
      </c>
      <c r="J809" t="str">
        <f t="shared" si="63"/>
        <v>Young</v>
      </c>
      <c r="K809">
        <v>2</v>
      </c>
      <c r="L809">
        <v>2</v>
      </c>
      <c r="M809">
        <f t="shared" si="64"/>
        <v>4</v>
      </c>
      <c r="N809" s="1" t="s">
        <v>687</v>
      </c>
      <c r="O809">
        <v>34.375</v>
      </c>
      <c r="Q809" t="s">
        <v>410</v>
      </c>
      <c r="T809" s="2">
        <v>1</v>
      </c>
      <c r="U809" t="s">
        <v>688</v>
      </c>
    </row>
    <row r="810" spans="1:21" x14ac:dyDescent="0.35">
      <c r="A810" t="s">
        <v>792</v>
      </c>
      <c r="B810" t="s">
        <v>795</v>
      </c>
      <c r="C810" t="s">
        <v>2079</v>
      </c>
      <c r="D810" t="s">
        <v>2076</v>
      </c>
      <c r="E810" t="s">
        <v>2817</v>
      </c>
      <c r="F810" t="str">
        <f t="shared" si="60"/>
        <v/>
      </c>
      <c r="G810" t="str">
        <f t="shared" si="61"/>
        <v/>
      </c>
      <c r="H810" t="str">
        <f t="shared" si="62"/>
        <v>No</v>
      </c>
      <c r="J810" t="s">
        <v>2834</v>
      </c>
      <c r="K810">
        <v>0</v>
      </c>
      <c r="L810">
        <v>0</v>
      </c>
      <c r="N810" s="1" t="s">
        <v>689</v>
      </c>
      <c r="O810">
        <v>8.0500000000000007</v>
      </c>
      <c r="Q810" t="s">
        <v>410</v>
      </c>
      <c r="T810" s="2">
        <v>1</v>
      </c>
      <c r="U810" t="s">
        <v>690</v>
      </c>
    </row>
    <row r="811" spans="1:21" x14ac:dyDescent="0.35">
      <c r="A811" t="s">
        <v>792</v>
      </c>
      <c r="B811" t="s">
        <v>795</v>
      </c>
      <c r="C811" t="s">
        <v>2080</v>
      </c>
      <c r="D811" t="s">
        <v>2076</v>
      </c>
      <c r="E811" t="s">
        <v>2817</v>
      </c>
      <c r="F811" t="str">
        <f t="shared" si="60"/>
        <v/>
      </c>
      <c r="G811" t="str">
        <f t="shared" si="61"/>
        <v/>
      </c>
      <c r="H811" t="str">
        <f t="shared" si="62"/>
        <v>No</v>
      </c>
      <c r="I811">
        <v>18</v>
      </c>
      <c r="J811" t="str">
        <f t="shared" si="63"/>
        <v>Adult</v>
      </c>
      <c r="K811">
        <v>2</v>
      </c>
      <c r="L811">
        <v>2</v>
      </c>
      <c r="M811">
        <f t="shared" si="64"/>
        <v>4</v>
      </c>
      <c r="N811" s="1" t="s">
        <v>687</v>
      </c>
      <c r="O811">
        <v>34.375</v>
      </c>
      <c r="Q811" t="s">
        <v>410</v>
      </c>
      <c r="T811" s="2">
        <v>1</v>
      </c>
      <c r="U811" t="s">
        <v>688</v>
      </c>
    </row>
    <row r="812" spans="1:21" x14ac:dyDescent="0.35">
      <c r="A812" t="s">
        <v>792</v>
      </c>
      <c r="B812" t="s">
        <v>795</v>
      </c>
      <c r="C812" t="s">
        <v>2081</v>
      </c>
      <c r="D812" t="s">
        <v>2076</v>
      </c>
      <c r="E812" t="s">
        <v>2817</v>
      </c>
      <c r="F812" t="str">
        <f t="shared" si="60"/>
        <v/>
      </c>
      <c r="G812" t="str">
        <f t="shared" si="61"/>
        <v/>
      </c>
      <c r="H812" t="str">
        <f t="shared" si="62"/>
        <v>No</v>
      </c>
      <c r="I812">
        <v>16</v>
      </c>
      <c r="J812" t="str">
        <f t="shared" si="63"/>
        <v>Young</v>
      </c>
      <c r="K812">
        <v>1</v>
      </c>
      <c r="L812">
        <v>3</v>
      </c>
      <c r="M812">
        <f t="shared" si="64"/>
        <v>4</v>
      </c>
      <c r="N812" s="1" t="s">
        <v>687</v>
      </c>
      <c r="O812">
        <v>34.375</v>
      </c>
      <c r="Q812" t="s">
        <v>410</v>
      </c>
      <c r="T812" s="2">
        <v>1</v>
      </c>
      <c r="U812" t="s">
        <v>688</v>
      </c>
    </row>
    <row r="813" spans="1:21" x14ac:dyDescent="0.35">
      <c r="A813" t="s">
        <v>792</v>
      </c>
      <c r="B813" t="s">
        <v>795</v>
      </c>
      <c r="C813" t="s">
        <v>2082</v>
      </c>
      <c r="D813" t="s">
        <v>2076</v>
      </c>
      <c r="E813" t="s">
        <v>2816</v>
      </c>
      <c r="F813" t="str">
        <f t="shared" si="60"/>
        <v/>
      </c>
      <c r="G813" t="str">
        <f t="shared" si="61"/>
        <v/>
      </c>
      <c r="H813" t="str">
        <f t="shared" si="62"/>
        <v>No</v>
      </c>
      <c r="I813">
        <v>48</v>
      </c>
      <c r="J813" t="str">
        <f t="shared" si="63"/>
        <v>Elder</v>
      </c>
      <c r="K813">
        <v>1</v>
      </c>
      <c r="L813">
        <v>3</v>
      </c>
      <c r="M813">
        <f t="shared" si="64"/>
        <v>4</v>
      </c>
      <c r="N813" s="1" t="s">
        <v>687</v>
      </c>
      <c r="O813">
        <v>34.375</v>
      </c>
      <c r="Q813" t="s">
        <v>410</v>
      </c>
      <c r="T813" s="2">
        <v>1</v>
      </c>
      <c r="U813" t="s">
        <v>688</v>
      </c>
    </row>
    <row r="814" spans="1:21" x14ac:dyDescent="0.35">
      <c r="A814" t="s">
        <v>792</v>
      </c>
      <c r="B814" t="s">
        <v>795</v>
      </c>
      <c r="C814" t="s">
        <v>1931</v>
      </c>
      <c r="D814" t="s">
        <v>1480</v>
      </c>
      <c r="E814" t="s">
        <v>2817</v>
      </c>
      <c r="F814" t="str">
        <f t="shared" si="60"/>
        <v/>
      </c>
      <c r="G814" t="str">
        <f t="shared" si="61"/>
        <v/>
      </c>
      <c r="H814" t="str">
        <f t="shared" si="62"/>
        <v>No</v>
      </c>
      <c r="J814" t="s">
        <v>2834</v>
      </c>
      <c r="K814">
        <v>0</v>
      </c>
      <c r="L814">
        <v>0</v>
      </c>
      <c r="N814" s="1">
        <v>368573</v>
      </c>
      <c r="O814">
        <v>7.75</v>
      </c>
      <c r="Q814" t="s">
        <v>2826</v>
      </c>
      <c r="T814" s="2">
        <v>1</v>
      </c>
      <c r="U814" t="s">
        <v>633</v>
      </c>
    </row>
    <row r="815" spans="1:21" x14ac:dyDescent="0.35">
      <c r="A815" t="s">
        <v>792</v>
      </c>
      <c r="B815" t="s">
        <v>795</v>
      </c>
      <c r="C815" t="s">
        <v>2083</v>
      </c>
      <c r="D815" t="s">
        <v>995</v>
      </c>
      <c r="E815" t="s">
        <v>2817</v>
      </c>
      <c r="F815" t="str">
        <f t="shared" si="60"/>
        <v/>
      </c>
      <c r="G815" t="str">
        <f t="shared" si="61"/>
        <v/>
      </c>
      <c r="H815" t="str">
        <f t="shared" si="62"/>
        <v>No</v>
      </c>
      <c r="J815" t="s">
        <v>2834</v>
      </c>
      <c r="K815">
        <v>0</v>
      </c>
      <c r="L815">
        <v>0</v>
      </c>
      <c r="N815" s="1" t="s">
        <v>691</v>
      </c>
      <c r="O815">
        <v>7.25</v>
      </c>
      <c r="Q815" t="s">
        <v>410</v>
      </c>
      <c r="T815" s="2">
        <v>1</v>
      </c>
    </row>
    <row r="816" spans="1:21" x14ac:dyDescent="0.35">
      <c r="A816" t="s">
        <v>792</v>
      </c>
      <c r="B816" t="s">
        <v>795</v>
      </c>
      <c r="C816" t="s">
        <v>1220</v>
      </c>
      <c r="D816" t="s">
        <v>2084</v>
      </c>
      <c r="E816" t="s">
        <v>2817</v>
      </c>
      <c r="F816" t="str">
        <f t="shared" si="60"/>
        <v/>
      </c>
      <c r="G816" t="str">
        <f t="shared" si="61"/>
        <v/>
      </c>
      <c r="H816" t="str">
        <f t="shared" si="62"/>
        <v>No</v>
      </c>
      <c r="I816">
        <v>25</v>
      </c>
      <c r="J816" t="str">
        <f t="shared" si="63"/>
        <v>Adult</v>
      </c>
      <c r="K816">
        <v>0</v>
      </c>
      <c r="L816">
        <v>0</v>
      </c>
      <c r="N816" s="1">
        <v>36864</v>
      </c>
      <c r="O816">
        <v>7.7416999999999998</v>
      </c>
      <c r="Q816" t="s">
        <v>2826</v>
      </c>
      <c r="T816" s="2">
        <v>1</v>
      </c>
      <c r="U816" t="s">
        <v>5</v>
      </c>
    </row>
    <row r="817" spans="1:21" x14ac:dyDescent="0.35">
      <c r="A817" t="s">
        <v>792</v>
      </c>
      <c r="B817" t="s">
        <v>795</v>
      </c>
      <c r="C817" t="s">
        <v>977</v>
      </c>
      <c r="D817" t="s">
        <v>2085</v>
      </c>
      <c r="E817" t="s">
        <v>2817</v>
      </c>
      <c r="F817" t="str">
        <f t="shared" si="60"/>
        <v/>
      </c>
      <c r="G817" t="str">
        <f t="shared" si="61"/>
        <v/>
      </c>
      <c r="H817" t="str">
        <f t="shared" si="62"/>
        <v>No</v>
      </c>
      <c r="J817" t="s">
        <v>2834</v>
      </c>
      <c r="K817">
        <v>0</v>
      </c>
      <c r="L817">
        <v>0</v>
      </c>
      <c r="N817" s="1">
        <v>358585</v>
      </c>
      <c r="O817">
        <v>14.5</v>
      </c>
      <c r="Q817" t="s">
        <v>410</v>
      </c>
      <c r="T817" s="2">
        <v>1</v>
      </c>
    </row>
    <row r="818" spans="1:21" x14ac:dyDescent="0.35">
      <c r="A818" t="s">
        <v>792</v>
      </c>
      <c r="B818" t="s">
        <v>795</v>
      </c>
      <c r="C818" t="s">
        <v>2087</v>
      </c>
      <c r="D818" t="s">
        <v>2086</v>
      </c>
      <c r="E818" t="s">
        <v>2817</v>
      </c>
      <c r="F818" t="str">
        <f t="shared" si="60"/>
        <v/>
      </c>
      <c r="G818" t="str">
        <f t="shared" si="61"/>
        <v/>
      </c>
      <c r="H818" t="str">
        <f t="shared" si="62"/>
        <v>No</v>
      </c>
      <c r="J818" t="s">
        <v>2834</v>
      </c>
      <c r="K818">
        <v>0</v>
      </c>
      <c r="L818">
        <v>0</v>
      </c>
      <c r="N818" s="1">
        <v>349254</v>
      </c>
      <c r="O818">
        <v>7.8958000000000004</v>
      </c>
      <c r="Q818" t="s">
        <v>2825</v>
      </c>
      <c r="T818" s="2">
        <v>1</v>
      </c>
    </row>
    <row r="819" spans="1:21" x14ac:dyDescent="0.35">
      <c r="A819" t="s">
        <v>792</v>
      </c>
      <c r="B819" t="s">
        <v>795</v>
      </c>
      <c r="C819" t="s">
        <v>2089</v>
      </c>
      <c r="D819" t="s">
        <v>2088</v>
      </c>
      <c r="E819" t="s">
        <v>2817</v>
      </c>
      <c r="F819" t="str">
        <f t="shared" si="60"/>
        <v/>
      </c>
      <c r="G819" t="str">
        <f t="shared" si="61"/>
        <v/>
      </c>
      <c r="H819" t="str">
        <f t="shared" si="62"/>
        <v>No</v>
      </c>
      <c r="I819">
        <v>22</v>
      </c>
      <c r="J819" t="str">
        <f t="shared" si="63"/>
        <v>Adult</v>
      </c>
      <c r="K819">
        <v>0</v>
      </c>
      <c r="L819">
        <v>0</v>
      </c>
      <c r="N819" s="1">
        <v>14973</v>
      </c>
      <c r="O819">
        <v>8.0500000000000007</v>
      </c>
      <c r="Q819" t="s">
        <v>410</v>
      </c>
      <c r="S819" s="1">
        <v>47</v>
      </c>
      <c r="T819" s="2" t="s">
        <v>2836</v>
      </c>
    </row>
    <row r="820" spans="1:21" x14ac:dyDescent="0.35">
      <c r="A820" t="s">
        <v>792</v>
      </c>
      <c r="B820" t="s">
        <v>794</v>
      </c>
      <c r="C820" t="s">
        <v>2091</v>
      </c>
      <c r="D820" t="s">
        <v>2090</v>
      </c>
      <c r="E820" t="s">
        <v>2816</v>
      </c>
      <c r="F820" t="str">
        <f t="shared" si="60"/>
        <v/>
      </c>
      <c r="G820">
        <f t="shared" si="61"/>
        <v>1</v>
      </c>
      <c r="H820" t="str">
        <f t="shared" si="62"/>
        <v>Yes</v>
      </c>
      <c r="I820">
        <v>16</v>
      </c>
      <c r="J820" t="str">
        <f t="shared" si="63"/>
        <v>Young</v>
      </c>
      <c r="K820">
        <v>0</v>
      </c>
      <c r="L820">
        <v>0</v>
      </c>
      <c r="N820" s="1">
        <v>35851</v>
      </c>
      <c r="O820">
        <v>7.7332999999999998</v>
      </c>
      <c r="Q820" t="s">
        <v>2826</v>
      </c>
      <c r="R820">
        <v>16</v>
      </c>
      <c r="T820" s="2" t="s">
        <v>2836</v>
      </c>
      <c r="U820" t="s">
        <v>629</v>
      </c>
    </row>
    <row r="821" spans="1:21" x14ac:dyDescent="0.35">
      <c r="A821" t="s">
        <v>792</v>
      </c>
      <c r="B821" t="s">
        <v>794</v>
      </c>
      <c r="C821" t="s">
        <v>2093</v>
      </c>
      <c r="D821" t="s">
        <v>2092</v>
      </c>
      <c r="E821" t="s">
        <v>2816</v>
      </c>
      <c r="F821" t="str">
        <f t="shared" si="60"/>
        <v/>
      </c>
      <c r="G821">
        <f t="shared" si="61"/>
        <v>1</v>
      </c>
      <c r="H821" t="str">
        <f t="shared" si="62"/>
        <v>Yes</v>
      </c>
      <c r="J821" t="s">
        <v>2834</v>
      </c>
      <c r="K821">
        <v>0</v>
      </c>
      <c r="L821">
        <v>0</v>
      </c>
      <c r="N821" s="1">
        <v>335677</v>
      </c>
      <c r="O821">
        <v>7.75</v>
      </c>
      <c r="Q821" t="s">
        <v>2826</v>
      </c>
      <c r="R821">
        <v>13</v>
      </c>
      <c r="T821" s="2" t="s">
        <v>2836</v>
      </c>
      <c r="U821" t="s">
        <v>692</v>
      </c>
    </row>
    <row r="822" spans="1:21" x14ac:dyDescent="0.35">
      <c r="A822" t="s">
        <v>792</v>
      </c>
      <c r="B822" t="s">
        <v>794</v>
      </c>
      <c r="C822" t="s">
        <v>2095</v>
      </c>
      <c r="D822" t="s">
        <v>2094</v>
      </c>
      <c r="E822" t="s">
        <v>2817</v>
      </c>
      <c r="F822">
        <f t="shared" si="60"/>
        <v>1</v>
      </c>
      <c r="G822" t="str">
        <f t="shared" si="61"/>
        <v/>
      </c>
      <c r="H822" t="str">
        <f t="shared" si="62"/>
        <v>Yes</v>
      </c>
      <c r="I822">
        <v>9</v>
      </c>
      <c r="J822" t="str">
        <f t="shared" si="63"/>
        <v>Young</v>
      </c>
      <c r="K822">
        <v>0</v>
      </c>
      <c r="L822">
        <v>2</v>
      </c>
      <c r="M822">
        <f t="shared" si="64"/>
        <v>2</v>
      </c>
      <c r="N822" s="1">
        <v>363291</v>
      </c>
      <c r="O822">
        <v>20.524999999999999</v>
      </c>
      <c r="Q822" t="s">
        <v>410</v>
      </c>
      <c r="R822" t="s">
        <v>693</v>
      </c>
      <c r="T822" s="2" t="s">
        <v>2836</v>
      </c>
      <c r="U822" t="s">
        <v>694</v>
      </c>
    </row>
    <row r="823" spans="1:21" x14ac:dyDescent="0.35">
      <c r="A823" t="s">
        <v>792</v>
      </c>
      <c r="B823" t="s">
        <v>795</v>
      </c>
      <c r="C823" t="s">
        <v>2096</v>
      </c>
      <c r="D823" t="s">
        <v>2094</v>
      </c>
      <c r="E823" t="s">
        <v>2817</v>
      </c>
      <c r="F823" t="str">
        <f t="shared" si="60"/>
        <v/>
      </c>
      <c r="G823" t="str">
        <f t="shared" si="61"/>
        <v/>
      </c>
      <c r="H823" t="str">
        <f t="shared" si="62"/>
        <v>No</v>
      </c>
      <c r="I823">
        <v>33</v>
      </c>
      <c r="J823" t="str">
        <f t="shared" si="63"/>
        <v>Elder</v>
      </c>
      <c r="K823">
        <v>1</v>
      </c>
      <c r="L823">
        <v>1</v>
      </c>
      <c r="M823">
        <f t="shared" si="64"/>
        <v>2</v>
      </c>
      <c r="N823" s="1">
        <v>363291</v>
      </c>
      <c r="O823">
        <v>20.524999999999999</v>
      </c>
      <c r="Q823" t="s">
        <v>410</v>
      </c>
      <c r="T823" s="2">
        <v>1</v>
      </c>
      <c r="U823" t="s">
        <v>694</v>
      </c>
    </row>
    <row r="824" spans="1:21" x14ac:dyDescent="0.35">
      <c r="A824" t="s">
        <v>792</v>
      </c>
      <c r="B824" t="s">
        <v>795</v>
      </c>
      <c r="C824" t="s">
        <v>2097</v>
      </c>
      <c r="D824" t="s">
        <v>2094</v>
      </c>
      <c r="E824" t="s">
        <v>2817</v>
      </c>
      <c r="F824" t="str">
        <f t="shared" si="60"/>
        <v/>
      </c>
      <c r="G824" t="str">
        <f t="shared" si="61"/>
        <v/>
      </c>
      <c r="H824" t="str">
        <f t="shared" si="62"/>
        <v>No</v>
      </c>
      <c r="I824">
        <v>41</v>
      </c>
      <c r="J824" t="str">
        <f t="shared" si="63"/>
        <v>Elder</v>
      </c>
      <c r="K824">
        <v>0</v>
      </c>
      <c r="L824">
        <v>0</v>
      </c>
      <c r="N824" s="1" t="s">
        <v>695</v>
      </c>
      <c r="O824">
        <v>7.85</v>
      </c>
      <c r="Q824" t="s">
        <v>410</v>
      </c>
      <c r="T824" s="2">
        <v>1</v>
      </c>
      <c r="U824" t="s">
        <v>63</v>
      </c>
    </row>
    <row r="825" spans="1:21" x14ac:dyDescent="0.35">
      <c r="A825" t="s">
        <v>792</v>
      </c>
      <c r="B825" t="s">
        <v>794</v>
      </c>
      <c r="C825" t="s">
        <v>2098</v>
      </c>
      <c r="D825" t="s">
        <v>2094</v>
      </c>
      <c r="E825" t="s">
        <v>2816</v>
      </c>
      <c r="F825" t="str">
        <f t="shared" si="60"/>
        <v/>
      </c>
      <c r="G825">
        <f t="shared" si="61"/>
        <v>1</v>
      </c>
      <c r="H825" t="str">
        <f t="shared" si="62"/>
        <v>Yes</v>
      </c>
      <c r="I825">
        <v>31</v>
      </c>
      <c r="J825" t="str">
        <f t="shared" si="63"/>
        <v>Elder</v>
      </c>
      <c r="K825">
        <v>1</v>
      </c>
      <c r="L825">
        <v>1</v>
      </c>
      <c r="M825">
        <f t="shared" si="64"/>
        <v>2</v>
      </c>
      <c r="N825" s="1">
        <v>363291</v>
      </c>
      <c r="O825">
        <v>20.524999999999999</v>
      </c>
      <c r="Q825" t="s">
        <v>410</v>
      </c>
      <c r="R825" t="s">
        <v>693</v>
      </c>
      <c r="T825" s="2" t="s">
        <v>2836</v>
      </c>
      <c r="U825" t="s">
        <v>694</v>
      </c>
    </row>
    <row r="826" spans="1:21" x14ac:dyDescent="0.35">
      <c r="A826" t="s">
        <v>792</v>
      </c>
      <c r="B826" t="s">
        <v>795</v>
      </c>
      <c r="C826" t="s">
        <v>2100</v>
      </c>
      <c r="D826" t="s">
        <v>2099</v>
      </c>
      <c r="E826" t="s">
        <v>2817</v>
      </c>
      <c r="F826" t="str">
        <f t="shared" si="60"/>
        <v/>
      </c>
      <c r="G826" t="str">
        <f t="shared" si="61"/>
        <v/>
      </c>
      <c r="H826" t="str">
        <f t="shared" si="62"/>
        <v>No</v>
      </c>
      <c r="I826">
        <v>38</v>
      </c>
      <c r="J826" t="str">
        <f t="shared" si="63"/>
        <v>Elder</v>
      </c>
      <c r="K826">
        <v>0</v>
      </c>
      <c r="L826">
        <v>0</v>
      </c>
      <c r="N826" s="1" t="s">
        <v>696</v>
      </c>
      <c r="O826">
        <v>7.05</v>
      </c>
      <c r="Q826" t="s">
        <v>410</v>
      </c>
      <c r="T826" s="2">
        <v>1</v>
      </c>
      <c r="U826" t="s">
        <v>636</v>
      </c>
    </row>
    <row r="827" spans="1:21" x14ac:dyDescent="0.35">
      <c r="A827" t="s">
        <v>792</v>
      </c>
      <c r="B827" t="s">
        <v>795</v>
      </c>
      <c r="C827" t="s">
        <v>2102</v>
      </c>
      <c r="D827" t="s">
        <v>2101</v>
      </c>
      <c r="E827" t="s">
        <v>2817</v>
      </c>
      <c r="F827" t="str">
        <f t="shared" si="60"/>
        <v/>
      </c>
      <c r="G827" t="str">
        <f t="shared" si="61"/>
        <v/>
      </c>
      <c r="H827" t="str">
        <f t="shared" si="62"/>
        <v>No</v>
      </c>
      <c r="I827">
        <v>9</v>
      </c>
      <c r="J827" t="str">
        <f t="shared" si="63"/>
        <v>Young</v>
      </c>
      <c r="K827">
        <v>5</v>
      </c>
      <c r="L827">
        <v>2</v>
      </c>
      <c r="M827">
        <f t="shared" si="64"/>
        <v>7</v>
      </c>
      <c r="N827" s="1" t="s">
        <v>697</v>
      </c>
      <c r="O827">
        <v>46.9</v>
      </c>
      <c r="Q827" t="s">
        <v>410</v>
      </c>
      <c r="T827" s="2">
        <v>1</v>
      </c>
      <c r="U827" t="s">
        <v>698</v>
      </c>
    </row>
    <row r="828" spans="1:21" x14ac:dyDescent="0.35">
      <c r="A828" t="s">
        <v>792</v>
      </c>
      <c r="B828" t="s">
        <v>795</v>
      </c>
      <c r="C828" t="s">
        <v>2103</v>
      </c>
      <c r="D828" t="s">
        <v>2101</v>
      </c>
      <c r="E828" t="s">
        <v>2817</v>
      </c>
      <c r="F828" t="str">
        <f t="shared" si="60"/>
        <v/>
      </c>
      <c r="G828" t="str">
        <f t="shared" si="61"/>
        <v/>
      </c>
      <c r="H828" t="str">
        <f t="shared" si="62"/>
        <v>No</v>
      </c>
      <c r="I828">
        <v>1</v>
      </c>
      <c r="J828" t="str">
        <f t="shared" si="63"/>
        <v>Young</v>
      </c>
      <c r="K828">
        <v>5</v>
      </c>
      <c r="L828">
        <v>2</v>
      </c>
      <c r="M828">
        <f t="shared" si="64"/>
        <v>7</v>
      </c>
      <c r="N828" s="1" t="s">
        <v>697</v>
      </c>
      <c r="O828">
        <v>46.9</v>
      </c>
      <c r="Q828" t="s">
        <v>410</v>
      </c>
      <c r="T828" s="2">
        <v>1</v>
      </c>
      <c r="U828" t="s">
        <v>698</v>
      </c>
    </row>
    <row r="829" spans="1:21" x14ac:dyDescent="0.35">
      <c r="A829" t="s">
        <v>792</v>
      </c>
      <c r="B829" t="s">
        <v>795</v>
      </c>
      <c r="C829" t="s">
        <v>2104</v>
      </c>
      <c r="D829" t="s">
        <v>2101</v>
      </c>
      <c r="E829" t="s">
        <v>2817</v>
      </c>
      <c r="F829" t="str">
        <f t="shared" si="60"/>
        <v/>
      </c>
      <c r="G829" t="str">
        <f t="shared" si="61"/>
        <v/>
      </c>
      <c r="H829" t="str">
        <f t="shared" si="62"/>
        <v>No</v>
      </c>
      <c r="I829">
        <v>11</v>
      </c>
      <c r="J829" t="str">
        <f t="shared" si="63"/>
        <v>Young</v>
      </c>
      <c r="K829">
        <v>5</v>
      </c>
      <c r="L829">
        <v>2</v>
      </c>
      <c r="M829">
        <f t="shared" si="64"/>
        <v>7</v>
      </c>
      <c r="N829" s="1" t="s">
        <v>697</v>
      </c>
      <c r="O829">
        <v>46.9</v>
      </c>
      <c r="Q829" t="s">
        <v>410</v>
      </c>
      <c r="T829" s="2">
        <v>1</v>
      </c>
      <c r="U829" t="s">
        <v>698</v>
      </c>
    </row>
    <row r="830" spans="1:21" x14ac:dyDescent="0.35">
      <c r="A830" t="s">
        <v>792</v>
      </c>
      <c r="B830" t="s">
        <v>795</v>
      </c>
      <c r="C830" t="s">
        <v>2105</v>
      </c>
      <c r="D830" t="s">
        <v>2101</v>
      </c>
      <c r="E830" t="s">
        <v>2816</v>
      </c>
      <c r="F830" t="str">
        <f t="shared" si="60"/>
        <v/>
      </c>
      <c r="G830" t="str">
        <f t="shared" si="61"/>
        <v/>
      </c>
      <c r="H830" t="str">
        <f t="shared" si="62"/>
        <v>No</v>
      </c>
      <c r="I830">
        <v>10</v>
      </c>
      <c r="J830" t="str">
        <f t="shared" si="63"/>
        <v>Young</v>
      </c>
      <c r="K830">
        <v>5</v>
      </c>
      <c r="L830">
        <v>2</v>
      </c>
      <c r="M830">
        <f t="shared" si="64"/>
        <v>7</v>
      </c>
      <c r="N830" s="1" t="s">
        <v>697</v>
      </c>
      <c r="O830">
        <v>46.9</v>
      </c>
      <c r="Q830" t="s">
        <v>410</v>
      </c>
      <c r="T830" s="2">
        <v>1</v>
      </c>
      <c r="U830" t="s">
        <v>698</v>
      </c>
    </row>
    <row r="831" spans="1:21" x14ac:dyDescent="0.35">
      <c r="A831" t="s">
        <v>792</v>
      </c>
      <c r="B831" t="s">
        <v>795</v>
      </c>
      <c r="C831" t="s">
        <v>2106</v>
      </c>
      <c r="D831" t="s">
        <v>2101</v>
      </c>
      <c r="E831" t="s">
        <v>2816</v>
      </c>
      <c r="F831" t="str">
        <f t="shared" si="60"/>
        <v/>
      </c>
      <c r="G831" t="str">
        <f t="shared" si="61"/>
        <v/>
      </c>
      <c r="H831" t="str">
        <f t="shared" si="62"/>
        <v>No</v>
      </c>
      <c r="I831">
        <v>16</v>
      </c>
      <c r="J831" t="str">
        <f t="shared" si="63"/>
        <v>Young</v>
      </c>
      <c r="K831">
        <v>5</v>
      </c>
      <c r="L831">
        <v>2</v>
      </c>
      <c r="M831">
        <f t="shared" si="64"/>
        <v>7</v>
      </c>
      <c r="N831" s="1" t="s">
        <v>697</v>
      </c>
      <c r="O831">
        <v>46.9</v>
      </c>
      <c r="Q831" t="s">
        <v>410</v>
      </c>
      <c r="T831" s="2">
        <v>1</v>
      </c>
      <c r="U831" t="s">
        <v>698</v>
      </c>
    </row>
    <row r="832" spans="1:21" x14ac:dyDescent="0.35">
      <c r="A832" t="s">
        <v>792</v>
      </c>
      <c r="B832" t="s">
        <v>795</v>
      </c>
      <c r="C832" t="s">
        <v>2107</v>
      </c>
      <c r="D832" t="s">
        <v>2101</v>
      </c>
      <c r="E832" t="s">
        <v>2817</v>
      </c>
      <c r="F832" t="str">
        <f t="shared" si="60"/>
        <v/>
      </c>
      <c r="G832" t="str">
        <f t="shared" si="61"/>
        <v/>
      </c>
      <c r="H832" t="str">
        <f t="shared" si="62"/>
        <v>No</v>
      </c>
      <c r="I832">
        <v>14</v>
      </c>
      <c r="J832" t="str">
        <f t="shared" si="63"/>
        <v>Young</v>
      </c>
      <c r="K832">
        <v>5</v>
      </c>
      <c r="L832">
        <v>2</v>
      </c>
      <c r="M832">
        <f t="shared" si="64"/>
        <v>7</v>
      </c>
      <c r="N832" s="1" t="s">
        <v>697</v>
      </c>
      <c r="O832">
        <v>46.9</v>
      </c>
      <c r="Q832" t="s">
        <v>410</v>
      </c>
      <c r="T832" s="2">
        <v>1</v>
      </c>
      <c r="U832" t="s">
        <v>698</v>
      </c>
    </row>
    <row r="833" spans="1:21" x14ac:dyDescent="0.35">
      <c r="A833" t="s">
        <v>792</v>
      </c>
      <c r="B833" t="s">
        <v>795</v>
      </c>
      <c r="C833" t="s">
        <v>2108</v>
      </c>
      <c r="D833" t="s">
        <v>2101</v>
      </c>
      <c r="E833" t="s">
        <v>2817</v>
      </c>
      <c r="F833" t="str">
        <f t="shared" si="60"/>
        <v/>
      </c>
      <c r="G833" t="str">
        <f t="shared" si="61"/>
        <v/>
      </c>
      <c r="H833" t="str">
        <f t="shared" si="62"/>
        <v>No</v>
      </c>
      <c r="I833">
        <v>40</v>
      </c>
      <c r="J833" t="str">
        <f t="shared" si="63"/>
        <v>Elder</v>
      </c>
      <c r="K833">
        <v>1</v>
      </c>
      <c r="L833">
        <v>6</v>
      </c>
      <c r="M833">
        <f t="shared" si="64"/>
        <v>7</v>
      </c>
      <c r="N833" s="1" t="s">
        <v>697</v>
      </c>
      <c r="O833">
        <v>46.9</v>
      </c>
      <c r="Q833" t="s">
        <v>410</v>
      </c>
      <c r="T833" s="2">
        <v>1</v>
      </c>
      <c r="U833" t="s">
        <v>698</v>
      </c>
    </row>
    <row r="834" spans="1:21" x14ac:dyDescent="0.35">
      <c r="A834" t="s">
        <v>792</v>
      </c>
      <c r="B834" t="s">
        <v>795</v>
      </c>
      <c r="C834" t="s">
        <v>2109</v>
      </c>
      <c r="D834" t="s">
        <v>2101</v>
      </c>
      <c r="E834" t="s">
        <v>2816</v>
      </c>
      <c r="F834" t="str">
        <f t="shared" si="60"/>
        <v/>
      </c>
      <c r="G834" t="str">
        <f t="shared" si="61"/>
        <v/>
      </c>
      <c r="H834" t="str">
        <f t="shared" si="62"/>
        <v>No</v>
      </c>
      <c r="I834">
        <v>43</v>
      </c>
      <c r="J834" t="str">
        <f t="shared" si="63"/>
        <v>Elder</v>
      </c>
      <c r="K834">
        <v>1</v>
      </c>
      <c r="L834">
        <v>6</v>
      </c>
      <c r="M834">
        <f t="shared" si="64"/>
        <v>7</v>
      </c>
      <c r="N834" s="1" t="s">
        <v>697</v>
      </c>
      <c r="O834">
        <v>46.9</v>
      </c>
      <c r="Q834" t="s">
        <v>410</v>
      </c>
      <c r="T834" s="2">
        <v>1</v>
      </c>
      <c r="U834" t="s">
        <v>698</v>
      </c>
    </row>
    <row r="835" spans="1:21" x14ac:dyDescent="0.35">
      <c r="A835" t="s">
        <v>792</v>
      </c>
      <c r="B835" t="s">
        <v>795</v>
      </c>
      <c r="C835" t="s">
        <v>1546</v>
      </c>
      <c r="D835" t="s">
        <v>2110</v>
      </c>
      <c r="E835" t="s">
        <v>2817</v>
      </c>
      <c r="F835" t="str">
        <f t="shared" ref="F835:F898" si="65">IF(AND(B835="YES",E835="male"),1,"")</f>
        <v/>
      </c>
      <c r="G835" t="str">
        <f t="shared" ref="G835:G898" si="66">IF(AND(E835="female",B835="yes"),1,"")</f>
        <v/>
      </c>
      <c r="H835" t="str">
        <f t="shared" ref="H835:H898" si="67">IF(OR(F835=1,G835=1),"Yes","No")</f>
        <v>No</v>
      </c>
      <c r="I835">
        <v>51</v>
      </c>
      <c r="J835" t="str">
        <f t="shared" ref="J835:J898" si="68">IF(I835&lt;=17,"Young",IF(I835&lt;=30,"Adult",IF(I835&lt;=59,"Elder",IF(I835&gt;=60,"Senior Citizen",""))))</f>
        <v>Elder</v>
      </c>
      <c r="K835">
        <v>0</v>
      </c>
      <c r="L835">
        <v>0</v>
      </c>
      <c r="N835" s="1">
        <v>21440</v>
      </c>
      <c r="O835">
        <v>8.0500000000000007</v>
      </c>
      <c r="Q835" t="s">
        <v>410</v>
      </c>
      <c r="T835" s="2">
        <v>1</v>
      </c>
      <c r="U835" t="s">
        <v>699</v>
      </c>
    </row>
    <row r="836" spans="1:21" x14ac:dyDescent="0.35">
      <c r="A836" t="s">
        <v>792</v>
      </c>
      <c r="B836" t="s">
        <v>795</v>
      </c>
      <c r="C836" t="s">
        <v>2112</v>
      </c>
      <c r="D836" t="s">
        <v>2111</v>
      </c>
      <c r="E836" t="s">
        <v>2817</v>
      </c>
      <c r="F836" t="str">
        <f t="shared" si="65"/>
        <v/>
      </c>
      <c r="G836" t="str">
        <f t="shared" si="66"/>
        <v/>
      </c>
      <c r="H836" t="str">
        <f t="shared" si="67"/>
        <v>No</v>
      </c>
      <c r="I836">
        <v>32</v>
      </c>
      <c r="J836" t="str">
        <f t="shared" si="68"/>
        <v>Elder</v>
      </c>
      <c r="K836">
        <v>0</v>
      </c>
      <c r="L836">
        <v>0</v>
      </c>
      <c r="N836" s="1">
        <v>8471</v>
      </c>
      <c r="O836">
        <v>8.3625000000000007</v>
      </c>
      <c r="Q836" t="s">
        <v>410</v>
      </c>
      <c r="T836" s="2">
        <v>1</v>
      </c>
      <c r="U836" t="s">
        <v>700</v>
      </c>
    </row>
    <row r="837" spans="1:21" x14ac:dyDescent="0.35">
      <c r="A837" t="s">
        <v>792</v>
      </c>
      <c r="B837" t="s">
        <v>795</v>
      </c>
      <c r="C837" t="s">
        <v>2114</v>
      </c>
      <c r="D837" t="s">
        <v>2113</v>
      </c>
      <c r="E837" t="s">
        <v>2817</v>
      </c>
      <c r="F837" t="str">
        <f t="shared" si="65"/>
        <v/>
      </c>
      <c r="G837" t="str">
        <f t="shared" si="66"/>
        <v/>
      </c>
      <c r="H837" t="str">
        <f t="shared" si="67"/>
        <v>No</v>
      </c>
      <c r="J837" t="s">
        <v>2834</v>
      </c>
      <c r="K837">
        <v>0</v>
      </c>
      <c r="L837">
        <v>0</v>
      </c>
      <c r="N837" s="1">
        <v>376563</v>
      </c>
      <c r="O837">
        <v>8.0500000000000007</v>
      </c>
      <c r="Q837" t="s">
        <v>410</v>
      </c>
      <c r="T837" s="2">
        <v>1</v>
      </c>
    </row>
    <row r="838" spans="1:21" x14ac:dyDescent="0.35">
      <c r="A838" t="s">
        <v>792</v>
      </c>
      <c r="B838" t="s">
        <v>795</v>
      </c>
      <c r="C838" t="s">
        <v>2116</v>
      </c>
      <c r="D838" t="s">
        <v>2115</v>
      </c>
      <c r="E838" t="s">
        <v>2817</v>
      </c>
      <c r="F838" t="str">
        <f t="shared" si="65"/>
        <v/>
      </c>
      <c r="G838" t="str">
        <f t="shared" si="66"/>
        <v/>
      </c>
      <c r="H838" t="str">
        <f t="shared" si="67"/>
        <v>No</v>
      </c>
      <c r="I838">
        <v>20</v>
      </c>
      <c r="J838" t="str">
        <f t="shared" si="68"/>
        <v>Adult</v>
      </c>
      <c r="K838">
        <v>0</v>
      </c>
      <c r="L838">
        <v>0</v>
      </c>
      <c r="N838" s="1">
        <v>7534</v>
      </c>
      <c r="O838">
        <v>9.8458000000000006</v>
      </c>
      <c r="Q838" t="s">
        <v>410</v>
      </c>
      <c r="T838" s="2">
        <v>1</v>
      </c>
      <c r="U838" t="s">
        <v>701</v>
      </c>
    </row>
    <row r="839" spans="1:21" x14ac:dyDescent="0.35">
      <c r="A839" t="s">
        <v>792</v>
      </c>
      <c r="B839" t="s">
        <v>795</v>
      </c>
      <c r="C839" t="s">
        <v>2117</v>
      </c>
      <c r="D839" t="s">
        <v>2115</v>
      </c>
      <c r="E839" t="s">
        <v>2817</v>
      </c>
      <c r="F839" t="str">
        <f t="shared" si="65"/>
        <v/>
      </c>
      <c r="G839" t="str">
        <f t="shared" si="66"/>
        <v/>
      </c>
      <c r="H839" t="str">
        <f t="shared" si="67"/>
        <v>No</v>
      </c>
      <c r="I839">
        <v>37</v>
      </c>
      <c r="J839" t="str">
        <f t="shared" si="68"/>
        <v>Elder</v>
      </c>
      <c r="K839">
        <v>2</v>
      </c>
      <c r="L839">
        <v>0</v>
      </c>
      <c r="M839">
        <f t="shared" ref="M839:M897" si="69">SUM(K839,L839)</f>
        <v>2</v>
      </c>
      <c r="N839" s="1">
        <v>3101276</v>
      </c>
      <c r="O839">
        <v>7.9249999999999998</v>
      </c>
      <c r="Q839" t="s">
        <v>410</v>
      </c>
      <c r="S839" s="1">
        <v>98</v>
      </c>
      <c r="T839" s="2" t="s">
        <v>2836</v>
      </c>
      <c r="U839" t="s">
        <v>599</v>
      </c>
    </row>
    <row r="840" spans="1:21" x14ac:dyDescent="0.35">
      <c r="A840" t="s">
        <v>792</v>
      </c>
      <c r="B840" t="s">
        <v>795</v>
      </c>
      <c r="C840" t="s">
        <v>2118</v>
      </c>
      <c r="D840" t="s">
        <v>2115</v>
      </c>
      <c r="E840" t="s">
        <v>2817</v>
      </c>
      <c r="F840" t="str">
        <f t="shared" si="65"/>
        <v/>
      </c>
      <c r="G840" t="str">
        <f t="shared" si="66"/>
        <v/>
      </c>
      <c r="H840" t="str">
        <f t="shared" si="67"/>
        <v>No</v>
      </c>
      <c r="I840">
        <v>28</v>
      </c>
      <c r="J840" t="str">
        <f t="shared" si="68"/>
        <v>Adult</v>
      </c>
      <c r="K840">
        <v>2</v>
      </c>
      <c r="L840">
        <v>0</v>
      </c>
      <c r="M840">
        <f t="shared" si="69"/>
        <v>2</v>
      </c>
      <c r="N840" s="1">
        <v>3101277</v>
      </c>
      <c r="O840">
        <v>7.9249999999999998</v>
      </c>
      <c r="Q840" t="s">
        <v>410</v>
      </c>
      <c r="T840" s="2">
        <v>1</v>
      </c>
      <c r="U840" t="s">
        <v>599</v>
      </c>
    </row>
    <row r="841" spans="1:21" x14ac:dyDescent="0.35">
      <c r="A841" t="s">
        <v>792</v>
      </c>
      <c r="B841" t="s">
        <v>795</v>
      </c>
      <c r="C841" t="s">
        <v>2119</v>
      </c>
      <c r="D841" t="s">
        <v>2115</v>
      </c>
      <c r="E841" t="s">
        <v>2817</v>
      </c>
      <c r="F841" t="str">
        <f t="shared" si="65"/>
        <v/>
      </c>
      <c r="G841" t="str">
        <f t="shared" si="66"/>
        <v/>
      </c>
      <c r="H841" t="str">
        <f t="shared" si="67"/>
        <v>No</v>
      </c>
      <c r="I841">
        <v>19</v>
      </c>
      <c r="J841" t="str">
        <f t="shared" si="68"/>
        <v>Adult</v>
      </c>
      <c r="K841">
        <v>0</v>
      </c>
      <c r="L841">
        <v>0</v>
      </c>
      <c r="N841" s="1">
        <v>347069</v>
      </c>
      <c r="O841">
        <v>7.7750000000000004</v>
      </c>
      <c r="Q841" t="s">
        <v>410</v>
      </c>
      <c r="T841" s="2">
        <v>1</v>
      </c>
      <c r="U841" t="s">
        <v>702</v>
      </c>
    </row>
    <row r="842" spans="1:21" x14ac:dyDescent="0.35">
      <c r="A842" t="s">
        <v>792</v>
      </c>
      <c r="B842" t="s">
        <v>795</v>
      </c>
      <c r="C842" t="s">
        <v>2121</v>
      </c>
      <c r="D842" t="s">
        <v>2120</v>
      </c>
      <c r="E842" t="s">
        <v>2816</v>
      </c>
      <c r="F842" t="str">
        <f t="shared" si="65"/>
        <v/>
      </c>
      <c r="G842" t="str">
        <f t="shared" si="66"/>
        <v/>
      </c>
      <c r="H842" t="str">
        <f t="shared" si="67"/>
        <v>No</v>
      </c>
      <c r="I842">
        <v>24</v>
      </c>
      <c r="J842" t="str">
        <f t="shared" si="68"/>
        <v>Adult</v>
      </c>
      <c r="K842">
        <v>0</v>
      </c>
      <c r="L842">
        <v>0</v>
      </c>
      <c r="N842" s="1">
        <v>349236</v>
      </c>
      <c r="O842">
        <v>8.85</v>
      </c>
      <c r="Q842" t="s">
        <v>410</v>
      </c>
      <c r="T842" s="2">
        <v>1</v>
      </c>
    </row>
    <row r="843" spans="1:21" x14ac:dyDescent="0.35">
      <c r="A843" t="s">
        <v>792</v>
      </c>
      <c r="B843" t="s">
        <v>795</v>
      </c>
      <c r="C843" t="s">
        <v>1396</v>
      </c>
      <c r="D843" t="s">
        <v>2122</v>
      </c>
      <c r="E843" t="s">
        <v>2816</v>
      </c>
      <c r="F843" t="str">
        <f t="shared" si="65"/>
        <v/>
      </c>
      <c r="G843" t="str">
        <f t="shared" si="66"/>
        <v/>
      </c>
      <c r="H843" t="str">
        <f t="shared" si="67"/>
        <v>No</v>
      </c>
      <c r="I843">
        <v>17</v>
      </c>
      <c r="J843" t="str">
        <f t="shared" si="68"/>
        <v>Young</v>
      </c>
      <c r="K843">
        <v>0</v>
      </c>
      <c r="L843">
        <v>0</v>
      </c>
      <c r="N843" s="1" t="s">
        <v>703</v>
      </c>
      <c r="O843">
        <v>7.7332999999999998</v>
      </c>
      <c r="Q843" t="s">
        <v>2826</v>
      </c>
      <c r="T843" s="2">
        <v>1</v>
      </c>
    </row>
    <row r="844" spans="1:21" x14ac:dyDescent="0.35">
      <c r="A844" t="s">
        <v>792</v>
      </c>
      <c r="B844" t="s">
        <v>795</v>
      </c>
      <c r="C844" t="s">
        <v>2124</v>
      </c>
      <c r="D844" t="s">
        <v>2123</v>
      </c>
      <c r="E844" t="s">
        <v>2817</v>
      </c>
      <c r="F844" t="str">
        <f t="shared" si="65"/>
        <v/>
      </c>
      <c r="G844" t="str">
        <f t="shared" si="66"/>
        <v/>
      </c>
      <c r="H844" t="str">
        <f t="shared" si="67"/>
        <v>No</v>
      </c>
      <c r="J844" t="s">
        <v>2834</v>
      </c>
      <c r="K844">
        <v>1</v>
      </c>
      <c r="L844">
        <v>0</v>
      </c>
      <c r="M844">
        <f t="shared" si="69"/>
        <v>1</v>
      </c>
      <c r="N844" s="1">
        <v>65303</v>
      </c>
      <c r="O844">
        <v>19.966699999999999</v>
      </c>
      <c r="Q844" t="s">
        <v>410</v>
      </c>
      <c r="T844" s="2">
        <v>1</v>
      </c>
    </row>
    <row r="845" spans="1:21" x14ac:dyDescent="0.35">
      <c r="A845" t="s">
        <v>792</v>
      </c>
      <c r="B845" t="s">
        <v>795</v>
      </c>
      <c r="C845" t="s">
        <v>2125</v>
      </c>
      <c r="D845" t="s">
        <v>2123</v>
      </c>
      <c r="E845" t="s">
        <v>2817</v>
      </c>
      <c r="F845" t="str">
        <f t="shared" si="65"/>
        <v/>
      </c>
      <c r="G845" t="str">
        <f t="shared" si="66"/>
        <v/>
      </c>
      <c r="H845" t="str">
        <f t="shared" si="67"/>
        <v>No</v>
      </c>
      <c r="J845" t="s">
        <v>2834</v>
      </c>
      <c r="K845">
        <v>1</v>
      </c>
      <c r="L845">
        <v>0</v>
      </c>
      <c r="M845">
        <f t="shared" si="69"/>
        <v>1</v>
      </c>
      <c r="N845" s="1">
        <v>65304</v>
      </c>
      <c r="O845">
        <v>19.966699999999999</v>
      </c>
      <c r="Q845" t="s">
        <v>410</v>
      </c>
      <c r="T845" s="2">
        <v>1</v>
      </c>
    </row>
    <row r="846" spans="1:21" x14ac:dyDescent="0.35">
      <c r="A846" t="s">
        <v>792</v>
      </c>
      <c r="B846" t="s">
        <v>795</v>
      </c>
      <c r="C846" t="s">
        <v>2127</v>
      </c>
      <c r="D846" t="s">
        <v>2126</v>
      </c>
      <c r="E846" t="s">
        <v>2817</v>
      </c>
      <c r="F846" t="str">
        <f t="shared" si="65"/>
        <v/>
      </c>
      <c r="G846" t="str">
        <f t="shared" si="66"/>
        <v/>
      </c>
      <c r="H846" t="str">
        <f t="shared" si="67"/>
        <v>No</v>
      </c>
      <c r="I846">
        <v>28</v>
      </c>
      <c r="J846" t="str">
        <f t="shared" si="68"/>
        <v>Adult</v>
      </c>
      <c r="K846">
        <v>1</v>
      </c>
      <c r="L846">
        <v>0</v>
      </c>
      <c r="M846">
        <f t="shared" si="69"/>
        <v>1</v>
      </c>
      <c r="N846" s="1" t="s">
        <v>704</v>
      </c>
      <c r="O846">
        <v>15.85</v>
      </c>
      <c r="Q846" t="s">
        <v>410</v>
      </c>
      <c r="T846" s="2">
        <v>1</v>
      </c>
    </row>
    <row r="847" spans="1:21" x14ac:dyDescent="0.35">
      <c r="A847" t="s">
        <v>792</v>
      </c>
      <c r="B847" t="s">
        <v>794</v>
      </c>
      <c r="C847" t="s">
        <v>2128</v>
      </c>
      <c r="D847" t="s">
        <v>2126</v>
      </c>
      <c r="E847" t="s">
        <v>2816</v>
      </c>
      <c r="F847" t="str">
        <f t="shared" si="65"/>
        <v/>
      </c>
      <c r="G847">
        <f t="shared" si="66"/>
        <v>1</v>
      </c>
      <c r="H847" t="str">
        <f t="shared" si="67"/>
        <v>Yes</v>
      </c>
      <c r="I847">
        <v>24</v>
      </c>
      <c r="J847" t="str">
        <f t="shared" si="68"/>
        <v>Adult</v>
      </c>
      <c r="K847">
        <v>1</v>
      </c>
      <c r="L847">
        <v>0</v>
      </c>
      <c r="M847">
        <f t="shared" si="69"/>
        <v>1</v>
      </c>
      <c r="N847" s="1" t="s">
        <v>704</v>
      </c>
      <c r="O847">
        <v>15.85</v>
      </c>
      <c r="Q847" t="s">
        <v>410</v>
      </c>
      <c r="R847">
        <v>15</v>
      </c>
      <c r="T847" s="2" t="s">
        <v>2836</v>
      </c>
    </row>
    <row r="848" spans="1:21" x14ac:dyDescent="0.35">
      <c r="A848" t="s">
        <v>792</v>
      </c>
      <c r="B848" t="s">
        <v>795</v>
      </c>
      <c r="C848" t="s">
        <v>2130</v>
      </c>
      <c r="D848" t="s">
        <v>2129</v>
      </c>
      <c r="E848" t="s">
        <v>2817</v>
      </c>
      <c r="F848" t="str">
        <f t="shared" si="65"/>
        <v/>
      </c>
      <c r="G848" t="str">
        <f t="shared" si="66"/>
        <v/>
      </c>
      <c r="H848" t="str">
        <f t="shared" si="67"/>
        <v>No</v>
      </c>
      <c r="I848">
        <v>20</v>
      </c>
      <c r="J848" t="str">
        <f t="shared" si="68"/>
        <v>Adult</v>
      </c>
      <c r="K848">
        <v>0</v>
      </c>
      <c r="L848">
        <v>0</v>
      </c>
      <c r="N848" s="1">
        <v>345769</v>
      </c>
      <c r="O848">
        <v>9.5</v>
      </c>
      <c r="Q848" t="s">
        <v>410</v>
      </c>
      <c r="T848" s="2">
        <v>1</v>
      </c>
    </row>
    <row r="849" spans="1:20" x14ac:dyDescent="0.35">
      <c r="A849" t="s">
        <v>792</v>
      </c>
      <c r="B849" t="s">
        <v>795</v>
      </c>
      <c r="C849" t="s">
        <v>2132</v>
      </c>
      <c r="D849" t="s">
        <v>2131</v>
      </c>
      <c r="E849" t="s">
        <v>2817</v>
      </c>
      <c r="F849" t="str">
        <f t="shared" si="65"/>
        <v/>
      </c>
      <c r="G849" t="str">
        <f t="shared" si="66"/>
        <v/>
      </c>
      <c r="H849" t="str">
        <f t="shared" si="67"/>
        <v>No</v>
      </c>
      <c r="I849">
        <v>23.5</v>
      </c>
      <c r="J849" t="str">
        <f t="shared" si="68"/>
        <v>Adult</v>
      </c>
      <c r="K849">
        <v>0</v>
      </c>
      <c r="L849">
        <v>0</v>
      </c>
      <c r="N849" s="1">
        <v>2693</v>
      </c>
      <c r="O849">
        <v>7.2291999999999996</v>
      </c>
      <c r="Q849" t="s">
        <v>2825</v>
      </c>
      <c r="S849" s="1">
        <v>188</v>
      </c>
      <c r="T849" s="2" t="s">
        <v>2836</v>
      </c>
    </row>
    <row r="850" spans="1:20" x14ac:dyDescent="0.35">
      <c r="A850" t="s">
        <v>792</v>
      </c>
      <c r="B850" t="s">
        <v>795</v>
      </c>
      <c r="C850" t="s">
        <v>2134</v>
      </c>
      <c r="D850" t="s">
        <v>2133</v>
      </c>
      <c r="E850" t="s">
        <v>2817</v>
      </c>
      <c r="F850" t="str">
        <f t="shared" si="65"/>
        <v/>
      </c>
      <c r="G850" t="str">
        <f t="shared" si="66"/>
        <v/>
      </c>
      <c r="H850" t="str">
        <f t="shared" si="67"/>
        <v>No</v>
      </c>
      <c r="I850">
        <v>41</v>
      </c>
      <c r="J850" t="str">
        <f t="shared" si="68"/>
        <v>Elder</v>
      </c>
      <c r="K850">
        <v>2</v>
      </c>
      <c r="L850">
        <v>0</v>
      </c>
      <c r="M850">
        <f t="shared" si="69"/>
        <v>2</v>
      </c>
      <c r="N850" s="1">
        <v>350026</v>
      </c>
      <c r="O850">
        <v>14.1083</v>
      </c>
      <c r="Q850" t="s">
        <v>410</v>
      </c>
      <c r="T850" s="2">
        <v>1</v>
      </c>
    </row>
    <row r="851" spans="1:20" x14ac:dyDescent="0.35">
      <c r="A851" t="s">
        <v>792</v>
      </c>
      <c r="B851" t="s">
        <v>795</v>
      </c>
      <c r="C851" t="s">
        <v>2135</v>
      </c>
      <c r="D851" t="s">
        <v>2133</v>
      </c>
      <c r="E851" t="s">
        <v>2817</v>
      </c>
      <c r="F851" t="str">
        <f t="shared" si="65"/>
        <v/>
      </c>
      <c r="G851" t="str">
        <f t="shared" si="66"/>
        <v/>
      </c>
      <c r="H851" t="str">
        <f t="shared" si="67"/>
        <v>No</v>
      </c>
      <c r="I851">
        <v>26</v>
      </c>
      <c r="J851" t="str">
        <f t="shared" si="68"/>
        <v>Adult</v>
      </c>
      <c r="K851">
        <v>1</v>
      </c>
      <c r="L851">
        <v>0</v>
      </c>
      <c r="M851">
        <f t="shared" si="69"/>
        <v>1</v>
      </c>
      <c r="N851" s="1">
        <v>350025</v>
      </c>
      <c r="O851">
        <v>7.8541999999999996</v>
      </c>
      <c r="Q851" t="s">
        <v>410</v>
      </c>
      <c r="T851" s="2">
        <v>1</v>
      </c>
    </row>
    <row r="852" spans="1:20" x14ac:dyDescent="0.35">
      <c r="A852" t="s">
        <v>792</v>
      </c>
      <c r="B852" t="s">
        <v>795</v>
      </c>
      <c r="C852" t="s">
        <v>2136</v>
      </c>
      <c r="D852" t="s">
        <v>2133</v>
      </c>
      <c r="E852" t="s">
        <v>2817</v>
      </c>
      <c r="F852" t="str">
        <f t="shared" si="65"/>
        <v/>
      </c>
      <c r="G852" t="str">
        <f t="shared" si="66"/>
        <v/>
      </c>
      <c r="H852" t="str">
        <f t="shared" si="67"/>
        <v>No</v>
      </c>
      <c r="I852">
        <v>21</v>
      </c>
      <c r="J852" t="str">
        <f t="shared" si="68"/>
        <v>Adult</v>
      </c>
      <c r="K852">
        <v>0</v>
      </c>
      <c r="L852">
        <v>0</v>
      </c>
      <c r="N852" s="1">
        <v>350029</v>
      </c>
      <c r="O852">
        <v>7.8541999999999996</v>
      </c>
      <c r="Q852" t="s">
        <v>410</v>
      </c>
      <c r="S852" s="1">
        <v>69</v>
      </c>
      <c r="T852" s="2" t="s">
        <v>2836</v>
      </c>
    </row>
    <row r="853" spans="1:20" x14ac:dyDescent="0.35">
      <c r="A853" t="s">
        <v>792</v>
      </c>
      <c r="B853" t="s">
        <v>794</v>
      </c>
      <c r="C853" t="s">
        <v>2137</v>
      </c>
      <c r="D853" t="s">
        <v>2133</v>
      </c>
      <c r="E853" t="s">
        <v>2816</v>
      </c>
      <c r="F853" t="str">
        <f t="shared" si="65"/>
        <v/>
      </c>
      <c r="G853">
        <f t="shared" si="66"/>
        <v>1</v>
      </c>
      <c r="H853" t="str">
        <f t="shared" si="67"/>
        <v>Yes</v>
      </c>
      <c r="I853">
        <v>45</v>
      </c>
      <c r="J853" t="str">
        <f t="shared" si="68"/>
        <v>Elder</v>
      </c>
      <c r="K853">
        <v>1</v>
      </c>
      <c r="L853">
        <v>0</v>
      </c>
      <c r="M853">
        <f t="shared" si="69"/>
        <v>1</v>
      </c>
      <c r="N853" s="1">
        <v>350026</v>
      </c>
      <c r="O853">
        <v>14.1083</v>
      </c>
      <c r="Q853" t="s">
        <v>410</v>
      </c>
      <c r="R853">
        <v>11</v>
      </c>
      <c r="T853" s="2" t="s">
        <v>2836</v>
      </c>
    </row>
    <row r="854" spans="1:20" x14ac:dyDescent="0.35">
      <c r="A854" t="s">
        <v>792</v>
      </c>
      <c r="B854" t="s">
        <v>795</v>
      </c>
      <c r="C854" t="s">
        <v>2139</v>
      </c>
      <c r="D854" t="s">
        <v>2138</v>
      </c>
      <c r="E854" t="s">
        <v>2816</v>
      </c>
      <c r="F854" t="str">
        <f t="shared" si="65"/>
        <v/>
      </c>
      <c r="G854" t="str">
        <f t="shared" si="66"/>
        <v/>
      </c>
      <c r="H854" t="str">
        <f t="shared" si="67"/>
        <v>No</v>
      </c>
      <c r="J854" t="s">
        <v>2834</v>
      </c>
      <c r="K854">
        <v>0</v>
      </c>
      <c r="L854">
        <v>0</v>
      </c>
      <c r="N854" s="1" t="s">
        <v>705</v>
      </c>
      <c r="O854">
        <v>7.55</v>
      </c>
      <c r="Q854" t="s">
        <v>410</v>
      </c>
      <c r="T854" s="2">
        <v>1</v>
      </c>
    </row>
    <row r="855" spans="1:20" x14ac:dyDescent="0.35">
      <c r="A855" t="s">
        <v>792</v>
      </c>
      <c r="B855" t="s">
        <v>795</v>
      </c>
      <c r="C855" t="s">
        <v>2141</v>
      </c>
      <c r="D855" t="s">
        <v>2140</v>
      </c>
      <c r="E855" t="s">
        <v>2817</v>
      </c>
      <c r="F855" t="str">
        <f t="shared" si="65"/>
        <v/>
      </c>
      <c r="G855" t="str">
        <f t="shared" si="66"/>
        <v/>
      </c>
      <c r="H855" t="str">
        <f t="shared" si="67"/>
        <v>No</v>
      </c>
      <c r="I855">
        <v>25</v>
      </c>
      <c r="J855" t="str">
        <f t="shared" si="68"/>
        <v>Adult</v>
      </c>
      <c r="K855">
        <v>0</v>
      </c>
      <c r="L855">
        <v>0</v>
      </c>
      <c r="N855" s="1">
        <v>374887</v>
      </c>
      <c r="O855">
        <v>7.25</v>
      </c>
      <c r="Q855" t="s">
        <v>410</v>
      </c>
      <c r="R855" t="s">
        <v>22</v>
      </c>
      <c r="T855" s="2" t="s">
        <v>2836</v>
      </c>
    </row>
    <row r="856" spans="1:20" x14ac:dyDescent="0.35">
      <c r="A856" t="s">
        <v>792</v>
      </c>
      <c r="B856" t="s">
        <v>795</v>
      </c>
      <c r="C856" t="s">
        <v>851</v>
      </c>
      <c r="D856" t="s">
        <v>1517</v>
      </c>
      <c r="E856" t="s">
        <v>2817</v>
      </c>
      <c r="F856" t="str">
        <f t="shared" si="65"/>
        <v/>
      </c>
      <c r="G856" t="str">
        <f t="shared" si="66"/>
        <v/>
      </c>
      <c r="H856" t="str">
        <f t="shared" si="67"/>
        <v>No</v>
      </c>
      <c r="J856" t="s">
        <v>2834</v>
      </c>
      <c r="K856">
        <v>0</v>
      </c>
      <c r="L856">
        <v>0</v>
      </c>
      <c r="N856" s="1">
        <v>394140</v>
      </c>
      <c r="O856">
        <v>6.8582999999999998</v>
      </c>
      <c r="Q856" t="s">
        <v>2826</v>
      </c>
      <c r="T856" s="2">
        <v>1</v>
      </c>
    </row>
    <row r="857" spans="1:20" x14ac:dyDescent="0.35">
      <c r="A857" t="s">
        <v>792</v>
      </c>
      <c r="B857" t="s">
        <v>795</v>
      </c>
      <c r="C857" t="s">
        <v>2143</v>
      </c>
      <c r="D857" t="s">
        <v>2142</v>
      </c>
      <c r="E857" t="s">
        <v>2817</v>
      </c>
      <c r="F857" t="str">
        <f t="shared" si="65"/>
        <v/>
      </c>
      <c r="G857" t="str">
        <f t="shared" si="66"/>
        <v/>
      </c>
      <c r="H857" t="str">
        <f t="shared" si="67"/>
        <v>No</v>
      </c>
      <c r="I857">
        <v>11</v>
      </c>
      <c r="J857" t="str">
        <f t="shared" si="68"/>
        <v>Young</v>
      </c>
      <c r="K857">
        <v>0</v>
      </c>
      <c r="L857">
        <v>0</v>
      </c>
      <c r="N857" s="1">
        <v>2699</v>
      </c>
      <c r="O857">
        <v>18.787500000000001</v>
      </c>
      <c r="Q857" t="s">
        <v>2825</v>
      </c>
      <c r="T857" s="2">
        <v>1</v>
      </c>
    </row>
    <row r="858" spans="1:20" x14ac:dyDescent="0.35">
      <c r="A858" t="s">
        <v>792</v>
      </c>
      <c r="B858" t="s">
        <v>794</v>
      </c>
      <c r="C858" t="s">
        <v>2145</v>
      </c>
      <c r="D858" t="s">
        <v>2144</v>
      </c>
      <c r="E858" t="s">
        <v>2816</v>
      </c>
      <c r="F858" t="str">
        <f t="shared" si="65"/>
        <v/>
      </c>
      <c r="G858">
        <f t="shared" si="66"/>
        <v>1</v>
      </c>
      <c r="H858" t="str">
        <f t="shared" si="67"/>
        <v>Yes</v>
      </c>
      <c r="J858" t="s">
        <v>2834</v>
      </c>
      <c r="K858">
        <v>0</v>
      </c>
      <c r="L858">
        <v>0</v>
      </c>
      <c r="N858" s="1">
        <v>370375</v>
      </c>
      <c r="O858">
        <v>7.75</v>
      </c>
      <c r="Q858" t="s">
        <v>2826</v>
      </c>
      <c r="R858">
        <v>16</v>
      </c>
      <c r="T858" s="2" t="s">
        <v>2836</v>
      </c>
    </row>
    <row r="859" spans="1:20" x14ac:dyDescent="0.35">
      <c r="A859" t="s">
        <v>792</v>
      </c>
      <c r="B859" t="s">
        <v>794</v>
      </c>
      <c r="C859" t="s">
        <v>2147</v>
      </c>
      <c r="D859" t="s">
        <v>2146</v>
      </c>
      <c r="E859" t="s">
        <v>2817</v>
      </c>
      <c r="F859">
        <f t="shared" si="65"/>
        <v>1</v>
      </c>
      <c r="G859" t="str">
        <f t="shared" si="66"/>
        <v/>
      </c>
      <c r="H859" t="str">
        <f t="shared" si="67"/>
        <v>Yes</v>
      </c>
      <c r="I859">
        <v>27</v>
      </c>
      <c r="J859" t="str">
        <f t="shared" si="68"/>
        <v>Adult</v>
      </c>
      <c r="K859">
        <v>0</v>
      </c>
      <c r="L859">
        <v>0</v>
      </c>
      <c r="N859" s="1">
        <v>347089</v>
      </c>
      <c r="O859">
        <v>6.9749999999999996</v>
      </c>
      <c r="Q859" t="s">
        <v>410</v>
      </c>
      <c r="R859">
        <v>15</v>
      </c>
      <c r="T859" s="2" t="s">
        <v>2836</v>
      </c>
    </row>
    <row r="860" spans="1:20" x14ac:dyDescent="0.35">
      <c r="A860" t="s">
        <v>792</v>
      </c>
      <c r="B860" t="s">
        <v>794</v>
      </c>
      <c r="C860" t="s">
        <v>2149</v>
      </c>
      <c r="D860" t="s">
        <v>2148</v>
      </c>
      <c r="E860" t="s">
        <v>2817</v>
      </c>
      <c r="F860">
        <f t="shared" si="65"/>
        <v>1</v>
      </c>
      <c r="G860" t="str">
        <f t="shared" si="66"/>
        <v/>
      </c>
      <c r="H860" t="str">
        <f t="shared" si="67"/>
        <v>Yes</v>
      </c>
      <c r="J860" t="s">
        <v>2834</v>
      </c>
      <c r="K860">
        <v>0</v>
      </c>
      <c r="L860">
        <v>0</v>
      </c>
      <c r="N860" s="1">
        <v>1601</v>
      </c>
      <c r="O860">
        <v>56.495800000000003</v>
      </c>
      <c r="Q860" t="s">
        <v>410</v>
      </c>
      <c r="R860" t="s">
        <v>14</v>
      </c>
      <c r="T860" s="2" t="s">
        <v>2836</v>
      </c>
    </row>
    <row r="861" spans="1:20" x14ac:dyDescent="0.35">
      <c r="A861" t="s">
        <v>792</v>
      </c>
      <c r="B861" t="s">
        <v>795</v>
      </c>
      <c r="C861" t="s">
        <v>2145</v>
      </c>
      <c r="D861" t="s">
        <v>2150</v>
      </c>
      <c r="E861" t="s">
        <v>2816</v>
      </c>
      <c r="F861" t="str">
        <f t="shared" si="65"/>
        <v/>
      </c>
      <c r="G861" t="str">
        <f t="shared" si="66"/>
        <v/>
      </c>
      <c r="H861" t="str">
        <f t="shared" si="67"/>
        <v>No</v>
      </c>
      <c r="I861">
        <v>18</v>
      </c>
      <c r="J861" t="str">
        <f t="shared" si="68"/>
        <v>Adult</v>
      </c>
      <c r="K861">
        <v>0</v>
      </c>
      <c r="L861">
        <v>0</v>
      </c>
      <c r="N861" s="1">
        <v>365226</v>
      </c>
      <c r="O861">
        <v>6.75</v>
      </c>
      <c r="Q861" t="s">
        <v>2826</v>
      </c>
      <c r="T861" s="2">
        <v>1</v>
      </c>
    </row>
    <row r="862" spans="1:20" x14ac:dyDescent="0.35">
      <c r="A862" t="s">
        <v>792</v>
      </c>
      <c r="B862" t="s">
        <v>794</v>
      </c>
      <c r="C862" t="s">
        <v>2152</v>
      </c>
      <c r="D862" t="s">
        <v>2151</v>
      </c>
      <c r="E862" t="s">
        <v>2816</v>
      </c>
      <c r="F862" t="str">
        <f t="shared" si="65"/>
        <v/>
      </c>
      <c r="G862">
        <f t="shared" si="66"/>
        <v>1</v>
      </c>
      <c r="H862" t="str">
        <f t="shared" si="67"/>
        <v>Yes</v>
      </c>
      <c r="I862">
        <v>26</v>
      </c>
      <c r="J862" t="str">
        <f t="shared" si="68"/>
        <v>Adult</v>
      </c>
      <c r="K862">
        <v>0</v>
      </c>
      <c r="L862">
        <v>0</v>
      </c>
      <c r="N862" s="1" t="s">
        <v>706</v>
      </c>
      <c r="O862">
        <v>7.9249999999999998</v>
      </c>
      <c r="Q862" t="s">
        <v>410</v>
      </c>
      <c r="T862" s="2">
        <v>1</v>
      </c>
    </row>
    <row r="863" spans="1:20" x14ac:dyDescent="0.35">
      <c r="A863" t="s">
        <v>792</v>
      </c>
      <c r="B863" t="s">
        <v>795</v>
      </c>
      <c r="C863" t="s">
        <v>2154</v>
      </c>
      <c r="D863" t="s">
        <v>2153</v>
      </c>
      <c r="E863" t="s">
        <v>2816</v>
      </c>
      <c r="F863" t="str">
        <f t="shared" si="65"/>
        <v/>
      </c>
      <c r="G863" t="str">
        <f t="shared" si="66"/>
        <v/>
      </c>
      <c r="H863" t="str">
        <f t="shared" si="67"/>
        <v>No</v>
      </c>
      <c r="I863">
        <v>23</v>
      </c>
      <c r="J863" t="str">
        <f t="shared" si="68"/>
        <v>Adult</v>
      </c>
      <c r="K863">
        <v>0</v>
      </c>
      <c r="L863">
        <v>0</v>
      </c>
      <c r="N863" s="1" t="s">
        <v>707</v>
      </c>
      <c r="O863">
        <v>7.9249999999999998</v>
      </c>
      <c r="Q863" t="s">
        <v>410</v>
      </c>
      <c r="T863" s="2">
        <v>1</v>
      </c>
    </row>
    <row r="864" spans="1:20" x14ac:dyDescent="0.35">
      <c r="A864" t="s">
        <v>792</v>
      </c>
      <c r="B864" t="s">
        <v>794</v>
      </c>
      <c r="C864" t="s">
        <v>2156</v>
      </c>
      <c r="D864" t="s">
        <v>2155</v>
      </c>
      <c r="E864" t="s">
        <v>2816</v>
      </c>
      <c r="F864" t="str">
        <f t="shared" si="65"/>
        <v/>
      </c>
      <c r="G864">
        <f t="shared" si="66"/>
        <v>1</v>
      </c>
      <c r="H864" t="str">
        <f t="shared" si="67"/>
        <v>Yes</v>
      </c>
      <c r="I864">
        <v>22</v>
      </c>
      <c r="J864" t="str">
        <f t="shared" si="68"/>
        <v>Adult</v>
      </c>
      <c r="K864">
        <v>0</v>
      </c>
      <c r="L864">
        <v>0</v>
      </c>
      <c r="N864" s="1">
        <v>7548</v>
      </c>
      <c r="O864">
        <v>8.9625000000000004</v>
      </c>
      <c r="Q864" t="s">
        <v>410</v>
      </c>
      <c r="R864" t="s">
        <v>14</v>
      </c>
      <c r="T864" s="2" t="s">
        <v>2836</v>
      </c>
    </row>
    <row r="865" spans="1:20" x14ac:dyDescent="0.35">
      <c r="A865" t="s">
        <v>792</v>
      </c>
      <c r="B865" t="s">
        <v>795</v>
      </c>
      <c r="C865" t="s">
        <v>2158</v>
      </c>
      <c r="D865" t="s">
        <v>2157</v>
      </c>
      <c r="E865" t="s">
        <v>2817</v>
      </c>
      <c r="F865" t="str">
        <f t="shared" si="65"/>
        <v/>
      </c>
      <c r="G865" t="str">
        <f t="shared" si="66"/>
        <v/>
      </c>
      <c r="H865" t="str">
        <f t="shared" si="67"/>
        <v>No</v>
      </c>
      <c r="I865">
        <v>28</v>
      </c>
      <c r="J865" t="str">
        <f t="shared" si="68"/>
        <v>Adult</v>
      </c>
      <c r="K865">
        <v>0</v>
      </c>
      <c r="L865">
        <v>0</v>
      </c>
      <c r="N865" s="1">
        <v>349243</v>
      </c>
      <c r="O865">
        <v>7.8958000000000004</v>
      </c>
      <c r="Q865" t="s">
        <v>410</v>
      </c>
      <c r="S865" s="1">
        <v>306</v>
      </c>
      <c r="T865" s="2" t="s">
        <v>2836</v>
      </c>
    </row>
    <row r="866" spans="1:20" x14ac:dyDescent="0.35">
      <c r="A866" t="s">
        <v>792</v>
      </c>
      <c r="B866" t="s">
        <v>795</v>
      </c>
      <c r="C866" t="s">
        <v>2160</v>
      </c>
      <c r="D866" t="s">
        <v>2159</v>
      </c>
      <c r="E866" t="s">
        <v>2816</v>
      </c>
      <c r="F866" t="str">
        <f t="shared" si="65"/>
        <v/>
      </c>
      <c r="G866" t="str">
        <f t="shared" si="66"/>
        <v/>
      </c>
      <c r="H866" t="str">
        <f t="shared" si="67"/>
        <v>No</v>
      </c>
      <c r="I866">
        <v>28</v>
      </c>
      <c r="J866" t="str">
        <f t="shared" si="68"/>
        <v>Adult</v>
      </c>
      <c r="K866">
        <v>0</v>
      </c>
      <c r="L866">
        <v>0</v>
      </c>
      <c r="N866" s="1">
        <v>347086</v>
      </c>
      <c r="O866">
        <v>7.7750000000000004</v>
      </c>
      <c r="Q866" t="s">
        <v>410</v>
      </c>
      <c r="T866" s="2">
        <v>1</v>
      </c>
    </row>
    <row r="867" spans="1:20" x14ac:dyDescent="0.35">
      <c r="A867" t="s">
        <v>792</v>
      </c>
      <c r="B867" t="s">
        <v>795</v>
      </c>
      <c r="C867" t="s">
        <v>2162</v>
      </c>
      <c r="D867" t="s">
        <v>2161</v>
      </c>
      <c r="E867" t="s">
        <v>2816</v>
      </c>
      <c r="F867" t="str">
        <f t="shared" si="65"/>
        <v/>
      </c>
      <c r="G867" t="str">
        <f t="shared" si="66"/>
        <v/>
      </c>
      <c r="H867" t="str">
        <f t="shared" si="67"/>
        <v>No</v>
      </c>
      <c r="J867" t="s">
        <v>2834</v>
      </c>
      <c r="K867">
        <v>0</v>
      </c>
      <c r="L867">
        <v>0</v>
      </c>
      <c r="N867" s="1">
        <v>382649</v>
      </c>
      <c r="O867">
        <v>7.75</v>
      </c>
      <c r="Q867" t="s">
        <v>2826</v>
      </c>
      <c r="T867" s="2">
        <v>1</v>
      </c>
    </row>
    <row r="868" spans="1:20" x14ac:dyDescent="0.35">
      <c r="A868" t="s">
        <v>792</v>
      </c>
      <c r="B868" t="s">
        <v>794</v>
      </c>
      <c r="C868" t="s">
        <v>2164</v>
      </c>
      <c r="D868" t="s">
        <v>2163</v>
      </c>
      <c r="E868" t="s">
        <v>2816</v>
      </c>
      <c r="F868" t="str">
        <f t="shared" si="65"/>
        <v/>
      </c>
      <c r="G868">
        <f t="shared" si="66"/>
        <v>1</v>
      </c>
      <c r="H868" t="str">
        <f t="shared" si="67"/>
        <v>Yes</v>
      </c>
      <c r="I868">
        <v>2</v>
      </c>
      <c r="J868" t="str">
        <f t="shared" si="68"/>
        <v>Young</v>
      </c>
      <c r="K868">
        <v>0</v>
      </c>
      <c r="L868">
        <v>1</v>
      </c>
      <c r="M868">
        <f t="shared" si="69"/>
        <v>1</v>
      </c>
      <c r="N868" s="1">
        <v>3101298</v>
      </c>
      <c r="O868">
        <v>12.2875</v>
      </c>
      <c r="Q868" t="s">
        <v>410</v>
      </c>
      <c r="R868">
        <v>15</v>
      </c>
      <c r="T868" s="2" t="s">
        <v>2836</v>
      </c>
    </row>
    <row r="869" spans="1:20" x14ac:dyDescent="0.35">
      <c r="A869" t="s">
        <v>792</v>
      </c>
      <c r="B869" t="s">
        <v>794</v>
      </c>
      <c r="C869" t="s">
        <v>2165</v>
      </c>
      <c r="D869" t="s">
        <v>2163</v>
      </c>
      <c r="E869" t="s">
        <v>2816</v>
      </c>
      <c r="F869" t="str">
        <f t="shared" si="65"/>
        <v/>
      </c>
      <c r="G869">
        <f t="shared" si="66"/>
        <v>1</v>
      </c>
      <c r="H869" t="str">
        <f t="shared" si="67"/>
        <v>Yes</v>
      </c>
      <c r="I869">
        <v>22</v>
      </c>
      <c r="J869" t="str">
        <f t="shared" si="68"/>
        <v>Adult</v>
      </c>
      <c r="K869">
        <v>1</v>
      </c>
      <c r="L869">
        <v>1</v>
      </c>
      <c r="M869">
        <f t="shared" si="69"/>
        <v>2</v>
      </c>
      <c r="N869" s="1">
        <v>3101298</v>
      </c>
      <c r="O869">
        <v>12.2875</v>
      </c>
      <c r="Q869" t="s">
        <v>410</v>
      </c>
      <c r="R869">
        <v>15</v>
      </c>
      <c r="T869" s="2" t="s">
        <v>2836</v>
      </c>
    </row>
    <row r="870" spans="1:20" x14ac:dyDescent="0.35">
      <c r="A870" t="s">
        <v>792</v>
      </c>
      <c r="B870" t="s">
        <v>795</v>
      </c>
      <c r="C870" t="s">
        <v>2167</v>
      </c>
      <c r="D870" t="s">
        <v>2166</v>
      </c>
      <c r="E870" t="s">
        <v>2817</v>
      </c>
      <c r="F870" t="str">
        <f t="shared" si="65"/>
        <v/>
      </c>
      <c r="G870" t="str">
        <f t="shared" si="66"/>
        <v/>
      </c>
      <c r="H870" t="str">
        <f t="shared" si="67"/>
        <v>No</v>
      </c>
      <c r="I870">
        <v>43</v>
      </c>
      <c r="J870" t="str">
        <f t="shared" si="68"/>
        <v>Elder</v>
      </c>
      <c r="K870">
        <v>0</v>
      </c>
      <c r="L870">
        <v>0</v>
      </c>
      <c r="N870" s="1" t="s">
        <v>708</v>
      </c>
      <c r="O870">
        <v>6.45</v>
      </c>
      <c r="Q870" t="s">
        <v>410</v>
      </c>
      <c r="T870" s="2">
        <v>1</v>
      </c>
    </row>
    <row r="871" spans="1:20" x14ac:dyDescent="0.35">
      <c r="A871" t="s">
        <v>792</v>
      </c>
      <c r="B871" t="s">
        <v>795</v>
      </c>
      <c r="C871" t="s">
        <v>2169</v>
      </c>
      <c r="D871" t="s">
        <v>2168</v>
      </c>
      <c r="E871" t="s">
        <v>2817</v>
      </c>
      <c r="F871" t="str">
        <f t="shared" si="65"/>
        <v/>
      </c>
      <c r="G871" t="str">
        <f t="shared" si="66"/>
        <v/>
      </c>
      <c r="H871" t="str">
        <f t="shared" si="67"/>
        <v>No</v>
      </c>
      <c r="I871">
        <v>28</v>
      </c>
      <c r="J871" t="str">
        <f t="shared" si="68"/>
        <v>Adult</v>
      </c>
      <c r="K871">
        <v>0</v>
      </c>
      <c r="L871">
        <v>0</v>
      </c>
      <c r="N871" s="1" t="s">
        <v>581</v>
      </c>
      <c r="O871">
        <v>22.524999999999999</v>
      </c>
      <c r="Q871" t="s">
        <v>410</v>
      </c>
      <c r="T871" s="2">
        <v>1</v>
      </c>
    </row>
    <row r="872" spans="1:20" x14ac:dyDescent="0.35">
      <c r="A872" t="s">
        <v>792</v>
      </c>
      <c r="B872" t="s">
        <v>794</v>
      </c>
      <c r="C872" t="s">
        <v>2171</v>
      </c>
      <c r="D872" t="s">
        <v>2170</v>
      </c>
      <c r="E872" t="s">
        <v>2816</v>
      </c>
      <c r="F872" t="str">
        <f t="shared" si="65"/>
        <v/>
      </c>
      <c r="G872">
        <f t="shared" si="66"/>
        <v>1</v>
      </c>
      <c r="H872" t="str">
        <f t="shared" si="67"/>
        <v>Yes</v>
      </c>
      <c r="I872">
        <v>27</v>
      </c>
      <c r="J872" t="str">
        <f t="shared" si="68"/>
        <v>Adult</v>
      </c>
      <c r="K872">
        <v>0</v>
      </c>
      <c r="L872">
        <v>0</v>
      </c>
      <c r="N872" s="1" t="s">
        <v>709</v>
      </c>
      <c r="O872">
        <v>7.9249999999999998</v>
      </c>
      <c r="Q872" t="s">
        <v>410</v>
      </c>
      <c r="T872" s="2">
        <v>1</v>
      </c>
    </row>
    <row r="873" spans="1:20" x14ac:dyDescent="0.35">
      <c r="A873" t="s">
        <v>792</v>
      </c>
      <c r="B873" t="s">
        <v>795</v>
      </c>
      <c r="C873" t="s">
        <v>977</v>
      </c>
      <c r="D873" t="s">
        <v>2172</v>
      </c>
      <c r="E873" t="s">
        <v>2817</v>
      </c>
      <c r="F873" t="str">
        <f t="shared" si="65"/>
        <v/>
      </c>
      <c r="G873" t="str">
        <f t="shared" si="66"/>
        <v/>
      </c>
      <c r="H873" t="str">
        <f t="shared" si="67"/>
        <v>No</v>
      </c>
      <c r="J873" t="s">
        <v>2834</v>
      </c>
      <c r="K873">
        <v>0</v>
      </c>
      <c r="L873">
        <v>0</v>
      </c>
      <c r="N873" s="1">
        <v>370377</v>
      </c>
      <c r="O873">
        <v>7.75</v>
      </c>
      <c r="Q873" t="s">
        <v>2826</v>
      </c>
      <c r="T873" s="2">
        <v>1</v>
      </c>
    </row>
    <row r="874" spans="1:20" x14ac:dyDescent="0.35">
      <c r="A874" t="s">
        <v>792</v>
      </c>
      <c r="B874" t="s">
        <v>794</v>
      </c>
      <c r="C874" t="s">
        <v>2173</v>
      </c>
      <c r="D874" t="s">
        <v>1543</v>
      </c>
      <c r="E874" t="s">
        <v>2816</v>
      </c>
      <c r="F874" t="str">
        <f t="shared" si="65"/>
        <v/>
      </c>
      <c r="G874">
        <f t="shared" si="66"/>
        <v>1</v>
      </c>
      <c r="H874" t="str">
        <f t="shared" si="67"/>
        <v>Yes</v>
      </c>
      <c r="J874" t="s">
        <v>2834</v>
      </c>
      <c r="K874">
        <v>0</v>
      </c>
      <c r="L874">
        <v>0</v>
      </c>
      <c r="N874" s="1" t="s">
        <v>710</v>
      </c>
      <c r="O874">
        <v>8.0500000000000007</v>
      </c>
      <c r="Q874" t="s">
        <v>410</v>
      </c>
      <c r="R874" t="s">
        <v>14</v>
      </c>
      <c r="T874" s="2" t="s">
        <v>2836</v>
      </c>
    </row>
    <row r="875" spans="1:20" x14ac:dyDescent="0.35">
      <c r="A875" t="s">
        <v>792</v>
      </c>
      <c r="B875" t="s">
        <v>795</v>
      </c>
      <c r="C875" t="s">
        <v>2175</v>
      </c>
      <c r="D875" t="s">
        <v>2174</v>
      </c>
      <c r="E875" t="s">
        <v>2817</v>
      </c>
      <c r="F875" t="str">
        <f t="shared" si="65"/>
        <v/>
      </c>
      <c r="G875" t="str">
        <f t="shared" si="66"/>
        <v/>
      </c>
      <c r="H875" t="str">
        <f t="shared" si="67"/>
        <v>No</v>
      </c>
      <c r="I875">
        <v>42</v>
      </c>
      <c r="J875" t="str">
        <f t="shared" si="68"/>
        <v>Elder</v>
      </c>
      <c r="K875">
        <v>0</v>
      </c>
      <c r="L875">
        <v>0</v>
      </c>
      <c r="N875" s="1">
        <v>348121</v>
      </c>
      <c r="O875">
        <v>7.65</v>
      </c>
      <c r="P875" t="s">
        <v>562</v>
      </c>
      <c r="Q875" t="s">
        <v>410</v>
      </c>
      <c r="S875" s="1">
        <v>120</v>
      </c>
      <c r="T875" s="2" t="s">
        <v>2836</v>
      </c>
    </row>
    <row r="876" spans="1:20" x14ac:dyDescent="0.35">
      <c r="A876" t="s">
        <v>792</v>
      </c>
      <c r="B876" t="s">
        <v>794</v>
      </c>
      <c r="C876" t="s">
        <v>2177</v>
      </c>
      <c r="D876" t="s">
        <v>2176</v>
      </c>
      <c r="E876" t="s">
        <v>2817</v>
      </c>
      <c r="F876">
        <f t="shared" si="65"/>
        <v>1</v>
      </c>
      <c r="G876" t="str">
        <f t="shared" si="66"/>
        <v/>
      </c>
      <c r="H876" t="str">
        <f t="shared" si="67"/>
        <v>Yes</v>
      </c>
      <c r="J876" t="s">
        <v>2834</v>
      </c>
      <c r="K876">
        <v>0</v>
      </c>
      <c r="L876">
        <v>0</v>
      </c>
      <c r="N876" s="1">
        <v>3470</v>
      </c>
      <c r="O876">
        <v>7.8875000000000002</v>
      </c>
      <c r="Q876" t="s">
        <v>410</v>
      </c>
      <c r="R876" t="s">
        <v>14</v>
      </c>
      <c r="T876" s="2" t="s">
        <v>2836</v>
      </c>
    </row>
    <row r="877" spans="1:20" x14ac:dyDescent="0.35">
      <c r="A877" t="s">
        <v>792</v>
      </c>
      <c r="B877" t="s">
        <v>795</v>
      </c>
      <c r="C877" t="s">
        <v>2179</v>
      </c>
      <c r="D877" t="s">
        <v>2178</v>
      </c>
      <c r="E877" t="s">
        <v>2817</v>
      </c>
      <c r="F877" t="str">
        <f t="shared" si="65"/>
        <v/>
      </c>
      <c r="G877" t="str">
        <f t="shared" si="66"/>
        <v/>
      </c>
      <c r="H877" t="str">
        <f t="shared" si="67"/>
        <v>No</v>
      </c>
      <c r="I877">
        <v>30</v>
      </c>
      <c r="J877" t="str">
        <f t="shared" si="68"/>
        <v>Adult</v>
      </c>
      <c r="K877">
        <v>0</v>
      </c>
      <c r="L877">
        <v>0</v>
      </c>
      <c r="N877" s="1">
        <v>2685</v>
      </c>
      <c r="O877">
        <v>7.2291999999999996</v>
      </c>
      <c r="Q877" t="s">
        <v>2825</v>
      </c>
      <c r="T877" s="2">
        <v>1</v>
      </c>
    </row>
    <row r="878" spans="1:20" x14ac:dyDescent="0.35">
      <c r="A878" t="s">
        <v>792</v>
      </c>
      <c r="B878" t="s">
        <v>795</v>
      </c>
      <c r="C878" t="s">
        <v>2181</v>
      </c>
      <c r="D878" t="s">
        <v>2180</v>
      </c>
      <c r="E878" t="s">
        <v>2817</v>
      </c>
      <c r="F878" t="str">
        <f t="shared" si="65"/>
        <v/>
      </c>
      <c r="G878" t="str">
        <f t="shared" si="66"/>
        <v/>
      </c>
      <c r="H878" t="str">
        <f t="shared" si="67"/>
        <v>No</v>
      </c>
      <c r="J878" t="s">
        <v>2834</v>
      </c>
      <c r="K878">
        <v>0</v>
      </c>
      <c r="L878">
        <v>0</v>
      </c>
      <c r="N878" s="1">
        <v>349220</v>
      </c>
      <c r="O878">
        <v>7.8958000000000004</v>
      </c>
      <c r="Q878" t="s">
        <v>410</v>
      </c>
      <c r="T878" s="2">
        <v>1</v>
      </c>
    </row>
    <row r="879" spans="1:20" x14ac:dyDescent="0.35">
      <c r="A879" t="s">
        <v>792</v>
      </c>
      <c r="B879" t="s">
        <v>795</v>
      </c>
      <c r="C879" t="s">
        <v>2183</v>
      </c>
      <c r="D879" t="s">
        <v>2182</v>
      </c>
      <c r="E879" t="s">
        <v>2816</v>
      </c>
      <c r="F879" t="str">
        <f t="shared" si="65"/>
        <v/>
      </c>
      <c r="G879" t="str">
        <f t="shared" si="66"/>
        <v/>
      </c>
      <c r="H879" t="str">
        <f t="shared" si="67"/>
        <v>No</v>
      </c>
      <c r="I879">
        <v>27</v>
      </c>
      <c r="J879" t="str">
        <f t="shared" si="68"/>
        <v>Adult</v>
      </c>
      <c r="K879">
        <v>1</v>
      </c>
      <c r="L879">
        <v>0</v>
      </c>
      <c r="M879">
        <f t="shared" si="69"/>
        <v>1</v>
      </c>
      <c r="N879" s="1" t="s">
        <v>711</v>
      </c>
      <c r="O879">
        <v>7.9249999999999998</v>
      </c>
      <c r="Q879" t="s">
        <v>410</v>
      </c>
      <c r="T879" s="2">
        <v>1</v>
      </c>
    </row>
    <row r="880" spans="1:20" x14ac:dyDescent="0.35">
      <c r="A880" t="s">
        <v>792</v>
      </c>
      <c r="B880" t="s">
        <v>795</v>
      </c>
      <c r="C880" t="s">
        <v>2184</v>
      </c>
      <c r="D880" t="s">
        <v>2182</v>
      </c>
      <c r="E880" t="s">
        <v>2816</v>
      </c>
      <c r="F880" t="str">
        <f t="shared" si="65"/>
        <v/>
      </c>
      <c r="G880" t="str">
        <f t="shared" si="66"/>
        <v/>
      </c>
      <c r="H880" t="str">
        <f t="shared" si="67"/>
        <v>No</v>
      </c>
      <c r="I880">
        <v>25</v>
      </c>
      <c r="J880" t="str">
        <f t="shared" si="68"/>
        <v>Adult</v>
      </c>
      <c r="K880">
        <v>1</v>
      </c>
      <c r="L880">
        <v>0</v>
      </c>
      <c r="M880">
        <f t="shared" si="69"/>
        <v>1</v>
      </c>
      <c r="N880" s="1" t="s">
        <v>712</v>
      </c>
      <c r="O880">
        <v>7.9249999999999998</v>
      </c>
      <c r="Q880" t="s">
        <v>410</v>
      </c>
      <c r="T880" s="2">
        <v>1</v>
      </c>
    </row>
    <row r="881" spans="1:20" x14ac:dyDescent="0.35">
      <c r="A881" t="s">
        <v>792</v>
      </c>
      <c r="B881" t="s">
        <v>795</v>
      </c>
      <c r="C881" t="s">
        <v>2186</v>
      </c>
      <c r="D881" t="s">
        <v>2185</v>
      </c>
      <c r="E881" t="s">
        <v>2817</v>
      </c>
      <c r="F881" t="str">
        <f t="shared" si="65"/>
        <v/>
      </c>
      <c r="G881" t="str">
        <f t="shared" si="66"/>
        <v/>
      </c>
      <c r="H881" t="str">
        <f t="shared" si="67"/>
        <v>No</v>
      </c>
      <c r="J881" t="s">
        <v>2834</v>
      </c>
      <c r="K881">
        <v>0</v>
      </c>
      <c r="L881">
        <v>0</v>
      </c>
      <c r="N881" s="1">
        <v>349201</v>
      </c>
      <c r="O881">
        <v>7.8958000000000004</v>
      </c>
      <c r="Q881" t="s">
        <v>410</v>
      </c>
      <c r="T881" s="2">
        <v>1</v>
      </c>
    </row>
    <row r="882" spans="1:20" x14ac:dyDescent="0.35">
      <c r="A882" t="s">
        <v>792</v>
      </c>
      <c r="B882" t="s">
        <v>794</v>
      </c>
      <c r="C882" t="s">
        <v>1970</v>
      </c>
      <c r="D882" t="s">
        <v>2187</v>
      </c>
      <c r="E882" t="s">
        <v>2817</v>
      </c>
      <c r="F882">
        <f t="shared" si="65"/>
        <v>1</v>
      </c>
      <c r="G882" t="str">
        <f t="shared" si="66"/>
        <v/>
      </c>
      <c r="H882" t="str">
        <f t="shared" si="67"/>
        <v>Yes</v>
      </c>
      <c r="I882">
        <v>29</v>
      </c>
      <c r="J882" t="str">
        <f t="shared" si="68"/>
        <v>Adult</v>
      </c>
      <c r="K882">
        <v>0</v>
      </c>
      <c r="L882">
        <v>0</v>
      </c>
      <c r="N882" s="1">
        <v>349240</v>
      </c>
      <c r="O882">
        <v>7.8958000000000004</v>
      </c>
      <c r="Q882" t="s">
        <v>2825</v>
      </c>
      <c r="R882">
        <v>15</v>
      </c>
      <c r="T882" s="2" t="s">
        <v>2836</v>
      </c>
    </row>
    <row r="883" spans="1:20" x14ac:dyDescent="0.35">
      <c r="A883" t="s">
        <v>792</v>
      </c>
      <c r="B883" t="s">
        <v>794</v>
      </c>
      <c r="C883" t="s">
        <v>2189</v>
      </c>
      <c r="D883" t="s">
        <v>2188</v>
      </c>
      <c r="E883" t="s">
        <v>2817</v>
      </c>
      <c r="F883">
        <f t="shared" si="65"/>
        <v>1</v>
      </c>
      <c r="G883" t="str">
        <f t="shared" si="66"/>
        <v/>
      </c>
      <c r="H883" t="str">
        <f t="shared" si="67"/>
        <v>Yes</v>
      </c>
      <c r="I883">
        <v>21</v>
      </c>
      <c r="J883" t="str">
        <f t="shared" si="68"/>
        <v>Adult</v>
      </c>
      <c r="K883">
        <v>0</v>
      </c>
      <c r="L883">
        <v>0</v>
      </c>
      <c r="N883" s="1">
        <v>350034</v>
      </c>
      <c r="O883">
        <v>7.7957999999999998</v>
      </c>
      <c r="Q883" t="s">
        <v>410</v>
      </c>
      <c r="R883" t="s">
        <v>30</v>
      </c>
      <c r="T883" s="2" t="s">
        <v>2836</v>
      </c>
    </row>
    <row r="884" spans="1:20" x14ac:dyDescent="0.35">
      <c r="A884" t="s">
        <v>792</v>
      </c>
      <c r="B884" t="s">
        <v>795</v>
      </c>
      <c r="C884" t="s">
        <v>2191</v>
      </c>
      <c r="D884" t="s">
        <v>2190</v>
      </c>
      <c r="E884" t="s">
        <v>2817</v>
      </c>
      <c r="F884" t="str">
        <f t="shared" si="65"/>
        <v/>
      </c>
      <c r="G884" t="str">
        <f t="shared" si="66"/>
        <v/>
      </c>
      <c r="H884" t="str">
        <f t="shared" si="67"/>
        <v>No</v>
      </c>
      <c r="J884" t="s">
        <v>2834</v>
      </c>
      <c r="K884">
        <v>0</v>
      </c>
      <c r="L884">
        <v>0</v>
      </c>
      <c r="N884" s="1" t="s">
        <v>713</v>
      </c>
      <c r="O884">
        <v>7.05</v>
      </c>
      <c r="Q884" t="s">
        <v>410</v>
      </c>
      <c r="T884" s="2">
        <v>1</v>
      </c>
    </row>
    <row r="885" spans="1:20" x14ac:dyDescent="0.35">
      <c r="A885" t="s">
        <v>792</v>
      </c>
      <c r="B885" t="s">
        <v>795</v>
      </c>
      <c r="C885" t="s">
        <v>2193</v>
      </c>
      <c r="D885" t="s">
        <v>2192</v>
      </c>
      <c r="E885" t="s">
        <v>2817</v>
      </c>
      <c r="F885" t="str">
        <f t="shared" si="65"/>
        <v/>
      </c>
      <c r="G885" t="str">
        <f t="shared" si="66"/>
        <v/>
      </c>
      <c r="H885" t="str">
        <f t="shared" si="67"/>
        <v>No</v>
      </c>
      <c r="I885">
        <v>20</v>
      </c>
      <c r="J885" t="str">
        <f t="shared" si="68"/>
        <v>Adult</v>
      </c>
      <c r="K885">
        <v>0</v>
      </c>
      <c r="L885">
        <v>0</v>
      </c>
      <c r="N885" s="1">
        <v>350050</v>
      </c>
      <c r="O885">
        <v>7.8541999999999996</v>
      </c>
      <c r="Q885" t="s">
        <v>410</v>
      </c>
      <c r="T885" s="2">
        <v>1</v>
      </c>
    </row>
    <row r="886" spans="1:20" x14ac:dyDescent="0.35">
      <c r="A886" t="s">
        <v>792</v>
      </c>
      <c r="B886" t="s">
        <v>795</v>
      </c>
      <c r="C886" t="s">
        <v>2194</v>
      </c>
      <c r="D886" t="s">
        <v>2192</v>
      </c>
      <c r="E886" t="s">
        <v>2817</v>
      </c>
      <c r="F886" t="str">
        <f t="shared" si="65"/>
        <v/>
      </c>
      <c r="G886" t="str">
        <f t="shared" si="66"/>
        <v/>
      </c>
      <c r="H886" t="str">
        <f t="shared" si="67"/>
        <v>No</v>
      </c>
      <c r="I886">
        <v>48</v>
      </c>
      <c r="J886" t="str">
        <f t="shared" si="68"/>
        <v>Elder</v>
      </c>
      <c r="K886">
        <v>0</v>
      </c>
      <c r="L886">
        <v>0</v>
      </c>
      <c r="N886" s="1">
        <v>350047</v>
      </c>
      <c r="O886">
        <v>7.8541999999999996</v>
      </c>
      <c r="Q886" t="s">
        <v>410</v>
      </c>
      <c r="T886" s="2">
        <v>1</v>
      </c>
    </row>
    <row r="887" spans="1:20" x14ac:dyDescent="0.35">
      <c r="A887" t="s">
        <v>792</v>
      </c>
      <c r="B887" t="s">
        <v>795</v>
      </c>
      <c r="C887" t="s">
        <v>2195</v>
      </c>
      <c r="D887" t="s">
        <v>2192</v>
      </c>
      <c r="E887" t="s">
        <v>2817</v>
      </c>
      <c r="F887" t="str">
        <f t="shared" si="65"/>
        <v/>
      </c>
      <c r="G887" t="str">
        <f t="shared" si="66"/>
        <v/>
      </c>
      <c r="H887" t="str">
        <f t="shared" si="67"/>
        <v>No</v>
      </c>
      <c r="I887">
        <v>17</v>
      </c>
      <c r="J887" t="str">
        <f t="shared" si="68"/>
        <v>Young</v>
      </c>
      <c r="K887">
        <v>1</v>
      </c>
      <c r="L887">
        <v>0</v>
      </c>
      <c r="M887">
        <f t="shared" si="69"/>
        <v>1</v>
      </c>
      <c r="N887" s="1">
        <v>350048</v>
      </c>
      <c r="O887">
        <v>7.0541999999999998</v>
      </c>
      <c r="Q887" t="s">
        <v>410</v>
      </c>
      <c r="T887" s="2">
        <v>1</v>
      </c>
    </row>
    <row r="888" spans="1:20" x14ac:dyDescent="0.35">
      <c r="A888" t="s">
        <v>792</v>
      </c>
      <c r="B888" t="s">
        <v>794</v>
      </c>
      <c r="C888" t="s">
        <v>2197</v>
      </c>
      <c r="D888" t="s">
        <v>2196</v>
      </c>
      <c r="E888" t="s">
        <v>2816</v>
      </c>
      <c r="F888" t="str">
        <f t="shared" si="65"/>
        <v/>
      </c>
      <c r="G888">
        <f t="shared" si="66"/>
        <v>1</v>
      </c>
      <c r="H888" t="str">
        <f t="shared" si="67"/>
        <v>Yes</v>
      </c>
      <c r="J888" t="s">
        <v>2834</v>
      </c>
      <c r="K888">
        <v>0</v>
      </c>
      <c r="L888">
        <v>0</v>
      </c>
      <c r="N888" s="1">
        <v>14313</v>
      </c>
      <c r="O888">
        <v>7.75</v>
      </c>
      <c r="Q888" t="s">
        <v>2826</v>
      </c>
      <c r="R888" t="s">
        <v>11</v>
      </c>
      <c r="T888" s="2" t="s">
        <v>2836</v>
      </c>
    </row>
    <row r="889" spans="1:20" x14ac:dyDescent="0.35">
      <c r="A889" t="s">
        <v>792</v>
      </c>
      <c r="B889" t="s">
        <v>794</v>
      </c>
      <c r="C889" t="s">
        <v>2199</v>
      </c>
      <c r="D889" t="s">
        <v>2198</v>
      </c>
      <c r="E889" t="s">
        <v>2817</v>
      </c>
      <c r="F889">
        <f t="shared" si="65"/>
        <v>1</v>
      </c>
      <c r="G889" t="str">
        <f t="shared" si="66"/>
        <v/>
      </c>
      <c r="H889" t="str">
        <f t="shared" si="67"/>
        <v>Yes</v>
      </c>
      <c r="J889" t="s">
        <v>2834</v>
      </c>
      <c r="K889">
        <v>0</v>
      </c>
      <c r="L889">
        <v>0</v>
      </c>
      <c r="N889" s="1">
        <v>65306</v>
      </c>
      <c r="O889">
        <v>8.1125000000000007</v>
      </c>
      <c r="Q889" t="s">
        <v>410</v>
      </c>
      <c r="R889">
        <v>13</v>
      </c>
      <c r="T889" s="2" t="s">
        <v>2836</v>
      </c>
    </row>
    <row r="890" spans="1:20" x14ac:dyDescent="0.35">
      <c r="A890" t="s">
        <v>792</v>
      </c>
      <c r="B890" t="s">
        <v>795</v>
      </c>
      <c r="C890" t="s">
        <v>2201</v>
      </c>
      <c r="D890" t="s">
        <v>2200</v>
      </c>
      <c r="E890" t="s">
        <v>2817</v>
      </c>
      <c r="F890" t="str">
        <f t="shared" si="65"/>
        <v/>
      </c>
      <c r="G890" t="str">
        <f t="shared" si="66"/>
        <v/>
      </c>
      <c r="H890" t="str">
        <f t="shared" si="67"/>
        <v>No</v>
      </c>
      <c r="I890">
        <v>34</v>
      </c>
      <c r="J890" t="str">
        <f t="shared" si="68"/>
        <v>Elder</v>
      </c>
      <c r="K890">
        <v>0</v>
      </c>
      <c r="L890">
        <v>0</v>
      </c>
      <c r="N890" s="1">
        <v>3101264</v>
      </c>
      <c r="O890">
        <v>6.4958</v>
      </c>
      <c r="Q890" t="s">
        <v>410</v>
      </c>
      <c r="S890" s="1">
        <v>143</v>
      </c>
      <c r="T890" s="2" t="s">
        <v>2836</v>
      </c>
    </row>
    <row r="891" spans="1:20" x14ac:dyDescent="0.35">
      <c r="A891" t="s">
        <v>792</v>
      </c>
      <c r="B891" t="s">
        <v>794</v>
      </c>
      <c r="C891" t="s">
        <v>2203</v>
      </c>
      <c r="D891" t="s">
        <v>2202</v>
      </c>
      <c r="E891" t="s">
        <v>2817</v>
      </c>
      <c r="F891">
        <f t="shared" si="65"/>
        <v>1</v>
      </c>
      <c r="G891" t="str">
        <f t="shared" si="66"/>
        <v/>
      </c>
      <c r="H891" t="str">
        <f t="shared" si="67"/>
        <v>Yes</v>
      </c>
      <c r="I891">
        <v>26</v>
      </c>
      <c r="J891" t="str">
        <f t="shared" si="68"/>
        <v>Adult</v>
      </c>
      <c r="K891">
        <v>0</v>
      </c>
      <c r="L891">
        <v>0</v>
      </c>
      <c r="N891" s="1">
        <v>347070</v>
      </c>
      <c r="O891">
        <v>7.7750000000000004</v>
      </c>
      <c r="Q891" t="s">
        <v>410</v>
      </c>
      <c r="R891">
        <v>15</v>
      </c>
      <c r="T891" s="2" t="s">
        <v>2836</v>
      </c>
    </row>
    <row r="892" spans="1:20" x14ac:dyDescent="0.35">
      <c r="A892" t="s">
        <v>792</v>
      </c>
      <c r="B892" t="s">
        <v>795</v>
      </c>
      <c r="C892" t="s">
        <v>2205</v>
      </c>
      <c r="D892" t="s">
        <v>2204</v>
      </c>
      <c r="E892" t="s">
        <v>2817</v>
      </c>
      <c r="F892" t="str">
        <f t="shared" si="65"/>
        <v/>
      </c>
      <c r="G892" t="str">
        <f t="shared" si="66"/>
        <v/>
      </c>
      <c r="H892" t="str">
        <f t="shared" si="67"/>
        <v>No</v>
      </c>
      <c r="I892">
        <v>22</v>
      </c>
      <c r="J892" t="str">
        <f t="shared" si="68"/>
        <v>Adult</v>
      </c>
      <c r="K892">
        <v>0</v>
      </c>
      <c r="L892">
        <v>0</v>
      </c>
      <c r="N892" s="1">
        <v>350052</v>
      </c>
      <c r="O892">
        <v>7.7957999999999998</v>
      </c>
      <c r="Q892" t="s">
        <v>410</v>
      </c>
      <c r="S892" s="1">
        <v>156</v>
      </c>
      <c r="T892" s="2" t="s">
        <v>2836</v>
      </c>
    </row>
    <row r="893" spans="1:20" x14ac:dyDescent="0.35">
      <c r="A893" t="s">
        <v>792</v>
      </c>
      <c r="B893" t="s">
        <v>795</v>
      </c>
      <c r="C893" t="s">
        <v>2206</v>
      </c>
      <c r="D893" t="s">
        <v>2204</v>
      </c>
      <c r="E893" t="s">
        <v>2817</v>
      </c>
      <c r="F893" t="str">
        <f t="shared" si="65"/>
        <v/>
      </c>
      <c r="G893" t="str">
        <f t="shared" si="66"/>
        <v/>
      </c>
      <c r="H893" t="str">
        <f t="shared" si="67"/>
        <v>No</v>
      </c>
      <c r="I893">
        <v>33</v>
      </c>
      <c r="J893" t="str">
        <f t="shared" si="68"/>
        <v>Elder</v>
      </c>
      <c r="K893">
        <v>0</v>
      </c>
      <c r="L893">
        <v>0</v>
      </c>
      <c r="N893" s="1">
        <v>7540</v>
      </c>
      <c r="O893">
        <v>8.6541999999999994</v>
      </c>
      <c r="Q893" t="s">
        <v>410</v>
      </c>
      <c r="S893" s="1">
        <v>285</v>
      </c>
      <c r="T893" s="2" t="s">
        <v>2836</v>
      </c>
    </row>
    <row r="894" spans="1:20" x14ac:dyDescent="0.35">
      <c r="A894" t="s">
        <v>792</v>
      </c>
      <c r="B894" t="s">
        <v>795</v>
      </c>
      <c r="C894" t="s">
        <v>2207</v>
      </c>
      <c r="D894" t="s">
        <v>2204</v>
      </c>
      <c r="E894" t="s">
        <v>2817</v>
      </c>
      <c r="F894" t="str">
        <f t="shared" si="65"/>
        <v/>
      </c>
      <c r="G894" t="str">
        <f t="shared" si="66"/>
        <v/>
      </c>
      <c r="H894" t="str">
        <f t="shared" si="67"/>
        <v>No</v>
      </c>
      <c r="I894">
        <v>31</v>
      </c>
      <c r="J894" t="str">
        <f t="shared" si="68"/>
        <v>Elder</v>
      </c>
      <c r="K894">
        <v>0</v>
      </c>
      <c r="L894">
        <v>0</v>
      </c>
      <c r="N894" s="1">
        <v>347063</v>
      </c>
      <c r="O894">
        <v>7.7750000000000004</v>
      </c>
      <c r="Q894" t="s">
        <v>410</v>
      </c>
      <c r="T894" s="2">
        <v>1</v>
      </c>
    </row>
    <row r="895" spans="1:20" x14ac:dyDescent="0.35">
      <c r="A895" t="s">
        <v>792</v>
      </c>
      <c r="B895" t="s">
        <v>795</v>
      </c>
      <c r="C895" t="s">
        <v>2208</v>
      </c>
      <c r="D895" t="s">
        <v>2204</v>
      </c>
      <c r="E895" t="s">
        <v>2817</v>
      </c>
      <c r="F895" t="str">
        <f t="shared" si="65"/>
        <v/>
      </c>
      <c r="G895" t="str">
        <f t="shared" si="66"/>
        <v/>
      </c>
      <c r="H895" t="str">
        <f t="shared" si="67"/>
        <v>No</v>
      </c>
      <c r="I895">
        <v>29</v>
      </c>
      <c r="J895" t="str">
        <f t="shared" si="68"/>
        <v>Adult</v>
      </c>
      <c r="K895">
        <v>0</v>
      </c>
      <c r="L895">
        <v>0</v>
      </c>
      <c r="N895" s="1">
        <v>347467</v>
      </c>
      <c r="O895">
        <v>7.8541999999999996</v>
      </c>
      <c r="Q895" t="s">
        <v>410</v>
      </c>
      <c r="T895" s="2">
        <v>1</v>
      </c>
    </row>
    <row r="896" spans="1:20" x14ac:dyDescent="0.35">
      <c r="A896" t="s">
        <v>792</v>
      </c>
      <c r="B896" t="s">
        <v>794</v>
      </c>
      <c r="C896" t="s">
        <v>2210</v>
      </c>
      <c r="D896" t="s">
        <v>2209</v>
      </c>
      <c r="E896" t="s">
        <v>2817</v>
      </c>
      <c r="F896">
        <f t="shared" si="65"/>
        <v>1</v>
      </c>
      <c r="G896" t="str">
        <f t="shared" si="66"/>
        <v/>
      </c>
      <c r="H896" t="str">
        <f t="shared" si="67"/>
        <v>Yes</v>
      </c>
      <c r="I896">
        <v>4</v>
      </c>
      <c r="J896" t="str">
        <f t="shared" si="68"/>
        <v>Young</v>
      </c>
      <c r="K896">
        <v>1</v>
      </c>
      <c r="L896">
        <v>1</v>
      </c>
      <c r="M896">
        <f t="shared" si="69"/>
        <v>2</v>
      </c>
      <c r="N896" s="1">
        <v>347742</v>
      </c>
      <c r="O896">
        <v>11.1333</v>
      </c>
      <c r="Q896" t="s">
        <v>410</v>
      </c>
      <c r="R896">
        <v>15</v>
      </c>
      <c r="T896" s="2" t="s">
        <v>2836</v>
      </c>
    </row>
    <row r="897" spans="1:20" x14ac:dyDescent="0.35">
      <c r="A897" t="s">
        <v>792</v>
      </c>
      <c r="B897" t="s">
        <v>794</v>
      </c>
      <c r="C897" t="s">
        <v>2211</v>
      </c>
      <c r="D897" t="s">
        <v>2209</v>
      </c>
      <c r="E897" t="s">
        <v>2816</v>
      </c>
      <c r="F897" t="str">
        <f t="shared" si="65"/>
        <v/>
      </c>
      <c r="G897">
        <f t="shared" si="66"/>
        <v>1</v>
      </c>
      <c r="H897" t="str">
        <f t="shared" si="67"/>
        <v>Yes</v>
      </c>
      <c r="I897">
        <v>1</v>
      </c>
      <c r="J897" t="str">
        <f t="shared" si="68"/>
        <v>Young</v>
      </c>
      <c r="K897">
        <v>1</v>
      </c>
      <c r="L897">
        <v>1</v>
      </c>
      <c r="M897">
        <f t="shared" si="69"/>
        <v>2</v>
      </c>
      <c r="N897" s="1">
        <v>347742</v>
      </c>
      <c r="O897">
        <v>11.1333</v>
      </c>
      <c r="Q897" t="s">
        <v>410</v>
      </c>
      <c r="R897">
        <v>15</v>
      </c>
      <c r="T897" s="2" t="s">
        <v>2836</v>
      </c>
    </row>
    <row r="898" spans="1:20" x14ac:dyDescent="0.35">
      <c r="A898" t="s">
        <v>792</v>
      </c>
      <c r="B898" t="s">
        <v>795</v>
      </c>
      <c r="C898" t="s">
        <v>1493</v>
      </c>
      <c r="D898" t="s">
        <v>2209</v>
      </c>
      <c r="E898" t="s">
        <v>2817</v>
      </c>
      <c r="F898" t="str">
        <f t="shared" si="65"/>
        <v/>
      </c>
      <c r="G898" t="str">
        <f t="shared" si="66"/>
        <v/>
      </c>
      <c r="H898" t="str">
        <f t="shared" si="67"/>
        <v>No</v>
      </c>
      <c r="I898">
        <v>49</v>
      </c>
      <c r="J898" t="str">
        <f t="shared" si="68"/>
        <v>Elder</v>
      </c>
      <c r="K898">
        <v>0</v>
      </c>
      <c r="L898">
        <v>0</v>
      </c>
      <c r="N898" s="1" t="s">
        <v>714</v>
      </c>
      <c r="O898">
        <v>0</v>
      </c>
      <c r="Q898" t="s">
        <v>410</v>
      </c>
      <c r="T898" s="2">
        <v>1</v>
      </c>
    </row>
    <row r="899" spans="1:20" x14ac:dyDescent="0.35">
      <c r="A899" t="s">
        <v>792</v>
      </c>
      <c r="B899" t="s">
        <v>795</v>
      </c>
      <c r="C899" t="s">
        <v>2212</v>
      </c>
      <c r="D899" t="s">
        <v>2209</v>
      </c>
      <c r="E899" t="s">
        <v>2817</v>
      </c>
      <c r="F899" t="str">
        <f t="shared" ref="F899:F962" si="70">IF(AND(B899="YES",E899="male"),1,"")</f>
        <v/>
      </c>
      <c r="G899" t="str">
        <f t="shared" ref="G899:G962" si="71">IF(AND(E899="female",B899="yes"),1,"")</f>
        <v/>
      </c>
      <c r="H899" t="str">
        <f t="shared" ref="H899:H962" si="72">IF(OR(F899=1,G899=1),"Yes","No")</f>
        <v>No</v>
      </c>
      <c r="I899">
        <v>33</v>
      </c>
      <c r="J899" t="str">
        <f t="shared" ref="J899:J962" si="73">IF(I899&lt;=17,"Young",IF(I899&lt;=30,"Adult",IF(I899&lt;=59,"Elder",IF(I899&gt;=60,"Senior Citizen",""))))</f>
        <v>Elder</v>
      </c>
      <c r="K899">
        <v>0</v>
      </c>
      <c r="L899">
        <v>0</v>
      </c>
      <c r="N899" s="1">
        <v>347062</v>
      </c>
      <c r="O899">
        <v>7.7750000000000004</v>
      </c>
      <c r="Q899" t="s">
        <v>410</v>
      </c>
      <c r="S899" s="1">
        <v>37</v>
      </c>
      <c r="T899" s="2" t="s">
        <v>2836</v>
      </c>
    </row>
    <row r="900" spans="1:20" x14ac:dyDescent="0.35">
      <c r="A900" t="s">
        <v>792</v>
      </c>
      <c r="B900" t="s">
        <v>795</v>
      </c>
      <c r="C900" t="s">
        <v>2213</v>
      </c>
      <c r="D900" t="s">
        <v>2209</v>
      </c>
      <c r="E900" t="s">
        <v>2817</v>
      </c>
      <c r="F900" t="str">
        <f t="shared" si="70"/>
        <v/>
      </c>
      <c r="G900" t="str">
        <f t="shared" si="71"/>
        <v/>
      </c>
      <c r="H900" t="str">
        <f t="shared" si="72"/>
        <v>No</v>
      </c>
      <c r="I900">
        <v>19</v>
      </c>
      <c r="J900" t="str">
        <f t="shared" si="73"/>
        <v>Adult</v>
      </c>
      <c r="K900">
        <v>0</v>
      </c>
      <c r="L900">
        <v>0</v>
      </c>
      <c r="N900" s="1" t="s">
        <v>714</v>
      </c>
      <c r="O900">
        <v>0</v>
      </c>
      <c r="Q900" t="s">
        <v>410</v>
      </c>
      <c r="T900" s="2">
        <v>1</v>
      </c>
    </row>
    <row r="901" spans="1:20" x14ac:dyDescent="0.35">
      <c r="A901" t="s">
        <v>792</v>
      </c>
      <c r="B901" t="s">
        <v>794</v>
      </c>
      <c r="C901" t="s">
        <v>2214</v>
      </c>
      <c r="D901" t="s">
        <v>2209</v>
      </c>
      <c r="E901" t="s">
        <v>2816</v>
      </c>
      <c r="F901" t="str">
        <f t="shared" si="70"/>
        <v/>
      </c>
      <c r="G901">
        <f t="shared" si="71"/>
        <v>1</v>
      </c>
      <c r="H901" t="str">
        <f t="shared" si="72"/>
        <v>Yes</v>
      </c>
      <c r="I901">
        <v>27</v>
      </c>
      <c r="J901" t="str">
        <f t="shared" si="73"/>
        <v>Adult</v>
      </c>
      <c r="K901">
        <v>0</v>
      </c>
      <c r="L901">
        <v>2</v>
      </c>
      <c r="M901">
        <f t="shared" ref="M901:M960" si="74">SUM(K901,L901)</f>
        <v>2</v>
      </c>
      <c r="N901" s="1">
        <v>347742</v>
      </c>
      <c r="O901">
        <v>11.1333</v>
      </c>
      <c r="Q901" t="s">
        <v>410</v>
      </c>
      <c r="R901">
        <v>15</v>
      </c>
      <c r="T901" s="2" t="s">
        <v>2836</v>
      </c>
    </row>
    <row r="902" spans="1:20" x14ac:dyDescent="0.35">
      <c r="A902" t="s">
        <v>792</v>
      </c>
      <c r="B902" t="s">
        <v>795</v>
      </c>
      <c r="C902" t="s">
        <v>2216</v>
      </c>
      <c r="D902" t="s">
        <v>2215</v>
      </c>
      <c r="E902" t="s">
        <v>2817</v>
      </c>
      <c r="F902" t="str">
        <f t="shared" si="70"/>
        <v/>
      </c>
      <c r="G902" t="str">
        <f t="shared" si="71"/>
        <v/>
      </c>
      <c r="H902" t="str">
        <f t="shared" si="72"/>
        <v>No</v>
      </c>
      <c r="J902" t="s">
        <v>2834</v>
      </c>
      <c r="K902">
        <v>1</v>
      </c>
      <c r="L902">
        <v>2</v>
      </c>
      <c r="M902">
        <f t="shared" si="74"/>
        <v>3</v>
      </c>
      <c r="N902" s="1" t="s">
        <v>715</v>
      </c>
      <c r="O902">
        <v>23.45</v>
      </c>
      <c r="Q902" t="s">
        <v>410</v>
      </c>
      <c r="T902" s="2">
        <v>1</v>
      </c>
    </row>
    <row r="903" spans="1:20" x14ac:dyDescent="0.35">
      <c r="A903" t="s">
        <v>792</v>
      </c>
      <c r="B903" t="s">
        <v>795</v>
      </c>
      <c r="C903" t="s">
        <v>2217</v>
      </c>
      <c r="D903" t="s">
        <v>2215</v>
      </c>
      <c r="E903" t="s">
        <v>2816</v>
      </c>
      <c r="F903" t="str">
        <f t="shared" si="70"/>
        <v/>
      </c>
      <c r="G903" t="str">
        <f t="shared" si="71"/>
        <v/>
      </c>
      <c r="H903" t="str">
        <f t="shared" si="72"/>
        <v>No</v>
      </c>
      <c r="J903" t="s">
        <v>2834</v>
      </c>
      <c r="K903">
        <v>1</v>
      </c>
      <c r="L903">
        <v>2</v>
      </c>
      <c r="M903">
        <f t="shared" si="74"/>
        <v>3</v>
      </c>
      <c r="N903" s="1" t="s">
        <v>715</v>
      </c>
      <c r="O903">
        <v>23.45</v>
      </c>
      <c r="Q903" t="s">
        <v>410</v>
      </c>
      <c r="T903" s="2">
        <v>1</v>
      </c>
    </row>
    <row r="904" spans="1:20" x14ac:dyDescent="0.35">
      <c r="A904" t="s">
        <v>792</v>
      </c>
      <c r="B904" t="s">
        <v>795</v>
      </c>
      <c r="C904" t="s">
        <v>2218</v>
      </c>
      <c r="D904" t="s">
        <v>2215</v>
      </c>
      <c r="E904" t="s">
        <v>2817</v>
      </c>
      <c r="F904" t="str">
        <f t="shared" si="70"/>
        <v/>
      </c>
      <c r="G904" t="str">
        <f t="shared" si="71"/>
        <v/>
      </c>
      <c r="H904" t="str">
        <f t="shared" si="72"/>
        <v>No</v>
      </c>
      <c r="J904" t="s">
        <v>2834</v>
      </c>
      <c r="K904">
        <v>1</v>
      </c>
      <c r="L904">
        <v>2</v>
      </c>
      <c r="M904">
        <f t="shared" si="74"/>
        <v>3</v>
      </c>
      <c r="N904" s="1" t="s">
        <v>715</v>
      </c>
      <c r="O904">
        <v>23.45</v>
      </c>
      <c r="Q904" t="s">
        <v>410</v>
      </c>
      <c r="T904" s="2">
        <v>1</v>
      </c>
    </row>
    <row r="905" spans="1:20" x14ac:dyDescent="0.35">
      <c r="A905" t="s">
        <v>792</v>
      </c>
      <c r="B905" t="s">
        <v>795</v>
      </c>
      <c r="C905" t="s">
        <v>2219</v>
      </c>
      <c r="D905" t="s">
        <v>2215</v>
      </c>
      <c r="E905" t="s">
        <v>2816</v>
      </c>
      <c r="F905" t="str">
        <f t="shared" si="70"/>
        <v/>
      </c>
      <c r="G905" t="str">
        <f t="shared" si="71"/>
        <v/>
      </c>
      <c r="H905" t="str">
        <f t="shared" si="72"/>
        <v>No</v>
      </c>
      <c r="J905" t="s">
        <v>2834</v>
      </c>
      <c r="K905">
        <v>1</v>
      </c>
      <c r="L905">
        <v>2</v>
      </c>
      <c r="M905">
        <f t="shared" si="74"/>
        <v>3</v>
      </c>
      <c r="N905" s="1" t="s">
        <v>715</v>
      </c>
      <c r="O905">
        <v>23.45</v>
      </c>
      <c r="Q905" t="s">
        <v>410</v>
      </c>
      <c r="T905" s="2">
        <v>1</v>
      </c>
    </row>
    <row r="906" spans="1:20" x14ac:dyDescent="0.35">
      <c r="A906" t="s">
        <v>792</v>
      </c>
      <c r="B906" t="s">
        <v>795</v>
      </c>
      <c r="C906" t="s">
        <v>2221</v>
      </c>
      <c r="D906" t="s">
        <v>2220</v>
      </c>
      <c r="E906" t="s">
        <v>2817</v>
      </c>
      <c r="F906" t="str">
        <f t="shared" si="70"/>
        <v/>
      </c>
      <c r="G906" t="str">
        <f t="shared" si="71"/>
        <v/>
      </c>
      <c r="H906" t="str">
        <f t="shared" si="72"/>
        <v>No</v>
      </c>
      <c r="I906">
        <v>23</v>
      </c>
      <c r="J906" t="str">
        <f t="shared" si="73"/>
        <v>Adult</v>
      </c>
      <c r="K906">
        <v>0</v>
      </c>
      <c r="L906">
        <v>0</v>
      </c>
      <c r="N906" s="1">
        <v>349204</v>
      </c>
      <c r="O906">
        <v>7.8958000000000004</v>
      </c>
      <c r="Q906" t="s">
        <v>410</v>
      </c>
      <c r="T906" s="2">
        <v>1</v>
      </c>
    </row>
    <row r="907" spans="1:20" x14ac:dyDescent="0.35">
      <c r="A907" t="s">
        <v>792</v>
      </c>
      <c r="B907" t="s">
        <v>794</v>
      </c>
      <c r="C907" t="s">
        <v>2223</v>
      </c>
      <c r="D907" t="s">
        <v>2222</v>
      </c>
      <c r="E907" t="s">
        <v>2817</v>
      </c>
      <c r="F907">
        <f t="shared" si="70"/>
        <v>1</v>
      </c>
      <c r="G907" t="str">
        <f t="shared" si="71"/>
        <v/>
      </c>
      <c r="H907" t="str">
        <f t="shared" si="72"/>
        <v>Yes</v>
      </c>
      <c r="I907">
        <v>32</v>
      </c>
      <c r="J907" t="str">
        <f t="shared" si="73"/>
        <v>Elder</v>
      </c>
      <c r="K907">
        <v>0</v>
      </c>
      <c r="L907">
        <v>0</v>
      </c>
      <c r="N907" s="1">
        <v>350417</v>
      </c>
      <c r="O907">
        <v>7.8541999999999996</v>
      </c>
      <c r="Q907" t="s">
        <v>410</v>
      </c>
      <c r="R907">
        <v>15</v>
      </c>
      <c r="T907" s="2" t="s">
        <v>2836</v>
      </c>
    </row>
    <row r="908" spans="1:20" x14ac:dyDescent="0.35">
      <c r="A908" t="s">
        <v>792</v>
      </c>
      <c r="B908" t="s">
        <v>795</v>
      </c>
      <c r="C908" t="s">
        <v>2224</v>
      </c>
      <c r="D908" t="s">
        <v>2222</v>
      </c>
      <c r="E908" t="s">
        <v>2817</v>
      </c>
      <c r="F908" t="str">
        <f t="shared" si="70"/>
        <v/>
      </c>
      <c r="G908" t="str">
        <f t="shared" si="71"/>
        <v/>
      </c>
      <c r="H908" t="str">
        <f t="shared" si="72"/>
        <v>No</v>
      </c>
      <c r="I908">
        <v>27</v>
      </c>
      <c r="J908" t="str">
        <f t="shared" si="73"/>
        <v>Adult</v>
      </c>
      <c r="K908">
        <v>0</v>
      </c>
      <c r="L908">
        <v>0</v>
      </c>
      <c r="N908" s="1">
        <v>350408</v>
      </c>
      <c r="O908">
        <v>7.8541999999999996</v>
      </c>
      <c r="Q908" t="s">
        <v>410</v>
      </c>
      <c r="T908" s="2">
        <v>1</v>
      </c>
    </row>
    <row r="909" spans="1:20" x14ac:dyDescent="0.35">
      <c r="A909" t="s">
        <v>792</v>
      </c>
      <c r="B909" t="s">
        <v>795</v>
      </c>
      <c r="C909" t="s">
        <v>2226</v>
      </c>
      <c r="D909" t="s">
        <v>2225</v>
      </c>
      <c r="E909" t="s">
        <v>2816</v>
      </c>
      <c r="F909" t="str">
        <f t="shared" si="70"/>
        <v/>
      </c>
      <c r="G909" t="str">
        <f t="shared" si="71"/>
        <v/>
      </c>
      <c r="H909" t="str">
        <f t="shared" si="72"/>
        <v>No</v>
      </c>
      <c r="I909">
        <v>20</v>
      </c>
      <c r="J909" t="str">
        <f t="shared" si="73"/>
        <v>Adult</v>
      </c>
      <c r="K909">
        <v>1</v>
      </c>
      <c r="L909">
        <v>0</v>
      </c>
      <c r="M909">
        <f t="shared" si="74"/>
        <v>1</v>
      </c>
      <c r="N909" s="1">
        <v>4136</v>
      </c>
      <c r="O909">
        <v>9.8249999999999993</v>
      </c>
      <c r="Q909" t="s">
        <v>410</v>
      </c>
      <c r="T909" s="2">
        <v>1</v>
      </c>
    </row>
    <row r="910" spans="1:20" x14ac:dyDescent="0.35">
      <c r="A910" t="s">
        <v>792</v>
      </c>
      <c r="B910" t="s">
        <v>795</v>
      </c>
      <c r="C910" t="s">
        <v>2227</v>
      </c>
      <c r="D910" t="s">
        <v>2225</v>
      </c>
      <c r="E910" t="s">
        <v>2816</v>
      </c>
      <c r="F910" t="str">
        <f t="shared" si="70"/>
        <v/>
      </c>
      <c r="G910" t="str">
        <f t="shared" si="71"/>
        <v/>
      </c>
      <c r="H910" t="str">
        <f t="shared" si="72"/>
        <v>No</v>
      </c>
      <c r="I910">
        <v>21</v>
      </c>
      <c r="J910" t="str">
        <f t="shared" si="73"/>
        <v>Adult</v>
      </c>
      <c r="K910">
        <v>1</v>
      </c>
      <c r="L910">
        <v>0</v>
      </c>
      <c r="M910">
        <f t="shared" si="74"/>
        <v>1</v>
      </c>
      <c r="N910" s="1">
        <v>4137</v>
      </c>
      <c r="O910">
        <v>9.8249999999999993</v>
      </c>
      <c r="Q910" t="s">
        <v>410</v>
      </c>
      <c r="T910" s="2">
        <v>1</v>
      </c>
    </row>
    <row r="911" spans="1:20" x14ac:dyDescent="0.35">
      <c r="A911" t="s">
        <v>792</v>
      </c>
      <c r="B911" t="s">
        <v>794</v>
      </c>
      <c r="C911" t="s">
        <v>2228</v>
      </c>
      <c r="D911" t="s">
        <v>2225</v>
      </c>
      <c r="E911" t="s">
        <v>2817</v>
      </c>
      <c r="F911">
        <f t="shared" si="70"/>
        <v>1</v>
      </c>
      <c r="G911" t="str">
        <f t="shared" si="71"/>
        <v/>
      </c>
      <c r="H911" t="str">
        <f t="shared" si="72"/>
        <v>Yes</v>
      </c>
      <c r="I911">
        <v>32</v>
      </c>
      <c r="J911" t="str">
        <f t="shared" si="73"/>
        <v>Elder</v>
      </c>
      <c r="K911">
        <v>0</v>
      </c>
      <c r="L911">
        <v>0</v>
      </c>
      <c r="N911" s="1" t="s">
        <v>716</v>
      </c>
      <c r="O911">
        <v>7.9249999999999998</v>
      </c>
      <c r="Q911" t="s">
        <v>410</v>
      </c>
      <c r="R911">
        <v>15</v>
      </c>
      <c r="T911" s="2" t="s">
        <v>2836</v>
      </c>
    </row>
    <row r="912" spans="1:20" x14ac:dyDescent="0.35">
      <c r="A912" t="s">
        <v>792</v>
      </c>
      <c r="B912" t="s">
        <v>795</v>
      </c>
      <c r="C912" t="s">
        <v>2230</v>
      </c>
      <c r="D912" t="s">
        <v>2229</v>
      </c>
      <c r="E912" t="s">
        <v>2817</v>
      </c>
      <c r="F912" t="str">
        <f t="shared" si="70"/>
        <v/>
      </c>
      <c r="G912" t="str">
        <f t="shared" si="71"/>
        <v/>
      </c>
      <c r="H912" t="str">
        <f t="shared" si="72"/>
        <v>No</v>
      </c>
      <c r="I912">
        <v>17</v>
      </c>
      <c r="J912" t="str">
        <f t="shared" si="73"/>
        <v>Young</v>
      </c>
      <c r="K912">
        <v>0</v>
      </c>
      <c r="L912">
        <v>0</v>
      </c>
      <c r="N912" s="1" t="s">
        <v>717</v>
      </c>
      <c r="O912">
        <v>7.125</v>
      </c>
      <c r="Q912" t="s">
        <v>410</v>
      </c>
      <c r="T912" s="2">
        <v>1</v>
      </c>
    </row>
    <row r="913" spans="1:20" x14ac:dyDescent="0.35">
      <c r="A913" t="s">
        <v>792</v>
      </c>
      <c r="B913" t="s">
        <v>795</v>
      </c>
      <c r="C913" t="s">
        <v>2232</v>
      </c>
      <c r="D913" t="s">
        <v>2231</v>
      </c>
      <c r="E913" t="s">
        <v>2817</v>
      </c>
      <c r="F913" t="str">
        <f t="shared" si="70"/>
        <v/>
      </c>
      <c r="G913" t="str">
        <f t="shared" si="71"/>
        <v/>
      </c>
      <c r="H913" t="str">
        <f t="shared" si="72"/>
        <v>No</v>
      </c>
      <c r="I913">
        <v>21</v>
      </c>
      <c r="J913" t="str">
        <f t="shared" si="73"/>
        <v>Adult</v>
      </c>
      <c r="K913">
        <v>0</v>
      </c>
      <c r="L913">
        <v>0</v>
      </c>
      <c r="N913" s="1">
        <v>8475</v>
      </c>
      <c r="O913">
        <v>8.4332999999999991</v>
      </c>
      <c r="Q913" t="s">
        <v>410</v>
      </c>
      <c r="T913" s="2">
        <v>1</v>
      </c>
    </row>
    <row r="914" spans="1:20" x14ac:dyDescent="0.35">
      <c r="A914" t="s">
        <v>792</v>
      </c>
      <c r="B914" t="s">
        <v>795</v>
      </c>
      <c r="C914" t="s">
        <v>2234</v>
      </c>
      <c r="D914" t="s">
        <v>2233</v>
      </c>
      <c r="E914" t="s">
        <v>2817</v>
      </c>
      <c r="F914" t="str">
        <f t="shared" si="70"/>
        <v/>
      </c>
      <c r="G914" t="str">
        <f t="shared" si="71"/>
        <v/>
      </c>
      <c r="H914" t="str">
        <f t="shared" si="72"/>
        <v>No</v>
      </c>
      <c r="I914">
        <v>30</v>
      </c>
      <c r="J914" t="str">
        <f t="shared" si="73"/>
        <v>Adult</v>
      </c>
      <c r="K914">
        <v>0</v>
      </c>
      <c r="L914">
        <v>0</v>
      </c>
      <c r="N914" s="1">
        <v>349246</v>
      </c>
      <c r="O914">
        <v>7.8958000000000004</v>
      </c>
      <c r="Q914" t="s">
        <v>410</v>
      </c>
      <c r="T914" s="2">
        <v>1</v>
      </c>
    </row>
    <row r="915" spans="1:20" x14ac:dyDescent="0.35">
      <c r="A915" t="s">
        <v>792</v>
      </c>
      <c r="B915" t="s">
        <v>794</v>
      </c>
      <c r="C915" t="s">
        <v>2236</v>
      </c>
      <c r="D915" t="s">
        <v>2235</v>
      </c>
      <c r="E915" t="s">
        <v>2817</v>
      </c>
      <c r="F915">
        <f t="shared" si="70"/>
        <v>1</v>
      </c>
      <c r="G915" t="str">
        <f t="shared" si="71"/>
        <v/>
      </c>
      <c r="H915" t="str">
        <f t="shared" si="72"/>
        <v>Yes</v>
      </c>
      <c r="I915">
        <v>21</v>
      </c>
      <c r="J915" t="str">
        <f t="shared" si="73"/>
        <v>Adult</v>
      </c>
      <c r="K915">
        <v>0</v>
      </c>
      <c r="L915">
        <v>0</v>
      </c>
      <c r="N915" s="1">
        <v>350053</v>
      </c>
      <c r="O915">
        <v>7.7957999999999998</v>
      </c>
      <c r="Q915" t="s">
        <v>410</v>
      </c>
      <c r="R915">
        <v>13</v>
      </c>
      <c r="T915" s="2" t="s">
        <v>2836</v>
      </c>
    </row>
    <row r="916" spans="1:20" x14ac:dyDescent="0.35">
      <c r="A916" t="s">
        <v>792</v>
      </c>
      <c r="B916" t="s">
        <v>795</v>
      </c>
      <c r="C916" t="s">
        <v>2237</v>
      </c>
      <c r="D916" t="s">
        <v>2235</v>
      </c>
      <c r="E916" t="s">
        <v>2817</v>
      </c>
      <c r="F916" t="str">
        <f t="shared" si="70"/>
        <v/>
      </c>
      <c r="G916" t="str">
        <f t="shared" si="71"/>
        <v/>
      </c>
      <c r="H916" t="str">
        <f t="shared" si="72"/>
        <v>No</v>
      </c>
      <c r="I916">
        <v>33</v>
      </c>
      <c r="J916" t="str">
        <f t="shared" si="73"/>
        <v>Elder</v>
      </c>
      <c r="K916">
        <v>0</v>
      </c>
      <c r="L916">
        <v>0</v>
      </c>
      <c r="N916" s="1">
        <v>347465</v>
      </c>
      <c r="O916">
        <v>7.8541999999999996</v>
      </c>
      <c r="Q916" t="s">
        <v>410</v>
      </c>
      <c r="T916" s="2">
        <v>1</v>
      </c>
    </row>
    <row r="917" spans="1:20" x14ac:dyDescent="0.35">
      <c r="A917" t="s">
        <v>792</v>
      </c>
      <c r="B917" t="s">
        <v>795</v>
      </c>
      <c r="C917" t="s">
        <v>2238</v>
      </c>
      <c r="D917" t="s">
        <v>2235</v>
      </c>
      <c r="E917" t="s">
        <v>2817</v>
      </c>
      <c r="F917" t="str">
        <f t="shared" si="70"/>
        <v/>
      </c>
      <c r="G917" t="str">
        <f t="shared" si="71"/>
        <v/>
      </c>
      <c r="H917" t="str">
        <f t="shared" si="72"/>
        <v>No</v>
      </c>
      <c r="I917">
        <v>22</v>
      </c>
      <c r="J917" t="str">
        <f t="shared" si="73"/>
        <v>Adult</v>
      </c>
      <c r="K917">
        <v>0</v>
      </c>
      <c r="L917">
        <v>0</v>
      </c>
      <c r="N917" s="1">
        <v>350060</v>
      </c>
      <c r="O917">
        <v>7.5208000000000004</v>
      </c>
      <c r="Q917" t="s">
        <v>410</v>
      </c>
      <c r="T917" s="2">
        <v>1</v>
      </c>
    </row>
    <row r="918" spans="1:20" x14ac:dyDescent="0.35">
      <c r="A918" t="s">
        <v>792</v>
      </c>
      <c r="B918" t="s">
        <v>794</v>
      </c>
      <c r="C918" t="s">
        <v>2240</v>
      </c>
      <c r="D918" t="s">
        <v>2239</v>
      </c>
      <c r="E918" t="s">
        <v>2816</v>
      </c>
      <c r="F918" t="str">
        <f t="shared" si="70"/>
        <v/>
      </c>
      <c r="G918">
        <f t="shared" si="71"/>
        <v>1</v>
      </c>
      <c r="H918" t="str">
        <f t="shared" si="72"/>
        <v>Yes</v>
      </c>
      <c r="I918">
        <v>4</v>
      </c>
      <c r="J918" t="str">
        <f t="shared" si="73"/>
        <v>Young</v>
      </c>
      <c r="K918">
        <v>0</v>
      </c>
      <c r="L918">
        <v>1</v>
      </c>
      <c r="M918">
        <f t="shared" si="74"/>
        <v>1</v>
      </c>
      <c r="N918" s="1">
        <v>349256</v>
      </c>
      <c r="O918">
        <v>13.416700000000001</v>
      </c>
      <c r="Q918" t="s">
        <v>2825</v>
      </c>
      <c r="R918">
        <v>15</v>
      </c>
      <c r="T918" s="2" t="s">
        <v>2836</v>
      </c>
    </row>
    <row r="919" spans="1:20" x14ac:dyDescent="0.35">
      <c r="A919" t="s">
        <v>792</v>
      </c>
      <c r="B919" t="s">
        <v>794</v>
      </c>
      <c r="C919" t="s">
        <v>1682</v>
      </c>
      <c r="D919" t="s">
        <v>2239</v>
      </c>
      <c r="E919" t="s">
        <v>2817</v>
      </c>
      <c r="F919">
        <f t="shared" si="70"/>
        <v>1</v>
      </c>
      <c r="G919" t="str">
        <f t="shared" si="71"/>
        <v/>
      </c>
      <c r="H919" t="str">
        <f t="shared" si="72"/>
        <v>Yes</v>
      </c>
      <c r="I919">
        <v>39</v>
      </c>
      <c r="J919" t="str">
        <f t="shared" si="73"/>
        <v>Elder</v>
      </c>
      <c r="K919">
        <v>0</v>
      </c>
      <c r="L919">
        <v>1</v>
      </c>
      <c r="M919">
        <f t="shared" si="74"/>
        <v>1</v>
      </c>
      <c r="N919" s="1">
        <v>349256</v>
      </c>
      <c r="O919">
        <v>13.416700000000001</v>
      </c>
      <c r="Q919" t="s">
        <v>2825</v>
      </c>
      <c r="R919">
        <v>15</v>
      </c>
      <c r="T919" s="2" t="s">
        <v>2836</v>
      </c>
    </row>
    <row r="920" spans="1:20" x14ac:dyDescent="0.35">
      <c r="A920" t="s">
        <v>792</v>
      </c>
      <c r="B920" t="s">
        <v>795</v>
      </c>
      <c r="C920" t="s">
        <v>2242</v>
      </c>
      <c r="D920" t="s">
        <v>2241</v>
      </c>
      <c r="E920" t="s">
        <v>2817</v>
      </c>
      <c r="F920" t="str">
        <f t="shared" si="70"/>
        <v/>
      </c>
      <c r="G920" t="str">
        <f t="shared" si="71"/>
        <v/>
      </c>
      <c r="H920" t="str">
        <f t="shared" si="72"/>
        <v>No</v>
      </c>
      <c r="J920" t="s">
        <v>2834</v>
      </c>
      <c r="K920">
        <v>0</v>
      </c>
      <c r="L920">
        <v>0</v>
      </c>
      <c r="N920" s="1">
        <v>2700</v>
      </c>
      <c r="O920">
        <v>7.2291999999999996</v>
      </c>
      <c r="Q920" t="s">
        <v>2825</v>
      </c>
      <c r="T920" s="2">
        <v>1</v>
      </c>
    </row>
    <row r="921" spans="1:20" x14ac:dyDescent="0.35">
      <c r="A921" t="s">
        <v>792</v>
      </c>
      <c r="B921" t="s">
        <v>795</v>
      </c>
      <c r="C921" t="s">
        <v>2244</v>
      </c>
      <c r="D921" t="s">
        <v>2243</v>
      </c>
      <c r="E921" t="s">
        <v>2817</v>
      </c>
      <c r="F921" t="str">
        <f t="shared" si="70"/>
        <v/>
      </c>
      <c r="G921" t="str">
        <f t="shared" si="71"/>
        <v/>
      </c>
      <c r="H921" t="str">
        <f t="shared" si="72"/>
        <v>No</v>
      </c>
      <c r="I921">
        <v>18.5</v>
      </c>
      <c r="J921" t="str">
        <f t="shared" si="73"/>
        <v>Adult</v>
      </c>
      <c r="K921">
        <v>0</v>
      </c>
      <c r="L921">
        <v>0</v>
      </c>
      <c r="N921" s="1">
        <v>2682</v>
      </c>
      <c r="O921">
        <v>7.2291999999999996</v>
      </c>
      <c r="Q921" t="s">
        <v>2825</v>
      </c>
      <c r="S921" s="1">
        <v>58</v>
      </c>
      <c r="T921" s="2" t="s">
        <v>2836</v>
      </c>
    </row>
    <row r="922" spans="1:20" x14ac:dyDescent="0.35">
      <c r="A922" t="s">
        <v>792</v>
      </c>
      <c r="B922" t="s">
        <v>795</v>
      </c>
      <c r="C922" t="s">
        <v>2245</v>
      </c>
      <c r="D922" t="s">
        <v>1565</v>
      </c>
      <c r="E922" t="s">
        <v>2817</v>
      </c>
      <c r="F922" t="str">
        <f t="shared" si="70"/>
        <v/>
      </c>
      <c r="G922" t="str">
        <f t="shared" si="71"/>
        <v/>
      </c>
      <c r="H922" t="str">
        <f t="shared" si="72"/>
        <v>No</v>
      </c>
      <c r="J922" t="s">
        <v>2834</v>
      </c>
      <c r="K922">
        <v>0</v>
      </c>
      <c r="L922">
        <v>0</v>
      </c>
      <c r="N922" s="1">
        <v>12460</v>
      </c>
      <c r="O922">
        <v>7.75</v>
      </c>
      <c r="Q922" t="s">
        <v>2826</v>
      </c>
      <c r="T922" s="2">
        <v>1</v>
      </c>
    </row>
    <row r="923" spans="1:20" x14ac:dyDescent="0.35">
      <c r="A923" t="s">
        <v>792</v>
      </c>
      <c r="B923" t="s">
        <v>795</v>
      </c>
      <c r="C923" t="s">
        <v>2079</v>
      </c>
      <c r="D923" t="s">
        <v>2246</v>
      </c>
      <c r="E923" t="s">
        <v>2817</v>
      </c>
      <c r="F923" t="str">
        <f t="shared" si="70"/>
        <v/>
      </c>
      <c r="G923" t="str">
        <f t="shared" si="71"/>
        <v/>
      </c>
      <c r="H923" t="str">
        <f t="shared" si="72"/>
        <v>No</v>
      </c>
      <c r="J923" t="s">
        <v>2834</v>
      </c>
      <c r="K923">
        <v>0</v>
      </c>
      <c r="L923">
        <v>0</v>
      </c>
      <c r="N923" s="1">
        <v>323592</v>
      </c>
      <c r="O923">
        <v>7.25</v>
      </c>
      <c r="Q923" t="s">
        <v>410</v>
      </c>
      <c r="R923" t="s">
        <v>30</v>
      </c>
      <c r="T923" s="2" t="s">
        <v>2836</v>
      </c>
    </row>
    <row r="924" spans="1:20" x14ac:dyDescent="0.35">
      <c r="A924" t="s">
        <v>792</v>
      </c>
      <c r="B924" t="s">
        <v>794</v>
      </c>
      <c r="C924" t="s">
        <v>2247</v>
      </c>
      <c r="D924" t="s">
        <v>1568</v>
      </c>
      <c r="E924" t="s">
        <v>2816</v>
      </c>
      <c r="F924" t="str">
        <f t="shared" si="70"/>
        <v/>
      </c>
      <c r="G924">
        <f t="shared" si="71"/>
        <v>1</v>
      </c>
      <c r="H924" t="str">
        <f t="shared" si="72"/>
        <v>Yes</v>
      </c>
      <c r="J924" t="s">
        <v>2834</v>
      </c>
      <c r="K924">
        <v>0</v>
      </c>
      <c r="L924">
        <v>0</v>
      </c>
      <c r="N924" s="1">
        <v>9234</v>
      </c>
      <c r="O924">
        <v>7.75</v>
      </c>
      <c r="Q924" t="s">
        <v>2826</v>
      </c>
      <c r="R924">
        <v>16</v>
      </c>
      <c r="T924" s="2" t="s">
        <v>2836</v>
      </c>
    </row>
    <row r="925" spans="1:20" x14ac:dyDescent="0.35">
      <c r="A925" t="s">
        <v>792</v>
      </c>
      <c r="B925" t="s">
        <v>794</v>
      </c>
      <c r="C925" t="s">
        <v>1447</v>
      </c>
      <c r="D925" t="s">
        <v>1568</v>
      </c>
      <c r="E925" t="s">
        <v>2816</v>
      </c>
      <c r="F925" t="str">
        <f t="shared" si="70"/>
        <v/>
      </c>
      <c r="G925">
        <f t="shared" si="71"/>
        <v>1</v>
      </c>
      <c r="H925" t="str">
        <f t="shared" si="72"/>
        <v>Yes</v>
      </c>
      <c r="J925" t="s">
        <v>2834</v>
      </c>
      <c r="K925">
        <v>0</v>
      </c>
      <c r="L925">
        <v>0</v>
      </c>
      <c r="N925" s="1">
        <v>14312</v>
      </c>
      <c r="O925">
        <v>7.75</v>
      </c>
      <c r="Q925" t="s">
        <v>2826</v>
      </c>
      <c r="R925" t="s">
        <v>11</v>
      </c>
      <c r="T925" s="2" t="s">
        <v>2836</v>
      </c>
    </row>
    <row r="926" spans="1:20" x14ac:dyDescent="0.35">
      <c r="A926" t="s">
        <v>792</v>
      </c>
      <c r="B926" t="s">
        <v>795</v>
      </c>
      <c r="C926" t="s">
        <v>1745</v>
      </c>
      <c r="D926" t="s">
        <v>1568</v>
      </c>
      <c r="E926" t="s">
        <v>2817</v>
      </c>
      <c r="F926" t="str">
        <f t="shared" si="70"/>
        <v/>
      </c>
      <c r="G926" t="str">
        <f t="shared" si="71"/>
        <v/>
      </c>
      <c r="H926" t="str">
        <f t="shared" si="72"/>
        <v>No</v>
      </c>
      <c r="I926">
        <v>34.5</v>
      </c>
      <c r="J926" t="str">
        <f t="shared" si="73"/>
        <v>Elder</v>
      </c>
      <c r="K926">
        <v>0</v>
      </c>
      <c r="L926">
        <v>0</v>
      </c>
      <c r="N926" s="1">
        <v>330911</v>
      </c>
      <c r="O926">
        <v>7.8292000000000002</v>
      </c>
      <c r="Q926" t="s">
        <v>2826</v>
      </c>
      <c r="S926" s="1">
        <v>70</v>
      </c>
      <c r="T926" s="2" t="s">
        <v>2836</v>
      </c>
    </row>
    <row r="927" spans="1:20" x14ac:dyDescent="0.35">
      <c r="A927" t="s">
        <v>792</v>
      </c>
      <c r="B927" t="s">
        <v>795</v>
      </c>
      <c r="C927" t="s">
        <v>1745</v>
      </c>
      <c r="D927" t="s">
        <v>1568</v>
      </c>
      <c r="E927" t="s">
        <v>2817</v>
      </c>
      <c r="F927" t="str">
        <f t="shared" si="70"/>
        <v/>
      </c>
      <c r="G927" t="str">
        <f t="shared" si="71"/>
        <v/>
      </c>
      <c r="H927" t="str">
        <f t="shared" si="72"/>
        <v>No</v>
      </c>
      <c r="I927">
        <v>44</v>
      </c>
      <c r="J927" t="str">
        <f t="shared" si="73"/>
        <v>Elder</v>
      </c>
      <c r="K927">
        <v>0</v>
      </c>
      <c r="L927">
        <v>0</v>
      </c>
      <c r="N927" s="1">
        <v>363592</v>
      </c>
      <c r="O927">
        <v>8.0500000000000007</v>
      </c>
      <c r="Q927" t="s">
        <v>410</v>
      </c>
      <c r="T927" s="2">
        <v>1</v>
      </c>
    </row>
    <row r="928" spans="1:20" x14ac:dyDescent="0.35">
      <c r="A928" t="s">
        <v>792</v>
      </c>
      <c r="B928" t="s">
        <v>794</v>
      </c>
      <c r="C928" t="s">
        <v>977</v>
      </c>
      <c r="D928" t="s">
        <v>2248</v>
      </c>
      <c r="E928" t="s">
        <v>2817</v>
      </c>
      <c r="F928">
        <f t="shared" si="70"/>
        <v>1</v>
      </c>
      <c r="G928" t="str">
        <f t="shared" si="71"/>
        <v/>
      </c>
      <c r="H928" t="str">
        <f t="shared" si="72"/>
        <v>Yes</v>
      </c>
      <c r="J928" t="s">
        <v>2834</v>
      </c>
      <c r="K928">
        <v>0</v>
      </c>
      <c r="L928">
        <v>0</v>
      </c>
      <c r="N928" s="1">
        <v>368783</v>
      </c>
      <c r="O928">
        <v>7.75</v>
      </c>
      <c r="Q928" t="s">
        <v>2826</v>
      </c>
      <c r="T928" s="2">
        <v>1</v>
      </c>
    </row>
    <row r="929" spans="1:20" x14ac:dyDescent="0.35">
      <c r="A929" t="s">
        <v>792</v>
      </c>
      <c r="B929" t="s">
        <v>795</v>
      </c>
      <c r="C929" t="s">
        <v>2250</v>
      </c>
      <c r="D929" t="s">
        <v>2249</v>
      </c>
      <c r="E929" t="s">
        <v>2817</v>
      </c>
      <c r="F929" t="str">
        <f t="shared" si="70"/>
        <v/>
      </c>
      <c r="G929" t="str">
        <f t="shared" si="71"/>
        <v/>
      </c>
      <c r="H929" t="str">
        <f t="shared" si="72"/>
        <v>No</v>
      </c>
      <c r="J929" t="s">
        <v>2834</v>
      </c>
      <c r="K929">
        <v>1</v>
      </c>
      <c r="L929">
        <v>0</v>
      </c>
      <c r="M929">
        <f t="shared" si="74"/>
        <v>1</v>
      </c>
      <c r="N929" s="1">
        <v>2660</v>
      </c>
      <c r="O929">
        <v>14.4542</v>
      </c>
      <c r="Q929" t="s">
        <v>2825</v>
      </c>
      <c r="T929" s="2">
        <v>1</v>
      </c>
    </row>
    <row r="930" spans="1:20" x14ac:dyDescent="0.35">
      <c r="A930" t="s">
        <v>792</v>
      </c>
      <c r="B930" t="s">
        <v>795</v>
      </c>
      <c r="C930" t="s">
        <v>2251</v>
      </c>
      <c r="D930" t="s">
        <v>2249</v>
      </c>
      <c r="E930" t="s">
        <v>2816</v>
      </c>
      <c r="F930" t="str">
        <f t="shared" si="70"/>
        <v/>
      </c>
      <c r="G930" t="str">
        <f t="shared" si="71"/>
        <v/>
      </c>
      <c r="H930" t="str">
        <f t="shared" si="72"/>
        <v>No</v>
      </c>
      <c r="J930" t="s">
        <v>2834</v>
      </c>
      <c r="K930">
        <v>1</v>
      </c>
      <c r="L930">
        <v>0</v>
      </c>
      <c r="M930">
        <f t="shared" si="74"/>
        <v>1</v>
      </c>
      <c r="N930" s="1">
        <v>2660</v>
      </c>
      <c r="O930">
        <v>14.4542</v>
      </c>
      <c r="Q930" t="s">
        <v>2825</v>
      </c>
      <c r="T930" s="2">
        <v>1</v>
      </c>
    </row>
    <row r="931" spans="1:20" x14ac:dyDescent="0.35">
      <c r="A931" t="s">
        <v>792</v>
      </c>
      <c r="B931" t="s">
        <v>795</v>
      </c>
      <c r="C931" t="s">
        <v>977</v>
      </c>
      <c r="D931" t="s">
        <v>2252</v>
      </c>
      <c r="E931" t="s">
        <v>2817</v>
      </c>
      <c r="F931" t="str">
        <f t="shared" si="70"/>
        <v/>
      </c>
      <c r="G931" t="str">
        <f t="shared" si="71"/>
        <v/>
      </c>
      <c r="H931" t="str">
        <f t="shared" si="72"/>
        <v>No</v>
      </c>
      <c r="J931" t="s">
        <v>2834</v>
      </c>
      <c r="K931">
        <v>1</v>
      </c>
      <c r="L931">
        <v>0</v>
      </c>
      <c r="M931">
        <f t="shared" si="74"/>
        <v>1</v>
      </c>
      <c r="N931" s="1">
        <v>367227</v>
      </c>
      <c r="O931">
        <v>7.75</v>
      </c>
      <c r="Q931" t="s">
        <v>2826</v>
      </c>
      <c r="T931" s="2">
        <v>1</v>
      </c>
    </row>
    <row r="932" spans="1:20" x14ac:dyDescent="0.35">
      <c r="A932" t="s">
        <v>792</v>
      </c>
      <c r="B932" t="s">
        <v>795</v>
      </c>
      <c r="C932" t="s">
        <v>2253</v>
      </c>
      <c r="D932" t="s">
        <v>2252</v>
      </c>
      <c r="E932" t="s">
        <v>2817</v>
      </c>
      <c r="F932" t="str">
        <f t="shared" si="70"/>
        <v/>
      </c>
      <c r="G932" t="str">
        <f t="shared" si="71"/>
        <v/>
      </c>
      <c r="H932" t="str">
        <f t="shared" si="72"/>
        <v>No</v>
      </c>
      <c r="J932" t="s">
        <v>2834</v>
      </c>
      <c r="K932">
        <v>1</v>
      </c>
      <c r="L932">
        <v>0</v>
      </c>
      <c r="M932">
        <f t="shared" si="74"/>
        <v>1</v>
      </c>
      <c r="N932" s="1">
        <v>367229</v>
      </c>
      <c r="O932">
        <v>7.75</v>
      </c>
      <c r="Q932" t="s">
        <v>2826</v>
      </c>
      <c r="T932" s="2">
        <v>1</v>
      </c>
    </row>
    <row r="933" spans="1:20" x14ac:dyDescent="0.35">
      <c r="A933" t="s">
        <v>792</v>
      </c>
      <c r="B933" t="s">
        <v>795</v>
      </c>
      <c r="C933" t="s">
        <v>2255</v>
      </c>
      <c r="D933" t="s">
        <v>2254</v>
      </c>
      <c r="E933" t="s">
        <v>2817</v>
      </c>
      <c r="F933" t="str">
        <f t="shared" si="70"/>
        <v/>
      </c>
      <c r="G933" t="str">
        <f t="shared" si="71"/>
        <v/>
      </c>
      <c r="H933" t="str">
        <f t="shared" si="72"/>
        <v>No</v>
      </c>
      <c r="J933" t="s">
        <v>2834</v>
      </c>
      <c r="K933">
        <v>0</v>
      </c>
      <c r="L933">
        <v>0</v>
      </c>
      <c r="N933" s="1">
        <v>36865</v>
      </c>
      <c r="O933">
        <v>7.7374999999999998</v>
      </c>
      <c r="Q933" t="s">
        <v>2826</v>
      </c>
      <c r="T933" s="2">
        <v>1</v>
      </c>
    </row>
    <row r="934" spans="1:20" x14ac:dyDescent="0.35">
      <c r="A934" t="s">
        <v>792</v>
      </c>
      <c r="B934" t="s">
        <v>795</v>
      </c>
      <c r="C934" t="s">
        <v>2257</v>
      </c>
      <c r="D934" t="s">
        <v>2256</v>
      </c>
      <c r="E934" t="s">
        <v>2816</v>
      </c>
      <c r="F934" t="str">
        <f t="shared" si="70"/>
        <v/>
      </c>
      <c r="G934" t="str">
        <f t="shared" si="71"/>
        <v/>
      </c>
      <c r="H934" t="str">
        <f t="shared" si="72"/>
        <v>No</v>
      </c>
      <c r="I934">
        <v>22</v>
      </c>
      <c r="J934" t="str">
        <f t="shared" si="73"/>
        <v>Adult</v>
      </c>
      <c r="K934">
        <v>2</v>
      </c>
      <c r="L934">
        <v>0</v>
      </c>
      <c r="M934">
        <f t="shared" si="74"/>
        <v>2</v>
      </c>
      <c r="N934" s="1">
        <v>315152</v>
      </c>
      <c r="O934">
        <v>8.6624999999999996</v>
      </c>
      <c r="Q934" t="s">
        <v>410</v>
      </c>
      <c r="T934" s="2">
        <v>1</v>
      </c>
    </row>
    <row r="935" spans="1:20" x14ac:dyDescent="0.35">
      <c r="A935" t="s">
        <v>792</v>
      </c>
      <c r="B935" t="s">
        <v>795</v>
      </c>
      <c r="C935" t="s">
        <v>2258</v>
      </c>
      <c r="D935" t="s">
        <v>2256</v>
      </c>
      <c r="E935" t="s">
        <v>2817</v>
      </c>
      <c r="F935" t="str">
        <f t="shared" si="70"/>
        <v/>
      </c>
      <c r="G935" t="str">
        <f t="shared" si="71"/>
        <v/>
      </c>
      <c r="H935" t="str">
        <f t="shared" si="72"/>
        <v>No</v>
      </c>
      <c r="I935">
        <v>26</v>
      </c>
      <c r="J935" t="str">
        <f t="shared" si="73"/>
        <v>Adult</v>
      </c>
      <c r="K935">
        <v>2</v>
      </c>
      <c r="L935">
        <v>0</v>
      </c>
      <c r="M935">
        <f t="shared" si="74"/>
        <v>2</v>
      </c>
      <c r="N935" s="1">
        <v>315151</v>
      </c>
      <c r="O935">
        <v>8.6624999999999996</v>
      </c>
      <c r="Q935" t="s">
        <v>410</v>
      </c>
      <c r="T935" s="2">
        <v>1</v>
      </c>
    </row>
    <row r="936" spans="1:20" x14ac:dyDescent="0.35">
      <c r="A936" t="s">
        <v>792</v>
      </c>
      <c r="B936" t="s">
        <v>794</v>
      </c>
      <c r="C936" t="s">
        <v>2260</v>
      </c>
      <c r="D936" t="s">
        <v>2259</v>
      </c>
      <c r="E936" t="s">
        <v>2816</v>
      </c>
      <c r="F936" t="str">
        <f t="shared" si="70"/>
        <v/>
      </c>
      <c r="G936">
        <f t="shared" si="71"/>
        <v>1</v>
      </c>
      <c r="H936" t="str">
        <f t="shared" si="72"/>
        <v>Yes</v>
      </c>
      <c r="I936">
        <v>4</v>
      </c>
      <c r="J936" t="str">
        <f t="shared" si="73"/>
        <v>Young</v>
      </c>
      <c r="K936">
        <v>0</v>
      </c>
      <c r="L936">
        <v>2</v>
      </c>
      <c r="M936">
        <f t="shared" si="74"/>
        <v>2</v>
      </c>
      <c r="N936" s="1">
        <v>315153</v>
      </c>
      <c r="O936">
        <v>22.024999999999999</v>
      </c>
      <c r="Q936" t="s">
        <v>410</v>
      </c>
      <c r="R936">
        <v>2</v>
      </c>
      <c r="T936" s="2" t="s">
        <v>2836</v>
      </c>
    </row>
    <row r="937" spans="1:20" x14ac:dyDescent="0.35">
      <c r="A937" t="s">
        <v>792</v>
      </c>
      <c r="B937" t="s">
        <v>794</v>
      </c>
      <c r="C937" t="s">
        <v>2261</v>
      </c>
      <c r="D937" t="s">
        <v>2259</v>
      </c>
      <c r="E937" t="s">
        <v>2817</v>
      </c>
      <c r="F937">
        <f t="shared" si="70"/>
        <v>1</v>
      </c>
      <c r="G937" t="str">
        <f t="shared" si="71"/>
        <v/>
      </c>
      <c r="H937" t="str">
        <f t="shared" si="72"/>
        <v>Yes</v>
      </c>
      <c r="I937">
        <v>29</v>
      </c>
      <c r="J937" t="str">
        <f t="shared" si="73"/>
        <v>Adult</v>
      </c>
      <c r="K937">
        <v>3</v>
      </c>
      <c r="L937">
        <v>1</v>
      </c>
      <c r="M937">
        <f t="shared" si="74"/>
        <v>4</v>
      </c>
      <c r="N937" s="1">
        <v>315153</v>
      </c>
      <c r="O937">
        <v>22.024999999999999</v>
      </c>
      <c r="Q937" t="s">
        <v>410</v>
      </c>
      <c r="R937">
        <v>2</v>
      </c>
      <c r="T937" s="2" t="s">
        <v>2836</v>
      </c>
    </row>
    <row r="938" spans="1:20" x14ac:dyDescent="0.35">
      <c r="A938" t="s">
        <v>792</v>
      </c>
      <c r="B938" t="s">
        <v>794</v>
      </c>
      <c r="C938" t="s">
        <v>2262</v>
      </c>
      <c r="D938" t="s">
        <v>2259</v>
      </c>
      <c r="E938" t="s">
        <v>2816</v>
      </c>
      <c r="F938" t="str">
        <f t="shared" si="70"/>
        <v/>
      </c>
      <c r="G938">
        <f t="shared" si="71"/>
        <v>1</v>
      </c>
      <c r="H938" t="str">
        <f t="shared" si="72"/>
        <v>Yes</v>
      </c>
      <c r="I938">
        <v>26</v>
      </c>
      <c r="J938" t="str">
        <f t="shared" si="73"/>
        <v>Adult</v>
      </c>
      <c r="K938">
        <v>1</v>
      </c>
      <c r="L938">
        <v>1</v>
      </c>
      <c r="M938">
        <f t="shared" si="74"/>
        <v>2</v>
      </c>
      <c r="N938" s="1">
        <v>315153</v>
      </c>
      <c r="O938">
        <v>22.024999999999999</v>
      </c>
      <c r="Q938" t="s">
        <v>410</v>
      </c>
      <c r="R938">
        <v>2</v>
      </c>
      <c r="T938" s="2" t="s">
        <v>2836</v>
      </c>
    </row>
    <row r="939" spans="1:20" x14ac:dyDescent="0.35">
      <c r="A939" t="s">
        <v>792</v>
      </c>
      <c r="B939" t="s">
        <v>795</v>
      </c>
      <c r="C939" t="s">
        <v>2264</v>
      </c>
      <c r="D939" t="s">
        <v>2263</v>
      </c>
      <c r="E939" t="s">
        <v>2816</v>
      </c>
      <c r="F939" t="str">
        <f t="shared" si="70"/>
        <v/>
      </c>
      <c r="G939" t="str">
        <f t="shared" si="71"/>
        <v/>
      </c>
      <c r="H939" t="str">
        <f t="shared" si="72"/>
        <v>No</v>
      </c>
      <c r="I939">
        <v>1</v>
      </c>
      <c r="J939" t="str">
        <f t="shared" si="73"/>
        <v>Young</v>
      </c>
      <c r="K939">
        <v>1</v>
      </c>
      <c r="L939">
        <v>1</v>
      </c>
      <c r="M939">
        <f t="shared" si="74"/>
        <v>2</v>
      </c>
      <c r="N939" s="1">
        <v>350405</v>
      </c>
      <c r="O939">
        <v>12.183299999999999</v>
      </c>
      <c r="Q939" t="s">
        <v>410</v>
      </c>
      <c r="T939" s="2">
        <v>1</v>
      </c>
    </row>
    <row r="940" spans="1:20" x14ac:dyDescent="0.35">
      <c r="A940" t="s">
        <v>792</v>
      </c>
      <c r="B940" t="s">
        <v>795</v>
      </c>
      <c r="C940" t="s">
        <v>2265</v>
      </c>
      <c r="D940" t="s">
        <v>2263</v>
      </c>
      <c r="E940" t="s">
        <v>2817</v>
      </c>
      <c r="F940" t="str">
        <f t="shared" si="70"/>
        <v/>
      </c>
      <c r="G940" t="str">
        <f t="shared" si="71"/>
        <v/>
      </c>
      <c r="H940" t="str">
        <f t="shared" si="72"/>
        <v>No</v>
      </c>
      <c r="I940">
        <v>18</v>
      </c>
      <c r="J940" t="str">
        <f t="shared" si="73"/>
        <v>Adult</v>
      </c>
      <c r="K940">
        <v>1</v>
      </c>
      <c r="L940">
        <v>1</v>
      </c>
      <c r="M940">
        <f t="shared" si="74"/>
        <v>2</v>
      </c>
      <c r="N940" s="1">
        <v>350404</v>
      </c>
      <c r="O940">
        <v>7.8541999999999996</v>
      </c>
      <c r="Q940" t="s">
        <v>410</v>
      </c>
      <c r="T940" s="2">
        <v>1</v>
      </c>
    </row>
    <row r="941" spans="1:20" x14ac:dyDescent="0.35">
      <c r="A941" t="s">
        <v>792</v>
      </c>
      <c r="B941" t="s">
        <v>795</v>
      </c>
      <c r="C941" t="s">
        <v>2266</v>
      </c>
      <c r="D941" t="s">
        <v>2263</v>
      </c>
      <c r="E941" t="s">
        <v>2816</v>
      </c>
      <c r="F941" t="str">
        <f t="shared" si="70"/>
        <v/>
      </c>
      <c r="G941" t="str">
        <f t="shared" si="71"/>
        <v/>
      </c>
      <c r="H941" t="str">
        <f t="shared" si="72"/>
        <v>No</v>
      </c>
      <c r="I941">
        <v>36</v>
      </c>
      <c r="J941" t="str">
        <f t="shared" si="73"/>
        <v>Elder</v>
      </c>
      <c r="K941">
        <v>0</v>
      </c>
      <c r="L941">
        <v>2</v>
      </c>
      <c r="M941">
        <f t="shared" si="74"/>
        <v>2</v>
      </c>
      <c r="N941" s="1">
        <v>350405</v>
      </c>
      <c r="O941">
        <v>12.183299999999999</v>
      </c>
      <c r="Q941" t="s">
        <v>410</v>
      </c>
      <c r="T941" s="2">
        <v>1</v>
      </c>
    </row>
    <row r="942" spans="1:20" x14ac:dyDescent="0.35">
      <c r="A942" t="s">
        <v>792</v>
      </c>
      <c r="B942" t="s">
        <v>795</v>
      </c>
      <c r="C942" t="s">
        <v>2268</v>
      </c>
      <c r="D942" t="s">
        <v>2267</v>
      </c>
      <c r="E942" t="s">
        <v>2817</v>
      </c>
      <c r="F942" t="str">
        <f t="shared" si="70"/>
        <v/>
      </c>
      <c r="G942" t="str">
        <f t="shared" si="71"/>
        <v/>
      </c>
      <c r="H942" t="str">
        <f t="shared" si="72"/>
        <v>No</v>
      </c>
      <c r="J942" t="s">
        <v>2834</v>
      </c>
      <c r="K942">
        <v>0</v>
      </c>
      <c r="L942">
        <v>0</v>
      </c>
      <c r="N942" s="1">
        <v>349253</v>
      </c>
      <c r="O942">
        <v>7.8958000000000004</v>
      </c>
      <c r="Q942" t="s">
        <v>2825</v>
      </c>
      <c r="T942" s="2">
        <v>1</v>
      </c>
    </row>
    <row r="943" spans="1:20" x14ac:dyDescent="0.35">
      <c r="A943" t="s">
        <v>792</v>
      </c>
      <c r="B943" t="s">
        <v>794</v>
      </c>
      <c r="C943" t="s">
        <v>2270</v>
      </c>
      <c r="D943" t="s">
        <v>2269</v>
      </c>
      <c r="E943" t="s">
        <v>2817</v>
      </c>
      <c r="F943">
        <f t="shared" si="70"/>
        <v>1</v>
      </c>
      <c r="G943" t="str">
        <f t="shared" si="71"/>
        <v/>
      </c>
      <c r="H943" t="str">
        <f t="shared" si="72"/>
        <v>Yes</v>
      </c>
      <c r="I943">
        <v>25</v>
      </c>
      <c r="J943" t="str">
        <f t="shared" si="73"/>
        <v>Adult</v>
      </c>
      <c r="K943">
        <v>0</v>
      </c>
      <c r="L943">
        <v>0</v>
      </c>
      <c r="N943" s="1">
        <v>2654</v>
      </c>
      <c r="O943">
        <v>7.2291999999999996</v>
      </c>
      <c r="P943" t="s">
        <v>718</v>
      </c>
      <c r="Q943" t="s">
        <v>2825</v>
      </c>
      <c r="R943">
        <v>10</v>
      </c>
      <c r="T943" s="2" t="s">
        <v>2836</v>
      </c>
    </row>
    <row r="944" spans="1:20" x14ac:dyDescent="0.35">
      <c r="A944" t="s">
        <v>792</v>
      </c>
      <c r="B944" t="s">
        <v>795</v>
      </c>
      <c r="C944" t="s">
        <v>2272</v>
      </c>
      <c r="D944" t="s">
        <v>2271</v>
      </c>
      <c r="E944" t="s">
        <v>2817</v>
      </c>
      <c r="F944" t="str">
        <f t="shared" si="70"/>
        <v/>
      </c>
      <c r="G944" t="str">
        <f t="shared" si="71"/>
        <v/>
      </c>
      <c r="H944" t="str">
        <f t="shared" si="72"/>
        <v>No</v>
      </c>
      <c r="J944" t="s">
        <v>2834</v>
      </c>
      <c r="K944">
        <v>0</v>
      </c>
      <c r="L944">
        <v>0</v>
      </c>
      <c r="N944" s="1">
        <v>2624</v>
      </c>
      <c r="O944">
        <v>7.2249999999999996</v>
      </c>
      <c r="Q944" t="s">
        <v>2825</v>
      </c>
      <c r="T944" s="2">
        <v>1</v>
      </c>
    </row>
    <row r="945" spans="1:20" x14ac:dyDescent="0.35">
      <c r="A945" t="s">
        <v>792</v>
      </c>
      <c r="B945" t="s">
        <v>795</v>
      </c>
      <c r="C945" t="s">
        <v>2274</v>
      </c>
      <c r="D945" t="s">
        <v>2273</v>
      </c>
      <c r="E945" t="s">
        <v>2816</v>
      </c>
      <c r="F945" t="str">
        <f t="shared" si="70"/>
        <v/>
      </c>
      <c r="G945" t="str">
        <f t="shared" si="71"/>
        <v/>
      </c>
      <c r="H945" t="str">
        <f t="shared" si="72"/>
        <v>No</v>
      </c>
      <c r="I945">
        <v>37</v>
      </c>
      <c r="J945" t="str">
        <f t="shared" si="73"/>
        <v>Elder</v>
      </c>
      <c r="K945">
        <v>0</v>
      </c>
      <c r="L945">
        <v>0</v>
      </c>
      <c r="N945" s="1">
        <v>4135</v>
      </c>
      <c r="O945">
        <v>9.5875000000000004</v>
      </c>
      <c r="Q945" t="s">
        <v>410</v>
      </c>
      <c r="T945" s="2">
        <v>1</v>
      </c>
    </row>
    <row r="946" spans="1:20" x14ac:dyDescent="0.35">
      <c r="A946" t="s">
        <v>792</v>
      </c>
      <c r="B946" t="s">
        <v>795</v>
      </c>
      <c r="C946" t="s">
        <v>2276</v>
      </c>
      <c r="D946" t="s">
        <v>2275</v>
      </c>
      <c r="E946" t="s">
        <v>2817</v>
      </c>
      <c r="F946" t="str">
        <f t="shared" si="70"/>
        <v/>
      </c>
      <c r="G946" t="str">
        <f t="shared" si="71"/>
        <v/>
      </c>
      <c r="H946" t="str">
        <f t="shared" si="72"/>
        <v>No</v>
      </c>
      <c r="J946" t="s">
        <v>2834</v>
      </c>
      <c r="K946">
        <v>0</v>
      </c>
      <c r="L946">
        <v>0</v>
      </c>
      <c r="N946" s="1">
        <v>349217</v>
      </c>
      <c r="O946">
        <v>7.8958000000000004</v>
      </c>
      <c r="Q946" t="s">
        <v>410</v>
      </c>
      <c r="T946" s="2">
        <v>1</v>
      </c>
    </row>
    <row r="947" spans="1:20" x14ac:dyDescent="0.35">
      <c r="A947" t="s">
        <v>792</v>
      </c>
      <c r="B947" t="s">
        <v>794</v>
      </c>
      <c r="C947" t="s">
        <v>1851</v>
      </c>
      <c r="D947" t="s">
        <v>2277</v>
      </c>
      <c r="E947" t="s">
        <v>2817</v>
      </c>
      <c r="F947">
        <f t="shared" si="70"/>
        <v>1</v>
      </c>
      <c r="G947" t="str">
        <f t="shared" si="71"/>
        <v/>
      </c>
      <c r="H947" t="str">
        <f t="shared" si="72"/>
        <v>Yes</v>
      </c>
      <c r="J947" t="s">
        <v>2834</v>
      </c>
      <c r="K947">
        <v>0</v>
      </c>
      <c r="L947">
        <v>0</v>
      </c>
      <c r="N947" s="1">
        <v>1601</v>
      </c>
      <c r="O947">
        <v>56.495800000000003</v>
      </c>
      <c r="Q947" t="s">
        <v>410</v>
      </c>
      <c r="R947" t="s">
        <v>14</v>
      </c>
      <c r="T947" s="2" t="s">
        <v>2836</v>
      </c>
    </row>
    <row r="948" spans="1:20" x14ac:dyDescent="0.35">
      <c r="A948" t="s">
        <v>792</v>
      </c>
      <c r="B948" t="s">
        <v>795</v>
      </c>
      <c r="C948" t="s">
        <v>2278</v>
      </c>
      <c r="D948" t="s">
        <v>2277</v>
      </c>
      <c r="E948" t="s">
        <v>2817</v>
      </c>
      <c r="F948" t="str">
        <f t="shared" si="70"/>
        <v/>
      </c>
      <c r="G948" t="str">
        <f t="shared" si="71"/>
        <v/>
      </c>
      <c r="H948" t="str">
        <f t="shared" si="72"/>
        <v>No</v>
      </c>
      <c r="J948" t="s">
        <v>2834</v>
      </c>
      <c r="K948">
        <v>0</v>
      </c>
      <c r="L948">
        <v>0</v>
      </c>
      <c r="N948" s="1">
        <v>1601</v>
      </c>
      <c r="O948">
        <v>56.495800000000003</v>
      </c>
      <c r="Q948" t="s">
        <v>410</v>
      </c>
      <c r="T948" s="2">
        <v>1</v>
      </c>
    </row>
    <row r="949" spans="1:20" x14ac:dyDescent="0.35">
      <c r="A949" t="s">
        <v>792</v>
      </c>
      <c r="B949" t="s">
        <v>794</v>
      </c>
      <c r="C949" t="s">
        <v>2280</v>
      </c>
      <c r="D949" t="s">
        <v>2279</v>
      </c>
      <c r="E949" t="s">
        <v>2816</v>
      </c>
      <c r="F949" t="str">
        <f t="shared" si="70"/>
        <v/>
      </c>
      <c r="G949">
        <f t="shared" si="71"/>
        <v>1</v>
      </c>
      <c r="H949" t="str">
        <f t="shared" si="72"/>
        <v>Yes</v>
      </c>
      <c r="I949">
        <v>22</v>
      </c>
      <c r="J949" t="str">
        <f t="shared" si="73"/>
        <v>Adult</v>
      </c>
      <c r="K949">
        <v>0</v>
      </c>
      <c r="L949">
        <v>0</v>
      </c>
      <c r="N949" s="1" t="s">
        <v>719</v>
      </c>
      <c r="O949">
        <v>7.25</v>
      </c>
      <c r="Q949" t="s">
        <v>410</v>
      </c>
      <c r="R949">
        <v>13</v>
      </c>
      <c r="T949" s="2" t="s">
        <v>2836</v>
      </c>
    </row>
    <row r="950" spans="1:20" x14ac:dyDescent="0.35">
      <c r="A950" t="s">
        <v>792</v>
      </c>
      <c r="B950" t="s">
        <v>795</v>
      </c>
      <c r="C950" t="s">
        <v>1931</v>
      </c>
      <c r="D950" t="s">
        <v>2281</v>
      </c>
      <c r="E950" t="s">
        <v>2817</v>
      </c>
      <c r="F950" t="str">
        <f t="shared" si="70"/>
        <v/>
      </c>
      <c r="G950" t="str">
        <f t="shared" si="71"/>
        <v/>
      </c>
      <c r="H950" t="str">
        <f t="shared" si="72"/>
        <v>No</v>
      </c>
      <c r="J950" t="s">
        <v>2834</v>
      </c>
      <c r="K950">
        <v>0</v>
      </c>
      <c r="L950">
        <v>0</v>
      </c>
      <c r="N950" s="1">
        <v>7935</v>
      </c>
      <c r="O950">
        <v>7.75</v>
      </c>
      <c r="Q950" t="s">
        <v>2826</v>
      </c>
      <c r="T950" s="2">
        <v>1</v>
      </c>
    </row>
    <row r="951" spans="1:20" x14ac:dyDescent="0.35">
      <c r="A951" t="s">
        <v>792</v>
      </c>
      <c r="B951" t="s">
        <v>794</v>
      </c>
      <c r="C951" t="s">
        <v>2283</v>
      </c>
      <c r="D951" t="s">
        <v>2282</v>
      </c>
      <c r="E951" t="s">
        <v>2817</v>
      </c>
      <c r="F951">
        <f t="shared" si="70"/>
        <v>1</v>
      </c>
      <c r="G951" t="str">
        <f t="shared" si="71"/>
        <v/>
      </c>
      <c r="H951" t="str">
        <f t="shared" si="72"/>
        <v>Yes</v>
      </c>
      <c r="I951">
        <v>26</v>
      </c>
      <c r="J951" t="str">
        <f t="shared" si="73"/>
        <v>Adult</v>
      </c>
      <c r="K951">
        <v>0</v>
      </c>
      <c r="L951">
        <v>0</v>
      </c>
      <c r="N951" s="1">
        <v>1601</v>
      </c>
      <c r="O951">
        <v>56.495800000000003</v>
      </c>
      <c r="Q951" t="s">
        <v>410</v>
      </c>
      <c r="R951">
        <v>14</v>
      </c>
      <c r="T951" s="2" t="s">
        <v>2836</v>
      </c>
    </row>
    <row r="952" spans="1:20" x14ac:dyDescent="0.35">
      <c r="A952" t="s">
        <v>792</v>
      </c>
      <c r="B952" t="s">
        <v>795</v>
      </c>
      <c r="C952" t="s">
        <v>2285</v>
      </c>
      <c r="D952" t="s">
        <v>2284</v>
      </c>
      <c r="E952" t="s">
        <v>2817</v>
      </c>
      <c r="F952" t="str">
        <f t="shared" si="70"/>
        <v/>
      </c>
      <c r="G952" t="str">
        <f t="shared" si="71"/>
        <v/>
      </c>
      <c r="H952" t="str">
        <f t="shared" si="72"/>
        <v>No</v>
      </c>
      <c r="I952">
        <v>29</v>
      </c>
      <c r="J952" t="str">
        <f t="shared" si="73"/>
        <v>Adult</v>
      </c>
      <c r="K952">
        <v>0</v>
      </c>
      <c r="L952">
        <v>0</v>
      </c>
      <c r="N952" s="1">
        <v>7545</v>
      </c>
      <c r="O952">
        <v>9.4832999999999998</v>
      </c>
      <c r="Q952" t="s">
        <v>410</v>
      </c>
      <c r="T952" s="2">
        <v>1</v>
      </c>
    </row>
    <row r="953" spans="1:20" x14ac:dyDescent="0.35">
      <c r="A953" t="s">
        <v>792</v>
      </c>
      <c r="B953" t="s">
        <v>795</v>
      </c>
      <c r="C953" t="s">
        <v>2286</v>
      </c>
      <c r="D953" t="s">
        <v>2284</v>
      </c>
      <c r="E953" t="s">
        <v>2817</v>
      </c>
      <c r="F953" t="str">
        <f t="shared" si="70"/>
        <v/>
      </c>
      <c r="G953" t="str">
        <f t="shared" si="71"/>
        <v/>
      </c>
      <c r="H953" t="str">
        <f t="shared" si="72"/>
        <v>No</v>
      </c>
      <c r="I953">
        <v>29</v>
      </c>
      <c r="J953" t="str">
        <f t="shared" si="73"/>
        <v>Adult</v>
      </c>
      <c r="K953">
        <v>0</v>
      </c>
      <c r="L953">
        <v>0</v>
      </c>
      <c r="N953" s="1">
        <v>347067</v>
      </c>
      <c r="O953">
        <v>7.7750000000000004</v>
      </c>
      <c r="Q953" t="s">
        <v>410</v>
      </c>
      <c r="T953" s="2">
        <v>1</v>
      </c>
    </row>
    <row r="954" spans="1:20" x14ac:dyDescent="0.35">
      <c r="A954" t="s">
        <v>792</v>
      </c>
      <c r="B954" t="s">
        <v>795</v>
      </c>
      <c r="C954" t="s">
        <v>2288</v>
      </c>
      <c r="D954" t="s">
        <v>2287</v>
      </c>
      <c r="E954" t="s">
        <v>2817</v>
      </c>
      <c r="F954" t="str">
        <f t="shared" si="70"/>
        <v/>
      </c>
      <c r="G954" t="str">
        <f t="shared" si="71"/>
        <v/>
      </c>
      <c r="H954" t="str">
        <f t="shared" si="72"/>
        <v>No</v>
      </c>
      <c r="I954">
        <v>22</v>
      </c>
      <c r="J954" t="str">
        <f t="shared" si="73"/>
        <v>Adult</v>
      </c>
      <c r="K954">
        <v>0</v>
      </c>
      <c r="L954">
        <v>0</v>
      </c>
      <c r="N954" s="1">
        <v>347065</v>
      </c>
      <c r="O954">
        <v>7.7750000000000004</v>
      </c>
      <c r="Q954" t="s">
        <v>410</v>
      </c>
      <c r="T954" s="2">
        <v>1</v>
      </c>
    </row>
    <row r="955" spans="1:20" x14ac:dyDescent="0.35">
      <c r="A955" t="s">
        <v>792</v>
      </c>
      <c r="B955" t="s">
        <v>794</v>
      </c>
      <c r="C955" t="s">
        <v>2290</v>
      </c>
      <c r="D955" t="s">
        <v>2289</v>
      </c>
      <c r="E955" t="s">
        <v>2817</v>
      </c>
      <c r="F955">
        <f t="shared" si="70"/>
        <v>1</v>
      </c>
      <c r="G955" t="str">
        <f t="shared" si="71"/>
        <v/>
      </c>
      <c r="H955" t="str">
        <f t="shared" si="72"/>
        <v>Yes</v>
      </c>
      <c r="I955">
        <v>22</v>
      </c>
      <c r="J955" t="str">
        <f t="shared" si="73"/>
        <v>Adult</v>
      </c>
      <c r="K955">
        <v>0</v>
      </c>
      <c r="L955">
        <v>0</v>
      </c>
      <c r="N955" s="1">
        <v>2620</v>
      </c>
      <c r="O955">
        <v>7.2249999999999996</v>
      </c>
      <c r="Q955" t="s">
        <v>2825</v>
      </c>
      <c r="R955">
        <v>6</v>
      </c>
      <c r="T955" s="2" t="s">
        <v>2836</v>
      </c>
    </row>
    <row r="956" spans="1:20" x14ac:dyDescent="0.35">
      <c r="A956" t="s">
        <v>792</v>
      </c>
      <c r="B956" t="s">
        <v>795</v>
      </c>
      <c r="C956" t="s">
        <v>2292</v>
      </c>
      <c r="D956" t="s">
        <v>2291</v>
      </c>
      <c r="E956" t="s">
        <v>2817</v>
      </c>
      <c r="F956" t="str">
        <f t="shared" si="70"/>
        <v/>
      </c>
      <c r="G956" t="str">
        <f t="shared" si="71"/>
        <v/>
      </c>
      <c r="H956" t="str">
        <f t="shared" si="72"/>
        <v>No</v>
      </c>
      <c r="J956" t="s">
        <v>2834</v>
      </c>
      <c r="K956">
        <v>3</v>
      </c>
      <c r="L956">
        <v>1</v>
      </c>
      <c r="M956">
        <f t="shared" si="74"/>
        <v>4</v>
      </c>
      <c r="N956" s="1">
        <v>4133</v>
      </c>
      <c r="O956">
        <v>25.466699999999999</v>
      </c>
      <c r="Q956" t="s">
        <v>410</v>
      </c>
      <c r="T956" s="2">
        <v>1</v>
      </c>
    </row>
    <row r="957" spans="1:20" x14ac:dyDescent="0.35">
      <c r="A957" t="s">
        <v>792</v>
      </c>
      <c r="B957" t="s">
        <v>795</v>
      </c>
      <c r="C957" t="s">
        <v>2293</v>
      </c>
      <c r="D957" t="s">
        <v>2291</v>
      </c>
      <c r="E957" t="s">
        <v>2816</v>
      </c>
      <c r="F957" t="str">
        <f t="shared" si="70"/>
        <v/>
      </c>
      <c r="G957" t="str">
        <f t="shared" si="71"/>
        <v/>
      </c>
      <c r="H957" t="str">
        <f t="shared" si="72"/>
        <v>No</v>
      </c>
      <c r="J957" t="s">
        <v>2834</v>
      </c>
      <c r="K957">
        <v>3</v>
      </c>
      <c r="L957">
        <v>1</v>
      </c>
      <c r="M957">
        <f t="shared" si="74"/>
        <v>4</v>
      </c>
      <c r="N957" s="1">
        <v>4133</v>
      </c>
      <c r="O957">
        <v>25.466699999999999</v>
      </c>
      <c r="Q957" t="s">
        <v>410</v>
      </c>
      <c r="T957" s="2">
        <v>1</v>
      </c>
    </row>
    <row r="958" spans="1:20" x14ac:dyDescent="0.35">
      <c r="A958" t="s">
        <v>792</v>
      </c>
      <c r="B958" t="s">
        <v>795</v>
      </c>
      <c r="C958" t="s">
        <v>1941</v>
      </c>
      <c r="D958" t="s">
        <v>2291</v>
      </c>
      <c r="E958" t="s">
        <v>2816</v>
      </c>
      <c r="F958" t="str">
        <f t="shared" si="70"/>
        <v/>
      </c>
      <c r="G958" t="str">
        <f t="shared" si="71"/>
        <v/>
      </c>
      <c r="H958" t="str">
        <f t="shared" si="72"/>
        <v>No</v>
      </c>
      <c r="J958" t="s">
        <v>2834</v>
      </c>
      <c r="K958">
        <v>3</v>
      </c>
      <c r="L958">
        <v>1</v>
      </c>
      <c r="M958">
        <f t="shared" si="74"/>
        <v>4</v>
      </c>
      <c r="N958" s="1">
        <v>4133</v>
      </c>
      <c r="O958">
        <v>25.466699999999999</v>
      </c>
      <c r="Q958" t="s">
        <v>410</v>
      </c>
      <c r="T958" s="2">
        <v>1</v>
      </c>
    </row>
    <row r="959" spans="1:20" x14ac:dyDescent="0.35">
      <c r="A959" t="s">
        <v>792</v>
      </c>
      <c r="B959" t="s">
        <v>795</v>
      </c>
      <c r="C959" t="s">
        <v>2294</v>
      </c>
      <c r="D959" t="s">
        <v>2291</v>
      </c>
      <c r="E959" t="s">
        <v>2816</v>
      </c>
      <c r="F959" t="str">
        <f t="shared" si="70"/>
        <v/>
      </c>
      <c r="G959" t="str">
        <f t="shared" si="71"/>
        <v/>
      </c>
      <c r="H959" t="str">
        <f t="shared" si="72"/>
        <v>No</v>
      </c>
      <c r="J959" t="s">
        <v>2834</v>
      </c>
      <c r="K959">
        <v>3</v>
      </c>
      <c r="L959">
        <v>1</v>
      </c>
      <c r="M959">
        <f t="shared" si="74"/>
        <v>4</v>
      </c>
      <c r="N959" s="1">
        <v>4133</v>
      </c>
      <c r="O959">
        <v>25.466699999999999</v>
      </c>
      <c r="Q959" t="s">
        <v>410</v>
      </c>
      <c r="T959" s="2">
        <v>1</v>
      </c>
    </row>
    <row r="960" spans="1:20" x14ac:dyDescent="0.35">
      <c r="A960" t="s">
        <v>792</v>
      </c>
      <c r="B960" t="s">
        <v>795</v>
      </c>
      <c r="C960" t="s">
        <v>2295</v>
      </c>
      <c r="D960" t="s">
        <v>2291</v>
      </c>
      <c r="E960" t="s">
        <v>2816</v>
      </c>
      <c r="F960" t="str">
        <f t="shared" si="70"/>
        <v/>
      </c>
      <c r="G960" t="str">
        <f t="shared" si="71"/>
        <v/>
      </c>
      <c r="H960" t="str">
        <f t="shared" si="72"/>
        <v>No</v>
      </c>
      <c r="J960" t="s">
        <v>2834</v>
      </c>
      <c r="K960">
        <v>0</v>
      </c>
      <c r="L960">
        <v>4</v>
      </c>
      <c r="M960">
        <f t="shared" si="74"/>
        <v>4</v>
      </c>
      <c r="N960" s="1">
        <v>4133</v>
      </c>
      <c r="O960">
        <v>25.466699999999999</v>
      </c>
      <c r="Q960" t="s">
        <v>410</v>
      </c>
      <c r="T960" s="2">
        <v>1</v>
      </c>
    </row>
    <row r="961" spans="1:20" x14ac:dyDescent="0.35">
      <c r="A961" t="s">
        <v>792</v>
      </c>
      <c r="B961" t="s">
        <v>795</v>
      </c>
      <c r="C961" t="s">
        <v>2297</v>
      </c>
      <c r="D961" t="s">
        <v>2296</v>
      </c>
      <c r="E961" t="s">
        <v>2817</v>
      </c>
      <c r="F961" t="str">
        <f t="shared" si="70"/>
        <v/>
      </c>
      <c r="G961" t="str">
        <f t="shared" si="71"/>
        <v/>
      </c>
      <c r="H961" t="str">
        <f t="shared" si="72"/>
        <v>No</v>
      </c>
      <c r="I961">
        <v>32</v>
      </c>
      <c r="J961" t="str">
        <f t="shared" si="73"/>
        <v>Elder</v>
      </c>
      <c r="K961">
        <v>0</v>
      </c>
      <c r="L961">
        <v>0</v>
      </c>
      <c r="N961" s="1" t="s">
        <v>720</v>
      </c>
      <c r="O961">
        <v>7.9249999999999998</v>
      </c>
      <c r="Q961" t="s">
        <v>410</v>
      </c>
      <c r="T961" s="2">
        <v>1</v>
      </c>
    </row>
    <row r="962" spans="1:20" x14ac:dyDescent="0.35">
      <c r="A962" t="s">
        <v>792</v>
      </c>
      <c r="B962" t="s">
        <v>795</v>
      </c>
      <c r="C962" t="s">
        <v>2299</v>
      </c>
      <c r="D962" t="s">
        <v>2298</v>
      </c>
      <c r="E962" t="s">
        <v>2817</v>
      </c>
      <c r="F962" t="str">
        <f t="shared" si="70"/>
        <v/>
      </c>
      <c r="G962" t="str">
        <f t="shared" si="71"/>
        <v/>
      </c>
      <c r="H962" t="str">
        <f t="shared" si="72"/>
        <v>No</v>
      </c>
      <c r="I962">
        <v>34.5</v>
      </c>
      <c r="J962" t="str">
        <f t="shared" si="73"/>
        <v>Elder</v>
      </c>
      <c r="K962">
        <v>0</v>
      </c>
      <c r="L962">
        <v>0</v>
      </c>
      <c r="N962" s="1">
        <v>2683</v>
      </c>
      <c r="O962">
        <v>6.4375</v>
      </c>
      <c r="Q962" t="s">
        <v>2825</v>
      </c>
      <c r="S962" s="1">
        <v>196</v>
      </c>
      <c r="T962" s="2" t="s">
        <v>2836</v>
      </c>
    </row>
    <row r="963" spans="1:20" x14ac:dyDescent="0.35">
      <c r="A963" t="s">
        <v>792</v>
      </c>
      <c r="B963" t="s">
        <v>795</v>
      </c>
      <c r="C963" t="s">
        <v>1447</v>
      </c>
      <c r="D963" t="s">
        <v>2300</v>
      </c>
      <c r="E963" t="s">
        <v>2816</v>
      </c>
      <c r="F963" t="str">
        <f t="shared" ref="F963:F1026" si="75">IF(AND(B963="YES",E963="male"),1,"")</f>
        <v/>
      </c>
      <c r="G963" t="str">
        <f t="shared" ref="G963:G1026" si="76">IF(AND(E963="female",B963="yes"),1,"")</f>
        <v/>
      </c>
      <c r="H963" t="str">
        <f t="shared" ref="H963:H1026" si="77">IF(OR(F963=1,G963=1),"Yes","No")</f>
        <v>No</v>
      </c>
      <c r="J963" t="s">
        <v>2834</v>
      </c>
      <c r="K963">
        <v>1</v>
      </c>
      <c r="L963">
        <v>0</v>
      </c>
      <c r="M963">
        <f t="shared" ref="M963:M1013" si="78">SUM(K963,L963)</f>
        <v>1</v>
      </c>
      <c r="N963" s="1">
        <v>370371</v>
      </c>
      <c r="O963">
        <v>15.5</v>
      </c>
      <c r="Q963" t="s">
        <v>2826</v>
      </c>
      <c r="T963" s="2">
        <v>1</v>
      </c>
    </row>
    <row r="964" spans="1:20" x14ac:dyDescent="0.35">
      <c r="A964" t="s">
        <v>792</v>
      </c>
      <c r="B964" t="s">
        <v>795</v>
      </c>
      <c r="C964" t="s">
        <v>2301</v>
      </c>
      <c r="D964" t="s">
        <v>2300</v>
      </c>
      <c r="E964" t="s">
        <v>2817</v>
      </c>
      <c r="F964" t="str">
        <f t="shared" si="75"/>
        <v/>
      </c>
      <c r="G964" t="str">
        <f t="shared" si="76"/>
        <v/>
      </c>
      <c r="H964" t="str">
        <f t="shared" si="77"/>
        <v>No</v>
      </c>
      <c r="J964" t="s">
        <v>2834</v>
      </c>
      <c r="K964">
        <v>1</v>
      </c>
      <c r="L964">
        <v>0</v>
      </c>
      <c r="M964">
        <f t="shared" si="78"/>
        <v>1</v>
      </c>
      <c r="N964" s="1">
        <v>370371</v>
      </c>
      <c r="O964">
        <v>15.5</v>
      </c>
      <c r="Q964" t="s">
        <v>2826</v>
      </c>
      <c r="T964" s="2">
        <v>1</v>
      </c>
    </row>
    <row r="965" spans="1:20" x14ac:dyDescent="0.35">
      <c r="A965" t="s">
        <v>792</v>
      </c>
      <c r="B965" t="s">
        <v>795</v>
      </c>
      <c r="C965" t="s">
        <v>2303</v>
      </c>
      <c r="D965" t="s">
        <v>2302</v>
      </c>
      <c r="E965" t="s">
        <v>2817</v>
      </c>
      <c r="F965" t="str">
        <f t="shared" si="75"/>
        <v/>
      </c>
      <c r="G965" t="str">
        <f t="shared" si="76"/>
        <v/>
      </c>
      <c r="H965" t="str">
        <f t="shared" si="77"/>
        <v>No</v>
      </c>
      <c r="I965">
        <v>36</v>
      </c>
      <c r="J965" t="str">
        <f t="shared" ref="J965:J1026" si="79">IF(I965&lt;=17,"Young",IF(I965&lt;=30,"Adult",IF(I965&lt;=59,"Elder",IF(I965&gt;=60,"Senior Citizen",""))))</f>
        <v>Elder</v>
      </c>
      <c r="K965">
        <v>0</v>
      </c>
      <c r="L965">
        <v>0</v>
      </c>
      <c r="N965" s="1" t="s">
        <v>714</v>
      </c>
      <c r="O965">
        <v>0</v>
      </c>
      <c r="Q965" t="s">
        <v>410</v>
      </c>
      <c r="T965" s="2">
        <v>1</v>
      </c>
    </row>
    <row r="966" spans="1:20" x14ac:dyDescent="0.35">
      <c r="A966" t="s">
        <v>792</v>
      </c>
      <c r="B966" t="s">
        <v>795</v>
      </c>
      <c r="C966" t="s">
        <v>1745</v>
      </c>
      <c r="D966" t="s">
        <v>2304</v>
      </c>
      <c r="E966" t="s">
        <v>2817</v>
      </c>
      <c r="F966" t="str">
        <f t="shared" si="75"/>
        <v/>
      </c>
      <c r="G966" t="str">
        <f t="shared" si="76"/>
        <v/>
      </c>
      <c r="H966" t="str">
        <f t="shared" si="77"/>
        <v>No</v>
      </c>
      <c r="I966">
        <v>39</v>
      </c>
      <c r="J966" t="str">
        <f t="shared" si="79"/>
        <v>Elder</v>
      </c>
      <c r="K966">
        <v>0</v>
      </c>
      <c r="L966">
        <v>0</v>
      </c>
      <c r="N966" s="1" t="s">
        <v>657</v>
      </c>
      <c r="O966">
        <v>24.15</v>
      </c>
      <c r="Q966" t="s">
        <v>410</v>
      </c>
      <c r="T966" s="2">
        <v>1</v>
      </c>
    </row>
    <row r="967" spans="1:20" x14ac:dyDescent="0.35">
      <c r="A967" t="s">
        <v>792</v>
      </c>
      <c r="B967" t="s">
        <v>795</v>
      </c>
      <c r="C967" t="s">
        <v>2306</v>
      </c>
      <c r="D967" t="s">
        <v>2305</v>
      </c>
      <c r="E967" t="s">
        <v>2817</v>
      </c>
      <c r="F967" t="str">
        <f t="shared" si="75"/>
        <v/>
      </c>
      <c r="G967" t="str">
        <f t="shared" si="76"/>
        <v/>
      </c>
      <c r="H967" t="str">
        <f t="shared" si="77"/>
        <v>No</v>
      </c>
      <c r="I967">
        <v>24</v>
      </c>
      <c r="J967" t="str">
        <f t="shared" si="79"/>
        <v>Adult</v>
      </c>
      <c r="K967">
        <v>0</v>
      </c>
      <c r="L967">
        <v>0</v>
      </c>
      <c r="N967" s="1">
        <v>345781</v>
      </c>
      <c r="O967">
        <v>9.5</v>
      </c>
      <c r="Q967" t="s">
        <v>410</v>
      </c>
      <c r="T967" s="2">
        <v>1</v>
      </c>
    </row>
    <row r="968" spans="1:20" x14ac:dyDescent="0.35">
      <c r="A968" t="s">
        <v>792</v>
      </c>
      <c r="B968" t="s">
        <v>795</v>
      </c>
      <c r="C968" t="s">
        <v>2308</v>
      </c>
      <c r="D968" t="s">
        <v>2307</v>
      </c>
      <c r="E968" t="s">
        <v>2816</v>
      </c>
      <c r="F968" t="str">
        <f t="shared" si="75"/>
        <v/>
      </c>
      <c r="G968" t="str">
        <f t="shared" si="76"/>
        <v/>
      </c>
      <c r="H968" t="str">
        <f t="shared" si="77"/>
        <v>No</v>
      </c>
      <c r="I968">
        <v>25</v>
      </c>
      <c r="J968" t="str">
        <f t="shared" si="79"/>
        <v>Adult</v>
      </c>
      <c r="K968">
        <v>0</v>
      </c>
      <c r="L968">
        <v>0</v>
      </c>
      <c r="N968" s="1">
        <v>347071</v>
      </c>
      <c r="O968">
        <v>7.7750000000000004</v>
      </c>
      <c r="Q968" t="s">
        <v>410</v>
      </c>
      <c r="T968" s="2">
        <v>1</v>
      </c>
    </row>
    <row r="969" spans="1:20" x14ac:dyDescent="0.35">
      <c r="A969" t="s">
        <v>792</v>
      </c>
      <c r="B969" t="s">
        <v>795</v>
      </c>
      <c r="C969" t="s">
        <v>2310</v>
      </c>
      <c r="D969" t="s">
        <v>2309</v>
      </c>
      <c r="E969" t="s">
        <v>2816</v>
      </c>
      <c r="F969" t="str">
        <f t="shared" si="75"/>
        <v/>
      </c>
      <c r="G969" t="str">
        <f t="shared" si="76"/>
        <v/>
      </c>
      <c r="H969" t="str">
        <f t="shared" si="77"/>
        <v>No</v>
      </c>
      <c r="I969">
        <v>45</v>
      </c>
      <c r="J969" t="str">
        <f t="shared" si="79"/>
        <v>Elder</v>
      </c>
      <c r="K969">
        <v>0</v>
      </c>
      <c r="L969">
        <v>0</v>
      </c>
      <c r="N969" s="1">
        <v>347073</v>
      </c>
      <c r="O969">
        <v>7.75</v>
      </c>
      <c r="Q969" t="s">
        <v>410</v>
      </c>
      <c r="T969" s="2">
        <v>1</v>
      </c>
    </row>
    <row r="970" spans="1:20" x14ac:dyDescent="0.35">
      <c r="A970" t="s">
        <v>792</v>
      </c>
      <c r="B970" t="s">
        <v>795</v>
      </c>
      <c r="C970" t="s">
        <v>2312</v>
      </c>
      <c r="D970" t="s">
        <v>2311</v>
      </c>
      <c r="E970" t="s">
        <v>2817</v>
      </c>
      <c r="F970" t="str">
        <f t="shared" si="75"/>
        <v/>
      </c>
      <c r="G970" t="str">
        <f t="shared" si="76"/>
        <v/>
      </c>
      <c r="H970" t="str">
        <f t="shared" si="77"/>
        <v>No</v>
      </c>
      <c r="I970">
        <v>36</v>
      </c>
      <c r="J970" t="str">
        <f t="shared" si="79"/>
        <v>Elder</v>
      </c>
      <c r="K970">
        <v>1</v>
      </c>
      <c r="L970">
        <v>0</v>
      </c>
      <c r="M970">
        <f t="shared" si="78"/>
        <v>1</v>
      </c>
      <c r="N970" s="1">
        <v>349910</v>
      </c>
      <c r="O970">
        <v>15.55</v>
      </c>
      <c r="Q970" t="s">
        <v>410</v>
      </c>
      <c r="R970" t="s">
        <v>30</v>
      </c>
      <c r="T970" s="2" t="s">
        <v>2836</v>
      </c>
    </row>
    <row r="971" spans="1:20" x14ac:dyDescent="0.35">
      <c r="A971" t="s">
        <v>792</v>
      </c>
      <c r="B971" t="s">
        <v>795</v>
      </c>
      <c r="C971" t="s">
        <v>2313</v>
      </c>
      <c r="D971" t="s">
        <v>2311</v>
      </c>
      <c r="E971" t="s">
        <v>2816</v>
      </c>
      <c r="F971" t="str">
        <f t="shared" si="75"/>
        <v/>
      </c>
      <c r="G971" t="str">
        <f t="shared" si="76"/>
        <v/>
      </c>
      <c r="H971" t="str">
        <f t="shared" si="77"/>
        <v>No</v>
      </c>
      <c r="I971">
        <v>30</v>
      </c>
      <c r="J971" t="str">
        <f t="shared" si="79"/>
        <v>Adult</v>
      </c>
      <c r="K971">
        <v>1</v>
      </c>
      <c r="L971">
        <v>0</v>
      </c>
      <c r="M971">
        <f t="shared" si="78"/>
        <v>1</v>
      </c>
      <c r="N971" s="1">
        <v>349910</v>
      </c>
      <c r="O971">
        <v>15.55</v>
      </c>
      <c r="Q971" t="s">
        <v>410</v>
      </c>
      <c r="R971" t="s">
        <v>30</v>
      </c>
      <c r="T971" s="2" t="s">
        <v>2836</v>
      </c>
    </row>
    <row r="972" spans="1:20" x14ac:dyDescent="0.35">
      <c r="A972" t="s">
        <v>792</v>
      </c>
      <c r="B972" t="s">
        <v>794</v>
      </c>
      <c r="C972" t="s">
        <v>2315</v>
      </c>
      <c r="D972" t="s">
        <v>2314</v>
      </c>
      <c r="E972" t="s">
        <v>2817</v>
      </c>
      <c r="F972">
        <f t="shared" si="75"/>
        <v>1</v>
      </c>
      <c r="G972" t="str">
        <f t="shared" si="76"/>
        <v/>
      </c>
      <c r="H972" t="str">
        <f t="shared" si="77"/>
        <v>Yes</v>
      </c>
      <c r="I972">
        <v>20</v>
      </c>
      <c r="J972" t="str">
        <f t="shared" si="79"/>
        <v>Adult</v>
      </c>
      <c r="K972">
        <v>1</v>
      </c>
      <c r="L972">
        <v>0</v>
      </c>
      <c r="M972">
        <f t="shared" si="78"/>
        <v>1</v>
      </c>
      <c r="N972" s="1" t="s">
        <v>721</v>
      </c>
      <c r="O972">
        <v>7.9249999999999998</v>
      </c>
      <c r="Q972" t="s">
        <v>410</v>
      </c>
      <c r="R972">
        <v>15</v>
      </c>
      <c r="T972" s="2" t="s">
        <v>2836</v>
      </c>
    </row>
    <row r="973" spans="1:20" x14ac:dyDescent="0.35">
      <c r="A973" t="s">
        <v>792</v>
      </c>
      <c r="B973" t="s">
        <v>795</v>
      </c>
      <c r="C973" t="s">
        <v>1964</v>
      </c>
      <c r="D973" t="s">
        <v>2316</v>
      </c>
      <c r="E973" t="s">
        <v>2817</v>
      </c>
      <c r="F973" t="str">
        <f t="shared" si="75"/>
        <v/>
      </c>
      <c r="G973" t="str">
        <f t="shared" si="76"/>
        <v/>
      </c>
      <c r="H973" t="str">
        <f t="shared" si="77"/>
        <v>No</v>
      </c>
      <c r="J973" t="s">
        <v>2834</v>
      </c>
      <c r="K973">
        <v>0</v>
      </c>
      <c r="L973">
        <v>0</v>
      </c>
      <c r="N973" s="1">
        <v>330971</v>
      </c>
      <c r="O973">
        <v>7.8792</v>
      </c>
      <c r="Q973" t="s">
        <v>2826</v>
      </c>
      <c r="T973" s="2">
        <v>1</v>
      </c>
    </row>
    <row r="974" spans="1:20" x14ac:dyDescent="0.35">
      <c r="A974" t="s">
        <v>792</v>
      </c>
      <c r="B974" t="s">
        <v>795</v>
      </c>
      <c r="C974" t="s">
        <v>1892</v>
      </c>
      <c r="D974" t="s">
        <v>2317</v>
      </c>
      <c r="E974" t="s">
        <v>2817</v>
      </c>
      <c r="F974" t="str">
        <f t="shared" si="75"/>
        <v/>
      </c>
      <c r="G974" t="str">
        <f t="shared" si="76"/>
        <v/>
      </c>
      <c r="H974" t="str">
        <f t="shared" si="77"/>
        <v>No</v>
      </c>
      <c r="I974">
        <v>28</v>
      </c>
      <c r="J974" t="str">
        <f t="shared" si="79"/>
        <v>Adult</v>
      </c>
      <c r="K974">
        <v>0</v>
      </c>
      <c r="L974">
        <v>0</v>
      </c>
      <c r="N974" s="1">
        <v>1601</v>
      </c>
      <c r="O974">
        <v>56.495800000000003</v>
      </c>
      <c r="Q974" t="s">
        <v>410</v>
      </c>
      <c r="T974" s="2">
        <v>1</v>
      </c>
    </row>
    <row r="975" spans="1:20" x14ac:dyDescent="0.35">
      <c r="A975" t="s">
        <v>792</v>
      </c>
      <c r="B975" t="s">
        <v>795</v>
      </c>
      <c r="C975" t="s">
        <v>2319</v>
      </c>
      <c r="D975" t="s">
        <v>2318</v>
      </c>
      <c r="E975" t="s">
        <v>2817</v>
      </c>
      <c r="F975" t="str">
        <f t="shared" si="75"/>
        <v/>
      </c>
      <c r="G975" t="str">
        <f t="shared" si="76"/>
        <v/>
      </c>
      <c r="H975" t="str">
        <f t="shared" si="77"/>
        <v>No</v>
      </c>
      <c r="J975" t="s">
        <v>2834</v>
      </c>
      <c r="K975">
        <v>0</v>
      </c>
      <c r="L975">
        <v>0</v>
      </c>
      <c r="N975" s="1" t="s">
        <v>722</v>
      </c>
      <c r="O975">
        <v>7.55</v>
      </c>
      <c r="Q975" t="s">
        <v>410</v>
      </c>
      <c r="T975" s="2">
        <v>1</v>
      </c>
    </row>
    <row r="976" spans="1:20" x14ac:dyDescent="0.35">
      <c r="A976" t="s">
        <v>792</v>
      </c>
      <c r="B976" t="s">
        <v>795</v>
      </c>
      <c r="C976" t="s">
        <v>2321</v>
      </c>
      <c r="D976" t="s">
        <v>2320</v>
      </c>
      <c r="E976" t="s">
        <v>2817</v>
      </c>
      <c r="F976" t="str">
        <f t="shared" si="75"/>
        <v/>
      </c>
      <c r="G976" t="str">
        <f t="shared" si="76"/>
        <v/>
      </c>
      <c r="H976" t="str">
        <f t="shared" si="77"/>
        <v>No</v>
      </c>
      <c r="I976">
        <v>30</v>
      </c>
      <c r="J976" t="str">
        <f t="shared" si="79"/>
        <v>Adult</v>
      </c>
      <c r="K976">
        <v>1</v>
      </c>
      <c r="L976">
        <v>0</v>
      </c>
      <c r="M976">
        <f t="shared" si="78"/>
        <v>1</v>
      </c>
      <c r="N976" s="1" t="s">
        <v>723</v>
      </c>
      <c r="O976">
        <v>16.100000000000001</v>
      </c>
      <c r="Q976" t="s">
        <v>410</v>
      </c>
      <c r="T976" s="2">
        <v>1</v>
      </c>
    </row>
    <row r="977" spans="1:20" x14ac:dyDescent="0.35">
      <c r="A977" t="s">
        <v>792</v>
      </c>
      <c r="B977" t="s">
        <v>795</v>
      </c>
      <c r="C977" t="s">
        <v>2322</v>
      </c>
      <c r="D977" t="s">
        <v>2320</v>
      </c>
      <c r="E977" t="s">
        <v>2816</v>
      </c>
      <c r="F977" t="str">
        <f t="shared" si="75"/>
        <v/>
      </c>
      <c r="G977" t="str">
        <f t="shared" si="76"/>
        <v/>
      </c>
      <c r="H977" t="str">
        <f t="shared" si="77"/>
        <v>No</v>
      </c>
      <c r="I977">
        <v>26</v>
      </c>
      <c r="J977" t="str">
        <f t="shared" si="79"/>
        <v>Adult</v>
      </c>
      <c r="K977">
        <v>1</v>
      </c>
      <c r="L977">
        <v>0</v>
      </c>
      <c r="M977">
        <f t="shared" si="78"/>
        <v>1</v>
      </c>
      <c r="N977" s="1" t="s">
        <v>723</v>
      </c>
      <c r="O977">
        <v>16.100000000000001</v>
      </c>
      <c r="Q977" t="s">
        <v>410</v>
      </c>
      <c r="T977" s="2">
        <v>1</v>
      </c>
    </row>
    <row r="978" spans="1:20" x14ac:dyDescent="0.35">
      <c r="A978" t="s">
        <v>792</v>
      </c>
      <c r="B978" t="s">
        <v>795</v>
      </c>
      <c r="C978" t="s">
        <v>1367</v>
      </c>
      <c r="D978" t="s">
        <v>2323</v>
      </c>
      <c r="E978" t="s">
        <v>2817</v>
      </c>
      <c r="F978" t="str">
        <f t="shared" si="75"/>
        <v/>
      </c>
      <c r="G978" t="str">
        <f t="shared" si="76"/>
        <v/>
      </c>
      <c r="H978" t="str">
        <f t="shared" si="77"/>
        <v>No</v>
      </c>
      <c r="J978" t="s">
        <v>2834</v>
      </c>
      <c r="K978">
        <v>0</v>
      </c>
      <c r="L978">
        <v>0</v>
      </c>
      <c r="N978" s="1">
        <v>1222</v>
      </c>
      <c r="O978">
        <v>7.8792</v>
      </c>
      <c r="Q978" t="s">
        <v>410</v>
      </c>
      <c r="S978" s="1">
        <v>153</v>
      </c>
      <c r="T978" s="2" t="s">
        <v>2836</v>
      </c>
    </row>
    <row r="979" spans="1:20" x14ac:dyDescent="0.35">
      <c r="A979" t="s">
        <v>792</v>
      </c>
      <c r="B979" t="s">
        <v>795</v>
      </c>
      <c r="C979" t="s">
        <v>2325</v>
      </c>
      <c r="D979" t="s">
        <v>2324</v>
      </c>
      <c r="E979" t="s">
        <v>2817</v>
      </c>
      <c r="F979" t="str">
        <f t="shared" si="75"/>
        <v/>
      </c>
      <c r="G979" t="str">
        <f t="shared" si="76"/>
        <v/>
      </c>
      <c r="H979" t="str">
        <f t="shared" si="77"/>
        <v>No</v>
      </c>
      <c r="I979">
        <v>20.5</v>
      </c>
      <c r="J979" t="str">
        <f t="shared" si="79"/>
        <v>Adult</v>
      </c>
      <c r="K979">
        <v>0</v>
      </c>
      <c r="L979">
        <v>0</v>
      </c>
      <c r="N979" s="1" t="s">
        <v>724</v>
      </c>
      <c r="O979">
        <v>7.25</v>
      </c>
      <c r="Q979" t="s">
        <v>410</v>
      </c>
      <c r="T979" s="2">
        <v>1</v>
      </c>
    </row>
    <row r="980" spans="1:20" x14ac:dyDescent="0.35">
      <c r="A980" t="s">
        <v>792</v>
      </c>
      <c r="B980" t="s">
        <v>794</v>
      </c>
      <c r="C980" t="s">
        <v>2327</v>
      </c>
      <c r="D980" t="s">
        <v>2326</v>
      </c>
      <c r="E980" t="s">
        <v>2817</v>
      </c>
      <c r="F980">
        <f t="shared" si="75"/>
        <v>1</v>
      </c>
      <c r="G980" t="str">
        <f t="shared" si="76"/>
        <v/>
      </c>
      <c r="H980" t="str">
        <f t="shared" si="77"/>
        <v>Yes</v>
      </c>
      <c r="I980">
        <v>27</v>
      </c>
      <c r="J980" t="str">
        <f t="shared" si="79"/>
        <v>Adult</v>
      </c>
      <c r="K980">
        <v>0</v>
      </c>
      <c r="L980">
        <v>0</v>
      </c>
      <c r="N980" s="1">
        <v>315098</v>
      </c>
      <c r="O980">
        <v>8.6624999999999996</v>
      </c>
      <c r="Q980" t="s">
        <v>410</v>
      </c>
      <c r="R980">
        <v>15</v>
      </c>
      <c r="T980" s="2" t="s">
        <v>2836</v>
      </c>
    </row>
    <row r="981" spans="1:20" x14ac:dyDescent="0.35">
      <c r="A981" t="s">
        <v>792</v>
      </c>
      <c r="B981" t="s">
        <v>795</v>
      </c>
      <c r="C981" t="s">
        <v>2329</v>
      </c>
      <c r="D981" t="s">
        <v>2328</v>
      </c>
      <c r="E981" t="s">
        <v>2817</v>
      </c>
      <c r="F981" t="str">
        <f t="shared" si="75"/>
        <v/>
      </c>
      <c r="G981" t="str">
        <f t="shared" si="76"/>
        <v/>
      </c>
      <c r="H981" t="str">
        <f t="shared" si="77"/>
        <v>No</v>
      </c>
      <c r="I981">
        <v>51</v>
      </c>
      <c r="J981" t="str">
        <f t="shared" si="79"/>
        <v>Elder</v>
      </c>
      <c r="K981">
        <v>0</v>
      </c>
      <c r="L981">
        <v>0</v>
      </c>
      <c r="N981" s="1">
        <v>347743</v>
      </c>
      <c r="O981">
        <v>7.0541999999999998</v>
      </c>
      <c r="Q981" t="s">
        <v>410</v>
      </c>
      <c r="T981" s="2">
        <v>1</v>
      </c>
    </row>
    <row r="982" spans="1:20" x14ac:dyDescent="0.35">
      <c r="A982" t="s">
        <v>792</v>
      </c>
      <c r="B982" t="s">
        <v>794</v>
      </c>
      <c r="C982" t="s">
        <v>2331</v>
      </c>
      <c r="D982" t="s">
        <v>2330</v>
      </c>
      <c r="E982" t="s">
        <v>2816</v>
      </c>
      <c r="F982" t="str">
        <f t="shared" si="75"/>
        <v/>
      </c>
      <c r="G982">
        <f t="shared" si="76"/>
        <v>1</v>
      </c>
      <c r="H982" t="str">
        <f t="shared" si="77"/>
        <v>Yes</v>
      </c>
      <c r="I982">
        <v>23</v>
      </c>
      <c r="J982" t="str">
        <f t="shared" si="79"/>
        <v>Adult</v>
      </c>
      <c r="K982">
        <v>0</v>
      </c>
      <c r="L982">
        <v>0</v>
      </c>
      <c r="N982" s="1">
        <v>347469</v>
      </c>
      <c r="O982">
        <v>7.8541999999999996</v>
      </c>
      <c r="Q982" t="s">
        <v>410</v>
      </c>
      <c r="R982">
        <v>10</v>
      </c>
      <c r="T982" s="2" t="s">
        <v>2836</v>
      </c>
    </row>
    <row r="983" spans="1:20" x14ac:dyDescent="0.35">
      <c r="A983" t="s">
        <v>792</v>
      </c>
      <c r="B983" t="s">
        <v>794</v>
      </c>
      <c r="C983" t="s">
        <v>2333</v>
      </c>
      <c r="D983" t="s">
        <v>2332</v>
      </c>
      <c r="E983" t="s">
        <v>2817</v>
      </c>
      <c r="F983">
        <f t="shared" si="75"/>
        <v>1</v>
      </c>
      <c r="G983" t="str">
        <f t="shared" si="76"/>
        <v/>
      </c>
      <c r="H983" t="str">
        <f t="shared" si="77"/>
        <v>Yes</v>
      </c>
      <c r="I983">
        <v>32</v>
      </c>
      <c r="J983" t="str">
        <f t="shared" si="79"/>
        <v>Elder</v>
      </c>
      <c r="K983">
        <v>0</v>
      </c>
      <c r="L983">
        <v>0</v>
      </c>
      <c r="N983" s="1">
        <v>350403</v>
      </c>
      <c r="O983">
        <v>7.5792000000000002</v>
      </c>
      <c r="Q983" t="s">
        <v>410</v>
      </c>
      <c r="R983">
        <v>15</v>
      </c>
      <c r="T983" s="2" t="s">
        <v>2836</v>
      </c>
    </row>
    <row r="984" spans="1:20" x14ac:dyDescent="0.35">
      <c r="A984" t="s">
        <v>792</v>
      </c>
      <c r="B984" t="s">
        <v>795</v>
      </c>
      <c r="C984" t="s">
        <v>2335</v>
      </c>
      <c r="D984" t="s">
        <v>2334</v>
      </c>
      <c r="E984" t="s">
        <v>2817</v>
      </c>
      <c r="F984" t="str">
        <f t="shared" si="75"/>
        <v/>
      </c>
      <c r="G984" t="str">
        <f t="shared" si="76"/>
        <v/>
      </c>
      <c r="H984" t="str">
        <f t="shared" si="77"/>
        <v>No</v>
      </c>
      <c r="J984" t="s">
        <v>2834</v>
      </c>
      <c r="K984">
        <v>0</v>
      </c>
      <c r="L984">
        <v>0</v>
      </c>
      <c r="N984" s="1">
        <v>349235</v>
      </c>
      <c r="O984">
        <v>7.8958000000000004</v>
      </c>
      <c r="Q984" t="s">
        <v>410</v>
      </c>
      <c r="T984" s="2">
        <v>1</v>
      </c>
    </row>
    <row r="985" spans="1:20" x14ac:dyDescent="0.35">
      <c r="A985" t="s">
        <v>792</v>
      </c>
      <c r="B985" t="s">
        <v>795</v>
      </c>
      <c r="C985" t="s">
        <v>2337</v>
      </c>
      <c r="D985" t="s">
        <v>2336</v>
      </c>
      <c r="E985" t="s">
        <v>2817</v>
      </c>
      <c r="F985" t="str">
        <f t="shared" si="75"/>
        <v/>
      </c>
      <c r="G985" t="str">
        <f t="shared" si="76"/>
        <v/>
      </c>
      <c r="H985" t="str">
        <f t="shared" si="77"/>
        <v>No</v>
      </c>
      <c r="J985" t="s">
        <v>2834</v>
      </c>
      <c r="K985">
        <v>0</v>
      </c>
      <c r="L985">
        <v>0</v>
      </c>
      <c r="N985" s="1" t="s">
        <v>725</v>
      </c>
      <c r="O985">
        <v>7.55</v>
      </c>
      <c r="Q985" t="s">
        <v>410</v>
      </c>
      <c r="T985" s="2">
        <v>1</v>
      </c>
    </row>
    <row r="986" spans="1:20" x14ac:dyDescent="0.35">
      <c r="A986" t="s">
        <v>792</v>
      </c>
      <c r="B986" t="s">
        <v>794</v>
      </c>
      <c r="C986" t="s">
        <v>2339</v>
      </c>
      <c r="D986" t="s">
        <v>2338</v>
      </c>
      <c r="E986" t="s">
        <v>2816</v>
      </c>
      <c r="F986" t="str">
        <f t="shared" si="75"/>
        <v/>
      </c>
      <c r="G986">
        <f t="shared" si="76"/>
        <v>1</v>
      </c>
      <c r="H986" t="str">
        <f t="shared" si="77"/>
        <v>Yes</v>
      </c>
      <c r="J986" t="s">
        <v>2834</v>
      </c>
      <c r="K986">
        <v>0</v>
      </c>
      <c r="L986">
        <v>0</v>
      </c>
      <c r="N986" s="1">
        <v>370370</v>
      </c>
      <c r="O986">
        <v>7.75</v>
      </c>
      <c r="Q986" t="s">
        <v>2826</v>
      </c>
      <c r="R986">
        <v>15</v>
      </c>
      <c r="T986" s="2" t="s">
        <v>2836</v>
      </c>
    </row>
    <row r="987" spans="1:20" x14ac:dyDescent="0.35">
      <c r="A987" t="s">
        <v>792</v>
      </c>
      <c r="B987" t="s">
        <v>794</v>
      </c>
      <c r="C987" t="s">
        <v>2341</v>
      </c>
      <c r="D987" t="s">
        <v>2340</v>
      </c>
      <c r="E987" t="s">
        <v>2817</v>
      </c>
      <c r="F987">
        <f t="shared" si="75"/>
        <v>1</v>
      </c>
      <c r="G987" t="str">
        <f t="shared" si="76"/>
        <v/>
      </c>
      <c r="H987" t="str">
        <f t="shared" si="77"/>
        <v>Yes</v>
      </c>
      <c r="I987">
        <v>24</v>
      </c>
      <c r="J987" t="str">
        <f t="shared" si="79"/>
        <v>Adult</v>
      </c>
      <c r="K987">
        <v>0</v>
      </c>
      <c r="L987">
        <v>0</v>
      </c>
      <c r="N987" s="1" t="s">
        <v>726</v>
      </c>
      <c r="O987">
        <v>7.1417000000000002</v>
      </c>
      <c r="Q987" t="s">
        <v>410</v>
      </c>
      <c r="R987">
        <v>13</v>
      </c>
      <c r="T987" s="2" t="s">
        <v>2836</v>
      </c>
    </row>
    <row r="988" spans="1:20" x14ac:dyDescent="0.35">
      <c r="A988" t="s">
        <v>792</v>
      </c>
      <c r="B988" t="s">
        <v>795</v>
      </c>
      <c r="C988" t="s">
        <v>2343</v>
      </c>
      <c r="D988" t="s">
        <v>2342</v>
      </c>
      <c r="E988" t="s">
        <v>2817</v>
      </c>
      <c r="F988" t="str">
        <f t="shared" si="75"/>
        <v/>
      </c>
      <c r="G988" t="str">
        <f t="shared" si="76"/>
        <v/>
      </c>
      <c r="H988" t="str">
        <f t="shared" si="77"/>
        <v>No</v>
      </c>
      <c r="I988">
        <v>22</v>
      </c>
      <c r="J988" t="str">
        <f t="shared" si="79"/>
        <v>Adult</v>
      </c>
      <c r="K988">
        <v>0</v>
      </c>
      <c r="L988">
        <v>0</v>
      </c>
      <c r="N988" s="1" t="s">
        <v>727</v>
      </c>
      <c r="O988">
        <v>7.125</v>
      </c>
      <c r="Q988" t="s">
        <v>410</v>
      </c>
      <c r="T988" s="2">
        <v>1</v>
      </c>
    </row>
    <row r="989" spans="1:20" x14ac:dyDescent="0.35">
      <c r="A989" t="s">
        <v>792</v>
      </c>
      <c r="B989" t="s">
        <v>795</v>
      </c>
      <c r="C989" t="s">
        <v>1907</v>
      </c>
      <c r="D989" t="s">
        <v>2344</v>
      </c>
      <c r="E989" t="s">
        <v>2816</v>
      </c>
      <c r="F989" t="str">
        <f t="shared" si="75"/>
        <v/>
      </c>
      <c r="G989" t="str">
        <f t="shared" si="76"/>
        <v/>
      </c>
      <c r="H989" t="str">
        <f t="shared" si="77"/>
        <v>No</v>
      </c>
      <c r="J989" t="s">
        <v>2834</v>
      </c>
      <c r="K989">
        <v>0</v>
      </c>
      <c r="L989">
        <v>0</v>
      </c>
      <c r="N989" s="1">
        <v>330924</v>
      </c>
      <c r="O989">
        <v>7.8792</v>
      </c>
      <c r="Q989" t="s">
        <v>2826</v>
      </c>
      <c r="T989" s="2">
        <v>1</v>
      </c>
    </row>
    <row r="990" spans="1:20" x14ac:dyDescent="0.35">
      <c r="A990" t="s">
        <v>792</v>
      </c>
      <c r="B990" t="s">
        <v>795</v>
      </c>
      <c r="C990" t="s">
        <v>977</v>
      </c>
      <c r="D990" t="s">
        <v>2344</v>
      </c>
      <c r="E990" t="s">
        <v>2817</v>
      </c>
      <c r="F990" t="str">
        <f t="shared" si="75"/>
        <v/>
      </c>
      <c r="G990" t="str">
        <f t="shared" si="76"/>
        <v/>
      </c>
      <c r="H990" t="str">
        <f t="shared" si="77"/>
        <v>No</v>
      </c>
      <c r="J990" t="s">
        <v>2834</v>
      </c>
      <c r="K990">
        <v>0</v>
      </c>
      <c r="L990">
        <v>0</v>
      </c>
      <c r="N990" s="1" t="s">
        <v>728</v>
      </c>
      <c r="O990">
        <v>7.75</v>
      </c>
      <c r="Q990" t="s">
        <v>2826</v>
      </c>
      <c r="T990" s="2">
        <v>1</v>
      </c>
    </row>
    <row r="991" spans="1:20" x14ac:dyDescent="0.35">
      <c r="A991" t="s">
        <v>792</v>
      </c>
      <c r="B991" t="s">
        <v>795</v>
      </c>
      <c r="C991" t="s">
        <v>2319</v>
      </c>
      <c r="D991" t="s">
        <v>2345</v>
      </c>
      <c r="E991" t="s">
        <v>2817</v>
      </c>
      <c r="F991" t="str">
        <f t="shared" si="75"/>
        <v/>
      </c>
      <c r="G991" t="str">
        <f t="shared" si="76"/>
        <v/>
      </c>
      <c r="H991" t="str">
        <f t="shared" si="77"/>
        <v>No</v>
      </c>
      <c r="J991" t="s">
        <v>2834</v>
      </c>
      <c r="K991">
        <v>0</v>
      </c>
      <c r="L991">
        <v>0</v>
      </c>
      <c r="N991" s="1" t="s">
        <v>729</v>
      </c>
      <c r="O991">
        <v>8.0500000000000007</v>
      </c>
      <c r="Q991" t="s">
        <v>410</v>
      </c>
      <c r="T991" s="2">
        <v>1</v>
      </c>
    </row>
    <row r="992" spans="1:20" x14ac:dyDescent="0.35">
      <c r="A992" t="s">
        <v>792</v>
      </c>
      <c r="B992" t="s">
        <v>795</v>
      </c>
      <c r="C992" t="s">
        <v>2347</v>
      </c>
      <c r="D992" t="s">
        <v>2346</v>
      </c>
      <c r="E992" t="s">
        <v>2817</v>
      </c>
      <c r="F992" t="str">
        <f t="shared" si="75"/>
        <v/>
      </c>
      <c r="G992" t="str">
        <f t="shared" si="76"/>
        <v/>
      </c>
      <c r="H992" t="str">
        <f t="shared" si="77"/>
        <v>No</v>
      </c>
      <c r="I992">
        <v>29</v>
      </c>
      <c r="J992" t="str">
        <f t="shared" si="79"/>
        <v>Adult</v>
      </c>
      <c r="K992">
        <v>0</v>
      </c>
      <c r="L992">
        <v>0</v>
      </c>
      <c r="N992" s="1" t="s">
        <v>730</v>
      </c>
      <c r="O992">
        <v>7.9249999999999998</v>
      </c>
      <c r="Q992" t="s">
        <v>410</v>
      </c>
      <c r="T992" s="2">
        <v>1</v>
      </c>
    </row>
    <row r="993" spans="1:20" x14ac:dyDescent="0.35">
      <c r="A993" t="s">
        <v>792</v>
      </c>
      <c r="B993" t="s">
        <v>794</v>
      </c>
      <c r="C993" t="s">
        <v>1902</v>
      </c>
      <c r="D993" t="s">
        <v>2348</v>
      </c>
      <c r="E993" t="s">
        <v>2817</v>
      </c>
      <c r="F993">
        <f t="shared" si="75"/>
        <v>1</v>
      </c>
      <c r="G993" t="str">
        <f t="shared" si="76"/>
        <v/>
      </c>
      <c r="H993" t="str">
        <f t="shared" si="77"/>
        <v>Yes</v>
      </c>
      <c r="J993" t="s">
        <v>2834</v>
      </c>
      <c r="K993">
        <v>0</v>
      </c>
      <c r="L993">
        <v>0</v>
      </c>
      <c r="N993" s="1">
        <v>2677</v>
      </c>
      <c r="O993">
        <v>7.2291999999999996</v>
      </c>
      <c r="Q993" t="s">
        <v>2825</v>
      </c>
      <c r="R993">
        <v>15</v>
      </c>
      <c r="T993" s="2" t="s">
        <v>2836</v>
      </c>
    </row>
    <row r="994" spans="1:20" x14ac:dyDescent="0.35">
      <c r="A994" t="s">
        <v>792</v>
      </c>
      <c r="B994" t="s">
        <v>795</v>
      </c>
      <c r="C994" t="s">
        <v>1447</v>
      </c>
      <c r="D994" t="s">
        <v>2349</v>
      </c>
      <c r="E994" t="s">
        <v>2816</v>
      </c>
      <c r="F994" t="str">
        <f t="shared" si="75"/>
        <v/>
      </c>
      <c r="G994" t="str">
        <f t="shared" si="76"/>
        <v/>
      </c>
      <c r="H994" t="str">
        <f t="shared" si="77"/>
        <v>No</v>
      </c>
      <c r="I994">
        <v>30.5</v>
      </c>
      <c r="J994" t="str">
        <f t="shared" si="79"/>
        <v>Elder</v>
      </c>
      <c r="K994">
        <v>0</v>
      </c>
      <c r="L994">
        <v>0</v>
      </c>
      <c r="N994" s="1">
        <v>364850</v>
      </c>
      <c r="O994">
        <v>7.75</v>
      </c>
      <c r="Q994" t="s">
        <v>2826</v>
      </c>
      <c r="S994" s="1">
        <v>61</v>
      </c>
      <c r="T994" s="2" t="s">
        <v>2836</v>
      </c>
    </row>
    <row r="995" spans="1:20" x14ac:dyDescent="0.35">
      <c r="A995" t="s">
        <v>792</v>
      </c>
      <c r="B995" t="s">
        <v>794</v>
      </c>
      <c r="C995" t="s">
        <v>2351</v>
      </c>
      <c r="D995" t="s">
        <v>2350</v>
      </c>
      <c r="E995" t="s">
        <v>2816</v>
      </c>
      <c r="F995" t="str">
        <f t="shared" si="75"/>
        <v/>
      </c>
      <c r="G995">
        <f t="shared" si="76"/>
        <v>1</v>
      </c>
      <c r="H995" t="str">
        <f t="shared" si="77"/>
        <v>Yes</v>
      </c>
      <c r="J995" t="s">
        <v>2834</v>
      </c>
      <c r="K995">
        <v>0</v>
      </c>
      <c r="L995">
        <v>0</v>
      </c>
      <c r="N995" s="1">
        <v>36866</v>
      </c>
      <c r="O995">
        <v>7.7374999999999998</v>
      </c>
      <c r="Q995" t="s">
        <v>2826</v>
      </c>
      <c r="R995">
        <v>16</v>
      </c>
      <c r="T995" s="2" t="s">
        <v>2836</v>
      </c>
    </row>
    <row r="996" spans="1:20" x14ac:dyDescent="0.35">
      <c r="A996" t="s">
        <v>792</v>
      </c>
      <c r="B996" t="s">
        <v>795</v>
      </c>
      <c r="C996" t="s">
        <v>2272</v>
      </c>
      <c r="D996" t="s">
        <v>2352</v>
      </c>
      <c r="E996" t="s">
        <v>2817</v>
      </c>
      <c r="F996" t="str">
        <f t="shared" si="75"/>
        <v/>
      </c>
      <c r="G996" t="str">
        <f t="shared" si="76"/>
        <v/>
      </c>
      <c r="H996" t="str">
        <f t="shared" si="77"/>
        <v>No</v>
      </c>
      <c r="J996" t="s">
        <v>2834</v>
      </c>
      <c r="K996">
        <v>0</v>
      </c>
      <c r="L996">
        <v>0</v>
      </c>
      <c r="N996" s="1">
        <v>2655</v>
      </c>
      <c r="O996">
        <v>7.2291999999999996</v>
      </c>
      <c r="P996" t="s">
        <v>731</v>
      </c>
      <c r="Q996" t="s">
        <v>2825</v>
      </c>
      <c r="T996" s="2">
        <v>1</v>
      </c>
    </row>
    <row r="997" spans="1:20" x14ac:dyDescent="0.35">
      <c r="A997" t="s">
        <v>792</v>
      </c>
      <c r="B997" t="s">
        <v>795</v>
      </c>
      <c r="C997" t="s">
        <v>2354</v>
      </c>
      <c r="D997" t="s">
        <v>2353</v>
      </c>
      <c r="E997" t="s">
        <v>2817</v>
      </c>
      <c r="F997" t="str">
        <f t="shared" si="75"/>
        <v/>
      </c>
      <c r="G997" t="str">
        <f t="shared" si="76"/>
        <v/>
      </c>
      <c r="H997" t="str">
        <f t="shared" si="77"/>
        <v>No</v>
      </c>
      <c r="I997">
        <v>35</v>
      </c>
      <c r="J997" t="str">
        <f t="shared" si="79"/>
        <v>Elder</v>
      </c>
      <c r="K997">
        <v>0</v>
      </c>
      <c r="L997">
        <v>0</v>
      </c>
      <c r="N997" s="1">
        <v>349213</v>
      </c>
      <c r="O997">
        <v>7.8958000000000004</v>
      </c>
      <c r="Q997" t="s">
        <v>2825</v>
      </c>
      <c r="T997" s="2">
        <v>1</v>
      </c>
    </row>
    <row r="998" spans="1:20" x14ac:dyDescent="0.35">
      <c r="A998" t="s">
        <v>792</v>
      </c>
      <c r="B998" t="s">
        <v>795</v>
      </c>
      <c r="C998" t="s">
        <v>2356</v>
      </c>
      <c r="D998" t="s">
        <v>2355</v>
      </c>
      <c r="E998" t="s">
        <v>2817</v>
      </c>
      <c r="F998" t="str">
        <f t="shared" si="75"/>
        <v/>
      </c>
      <c r="G998" t="str">
        <f t="shared" si="76"/>
        <v/>
      </c>
      <c r="H998" t="str">
        <f t="shared" si="77"/>
        <v>No</v>
      </c>
      <c r="I998">
        <v>33</v>
      </c>
      <c r="J998" t="str">
        <f t="shared" si="79"/>
        <v>Elder</v>
      </c>
      <c r="K998">
        <v>0</v>
      </c>
      <c r="L998">
        <v>0</v>
      </c>
      <c r="N998" s="1">
        <v>349257</v>
      </c>
      <c r="O998">
        <v>7.8958000000000004</v>
      </c>
      <c r="Q998" t="s">
        <v>410</v>
      </c>
      <c r="T998" s="2">
        <v>1</v>
      </c>
    </row>
    <row r="999" spans="1:20" x14ac:dyDescent="0.35">
      <c r="A999" t="s">
        <v>792</v>
      </c>
      <c r="B999" t="s">
        <v>794</v>
      </c>
      <c r="C999" t="s">
        <v>2358</v>
      </c>
      <c r="D999" t="s">
        <v>2357</v>
      </c>
      <c r="E999" t="s">
        <v>2816</v>
      </c>
      <c r="F999" t="str">
        <f t="shared" si="75"/>
        <v/>
      </c>
      <c r="G999">
        <f t="shared" si="76"/>
        <v>1</v>
      </c>
      <c r="H999" t="str">
        <f t="shared" si="77"/>
        <v>Yes</v>
      </c>
      <c r="J999" t="s">
        <v>2834</v>
      </c>
      <c r="K999">
        <v>0</v>
      </c>
      <c r="L999">
        <v>0</v>
      </c>
      <c r="N999" s="1">
        <v>2649</v>
      </c>
      <c r="O999">
        <v>7.2249999999999996</v>
      </c>
      <c r="Q999" t="s">
        <v>2825</v>
      </c>
      <c r="R999" t="s">
        <v>14</v>
      </c>
      <c r="T999" s="2" t="s">
        <v>2836</v>
      </c>
    </row>
    <row r="1000" spans="1:20" x14ac:dyDescent="0.35">
      <c r="A1000" t="s">
        <v>792</v>
      </c>
      <c r="B1000" t="s">
        <v>795</v>
      </c>
      <c r="C1000" t="s">
        <v>2360</v>
      </c>
      <c r="D1000" t="s">
        <v>2359</v>
      </c>
      <c r="E1000" t="s">
        <v>2817</v>
      </c>
      <c r="F1000" t="str">
        <f t="shared" si="75"/>
        <v/>
      </c>
      <c r="G1000" t="str">
        <f t="shared" si="76"/>
        <v/>
      </c>
      <c r="H1000" t="str">
        <f t="shared" si="77"/>
        <v>No</v>
      </c>
      <c r="J1000" t="s">
        <v>2834</v>
      </c>
      <c r="K1000">
        <v>0</v>
      </c>
      <c r="L1000">
        <v>0</v>
      </c>
      <c r="N1000" s="1">
        <v>349255</v>
      </c>
      <c r="O1000">
        <v>7.8958000000000004</v>
      </c>
      <c r="Q1000" t="s">
        <v>2825</v>
      </c>
      <c r="T1000" s="2">
        <v>1</v>
      </c>
    </row>
    <row r="1001" spans="1:20" x14ac:dyDescent="0.35">
      <c r="A1001" t="s">
        <v>792</v>
      </c>
      <c r="B1001" t="s">
        <v>794</v>
      </c>
      <c r="C1001" t="s">
        <v>2361</v>
      </c>
      <c r="D1001" t="s">
        <v>1139</v>
      </c>
      <c r="E1001" t="s">
        <v>2816</v>
      </c>
      <c r="F1001" t="str">
        <f t="shared" si="75"/>
        <v/>
      </c>
      <c r="G1001">
        <f t="shared" si="76"/>
        <v>1</v>
      </c>
      <c r="H1001" t="str">
        <f t="shared" si="77"/>
        <v>Yes</v>
      </c>
      <c r="J1001" t="s">
        <v>2834</v>
      </c>
      <c r="K1001">
        <v>0</v>
      </c>
      <c r="L1001">
        <v>0</v>
      </c>
      <c r="N1001" s="1">
        <v>383123</v>
      </c>
      <c r="O1001">
        <v>7.75</v>
      </c>
      <c r="Q1001" t="s">
        <v>2826</v>
      </c>
      <c r="R1001" t="s">
        <v>732</v>
      </c>
      <c r="T1001" s="2" t="s">
        <v>2836</v>
      </c>
    </row>
    <row r="1002" spans="1:20" x14ac:dyDescent="0.35">
      <c r="A1002" t="s">
        <v>792</v>
      </c>
      <c r="B1002" t="s">
        <v>794</v>
      </c>
      <c r="C1002" t="s">
        <v>2363</v>
      </c>
      <c r="D1002" t="s">
        <v>2362</v>
      </c>
      <c r="E1002" t="s">
        <v>2817</v>
      </c>
      <c r="F1002">
        <f t="shared" si="75"/>
        <v>1</v>
      </c>
      <c r="G1002" t="str">
        <f t="shared" si="76"/>
        <v/>
      </c>
      <c r="H1002" t="str">
        <f t="shared" si="77"/>
        <v>Yes</v>
      </c>
      <c r="J1002" t="s">
        <v>2834</v>
      </c>
      <c r="K1002">
        <v>0</v>
      </c>
      <c r="L1002">
        <v>0</v>
      </c>
      <c r="N1002" s="1">
        <v>367228</v>
      </c>
      <c r="O1002">
        <v>7.75</v>
      </c>
      <c r="Q1002" t="s">
        <v>2826</v>
      </c>
      <c r="T1002" s="2">
        <v>1</v>
      </c>
    </row>
    <row r="1003" spans="1:20" x14ac:dyDescent="0.35">
      <c r="A1003" t="s">
        <v>792</v>
      </c>
      <c r="B1003" t="s">
        <v>794</v>
      </c>
      <c r="C1003" t="s">
        <v>2365</v>
      </c>
      <c r="D1003" t="s">
        <v>2364</v>
      </c>
      <c r="E1003" t="s">
        <v>2816</v>
      </c>
      <c r="F1003" t="str">
        <f t="shared" si="75"/>
        <v/>
      </c>
      <c r="G1003">
        <f t="shared" si="76"/>
        <v>1</v>
      </c>
      <c r="H1003" t="str">
        <f t="shared" si="77"/>
        <v>Yes</v>
      </c>
      <c r="J1003" t="s">
        <v>2834</v>
      </c>
      <c r="K1003">
        <v>2</v>
      </c>
      <c r="L1003">
        <v>0</v>
      </c>
      <c r="M1003">
        <f t="shared" si="78"/>
        <v>2</v>
      </c>
      <c r="N1003" s="1">
        <v>367226</v>
      </c>
      <c r="O1003">
        <v>23.25</v>
      </c>
      <c r="Q1003" t="s">
        <v>2826</v>
      </c>
      <c r="R1003">
        <v>16</v>
      </c>
      <c r="T1003" s="2" t="s">
        <v>2836</v>
      </c>
    </row>
    <row r="1004" spans="1:20" x14ac:dyDescent="0.35">
      <c r="A1004" t="s">
        <v>792</v>
      </c>
      <c r="B1004" t="s">
        <v>794</v>
      </c>
      <c r="C1004" t="s">
        <v>2366</v>
      </c>
      <c r="D1004" t="s">
        <v>2364</v>
      </c>
      <c r="E1004" t="s">
        <v>2816</v>
      </c>
      <c r="F1004" t="str">
        <f t="shared" si="75"/>
        <v/>
      </c>
      <c r="G1004">
        <f t="shared" si="76"/>
        <v>1</v>
      </c>
      <c r="H1004" t="str">
        <f t="shared" si="77"/>
        <v>Yes</v>
      </c>
      <c r="J1004" t="s">
        <v>2834</v>
      </c>
      <c r="K1004">
        <v>2</v>
      </c>
      <c r="L1004">
        <v>0</v>
      </c>
      <c r="M1004">
        <f t="shared" si="78"/>
        <v>2</v>
      </c>
      <c r="N1004" s="1">
        <v>367226</v>
      </c>
      <c r="O1004">
        <v>23.25</v>
      </c>
      <c r="Q1004" t="s">
        <v>2826</v>
      </c>
      <c r="R1004">
        <v>16</v>
      </c>
      <c r="T1004" s="2" t="s">
        <v>2836</v>
      </c>
    </row>
    <row r="1005" spans="1:20" x14ac:dyDescent="0.35">
      <c r="A1005" t="s">
        <v>792</v>
      </c>
      <c r="B1005" t="s">
        <v>794</v>
      </c>
      <c r="C1005" t="s">
        <v>2367</v>
      </c>
      <c r="D1005" t="s">
        <v>2364</v>
      </c>
      <c r="E1005" t="s">
        <v>2817</v>
      </c>
      <c r="F1005">
        <f t="shared" si="75"/>
        <v>1</v>
      </c>
      <c r="G1005" t="str">
        <f t="shared" si="76"/>
        <v/>
      </c>
      <c r="H1005" t="str">
        <f t="shared" si="77"/>
        <v>Yes</v>
      </c>
      <c r="J1005" t="s">
        <v>2834</v>
      </c>
      <c r="K1005">
        <v>2</v>
      </c>
      <c r="L1005">
        <v>0</v>
      </c>
      <c r="M1005">
        <f t="shared" si="78"/>
        <v>2</v>
      </c>
      <c r="N1005" s="1">
        <v>367226</v>
      </c>
      <c r="O1005">
        <v>23.25</v>
      </c>
      <c r="Q1005" t="s">
        <v>2826</v>
      </c>
      <c r="R1005">
        <v>16</v>
      </c>
      <c r="T1005" s="2" t="s">
        <v>2836</v>
      </c>
    </row>
    <row r="1006" spans="1:20" x14ac:dyDescent="0.35">
      <c r="A1006" t="s">
        <v>792</v>
      </c>
      <c r="B1006" t="s">
        <v>794</v>
      </c>
      <c r="C1006" t="s">
        <v>2369</v>
      </c>
      <c r="D1006" t="s">
        <v>2368</v>
      </c>
      <c r="E1006" t="s">
        <v>2816</v>
      </c>
      <c r="F1006" t="str">
        <f t="shared" si="75"/>
        <v/>
      </c>
      <c r="G1006">
        <f t="shared" si="76"/>
        <v>1</v>
      </c>
      <c r="H1006" t="str">
        <f t="shared" si="77"/>
        <v>Yes</v>
      </c>
      <c r="J1006" t="s">
        <v>2834</v>
      </c>
      <c r="K1006">
        <v>0</v>
      </c>
      <c r="L1006">
        <v>0</v>
      </c>
      <c r="N1006" s="1">
        <v>330932</v>
      </c>
      <c r="O1006">
        <v>7.7874999999999996</v>
      </c>
      <c r="Q1006" t="s">
        <v>2826</v>
      </c>
      <c r="R1006">
        <v>13</v>
      </c>
      <c r="T1006" s="2" t="s">
        <v>2836</v>
      </c>
    </row>
    <row r="1007" spans="1:20" x14ac:dyDescent="0.35">
      <c r="A1007" t="s">
        <v>792</v>
      </c>
      <c r="B1007" t="s">
        <v>795</v>
      </c>
      <c r="C1007" t="s">
        <v>1964</v>
      </c>
      <c r="D1007" t="s">
        <v>2370</v>
      </c>
      <c r="E1007" t="s">
        <v>2817</v>
      </c>
      <c r="F1007" t="str">
        <f t="shared" si="75"/>
        <v/>
      </c>
      <c r="G1007" t="str">
        <f t="shared" si="76"/>
        <v/>
      </c>
      <c r="H1007" t="str">
        <f t="shared" si="77"/>
        <v>No</v>
      </c>
      <c r="J1007" t="s">
        <v>2834</v>
      </c>
      <c r="K1007">
        <v>0</v>
      </c>
      <c r="L1007">
        <v>0</v>
      </c>
      <c r="N1007" s="1">
        <v>36568</v>
      </c>
      <c r="O1007">
        <v>15.5</v>
      </c>
      <c r="Q1007" t="s">
        <v>2826</v>
      </c>
      <c r="T1007" s="2">
        <v>1</v>
      </c>
    </row>
    <row r="1008" spans="1:20" x14ac:dyDescent="0.35">
      <c r="A1008" t="s">
        <v>792</v>
      </c>
      <c r="B1008" t="s">
        <v>794</v>
      </c>
      <c r="C1008" t="s">
        <v>1447</v>
      </c>
      <c r="D1008" t="s">
        <v>2371</v>
      </c>
      <c r="E1008" t="s">
        <v>2816</v>
      </c>
      <c r="F1008" t="str">
        <f t="shared" si="75"/>
        <v/>
      </c>
      <c r="G1008">
        <f t="shared" si="76"/>
        <v>1</v>
      </c>
      <c r="H1008" t="str">
        <f t="shared" si="77"/>
        <v>Yes</v>
      </c>
      <c r="J1008" t="s">
        <v>2834</v>
      </c>
      <c r="K1008">
        <v>0</v>
      </c>
      <c r="L1008">
        <v>0</v>
      </c>
      <c r="N1008" s="1">
        <v>330931</v>
      </c>
      <c r="O1008">
        <v>7.8792</v>
      </c>
      <c r="Q1008" t="s">
        <v>2826</v>
      </c>
      <c r="R1008">
        <v>13</v>
      </c>
      <c r="T1008" s="2" t="s">
        <v>2836</v>
      </c>
    </row>
    <row r="1009" spans="1:20" x14ac:dyDescent="0.35">
      <c r="A1009" t="s">
        <v>792</v>
      </c>
      <c r="B1009" t="s">
        <v>794</v>
      </c>
      <c r="C1009" t="s">
        <v>2373</v>
      </c>
      <c r="D1009" t="s">
        <v>2372</v>
      </c>
      <c r="E1009" t="s">
        <v>2816</v>
      </c>
      <c r="F1009" t="str">
        <f t="shared" si="75"/>
        <v/>
      </c>
      <c r="G1009">
        <f t="shared" si="76"/>
        <v>1</v>
      </c>
      <c r="H1009" t="str">
        <f t="shared" si="77"/>
        <v>Yes</v>
      </c>
      <c r="I1009">
        <v>15</v>
      </c>
      <c r="J1009" t="str">
        <f t="shared" si="79"/>
        <v>Young</v>
      </c>
      <c r="K1009">
        <v>0</v>
      </c>
      <c r="L1009">
        <v>0</v>
      </c>
      <c r="N1009" s="1">
        <v>330923</v>
      </c>
      <c r="O1009">
        <v>8.0291999999999994</v>
      </c>
      <c r="Q1009" t="s">
        <v>2826</v>
      </c>
      <c r="T1009" s="2">
        <v>1</v>
      </c>
    </row>
    <row r="1010" spans="1:20" x14ac:dyDescent="0.35">
      <c r="A1010" t="s">
        <v>792</v>
      </c>
      <c r="B1010" t="s">
        <v>795</v>
      </c>
      <c r="C1010" t="s">
        <v>1918</v>
      </c>
      <c r="D1010" t="s">
        <v>2372</v>
      </c>
      <c r="E1010" t="s">
        <v>2816</v>
      </c>
      <c r="F1010" t="str">
        <f t="shared" si="75"/>
        <v/>
      </c>
      <c r="G1010" t="str">
        <f t="shared" si="76"/>
        <v/>
      </c>
      <c r="H1010" t="str">
        <f t="shared" si="77"/>
        <v>No</v>
      </c>
      <c r="I1010">
        <v>35</v>
      </c>
      <c r="J1010" t="str">
        <f t="shared" si="79"/>
        <v>Elder</v>
      </c>
      <c r="K1010">
        <v>0</v>
      </c>
      <c r="L1010">
        <v>0</v>
      </c>
      <c r="N1010" s="1">
        <v>9232</v>
      </c>
      <c r="O1010">
        <v>7.75</v>
      </c>
      <c r="Q1010" t="s">
        <v>2826</v>
      </c>
      <c r="T1010" s="2">
        <v>1</v>
      </c>
    </row>
    <row r="1011" spans="1:20" x14ac:dyDescent="0.35">
      <c r="A1011" t="s">
        <v>792</v>
      </c>
      <c r="B1011" t="s">
        <v>795</v>
      </c>
      <c r="C1011" t="s">
        <v>1220</v>
      </c>
      <c r="D1011" t="s">
        <v>2374</v>
      </c>
      <c r="E1011" t="s">
        <v>2817</v>
      </c>
      <c r="F1011" t="str">
        <f t="shared" si="75"/>
        <v/>
      </c>
      <c r="G1011" t="str">
        <f t="shared" si="76"/>
        <v/>
      </c>
      <c r="H1011" t="str">
        <f t="shared" si="77"/>
        <v>No</v>
      </c>
      <c r="J1011" t="s">
        <v>2834</v>
      </c>
      <c r="K1011">
        <v>0</v>
      </c>
      <c r="L1011">
        <v>0</v>
      </c>
      <c r="N1011" s="1">
        <v>370372</v>
      </c>
      <c r="O1011">
        <v>7.75</v>
      </c>
      <c r="Q1011" t="s">
        <v>2826</v>
      </c>
      <c r="T1011" s="2">
        <v>1</v>
      </c>
    </row>
    <row r="1012" spans="1:20" x14ac:dyDescent="0.35">
      <c r="A1012" t="s">
        <v>792</v>
      </c>
      <c r="B1012" t="s">
        <v>795</v>
      </c>
      <c r="C1012" t="s">
        <v>2376</v>
      </c>
      <c r="D1012" t="s">
        <v>2375</v>
      </c>
      <c r="E1012" t="s">
        <v>2817</v>
      </c>
      <c r="F1012" t="str">
        <f t="shared" si="75"/>
        <v/>
      </c>
      <c r="G1012" t="str">
        <f t="shared" si="76"/>
        <v/>
      </c>
      <c r="H1012" t="str">
        <f t="shared" si="77"/>
        <v>No</v>
      </c>
      <c r="I1012">
        <v>24</v>
      </c>
      <c r="J1012" t="str">
        <f t="shared" si="79"/>
        <v>Adult</v>
      </c>
      <c r="K1012">
        <v>1</v>
      </c>
      <c r="L1012">
        <v>0</v>
      </c>
      <c r="M1012">
        <f t="shared" si="78"/>
        <v>1</v>
      </c>
      <c r="N1012" s="1">
        <v>376566</v>
      </c>
      <c r="O1012">
        <v>16.100000000000001</v>
      </c>
      <c r="Q1012" t="s">
        <v>410</v>
      </c>
      <c r="T1012" s="2">
        <v>1</v>
      </c>
    </row>
    <row r="1013" spans="1:20" x14ac:dyDescent="0.35">
      <c r="A1013" t="s">
        <v>792</v>
      </c>
      <c r="B1013" t="s">
        <v>795</v>
      </c>
      <c r="C1013" t="s">
        <v>2377</v>
      </c>
      <c r="D1013" t="s">
        <v>2375</v>
      </c>
      <c r="E1013" t="s">
        <v>2816</v>
      </c>
      <c r="F1013" t="str">
        <f t="shared" si="75"/>
        <v/>
      </c>
      <c r="G1013" t="str">
        <f t="shared" si="76"/>
        <v/>
      </c>
      <c r="H1013" t="str">
        <f t="shared" si="77"/>
        <v>No</v>
      </c>
      <c r="I1013">
        <v>19</v>
      </c>
      <c r="J1013" t="str">
        <f t="shared" si="79"/>
        <v>Adult</v>
      </c>
      <c r="K1013">
        <v>1</v>
      </c>
      <c r="L1013">
        <v>0</v>
      </c>
      <c r="M1013">
        <f t="shared" si="78"/>
        <v>1</v>
      </c>
      <c r="N1013" s="1">
        <v>376566</v>
      </c>
      <c r="O1013">
        <v>16.100000000000001</v>
      </c>
      <c r="Q1013" t="s">
        <v>410</v>
      </c>
      <c r="S1013" s="1">
        <v>53</v>
      </c>
      <c r="T1013" s="2" t="s">
        <v>2836</v>
      </c>
    </row>
    <row r="1014" spans="1:20" x14ac:dyDescent="0.35">
      <c r="A1014" t="s">
        <v>792</v>
      </c>
      <c r="B1014" t="s">
        <v>795</v>
      </c>
      <c r="C1014" t="s">
        <v>2379</v>
      </c>
      <c r="D1014" t="s">
        <v>2378</v>
      </c>
      <c r="E1014" t="s">
        <v>2816</v>
      </c>
      <c r="F1014" t="str">
        <f t="shared" si="75"/>
        <v/>
      </c>
      <c r="G1014" t="str">
        <f t="shared" si="76"/>
        <v/>
      </c>
      <c r="H1014" t="str">
        <f t="shared" si="77"/>
        <v>No</v>
      </c>
      <c r="J1014" t="s">
        <v>2834</v>
      </c>
      <c r="K1014">
        <v>0</v>
      </c>
      <c r="L1014">
        <v>0</v>
      </c>
      <c r="N1014" s="1">
        <v>370368</v>
      </c>
      <c r="O1014">
        <v>7.75</v>
      </c>
      <c r="Q1014" t="s">
        <v>2826</v>
      </c>
      <c r="T1014" s="2">
        <v>1</v>
      </c>
    </row>
    <row r="1015" spans="1:20" x14ac:dyDescent="0.35">
      <c r="A1015" t="s">
        <v>792</v>
      </c>
      <c r="B1015" t="s">
        <v>795</v>
      </c>
      <c r="C1015" t="s">
        <v>2381</v>
      </c>
      <c r="D1015" t="s">
        <v>2380</v>
      </c>
      <c r="E1015" t="s">
        <v>2816</v>
      </c>
      <c r="F1015" t="str">
        <f t="shared" si="75"/>
        <v/>
      </c>
      <c r="G1015" t="str">
        <f t="shared" si="76"/>
        <v/>
      </c>
      <c r="H1015" t="str">
        <f t="shared" si="77"/>
        <v>No</v>
      </c>
      <c r="J1015" t="s">
        <v>2834</v>
      </c>
      <c r="K1015">
        <v>0</v>
      </c>
      <c r="L1015">
        <v>0</v>
      </c>
      <c r="N1015" s="1" t="s">
        <v>733</v>
      </c>
      <c r="O1015">
        <v>8.0500000000000007</v>
      </c>
      <c r="Q1015" t="s">
        <v>410</v>
      </c>
      <c r="T1015" s="2">
        <v>1</v>
      </c>
    </row>
    <row r="1016" spans="1:20" x14ac:dyDescent="0.35">
      <c r="A1016" t="s">
        <v>792</v>
      </c>
      <c r="B1016" t="s">
        <v>795</v>
      </c>
      <c r="C1016" t="s">
        <v>2383</v>
      </c>
      <c r="D1016" t="s">
        <v>2382</v>
      </c>
      <c r="E1016" t="s">
        <v>2816</v>
      </c>
      <c r="F1016" t="str">
        <f t="shared" si="75"/>
        <v/>
      </c>
      <c r="G1016" t="str">
        <f t="shared" si="76"/>
        <v/>
      </c>
      <c r="H1016" t="str">
        <f t="shared" si="77"/>
        <v>No</v>
      </c>
      <c r="J1016" t="s">
        <v>2834</v>
      </c>
      <c r="K1016">
        <v>0</v>
      </c>
      <c r="L1016">
        <v>0</v>
      </c>
      <c r="N1016" s="1">
        <v>343095</v>
      </c>
      <c r="O1016">
        <v>8.0500000000000007</v>
      </c>
      <c r="Q1016" t="s">
        <v>410</v>
      </c>
      <c r="T1016" s="2">
        <v>1</v>
      </c>
    </row>
    <row r="1017" spans="1:20" x14ac:dyDescent="0.35">
      <c r="A1017" t="s">
        <v>792</v>
      </c>
      <c r="B1017" t="s">
        <v>795</v>
      </c>
      <c r="C1017" t="s">
        <v>2385</v>
      </c>
      <c r="D1017" t="s">
        <v>2384</v>
      </c>
      <c r="E1017" t="s">
        <v>2817</v>
      </c>
      <c r="F1017" t="str">
        <f t="shared" si="75"/>
        <v/>
      </c>
      <c r="G1017" t="str">
        <f t="shared" si="76"/>
        <v/>
      </c>
      <c r="H1017" t="str">
        <f t="shared" si="77"/>
        <v>No</v>
      </c>
      <c r="I1017">
        <v>55.5</v>
      </c>
      <c r="J1017" t="str">
        <f t="shared" si="79"/>
        <v>Elder</v>
      </c>
      <c r="K1017">
        <v>0</v>
      </c>
      <c r="L1017">
        <v>0</v>
      </c>
      <c r="N1017" s="1" t="s">
        <v>734</v>
      </c>
      <c r="O1017">
        <v>8.0500000000000007</v>
      </c>
      <c r="Q1017" t="s">
        <v>410</v>
      </c>
      <c r="S1017" s="1">
        <v>201</v>
      </c>
      <c r="T1017" s="2" t="s">
        <v>2836</v>
      </c>
    </row>
    <row r="1018" spans="1:20" x14ac:dyDescent="0.35">
      <c r="A1018" t="s">
        <v>792</v>
      </c>
      <c r="B1018" t="s">
        <v>795</v>
      </c>
      <c r="C1018" t="s">
        <v>2114</v>
      </c>
      <c r="D1018" t="s">
        <v>2386</v>
      </c>
      <c r="E1018" t="s">
        <v>2817</v>
      </c>
      <c r="F1018" t="str">
        <f t="shared" si="75"/>
        <v/>
      </c>
      <c r="G1018" t="str">
        <f t="shared" si="76"/>
        <v/>
      </c>
      <c r="H1018" t="str">
        <f t="shared" si="77"/>
        <v>No</v>
      </c>
      <c r="J1018" t="s">
        <v>2834</v>
      </c>
      <c r="K1018">
        <v>0</v>
      </c>
      <c r="L1018">
        <v>0</v>
      </c>
      <c r="N1018" s="1">
        <v>368703</v>
      </c>
      <c r="O1018">
        <v>7.75</v>
      </c>
      <c r="Q1018" t="s">
        <v>2826</v>
      </c>
      <c r="T1018" s="2">
        <v>1</v>
      </c>
    </row>
    <row r="1019" spans="1:20" x14ac:dyDescent="0.35">
      <c r="A1019" t="s">
        <v>792</v>
      </c>
      <c r="B1019" t="s">
        <v>794</v>
      </c>
      <c r="C1019" t="s">
        <v>2388</v>
      </c>
      <c r="D1019" t="s">
        <v>2387</v>
      </c>
      <c r="E1019" t="s">
        <v>2817</v>
      </c>
      <c r="F1019">
        <f t="shared" si="75"/>
        <v>1</v>
      </c>
      <c r="G1019" t="str">
        <f t="shared" si="76"/>
        <v/>
      </c>
      <c r="H1019" t="str">
        <f t="shared" si="77"/>
        <v>Yes</v>
      </c>
      <c r="I1019">
        <v>21</v>
      </c>
      <c r="J1019" t="str">
        <f t="shared" si="79"/>
        <v>Adult</v>
      </c>
      <c r="K1019">
        <v>0</v>
      </c>
      <c r="L1019">
        <v>0</v>
      </c>
      <c r="N1019" s="1">
        <v>345501</v>
      </c>
      <c r="O1019">
        <v>7.7750000000000004</v>
      </c>
      <c r="Q1019" t="s">
        <v>410</v>
      </c>
      <c r="R1019">
        <v>15</v>
      </c>
      <c r="T1019" s="2" t="s">
        <v>2836</v>
      </c>
    </row>
    <row r="1020" spans="1:20" x14ac:dyDescent="0.35">
      <c r="A1020" t="s">
        <v>792</v>
      </c>
      <c r="B1020" t="s">
        <v>795</v>
      </c>
      <c r="C1020" t="s">
        <v>2046</v>
      </c>
      <c r="D1020" t="s">
        <v>2389</v>
      </c>
      <c r="E1020" t="s">
        <v>2817</v>
      </c>
      <c r="F1020" t="str">
        <f t="shared" si="75"/>
        <v/>
      </c>
      <c r="G1020" t="str">
        <f t="shared" si="76"/>
        <v/>
      </c>
      <c r="H1020" t="str">
        <f t="shared" si="77"/>
        <v>No</v>
      </c>
      <c r="J1020" t="s">
        <v>2834</v>
      </c>
      <c r="K1020">
        <v>0</v>
      </c>
      <c r="L1020">
        <v>0</v>
      </c>
      <c r="N1020" s="1">
        <v>359306</v>
      </c>
      <c r="O1020">
        <v>8.0500000000000007</v>
      </c>
      <c r="Q1020" t="s">
        <v>410</v>
      </c>
      <c r="T1020" s="2">
        <v>1</v>
      </c>
    </row>
    <row r="1021" spans="1:20" x14ac:dyDescent="0.35">
      <c r="A1021" t="s">
        <v>792</v>
      </c>
      <c r="B1021" t="s">
        <v>795</v>
      </c>
      <c r="C1021" t="s">
        <v>1970</v>
      </c>
      <c r="D1021" t="s">
        <v>2390</v>
      </c>
      <c r="E1021" t="s">
        <v>2817</v>
      </c>
      <c r="F1021" t="str">
        <f t="shared" si="75"/>
        <v/>
      </c>
      <c r="G1021" t="str">
        <f t="shared" si="76"/>
        <v/>
      </c>
      <c r="H1021" t="str">
        <f t="shared" si="77"/>
        <v>No</v>
      </c>
      <c r="I1021">
        <v>24</v>
      </c>
      <c r="J1021" t="str">
        <f t="shared" si="79"/>
        <v>Adult</v>
      </c>
      <c r="K1021">
        <v>0</v>
      </c>
      <c r="L1021">
        <v>0</v>
      </c>
      <c r="N1021" s="1">
        <v>349233</v>
      </c>
      <c r="O1021">
        <v>7.8958000000000004</v>
      </c>
      <c r="Q1021" t="s">
        <v>410</v>
      </c>
      <c r="T1021" s="2">
        <v>1</v>
      </c>
    </row>
    <row r="1022" spans="1:20" x14ac:dyDescent="0.35">
      <c r="A1022" t="s">
        <v>792</v>
      </c>
      <c r="B1022" t="s">
        <v>795</v>
      </c>
      <c r="C1022" t="s">
        <v>2392</v>
      </c>
      <c r="D1022" t="s">
        <v>2391</v>
      </c>
      <c r="E1022" t="s">
        <v>2817</v>
      </c>
      <c r="F1022" t="str">
        <f t="shared" si="75"/>
        <v/>
      </c>
      <c r="G1022" t="str">
        <f t="shared" si="76"/>
        <v/>
      </c>
      <c r="H1022" t="str">
        <f t="shared" si="77"/>
        <v>No</v>
      </c>
      <c r="I1022">
        <v>21</v>
      </c>
      <c r="J1022" t="str">
        <f t="shared" si="79"/>
        <v>Adult</v>
      </c>
      <c r="K1022">
        <v>0</v>
      </c>
      <c r="L1022">
        <v>0</v>
      </c>
      <c r="N1022" s="1">
        <v>349211</v>
      </c>
      <c r="O1022">
        <v>7.8958000000000004</v>
      </c>
      <c r="Q1022" t="s">
        <v>410</v>
      </c>
      <c r="T1022" s="2">
        <v>1</v>
      </c>
    </row>
    <row r="1023" spans="1:20" x14ac:dyDescent="0.35">
      <c r="A1023" t="s">
        <v>792</v>
      </c>
      <c r="B1023" t="s">
        <v>795</v>
      </c>
      <c r="C1023" t="s">
        <v>2394</v>
      </c>
      <c r="D1023" t="s">
        <v>2393</v>
      </c>
      <c r="E1023" t="s">
        <v>2817</v>
      </c>
      <c r="F1023" t="str">
        <f t="shared" si="75"/>
        <v/>
      </c>
      <c r="G1023" t="str">
        <f t="shared" si="76"/>
        <v/>
      </c>
      <c r="H1023" t="str">
        <f t="shared" si="77"/>
        <v>No</v>
      </c>
      <c r="I1023">
        <v>28</v>
      </c>
      <c r="J1023" t="str">
        <f t="shared" si="79"/>
        <v>Adult</v>
      </c>
      <c r="K1023">
        <v>0</v>
      </c>
      <c r="L1023">
        <v>0</v>
      </c>
      <c r="N1023" s="1">
        <v>349207</v>
      </c>
      <c r="O1023">
        <v>7.8958000000000004</v>
      </c>
      <c r="Q1023" t="s">
        <v>410</v>
      </c>
      <c r="T1023" s="2">
        <v>1</v>
      </c>
    </row>
    <row r="1024" spans="1:20" x14ac:dyDescent="0.35">
      <c r="A1024" t="s">
        <v>792</v>
      </c>
      <c r="B1024" t="s">
        <v>795</v>
      </c>
      <c r="C1024" t="s">
        <v>2396</v>
      </c>
      <c r="D1024" t="s">
        <v>2395</v>
      </c>
      <c r="E1024" t="s">
        <v>2817</v>
      </c>
      <c r="F1024" t="str">
        <f t="shared" si="75"/>
        <v/>
      </c>
      <c r="G1024" t="str">
        <f t="shared" si="76"/>
        <v/>
      </c>
      <c r="H1024" t="str">
        <f t="shared" si="77"/>
        <v>No</v>
      </c>
      <c r="J1024" t="s">
        <v>2834</v>
      </c>
      <c r="K1024">
        <v>0</v>
      </c>
      <c r="L1024">
        <v>0</v>
      </c>
      <c r="N1024" s="1">
        <v>349221</v>
      </c>
      <c r="O1024">
        <v>7.8958000000000004</v>
      </c>
      <c r="Q1024" t="s">
        <v>410</v>
      </c>
      <c r="T1024" s="2">
        <v>1</v>
      </c>
    </row>
    <row r="1025" spans="1:20" x14ac:dyDescent="0.35">
      <c r="A1025" t="s">
        <v>792</v>
      </c>
      <c r="B1025" t="s">
        <v>794</v>
      </c>
      <c r="C1025" t="s">
        <v>2398</v>
      </c>
      <c r="D1025" t="s">
        <v>2397</v>
      </c>
      <c r="E1025" t="s">
        <v>2816</v>
      </c>
      <c r="F1025" t="str">
        <f t="shared" si="75"/>
        <v/>
      </c>
      <c r="G1025">
        <f t="shared" si="76"/>
        <v>1</v>
      </c>
      <c r="H1025" t="str">
        <f t="shared" si="77"/>
        <v>Yes</v>
      </c>
      <c r="J1025" t="s">
        <v>2834</v>
      </c>
      <c r="K1025">
        <v>0</v>
      </c>
      <c r="L1025">
        <v>0</v>
      </c>
      <c r="N1025" s="1">
        <v>330980</v>
      </c>
      <c r="O1025">
        <v>7.8792</v>
      </c>
      <c r="Q1025" t="s">
        <v>2826</v>
      </c>
      <c r="R1025">
        <v>16</v>
      </c>
      <c r="T1025" s="2" t="s">
        <v>2836</v>
      </c>
    </row>
    <row r="1026" spans="1:20" x14ac:dyDescent="0.35">
      <c r="A1026" t="s">
        <v>792</v>
      </c>
      <c r="B1026" t="s">
        <v>795</v>
      </c>
      <c r="C1026" t="s">
        <v>2400</v>
      </c>
      <c r="D1026" t="s">
        <v>2399</v>
      </c>
      <c r="E1026" t="s">
        <v>2817</v>
      </c>
      <c r="F1026" t="str">
        <f t="shared" si="75"/>
        <v/>
      </c>
      <c r="G1026" t="str">
        <f t="shared" si="76"/>
        <v/>
      </c>
      <c r="H1026" t="str">
        <f t="shared" si="77"/>
        <v>No</v>
      </c>
      <c r="I1026">
        <v>25</v>
      </c>
      <c r="J1026" t="str">
        <f t="shared" si="79"/>
        <v>Adult</v>
      </c>
      <c r="K1026">
        <v>0</v>
      </c>
      <c r="L1026">
        <v>0</v>
      </c>
      <c r="N1026" s="1">
        <v>348123</v>
      </c>
      <c r="O1026">
        <v>7.65</v>
      </c>
      <c r="P1026" t="s">
        <v>735</v>
      </c>
      <c r="Q1026" t="s">
        <v>410</v>
      </c>
      <c r="S1026" s="1">
        <v>309</v>
      </c>
      <c r="T1026" s="2" t="s">
        <v>2836</v>
      </c>
    </row>
    <row r="1027" spans="1:20" x14ac:dyDescent="0.35">
      <c r="A1027" t="s">
        <v>792</v>
      </c>
      <c r="B1027" t="s">
        <v>794</v>
      </c>
      <c r="C1027" t="s">
        <v>2402</v>
      </c>
      <c r="D1027" t="s">
        <v>2401</v>
      </c>
      <c r="E1027" t="s">
        <v>2817</v>
      </c>
      <c r="F1027">
        <f t="shared" ref="F1027:F1090" si="80">IF(AND(B1027="YES",E1027="male"),1,"")</f>
        <v>1</v>
      </c>
      <c r="G1027" t="str">
        <f t="shared" ref="G1027:G1090" si="81">IF(AND(E1027="female",B1027="yes"),1,"")</f>
        <v/>
      </c>
      <c r="H1027" t="str">
        <f t="shared" ref="H1027:H1090" si="82">IF(OR(F1027=1,G1027=1),"Yes","No")</f>
        <v>Yes</v>
      </c>
      <c r="I1027">
        <v>6</v>
      </c>
      <c r="J1027" t="str">
        <f t="shared" ref="J1027:J1090" si="83">IF(I1027&lt;=17,"Young",IF(I1027&lt;=30,"Adult",IF(I1027&lt;=59,"Elder",IF(I1027&gt;=60,"Senior Citizen",""))))</f>
        <v>Young</v>
      </c>
      <c r="K1027">
        <v>0</v>
      </c>
      <c r="L1027">
        <v>1</v>
      </c>
      <c r="M1027">
        <f t="shared" ref="M1027:M1086" si="84">SUM(K1027,L1027)</f>
        <v>1</v>
      </c>
      <c r="N1027" s="1">
        <v>392096</v>
      </c>
      <c r="O1027">
        <v>12.475</v>
      </c>
      <c r="P1027" t="s">
        <v>736</v>
      </c>
      <c r="Q1027" t="s">
        <v>410</v>
      </c>
      <c r="R1027">
        <v>14</v>
      </c>
      <c r="T1027" s="2" t="s">
        <v>2836</v>
      </c>
    </row>
    <row r="1028" spans="1:20" x14ac:dyDescent="0.35">
      <c r="A1028" t="s">
        <v>792</v>
      </c>
      <c r="B1028" t="s">
        <v>794</v>
      </c>
      <c r="C1028" t="s">
        <v>2403</v>
      </c>
      <c r="D1028" t="s">
        <v>2401</v>
      </c>
      <c r="E1028" t="s">
        <v>2816</v>
      </c>
      <c r="F1028" t="str">
        <f t="shared" si="80"/>
        <v/>
      </c>
      <c r="G1028">
        <f t="shared" si="81"/>
        <v>1</v>
      </c>
      <c r="H1028" t="str">
        <f t="shared" si="82"/>
        <v>Yes</v>
      </c>
      <c r="I1028">
        <v>27</v>
      </c>
      <c r="J1028" t="str">
        <f t="shared" si="83"/>
        <v>Adult</v>
      </c>
      <c r="K1028">
        <v>0</v>
      </c>
      <c r="L1028">
        <v>1</v>
      </c>
      <c r="M1028">
        <f t="shared" si="84"/>
        <v>1</v>
      </c>
      <c r="N1028" s="1">
        <v>392096</v>
      </c>
      <c r="O1028">
        <v>12.475</v>
      </c>
      <c r="P1028" t="s">
        <v>736</v>
      </c>
      <c r="Q1028" t="s">
        <v>410</v>
      </c>
      <c r="R1028">
        <v>14</v>
      </c>
      <c r="T1028" s="2" t="s">
        <v>2836</v>
      </c>
    </row>
    <row r="1029" spans="1:20" x14ac:dyDescent="0.35">
      <c r="A1029" t="s">
        <v>792</v>
      </c>
      <c r="B1029" t="s">
        <v>795</v>
      </c>
      <c r="C1029" t="s">
        <v>2404</v>
      </c>
      <c r="D1029" t="s">
        <v>1156</v>
      </c>
      <c r="E1029" t="s">
        <v>2817</v>
      </c>
      <c r="F1029" t="str">
        <f t="shared" si="80"/>
        <v/>
      </c>
      <c r="G1029" t="str">
        <f t="shared" si="81"/>
        <v/>
      </c>
      <c r="H1029" t="str">
        <f t="shared" si="82"/>
        <v>No</v>
      </c>
      <c r="J1029" t="s">
        <v>2834</v>
      </c>
      <c r="K1029">
        <v>0</v>
      </c>
      <c r="L1029">
        <v>0</v>
      </c>
      <c r="N1029" s="1" t="s">
        <v>737</v>
      </c>
      <c r="O1029">
        <v>8.0500000000000007</v>
      </c>
      <c r="Q1029" t="s">
        <v>410</v>
      </c>
      <c r="T1029" s="2">
        <v>1</v>
      </c>
    </row>
    <row r="1030" spans="1:20" x14ac:dyDescent="0.35">
      <c r="A1030" t="s">
        <v>792</v>
      </c>
      <c r="B1030" t="s">
        <v>794</v>
      </c>
      <c r="C1030" t="s">
        <v>1104</v>
      </c>
      <c r="D1030" t="s">
        <v>2405</v>
      </c>
      <c r="E1030" t="s">
        <v>2816</v>
      </c>
      <c r="F1030" t="str">
        <f t="shared" si="80"/>
        <v/>
      </c>
      <c r="G1030">
        <f t="shared" si="81"/>
        <v>1</v>
      </c>
      <c r="H1030" t="str">
        <f t="shared" si="82"/>
        <v>Yes</v>
      </c>
      <c r="J1030" t="s">
        <v>2834</v>
      </c>
      <c r="K1030">
        <v>1</v>
      </c>
      <c r="L1030">
        <v>0</v>
      </c>
      <c r="M1030">
        <f t="shared" si="84"/>
        <v>1</v>
      </c>
      <c r="N1030" s="1">
        <v>371110</v>
      </c>
      <c r="O1030">
        <v>24.15</v>
      </c>
      <c r="Q1030" t="s">
        <v>2826</v>
      </c>
      <c r="R1030">
        <v>16</v>
      </c>
      <c r="T1030" s="2" t="s">
        <v>2836</v>
      </c>
    </row>
    <row r="1031" spans="1:20" x14ac:dyDescent="0.35">
      <c r="A1031" t="s">
        <v>792</v>
      </c>
      <c r="B1031" t="s">
        <v>795</v>
      </c>
      <c r="C1031" t="s">
        <v>2406</v>
      </c>
      <c r="D1031" t="s">
        <v>2405</v>
      </c>
      <c r="E1031" t="s">
        <v>2817</v>
      </c>
      <c r="F1031" t="str">
        <f t="shared" si="80"/>
        <v/>
      </c>
      <c r="G1031" t="str">
        <f t="shared" si="81"/>
        <v/>
      </c>
      <c r="H1031" t="str">
        <f t="shared" si="82"/>
        <v>No</v>
      </c>
      <c r="J1031" t="s">
        <v>2834</v>
      </c>
      <c r="K1031">
        <v>1</v>
      </c>
      <c r="L1031">
        <v>0</v>
      </c>
      <c r="M1031">
        <f t="shared" si="84"/>
        <v>1</v>
      </c>
      <c r="N1031" s="1">
        <v>371110</v>
      </c>
      <c r="O1031">
        <v>24.15</v>
      </c>
      <c r="Q1031" t="s">
        <v>2826</v>
      </c>
      <c r="T1031" s="2">
        <v>1</v>
      </c>
    </row>
    <row r="1032" spans="1:20" x14ac:dyDescent="0.35">
      <c r="A1032" t="s">
        <v>792</v>
      </c>
      <c r="B1032" t="s">
        <v>795</v>
      </c>
      <c r="C1032" t="s">
        <v>1745</v>
      </c>
      <c r="D1032" t="s">
        <v>2405</v>
      </c>
      <c r="E1032" t="s">
        <v>2817</v>
      </c>
      <c r="F1032" t="str">
        <f t="shared" si="80"/>
        <v/>
      </c>
      <c r="G1032" t="str">
        <f t="shared" si="81"/>
        <v/>
      </c>
      <c r="H1032" t="str">
        <f t="shared" si="82"/>
        <v>No</v>
      </c>
      <c r="J1032" t="s">
        <v>2834</v>
      </c>
      <c r="K1032">
        <v>0</v>
      </c>
      <c r="L1032">
        <v>0</v>
      </c>
      <c r="N1032" s="1">
        <v>330877</v>
      </c>
      <c r="O1032">
        <v>8.4582999999999995</v>
      </c>
      <c r="Q1032" t="s">
        <v>2826</v>
      </c>
      <c r="T1032" s="2">
        <v>1</v>
      </c>
    </row>
    <row r="1033" spans="1:20" x14ac:dyDescent="0.35">
      <c r="A1033" t="s">
        <v>792</v>
      </c>
      <c r="B1033" t="s">
        <v>795</v>
      </c>
      <c r="C1033" t="s">
        <v>1048</v>
      </c>
      <c r="D1033" t="s">
        <v>1630</v>
      </c>
      <c r="E1033" t="s">
        <v>2817</v>
      </c>
      <c r="F1033" t="str">
        <f t="shared" si="80"/>
        <v/>
      </c>
      <c r="G1033" t="str">
        <f t="shared" si="81"/>
        <v/>
      </c>
      <c r="H1033" t="str">
        <f t="shared" si="82"/>
        <v>No</v>
      </c>
      <c r="I1033">
        <v>34</v>
      </c>
      <c r="J1033" t="str">
        <f t="shared" si="83"/>
        <v>Elder</v>
      </c>
      <c r="K1033">
        <v>0</v>
      </c>
      <c r="L1033">
        <v>0</v>
      </c>
      <c r="N1033" s="1">
        <v>364506</v>
      </c>
      <c r="O1033">
        <v>8.0500000000000007</v>
      </c>
      <c r="Q1033" t="s">
        <v>410</v>
      </c>
      <c r="T1033" s="2">
        <v>1</v>
      </c>
    </row>
    <row r="1034" spans="1:20" x14ac:dyDescent="0.35">
      <c r="A1034" t="s">
        <v>792</v>
      </c>
      <c r="B1034" t="s">
        <v>795</v>
      </c>
      <c r="C1034" t="s">
        <v>2408</v>
      </c>
      <c r="D1034" t="s">
        <v>2407</v>
      </c>
      <c r="E1034" t="s">
        <v>2817</v>
      </c>
      <c r="F1034" t="str">
        <f t="shared" si="80"/>
        <v/>
      </c>
      <c r="G1034" t="str">
        <f t="shared" si="81"/>
        <v/>
      </c>
      <c r="H1034" t="str">
        <f t="shared" si="82"/>
        <v>No</v>
      </c>
      <c r="J1034" t="s">
        <v>2834</v>
      </c>
      <c r="K1034">
        <v>0</v>
      </c>
      <c r="L1034">
        <v>0</v>
      </c>
      <c r="N1034" s="1">
        <v>372622</v>
      </c>
      <c r="O1034">
        <v>7.75</v>
      </c>
      <c r="Q1034" t="s">
        <v>2826</v>
      </c>
      <c r="T1034" s="2">
        <v>1</v>
      </c>
    </row>
    <row r="1035" spans="1:20" x14ac:dyDescent="0.35">
      <c r="A1035" t="s">
        <v>792</v>
      </c>
      <c r="B1035" t="s">
        <v>794</v>
      </c>
      <c r="C1035" t="s">
        <v>2410</v>
      </c>
      <c r="D1035" t="s">
        <v>2409</v>
      </c>
      <c r="E1035" t="s">
        <v>2817</v>
      </c>
      <c r="F1035">
        <f t="shared" si="80"/>
        <v>1</v>
      </c>
      <c r="G1035" t="str">
        <f t="shared" si="81"/>
        <v/>
      </c>
      <c r="H1035" t="str">
        <f t="shared" si="82"/>
        <v>Yes</v>
      </c>
      <c r="J1035" t="s">
        <v>2834</v>
      </c>
      <c r="K1035">
        <v>0</v>
      </c>
      <c r="L1035">
        <v>0</v>
      </c>
      <c r="N1035" s="1">
        <v>312991</v>
      </c>
      <c r="O1035">
        <v>7.7750000000000004</v>
      </c>
      <c r="Q1035" t="s">
        <v>410</v>
      </c>
      <c r="R1035" t="s">
        <v>22</v>
      </c>
      <c r="T1035" s="2" t="s">
        <v>2836</v>
      </c>
    </row>
    <row r="1036" spans="1:20" x14ac:dyDescent="0.35">
      <c r="A1036" t="s">
        <v>792</v>
      </c>
      <c r="B1036" t="s">
        <v>794</v>
      </c>
      <c r="C1036" t="s">
        <v>2412</v>
      </c>
      <c r="D1036" t="s">
        <v>2411</v>
      </c>
      <c r="E1036" t="s">
        <v>2817</v>
      </c>
      <c r="F1036">
        <f t="shared" si="80"/>
        <v>1</v>
      </c>
      <c r="G1036" t="str">
        <f t="shared" si="81"/>
        <v/>
      </c>
      <c r="H1036" t="str">
        <f t="shared" si="82"/>
        <v>Yes</v>
      </c>
      <c r="J1036" t="s">
        <v>2834</v>
      </c>
      <c r="K1036">
        <v>1</v>
      </c>
      <c r="L1036">
        <v>1</v>
      </c>
      <c r="M1036">
        <f t="shared" si="84"/>
        <v>2</v>
      </c>
      <c r="N1036" s="1">
        <v>2661</v>
      </c>
      <c r="O1036">
        <v>15.245799999999999</v>
      </c>
      <c r="Q1036" t="s">
        <v>2825</v>
      </c>
      <c r="R1036" t="s">
        <v>14</v>
      </c>
      <c r="T1036" s="2" t="s">
        <v>2836</v>
      </c>
    </row>
    <row r="1037" spans="1:20" x14ac:dyDescent="0.35">
      <c r="A1037" t="s">
        <v>792</v>
      </c>
      <c r="B1037" t="s">
        <v>794</v>
      </c>
      <c r="C1037" t="s">
        <v>2413</v>
      </c>
      <c r="D1037" t="s">
        <v>2411</v>
      </c>
      <c r="E1037" t="s">
        <v>2817</v>
      </c>
      <c r="F1037">
        <f t="shared" si="80"/>
        <v>1</v>
      </c>
      <c r="G1037" t="str">
        <f t="shared" si="81"/>
        <v/>
      </c>
      <c r="H1037" t="str">
        <f t="shared" si="82"/>
        <v>Yes</v>
      </c>
      <c r="J1037" t="s">
        <v>2834</v>
      </c>
      <c r="K1037">
        <v>1</v>
      </c>
      <c r="L1037">
        <v>1</v>
      </c>
      <c r="M1037">
        <f t="shared" si="84"/>
        <v>2</v>
      </c>
      <c r="N1037" s="1">
        <v>2661</v>
      </c>
      <c r="O1037">
        <v>15.245799999999999</v>
      </c>
      <c r="Q1037" t="s">
        <v>2825</v>
      </c>
      <c r="R1037" t="s">
        <v>14</v>
      </c>
      <c r="T1037" s="2" t="s">
        <v>2836</v>
      </c>
    </row>
    <row r="1038" spans="1:20" x14ac:dyDescent="0.35">
      <c r="A1038" t="s">
        <v>792</v>
      </c>
      <c r="B1038" t="s">
        <v>794</v>
      </c>
      <c r="C1038" t="s">
        <v>2414</v>
      </c>
      <c r="D1038" t="s">
        <v>2411</v>
      </c>
      <c r="E1038" t="s">
        <v>2816</v>
      </c>
      <c r="F1038" t="str">
        <f t="shared" si="80"/>
        <v/>
      </c>
      <c r="G1038">
        <f t="shared" si="81"/>
        <v>1</v>
      </c>
      <c r="H1038" t="str">
        <f t="shared" si="82"/>
        <v>Yes</v>
      </c>
      <c r="J1038" t="s">
        <v>2834</v>
      </c>
      <c r="K1038">
        <v>0</v>
      </c>
      <c r="L1038">
        <v>2</v>
      </c>
      <c r="M1038">
        <f t="shared" si="84"/>
        <v>2</v>
      </c>
      <c r="N1038" s="1">
        <v>2661</v>
      </c>
      <c r="O1038">
        <v>15.245799999999999</v>
      </c>
      <c r="Q1038" t="s">
        <v>2825</v>
      </c>
      <c r="R1038" t="s">
        <v>14</v>
      </c>
      <c r="T1038" s="2" t="s">
        <v>2836</v>
      </c>
    </row>
    <row r="1039" spans="1:20" x14ac:dyDescent="0.35">
      <c r="A1039" t="s">
        <v>792</v>
      </c>
      <c r="B1039" t="s">
        <v>794</v>
      </c>
      <c r="C1039" t="s">
        <v>2416</v>
      </c>
      <c r="D1039" t="s">
        <v>2415</v>
      </c>
      <c r="E1039" t="s">
        <v>2816</v>
      </c>
      <c r="F1039" t="str">
        <f t="shared" si="80"/>
        <v/>
      </c>
      <c r="G1039">
        <f t="shared" si="81"/>
        <v>1</v>
      </c>
      <c r="H1039" t="str">
        <f t="shared" si="82"/>
        <v>Yes</v>
      </c>
      <c r="J1039" t="s">
        <v>2834</v>
      </c>
      <c r="K1039">
        <v>0</v>
      </c>
      <c r="L1039">
        <v>0</v>
      </c>
      <c r="N1039" s="1">
        <v>2626</v>
      </c>
      <c r="O1039">
        <v>7.2291999999999996</v>
      </c>
      <c r="Q1039" t="s">
        <v>2825</v>
      </c>
      <c r="T1039" s="2">
        <v>1</v>
      </c>
    </row>
    <row r="1040" spans="1:20" x14ac:dyDescent="0.35">
      <c r="A1040" t="s">
        <v>792</v>
      </c>
      <c r="B1040" t="s">
        <v>795</v>
      </c>
      <c r="C1040" t="s">
        <v>2418</v>
      </c>
      <c r="D1040" t="s">
        <v>2417</v>
      </c>
      <c r="E1040" t="s">
        <v>2817</v>
      </c>
      <c r="F1040" t="str">
        <f t="shared" si="80"/>
        <v/>
      </c>
      <c r="G1040" t="str">
        <f t="shared" si="81"/>
        <v/>
      </c>
      <c r="H1040" t="str">
        <f t="shared" si="82"/>
        <v>No</v>
      </c>
      <c r="J1040" t="s">
        <v>2834</v>
      </c>
      <c r="K1040">
        <v>0</v>
      </c>
      <c r="L1040">
        <v>0</v>
      </c>
      <c r="N1040" s="1">
        <v>374746</v>
      </c>
      <c r="O1040">
        <v>8.0500000000000007</v>
      </c>
      <c r="Q1040" t="s">
        <v>410</v>
      </c>
      <c r="T1040" s="2">
        <v>1</v>
      </c>
    </row>
    <row r="1041" spans="1:20" x14ac:dyDescent="0.35">
      <c r="A1041" t="s">
        <v>792</v>
      </c>
      <c r="B1041" t="s">
        <v>794</v>
      </c>
      <c r="C1041" t="s">
        <v>2091</v>
      </c>
      <c r="D1041" t="s">
        <v>2419</v>
      </c>
      <c r="E1041" t="s">
        <v>2816</v>
      </c>
      <c r="F1041" t="str">
        <f t="shared" si="80"/>
        <v/>
      </c>
      <c r="G1041">
        <f t="shared" si="81"/>
        <v>1</v>
      </c>
      <c r="H1041" t="str">
        <f t="shared" si="82"/>
        <v>Yes</v>
      </c>
      <c r="J1041" t="s">
        <v>2834</v>
      </c>
      <c r="K1041">
        <v>0</v>
      </c>
      <c r="L1041">
        <v>0</v>
      </c>
      <c r="N1041" s="1">
        <v>35852</v>
      </c>
      <c r="O1041">
        <v>7.7332999999999998</v>
      </c>
      <c r="Q1041" t="s">
        <v>2826</v>
      </c>
      <c r="R1041">
        <v>16</v>
      </c>
      <c r="T1041" s="2" t="s">
        <v>2836</v>
      </c>
    </row>
    <row r="1042" spans="1:20" x14ac:dyDescent="0.35">
      <c r="A1042" t="s">
        <v>792</v>
      </c>
      <c r="B1042" t="s">
        <v>794</v>
      </c>
      <c r="C1042" t="s">
        <v>2421</v>
      </c>
      <c r="D1042" t="s">
        <v>2420</v>
      </c>
      <c r="E1042" t="s">
        <v>2816</v>
      </c>
      <c r="F1042" t="str">
        <f t="shared" si="80"/>
        <v/>
      </c>
      <c r="G1042">
        <f t="shared" si="81"/>
        <v>1</v>
      </c>
      <c r="H1042" t="str">
        <f t="shared" si="82"/>
        <v>Yes</v>
      </c>
      <c r="I1042">
        <v>24</v>
      </c>
      <c r="J1042" t="str">
        <f t="shared" si="83"/>
        <v>Adult</v>
      </c>
      <c r="K1042">
        <v>0</v>
      </c>
      <c r="L1042">
        <v>0</v>
      </c>
      <c r="N1042" s="1">
        <v>382653</v>
      </c>
      <c r="O1042">
        <v>7.75</v>
      </c>
      <c r="Q1042" t="s">
        <v>2826</v>
      </c>
      <c r="R1042">
        <v>15</v>
      </c>
      <c r="T1042" s="2" t="s">
        <v>2836</v>
      </c>
    </row>
    <row r="1043" spans="1:20" x14ac:dyDescent="0.35">
      <c r="A1043" t="s">
        <v>792</v>
      </c>
      <c r="B1043" t="s">
        <v>795</v>
      </c>
      <c r="C1043" t="s">
        <v>1935</v>
      </c>
      <c r="D1043" t="s">
        <v>2422</v>
      </c>
      <c r="E1043" t="s">
        <v>2817</v>
      </c>
      <c r="F1043" t="str">
        <f t="shared" si="80"/>
        <v/>
      </c>
      <c r="G1043" t="str">
        <f t="shared" si="81"/>
        <v/>
      </c>
      <c r="H1043" t="str">
        <f t="shared" si="82"/>
        <v>No</v>
      </c>
      <c r="J1043" t="s">
        <v>2834</v>
      </c>
      <c r="K1043">
        <v>0</v>
      </c>
      <c r="L1043">
        <v>0</v>
      </c>
      <c r="N1043" s="1" t="s">
        <v>738</v>
      </c>
      <c r="O1043">
        <v>8.0500000000000007</v>
      </c>
      <c r="Q1043" t="s">
        <v>410</v>
      </c>
      <c r="T1043" s="2">
        <v>1</v>
      </c>
    </row>
    <row r="1044" spans="1:20" x14ac:dyDescent="0.35">
      <c r="A1044" t="s">
        <v>792</v>
      </c>
      <c r="B1044" t="s">
        <v>794</v>
      </c>
      <c r="C1044" t="s">
        <v>2424</v>
      </c>
      <c r="D1044" t="s">
        <v>2423</v>
      </c>
      <c r="E1044" t="s">
        <v>2816</v>
      </c>
      <c r="F1044" t="str">
        <f t="shared" si="80"/>
        <v/>
      </c>
      <c r="G1044">
        <f t="shared" si="81"/>
        <v>1</v>
      </c>
      <c r="H1044" t="str">
        <f t="shared" si="82"/>
        <v>Yes</v>
      </c>
      <c r="J1044" t="s">
        <v>2834</v>
      </c>
      <c r="K1044">
        <v>1</v>
      </c>
      <c r="L1044">
        <v>0</v>
      </c>
      <c r="M1044">
        <f t="shared" si="84"/>
        <v>1</v>
      </c>
      <c r="N1044" s="1">
        <v>367230</v>
      </c>
      <c r="O1044">
        <v>15.5</v>
      </c>
      <c r="Q1044" t="s">
        <v>2826</v>
      </c>
      <c r="R1044">
        <v>16</v>
      </c>
      <c r="T1044" s="2" t="s">
        <v>2836</v>
      </c>
    </row>
    <row r="1045" spans="1:20" x14ac:dyDescent="0.35">
      <c r="A1045" t="s">
        <v>792</v>
      </c>
      <c r="B1045" t="s">
        <v>794</v>
      </c>
      <c r="C1045" t="s">
        <v>2425</v>
      </c>
      <c r="D1045" t="s">
        <v>2423</v>
      </c>
      <c r="E1045" t="s">
        <v>2816</v>
      </c>
      <c r="F1045" t="str">
        <f t="shared" si="80"/>
        <v/>
      </c>
      <c r="G1045">
        <f t="shared" si="81"/>
        <v>1</v>
      </c>
      <c r="H1045" t="str">
        <f t="shared" si="82"/>
        <v>Yes</v>
      </c>
      <c r="J1045" t="s">
        <v>2834</v>
      </c>
      <c r="K1045">
        <v>1</v>
      </c>
      <c r="L1045">
        <v>0</v>
      </c>
      <c r="M1045">
        <f t="shared" si="84"/>
        <v>1</v>
      </c>
      <c r="N1045" s="1">
        <v>367230</v>
      </c>
      <c r="O1045">
        <v>15.5</v>
      </c>
      <c r="Q1045" t="s">
        <v>2826</v>
      </c>
      <c r="R1045">
        <v>16</v>
      </c>
      <c r="T1045" s="2" t="s">
        <v>2836</v>
      </c>
    </row>
    <row r="1046" spans="1:20" x14ac:dyDescent="0.35">
      <c r="A1046" t="s">
        <v>792</v>
      </c>
      <c r="B1046" t="s">
        <v>794</v>
      </c>
      <c r="C1046" t="s">
        <v>2426</v>
      </c>
      <c r="D1046" t="s">
        <v>2423</v>
      </c>
      <c r="E1046" t="s">
        <v>2816</v>
      </c>
      <c r="F1046" t="str">
        <f t="shared" si="80"/>
        <v/>
      </c>
      <c r="G1046">
        <f t="shared" si="81"/>
        <v>1</v>
      </c>
      <c r="H1046" t="str">
        <f t="shared" si="82"/>
        <v>Yes</v>
      </c>
      <c r="J1046" t="s">
        <v>2834</v>
      </c>
      <c r="K1046">
        <v>0</v>
      </c>
      <c r="L1046">
        <v>0</v>
      </c>
      <c r="N1046" s="1">
        <v>36568</v>
      </c>
      <c r="O1046">
        <v>15.5</v>
      </c>
      <c r="Q1046" t="s">
        <v>2826</v>
      </c>
      <c r="R1046">
        <v>16</v>
      </c>
      <c r="T1046" s="2" t="s">
        <v>2836</v>
      </c>
    </row>
    <row r="1047" spans="1:20" x14ac:dyDescent="0.35">
      <c r="A1047" t="s">
        <v>792</v>
      </c>
      <c r="B1047" t="s">
        <v>795</v>
      </c>
      <c r="C1047" t="s">
        <v>2428</v>
      </c>
      <c r="D1047" t="s">
        <v>2427</v>
      </c>
      <c r="E1047" t="s">
        <v>2817</v>
      </c>
      <c r="F1047" t="str">
        <f t="shared" si="80"/>
        <v/>
      </c>
      <c r="G1047" t="str">
        <f t="shared" si="81"/>
        <v/>
      </c>
      <c r="H1047" t="str">
        <f t="shared" si="82"/>
        <v>No</v>
      </c>
      <c r="I1047">
        <v>18</v>
      </c>
      <c r="J1047" t="str">
        <f t="shared" si="83"/>
        <v>Adult</v>
      </c>
      <c r="K1047">
        <v>0</v>
      </c>
      <c r="L1047">
        <v>0</v>
      </c>
      <c r="N1047" s="1">
        <v>347078</v>
      </c>
      <c r="O1047">
        <v>7.75</v>
      </c>
      <c r="Q1047" t="s">
        <v>410</v>
      </c>
      <c r="T1047" s="2">
        <v>1</v>
      </c>
    </row>
    <row r="1048" spans="1:20" x14ac:dyDescent="0.35">
      <c r="A1048" t="s">
        <v>792</v>
      </c>
      <c r="B1048" t="s">
        <v>795</v>
      </c>
      <c r="C1048" t="s">
        <v>2430</v>
      </c>
      <c r="D1048" t="s">
        <v>2429</v>
      </c>
      <c r="E1048" t="s">
        <v>2817</v>
      </c>
      <c r="F1048" t="str">
        <f t="shared" si="80"/>
        <v/>
      </c>
      <c r="G1048" t="str">
        <f t="shared" si="81"/>
        <v/>
      </c>
      <c r="H1048" t="str">
        <f t="shared" si="82"/>
        <v>No</v>
      </c>
      <c r="I1048">
        <v>22</v>
      </c>
      <c r="J1048" t="str">
        <f t="shared" si="83"/>
        <v>Adult</v>
      </c>
      <c r="K1048">
        <v>0</v>
      </c>
      <c r="L1048">
        <v>0</v>
      </c>
      <c r="N1048" s="1">
        <v>349206</v>
      </c>
      <c r="O1048">
        <v>7.8958000000000004</v>
      </c>
      <c r="Q1048" t="s">
        <v>410</v>
      </c>
      <c r="T1048" s="2">
        <v>1</v>
      </c>
    </row>
    <row r="1049" spans="1:20" x14ac:dyDescent="0.35">
      <c r="A1049" t="s">
        <v>792</v>
      </c>
      <c r="B1049" t="s">
        <v>794</v>
      </c>
      <c r="C1049" t="s">
        <v>2432</v>
      </c>
      <c r="D1049" t="s">
        <v>2431</v>
      </c>
      <c r="E1049" t="s">
        <v>2816</v>
      </c>
      <c r="F1049" t="str">
        <f t="shared" si="80"/>
        <v/>
      </c>
      <c r="G1049">
        <f t="shared" si="81"/>
        <v>1</v>
      </c>
      <c r="H1049" t="str">
        <f t="shared" si="82"/>
        <v>Yes</v>
      </c>
      <c r="I1049">
        <v>15</v>
      </c>
      <c r="J1049" t="str">
        <f t="shared" si="83"/>
        <v>Young</v>
      </c>
      <c r="K1049">
        <v>0</v>
      </c>
      <c r="L1049">
        <v>0</v>
      </c>
      <c r="N1049" s="1">
        <v>2667</v>
      </c>
      <c r="O1049">
        <v>7.2249999999999996</v>
      </c>
      <c r="Q1049" t="s">
        <v>2825</v>
      </c>
      <c r="R1049" t="s">
        <v>14</v>
      </c>
      <c r="T1049" s="2" t="s">
        <v>2836</v>
      </c>
    </row>
    <row r="1050" spans="1:20" x14ac:dyDescent="0.35">
      <c r="A1050" t="s">
        <v>792</v>
      </c>
      <c r="B1050" t="s">
        <v>794</v>
      </c>
      <c r="C1050" t="s">
        <v>2434</v>
      </c>
      <c r="D1050" t="s">
        <v>2433</v>
      </c>
      <c r="E1050" t="s">
        <v>2816</v>
      </c>
      <c r="F1050" t="str">
        <f t="shared" si="80"/>
        <v/>
      </c>
      <c r="G1050">
        <f t="shared" si="81"/>
        <v>1</v>
      </c>
      <c r="H1050" t="str">
        <f t="shared" si="82"/>
        <v>Yes</v>
      </c>
      <c r="I1050">
        <v>1</v>
      </c>
      <c r="J1050" t="str">
        <f t="shared" si="83"/>
        <v>Young</v>
      </c>
      <c r="K1050">
        <v>0</v>
      </c>
      <c r="L1050">
        <v>2</v>
      </c>
      <c r="M1050">
        <f t="shared" si="84"/>
        <v>2</v>
      </c>
      <c r="N1050" s="1">
        <v>2653</v>
      </c>
      <c r="O1050">
        <v>15.7417</v>
      </c>
      <c r="Q1050" t="s">
        <v>2825</v>
      </c>
      <c r="R1050" t="s">
        <v>14</v>
      </c>
      <c r="T1050" s="2" t="s">
        <v>2836</v>
      </c>
    </row>
    <row r="1051" spans="1:20" x14ac:dyDescent="0.35">
      <c r="A1051" t="s">
        <v>792</v>
      </c>
      <c r="B1051" t="s">
        <v>794</v>
      </c>
      <c r="C1051" t="s">
        <v>2435</v>
      </c>
      <c r="D1051" t="s">
        <v>2433</v>
      </c>
      <c r="E1051" t="s">
        <v>2817</v>
      </c>
      <c r="F1051">
        <f t="shared" si="80"/>
        <v>1</v>
      </c>
      <c r="G1051" t="str">
        <f t="shared" si="81"/>
        <v/>
      </c>
      <c r="H1051" t="str">
        <f t="shared" si="82"/>
        <v>Yes</v>
      </c>
      <c r="I1051">
        <v>20</v>
      </c>
      <c r="J1051" t="str">
        <f t="shared" si="83"/>
        <v>Adult</v>
      </c>
      <c r="K1051">
        <v>1</v>
      </c>
      <c r="L1051">
        <v>1</v>
      </c>
      <c r="M1051">
        <f t="shared" si="84"/>
        <v>2</v>
      </c>
      <c r="N1051" s="1">
        <v>2653</v>
      </c>
      <c r="O1051">
        <v>15.7417</v>
      </c>
      <c r="Q1051" t="s">
        <v>2825</v>
      </c>
      <c r="R1051" t="s">
        <v>14</v>
      </c>
      <c r="T1051" s="2" t="s">
        <v>2836</v>
      </c>
    </row>
    <row r="1052" spans="1:20" x14ac:dyDescent="0.35">
      <c r="A1052" t="s">
        <v>792</v>
      </c>
      <c r="B1052" t="s">
        <v>794</v>
      </c>
      <c r="C1052" t="s">
        <v>2436</v>
      </c>
      <c r="D1052" t="s">
        <v>2433</v>
      </c>
      <c r="E1052" t="s">
        <v>2816</v>
      </c>
      <c r="F1052" t="str">
        <f t="shared" si="80"/>
        <v/>
      </c>
      <c r="G1052">
        <f t="shared" si="81"/>
        <v>1</v>
      </c>
      <c r="H1052" t="str">
        <f t="shared" si="82"/>
        <v>Yes</v>
      </c>
      <c r="I1052">
        <v>19</v>
      </c>
      <c r="J1052" t="str">
        <f t="shared" si="83"/>
        <v>Adult</v>
      </c>
      <c r="K1052">
        <v>1</v>
      </c>
      <c r="L1052">
        <v>1</v>
      </c>
      <c r="M1052">
        <f t="shared" si="84"/>
        <v>2</v>
      </c>
      <c r="N1052" s="1">
        <v>2653</v>
      </c>
      <c r="O1052">
        <v>15.7417</v>
      </c>
      <c r="Q1052" t="s">
        <v>2825</v>
      </c>
      <c r="R1052" t="s">
        <v>14</v>
      </c>
      <c r="T1052" s="2" t="s">
        <v>2836</v>
      </c>
    </row>
    <row r="1053" spans="1:20" x14ac:dyDescent="0.35">
      <c r="A1053" t="s">
        <v>792</v>
      </c>
      <c r="B1053" t="s">
        <v>795</v>
      </c>
      <c r="C1053" t="s">
        <v>1503</v>
      </c>
      <c r="D1053" t="s">
        <v>2437</v>
      </c>
      <c r="E1053" t="s">
        <v>2817</v>
      </c>
      <c r="F1053" t="str">
        <f t="shared" si="80"/>
        <v/>
      </c>
      <c r="G1053" t="str">
        <f t="shared" si="81"/>
        <v/>
      </c>
      <c r="H1053" t="str">
        <f t="shared" si="82"/>
        <v>No</v>
      </c>
      <c r="I1053">
        <v>33</v>
      </c>
      <c r="J1053" t="str">
        <f t="shared" si="83"/>
        <v>Elder</v>
      </c>
      <c r="K1053">
        <v>0</v>
      </c>
      <c r="L1053">
        <v>0</v>
      </c>
      <c r="N1053" s="1" t="s">
        <v>739</v>
      </c>
      <c r="O1053">
        <v>8.0500000000000007</v>
      </c>
      <c r="Q1053" t="s">
        <v>410</v>
      </c>
      <c r="T1053" s="2">
        <v>1</v>
      </c>
    </row>
    <row r="1054" spans="1:20" x14ac:dyDescent="0.35">
      <c r="A1054" t="s">
        <v>792</v>
      </c>
      <c r="B1054" t="s">
        <v>795</v>
      </c>
      <c r="C1054" t="s">
        <v>1829</v>
      </c>
      <c r="D1054" t="s">
        <v>2438</v>
      </c>
      <c r="E1054" t="s">
        <v>2817</v>
      </c>
      <c r="F1054" t="str">
        <f t="shared" si="80"/>
        <v/>
      </c>
      <c r="G1054" t="str">
        <f t="shared" si="81"/>
        <v/>
      </c>
      <c r="H1054" t="str">
        <f t="shared" si="82"/>
        <v>No</v>
      </c>
      <c r="J1054" t="s">
        <v>2834</v>
      </c>
      <c r="K1054">
        <v>0</v>
      </c>
      <c r="L1054">
        <v>0</v>
      </c>
      <c r="N1054" s="1">
        <v>349218</v>
      </c>
      <c r="O1054">
        <v>7.8958000000000004</v>
      </c>
      <c r="Q1054" t="s">
        <v>410</v>
      </c>
      <c r="T1054" s="2">
        <v>1</v>
      </c>
    </row>
    <row r="1055" spans="1:20" x14ac:dyDescent="0.35">
      <c r="A1055" t="s">
        <v>792</v>
      </c>
      <c r="B1055" t="s">
        <v>795</v>
      </c>
      <c r="C1055" t="s">
        <v>2440</v>
      </c>
      <c r="D1055" t="s">
        <v>2439</v>
      </c>
      <c r="E1055" t="s">
        <v>2817</v>
      </c>
      <c r="F1055" t="str">
        <f t="shared" si="80"/>
        <v/>
      </c>
      <c r="G1055" t="str">
        <f t="shared" si="81"/>
        <v/>
      </c>
      <c r="H1055" t="str">
        <f t="shared" si="82"/>
        <v>No</v>
      </c>
      <c r="J1055" t="s">
        <v>2834</v>
      </c>
      <c r="K1055">
        <v>0</v>
      </c>
      <c r="L1055">
        <v>0</v>
      </c>
      <c r="N1055" s="1">
        <v>2652</v>
      </c>
      <c r="O1055">
        <v>7.2291999999999996</v>
      </c>
      <c r="Q1055" t="s">
        <v>2825</v>
      </c>
      <c r="T1055" s="2">
        <v>1</v>
      </c>
    </row>
    <row r="1056" spans="1:20" x14ac:dyDescent="0.35">
      <c r="A1056" t="s">
        <v>792</v>
      </c>
      <c r="B1056" t="s">
        <v>795</v>
      </c>
      <c r="C1056" t="s">
        <v>2442</v>
      </c>
      <c r="D1056" t="s">
        <v>2441</v>
      </c>
      <c r="E1056" t="s">
        <v>2816</v>
      </c>
      <c r="F1056" t="str">
        <f t="shared" si="80"/>
        <v/>
      </c>
      <c r="G1056" t="str">
        <f t="shared" si="81"/>
        <v/>
      </c>
      <c r="H1056" t="str">
        <f t="shared" si="82"/>
        <v>No</v>
      </c>
      <c r="J1056" t="s">
        <v>2834</v>
      </c>
      <c r="K1056">
        <v>0</v>
      </c>
      <c r="L1056">
        <v>0</v>
      </c>
      <c r="N1056" s="1">
        <v>365237</v>
      </c>
      <c r="O1056">
        <v>7.75</v>
      </c>
      <c r="Q1056" t="s">
        <v>2826</v>
      </c>
      <c r="T1056" s="2">
        <v>1</v>
      </c>
    </row>
    <row r="1057" spans="1:21" x14ac:dyDescent="0.35">
      <c r="A1057" t="s">
        <v>792</v>
      </c>
      <c r="B1057" t="s">
        <v>795</v>
      </c>
      <c r="C1057" t="s">
        <v>2444</v>
      </c>
      <c r="D1057" t="s">
        <v>2443</v>
      </c>
      <c r="E1057" t="s">
        <v>2817</v>
      </c>
      <c r="F1057" t="str">
        <f t="shared" si="80"/>
        <v/>
      </c>
      <c r="G1057" t="str">
        <f t="shared" si="81"/>
        <v/>
      </c>
      <c r="H1057" t="str">
        <f t="shared" si="82"/>
        <v>No</v>
      </c>
      <c r="J1057" t="s">
        <v>2834</v>
      </c>
      <c r="K1057">
        <v>0</v>
      </c>
      <c r="L1057">
        <v>0</v>
      </c>
      <c r="N1057" s="1">
        <v>349234</v>
      </c>
      <c r="O1057">
        <v>7.8958000000000004</v>
      </c>
      <c r="Q1057" t="s">
        <v>410</v>
      </c>
      <c r="T1057" s="2">
        <v>1</v>
      </c>
    </row>
    <row r="1058" spans="1:21" x14ac:dyDescent="0.35">
      <c r="A1058" t="s">
        <v>792</v>
      </c>
      <c r="B1058" t="s">
        <v>794</v>
      </c>
      <c r="C1058" t="s">
        <v>2446</v>
      </c>
      <c r="D1058" t="s">
        <v>2445</v>
      </c>
      <c r="E1058" t="s">
        <v>2817</v>
      </c>
      <c r="F1058">
        <f t="shared" si="80"/>
        <v>1</v>
      </c>
      <c r="G1058" t="str">
        <f t="shared" si="81"/>
        <v/>
      </c>
      <c r="H1058" t="str">
        <f t="shared" si="82"/>
        <v>Yes</v>
      </c>
      <c r="I1058">
        <v>12</v>
      </c>
      <c r="J1058" t="str">
        <f t="shared" si="83"/>
        <v>Young</v>
      </c>
      <c r="K1058">
        <v>1</v>
      </c>
      <c r="L1058">
        <v>0</v>
      </c>
      <c r="M1058">
        <f t="shared" si="84"/>
        <v>1</v>
      </c>
      <c r="N1058" s="1">
        <v>2651</v>
      </c>
      <c r="O1058">
        <v>11.2417</v>
      </c>
      <c r="Q1058" t="s">
        <v>2825</v>
      </c>
      <c r="R1058" t="s">
        <v>14</v>
      </c>
      <c r="T1058" s="2" t="s">
        <v>2836</v>
      </c>
    </row>
    <row r="1059" spans="1:21" x14ac:dyDescent="0.35">
      <c r="A1059" t="s">
        <v>792</v>
      </c>
      <c r="B1059" t="s">
        <v>794</v>
      </c>
      <c r="C1059" t="s">
        <v>2447</v>
      </c>
      <c r="D1059" t="s">
        <v>2445</v>
      </c>
      <c r="E1059" t="s">
        <v>2816</v>
      </c>
      <c r="F1059" t="str">
        <f t="shared" si="80"/>
        <v/>
      </c>
      <c r="G1059">
        <f t="shared" si="81"/>
        <v>1</v>
      </c>
      <c r="H1059" t="str">
        <f t="shared" si="82"/>
        <v>Yes</v>
      </c>
      <c r="I1059">
        <v>14</v>
      </c>
      <c r="J1059" t="str">
        <f t="shared" si="83"/>
        <v>Young</v>
      </c>
      <c r="K1059">
        <v>1</v>
      </c>
      <c r="L1059">
        <v>0</v>
      </c>
      <c r="M1059">
        <f t="shared" si="84"/>
        <v>1</v>
      </c>
      <c r="N1059" s="1">
        <v>2651</v>
      </c>
      <c r="O1059">
        <v>11.2417</v>
      </c>
      <c r="Q1059" t="s">
        <v>2825</v>
      </c>
      <c r="R1059" t="s">
        <v>14</v>
      </c>
      <c r="T1059" s="2" t="s">
        <v>2836</v>
      </c>
    </row>
    <row r="1060" spans="1:21" x14ac:dyDescent="0.35">
      <c r="A1060" t="s">
        <v>792</v>
      </c>
      <c r="B1060" t="s">
        <v>795</v>
      </c>
      <c r="C1060" t="s">
        <v>2449</v>
      </c>
      <c r="D1060" t="s">
        <v>2448</v>
      </c>
      <c r="E1060" t="s">
        <v>2816</v>
      </c>
      <c r="F1060" t="str">
        <f t="shared" si="80"/>
        <v/>
      </c>
      <c r="G1060" t="str">
        <f t="shared" si="81"/>
        <v/>
      </c>
      <c r="H1060" t="str">
        <f t="shared" si="82"/>
        <v>No</v>
      </c>
      <c r="I1060">
        <v>29</v>
      </c>
      <c r="J1060" t="str">
        <f t="shared" si="83"/>
        <v>Adult</v>
      </c>
      <c r="K1060">
        <v>0</v>
      </c>
      <c r="L1060">
        <v>0</v>
      </c>
      <c r="N1060" s="1">
        <v>3101297</v>
      </c>
      <c r="O1060">
        <v>7.9249999999999998</v>
      </c>
      <c r="Q1060" t="s">
        <v>410</v>
      </c>
      <c r="T1060" s="2">
        <v>1</v>
      </c>
    </row>
    <row r="1061" spans="1:21" x14ac:dyDescent="0.35">
      <c r="A1061" t="s">
        <v>792</v>
      </c>
      <c r="B1061" t="s">
        <v>795</v>
      </c>
      <c r="C1061" t="s">
        <v>1345</v>
      </c>
      <c r="D1061" t="s">
        <v>2450</v>
      </c>
      <c r="E1061" t="s">
        <v>2817</v>
      </c>
      <c r="F1061" t="str">
        <f t="shared" si="80"/>
        <v/>
      </c>
      <c r="G1061" t="str">
        <f t="shared" si="81"/>
        <v/>
      </c>
      <c r="H1061" t="str">
        <f t="shared" si="82"/>
        <v>No</v>
      </c>
      <c r="I1061">
        <v>28</v>
      </c>
      <c r="J1061" t="str">
        <f t="shared" si="83"/>
        <v>Adult</v>
      </c>
      <c r="K1061">
        <v>0</v>
      </c>
      <c r="L1061">
        <v>0</v>
      </c>
      <c r="N1061" s="1">
        <v>363611</v>
      </c>
      <c r="O1061">
        <v>8.0500000000000007</v>
      </c>
      <c r="Q1061" t="s">
        <v>410</v>
      </c>
      <c r="T1061" s="2">
        <v>1</v>
      </c>
    </row>
    <row r="1062" spans="1:21" x14ac:dyDescent="0.35">
      <c r="A1062" t="s">
        <v>792</v>
      </c>
      <c r="B1062" t="s">
        <v>794</v>
      </c>
      <c r="C1062" t="s">
        <v>2452</v>
      </c>
      <c r="D1062" t="s">
        <v>2451</v>
      </c>
      <c r="E1062" t="s">
        <v>2816</v>
      </c>
      <c r="F1062" t="str">
        <f t="shared" si="80"/>
        <v/>
      </c>
      <c r="G1062">
        <f t="shared" si="81"/>
        <v>1</v>
      </c>
      <c r="H1062" t="str">
        <f t="shared" si="82"/>
        <v>Yes</v>
      </c>
      <c r="I1062">
        <v>18</v>
      </c>
      <c r="J1062" t="str">
        <f t="shared" si="83"/>
        <v>Adult</v>
      </c>
      <c r="K1062">
        <v>0</v>
      </c>
      <c r="L1062">
        <v>0</v>
      </c>
      <c r="N1062" s="1">
        <v>347066</v>
      </c>
      <c r="O1062">
        <v>7.7750000000000004</v>
      </c>
      <c r="Q1062" t="s">
        <v>410</v>
      </c>
      <c r="R1062" t="s">
        <v>11</v>
      </c>
      <c r="T1062" s="2" t="s">
        <v>2836</v>
      </c>
    </row>
    <row r="1063" spans="1:21" x14ac:dyDescent="0.35">
      <c r="A1063" t="s">
        <v>792</v>
      </c>
      <c r="B1063" t="s">
        <v>794</v>
      </c>
      <c r="C1063" t="s">
        <v>2453</v>
      </c>
      <c r="D1063" t="s">
        <v>2451</v>
      </c>
      <c r="E1063" t="s">
        <v>2816</v>
      </c>
      <c r="F1063" t="str">
        <f t="shared" si="80"/>
        <v/>
      </c>
      <c r="G1063">
        <f t="shared" si="81"/>
        <v>1</v>
      </c>
      <c r="H1063" t="str">
        <f t="shared" si="82"/>
        <v>Yes</v>
      </c>
      <c r="I1063">
        <v>26</v>
      </c>
      <c r="J1063" t="str">
        <f t="shared" si="83"/>
        <v>Adult</v>
      </c>
      <c r="K1063">
        <v>0</v>
      </c>
      <c r="L1063">
        <v>0</v>
      </c>
      <c r="N1063" s="1">
        <v>347470</v>
      </c>
      <c r="O1063">
        <v>7.8541999999999996</v>
      </c>
      <c r="Q1063" t="s">
        <v>410</v>
      </c>
      <c r="R1063">
        <v>13</v>
      </c>
      <c r="T1063" s="2" t="s">
        <v>2836</v>
      </c>
    </row>
    <row r="1064" spans="1:21" x14ac:dyDescent="0.35">
      <c r="A1064" t="s">
        <v>792</v>
      </c>
      <c r="B1064" t="s">
        <v>795</v>
      </c>
      <c r="C1064" t="s">
        <v>2454</v>
      </c>
      <c r="D1064" t="s">
        <v>2451</v>
      </c>
      <c r="E1064" t="s">
        <v>2817</v>
      </c>
      <c r="F1064" t="str">
        <f t="shared" si="80"/>
        <v/>
      </c>
      <c r="G1064" t="str">
        <f t="shared" si="81"/>
        <v/>
      </c>
      <c r="H1064" t="str">
        <f t="shared" si="82"/>
        <v>No</v>
      </c>
      <c r="I1064">
        <v>21</v>
      </c>
      <c r="J1064" t="str">
        <f t="shared" si="83"/>
        <v>Adult</v>
      </c>
      <c r="K1064">
        <v>0</v>
      </c>
      <c r="L1064">
        <v>0</v>
      </c>
      <c r="N1064" s="1">
        <v>350410</v>
      </c>
      <c r="O1064">
        <v>7.8541999999999996</v>
      </c>
      <c r="Q1064" t="s">
        <v>410</v>
      </c>
      <c r="T1064" s="2">
        <v>1</v>
      </c>
    </row>
    <row r="1065" spans="1:21" x14ac:dyDescent="0.35">
      <c r="A1065" t="s">
        <v>792</v>
      </c>
      <c r="B1065" t="s">
        <v>795</v>
      </c>
      <c r="C1065" t="s">
        <v>2456</v>
      </c>
      <c r="D1065" t="s">
        <v>2455</v>
      </c>
      <c r="E1065" t="s">
        <v>2817</v>
      </c>
      <c r="F1065" t="str">
        <f t="shared" si="80"/>
        <v/>
      </c>
      <c r="G1065" t="str">
        <f t="shared" si="81"/>
        <v/>
      </c>
      <c r="H1065" t="str">
        <f t="shared" si="82"/>
        <v>No</v>
      </c>
      <c r="I1065">
        <v>41</v>
      </c>
      <c r="J1065" t="str">
        <f t="shared" si="83"/>
        <v>Elder</v>
      </c>
      <c r="K1065">
        <v>0</v>
      </c>
      <c r="L1065">
        <v>0</v>
      </c>
      <c r="N1065" s="1" t="s">
        <v>740</v>
      </c>
      <c r="O1065">
        <v>7.125</v>
      </c>
      <c r="Q1065" t="s">
        <v>410</v>
      </c>
      <c r="T1065" s="2">
        <v>1</v>
      </c>
      <c r="U1065" t="s">
        <v>741</v>
      </c>
    </row>
    <row r="1066" spans="1:21" x14ac:dyDescent="0.35">
      <c r="A1066" t="s">
        <v>792</v>
      </c>
      <c r="B1066" t="s">
        <v>794</v>
      </c>
      <c r="C1066" t="s">
        <v>2458</v>
      </c>
      <c r="D1066" t="s">
        <v>2457</v>
      </c>
      <c r="E1066" t="s">
        <v>2817</v>
      </c>
      <c r="F1066">
        <f t="shared" si="80"/>
        <v>1</v>
      </c>
      <c r="G1066" t="str">
        <f t="shared" si="81"/>
        <v/>
      </c>
      <c r="H1066" t="str">
        <f t="shared" si="82"/>
        <v>Yes</v>
      </c>
      <c r="I1066">
        <v>39</v>
      </c>
      <c r="J1066" t="str">
        <f t="shared" si="83"/>
        <v>Elder</v>
      </c>
      <c r="K1066">
        <v>0</v>
      </c>
      <c r="L1066">
        <v>0</v>
      </c>
      <c r="N1066" s="1" t="s">
        <v>742</v>
      </c>
      <c r="O1066">
        <v>7.9249999999999998</v>
      </c>
      <c r="Q1066" t="s">
        <v>410</v>
      </c>
      <c r="R1066">
        <v>9</v>
      </c>
      <c r="T1066" s="2" t="s">
        <v>2836</v>
      </c>
    </row>
    <row r="1067" spans="1:21" x14ac:dyDescent="0.35">
      <c r="A1067" t="s">
        <v>792</v>
      </c>
      <c r="B1067" t="s">
        <v>795</v>
      </c>
      <c r="C1067" t="s">
        <v>2460</v>
      </c>
      <c r="D1067" t="s">
        <v>2459</v>
      </c>
      <c r="E1067" t="s">
        <v>2817</v>
      </c>
      <c r="F1067" t="str">
        <f t="shared" si="80"/>
        <v/>
      </c>
      <c r="G1067" t="str">
        <f t="shared" si="81"/>
        <v/>
      </c>
      <c r="H1067" t="str">
        <f t="shared" si="82"/>
        <v>No</v>
      </c>
      <c r="I1067">
        <v>21</v>
      </c>
      <c r="J1067" t="str">
        <f t="shared" si="83"/>
        <v>Adult</v>
      </c>
      <c r="K1067">
        <v>0</v>
      </c>
      <c r="L1067">
        <v>0</v>
      </c>
      <c r="N1067" s="1" t="s">
        <v>743</v>
      </c>
      <c r="O1067">
        <v>7.8</v>
      </c>
      <c r="Q1067" t="s">
        <v>410</v>
      </c>
      <c r="T1067" s="2">
        <v>1</v>
      </c>
    </row>
    <row r="1068" spans="1:21" x14ac:dyDescent="0.35">
      <c r="A1068" t="s">
        <v>792</v>
      </c>
      <c r="B1068" t="s">
        <v>795</v>
      </c>
      <c r="C1068" t="s">
        <v>2462</v>
      </c>
      <c r="D1068" t="s">
        <v>2461</v>
      </c>
      <c r="E1068" t="s">
        <v>2817</v>
      </c>
      <c r="F1068" t="str">
        <f t="shared" si="80"/>
        <v/>
      </c>
      <c r="G1068" t="str">
        <f t="shared" si="81"/>
        <v/>
      </c>
      <c r="H1068" t="str">
        <f t="shared" si="82"/>
        <v>No</v>
      </c>
      <c r="I1068">
        <v>28.5</v>
      </c>
      <c r="J1068" t="str">
        <f t="shared" si="83"/>
        <v>Adult</v>
      </c>
      <c r="K1068">
        <v>0</v>
      </c>
      <c r="L1068">
        <v>0</v>
      </c>
      <c r="N1068" s="1">
        <v>2697</v>
      </c>
      <c r="O1068">
        <v>7.2291999999999996</v>
      </c>
      <c r="Q1068" t="s">
        <v>2825</v>
      </c>
      <c r="S1068" s="1">
        <v>181</v>
      </c>
      <c r="T1068" s="2" t="s">
        <v>2836</v>
      </c>
    </row>
    <row r="1069" spans="1:21" x14ac:dyDescent="0.35">
      <c r="A1069" t="s">
        <v>792</v>
      </c>
      <c r="B1069" t="s">
        <v>794</v>
      </c>
      <c r="C1069" t="s">
        <v>2464</v>
      </c>
      <c r="D1069" t="s">
        <v>2463</v>
      </c>
      <c r="E1069" t="s">
        <v>2816</v>
      </c>
      <c r="F1069" t="str">
        <f t="shared" si="80"/>
        <v/>
      </c>
      <c r="G1069">
        <f t="shared" si="81"/>
        <v>1</v>
      </c>
      <c r="H1069" t="str">
        <f t="shared" si="82"/>
        <v>Yes</v>
      </c>
      <c r="I1069">
        <v>22</v>
      </c>
      <c r="J1069" t="str">
        <f t="shared" si="83"/>
        <v>Adult</v>
      </c>
      <c r="K1069">
        <v>0</v>
      </c>
      <c r="L1069">
        <v>0</v>
      </c>
      <c r="N1069" s="1">
        <v>347081</v>
      </c>
      <c r="O1069">
        <v>7.75</v>
      </c>
      <c r="Q1069" t="s">
        <v>410</v>
      </c>
      <c r="R1069">
        <v>13</v>
      </c>
      <c r="T1069" s="2" t="s">
        <v>2836</v>
      </c>
    </row>
    <row r="1070" spans="1:21" x14ac:dyDescent="0.35">
      <c r="A1070" t="s">
        <v>792</v>
      </c>
      <c r="B1070" t="s">
        <v>795</v>
      </c>
      <c r="C1070" t="s">
        <v>2466</v>
      </c>
      <c r="D1070" t="s">
        <v>2465</v>
      </c>
      <c r="E1070" t="s">
        <v>2817</v>
      </c>
      <c r="F1070" t="str">
        <f t="shared" si="80"/>
        <v/>
      </c>
      <c r="G1070" t="str">
        <f t="shared" si="81"/>
        <v/>
      </c>
      <c r="H1070" t="str">
        <f t="shared" si="82"/>
        <v>No</v>
      </c>
      <c r="I1070">
        <v>61</v>
      </c>
      <c r="J1070" t="str">
        <f t="shared" si="83"/>
        <v>Senior Citizen</v>
      </c>
      <c r="K1070">
        <v>0</v>
      </c>
      <c r="L1070">
        <v>0</v>
      </c>
      <c r="N1070" s="1">
        <v>345364</v>
      </c>
      <c r="O1070">
        <v>6.2374999999999998</v>
      </c>
      <c r="Q1070" t="s">
        <v>410</v>
      </c>
      <c r="T1070" s="2">
        <v>1</v>
      </c>
    </row>
    <row r="1071" spans="1:21" x14ac:dyDescent="0.35">
      <c r="A1071" t="s">
        <v>792</v>
      </c>
      <c r="B1071" t="s">
        <v>795</v>
      </c>
      <c r="C1071" t="s">
        <v>2468</v>
      </c>
      <c r="D1071" t="s">
        <v>2467</v>
      </c>
      <c r="E1071" t="s">
        <v>2817</v>
      </c>
      <c r="F1071" t="str">
        <f t="shared" si="80"/>
        <v/>
      </c>
      <c r="G1071" t="str">
        <f t="shared" si="81"/>
        <v/>
      </c>
      <c r="H1071" t="str">
        <f t="shared" si="82"/>
        <v>No</v>
      </c>
      <c r="J1071" t="s">
        <v>2834</v>
      </c>
      <c r="K1071">
        <v>1</v>
      </c>
      <c r="L1071">
        <v>0</v>
      </c>
      <c r="M1071">
        <f t="shared" si="84"/>
        <v>1</v>
      </c>
      <c r="N1071" s="1">
        <v>370365</v>
      </c>
      <c r="O1071">
        <v>15.5</v>
      </c>
      <c r="Q1071" t="s">
        <v>2826</v>
      </c>
      <c r="T1071" s="2">
        <v>1</v>
      </c>
    </row>
    <row r="1072" spans="1:21" x14ac:dyDescent="0.35">
      <c r="A1072" t="s">
        <v>792</v>
      </c>
      <c r="B1072" t="s">
        <v>795</v>
      </c>
      <c r="C1072" t="s">
        <v>2469</v>
      </c>
      <c r="D1072" t="s">
        <v>2467</v>
      </c>
      <c r="E1072" t="s">
        <v>2817</v>
      </c>
      <c r="F1072" t="str">
        <f t="shared" si="80"/>
        <v/>
      </c>
      <c r="G1072" t="str">
        <f t="shared" si="81"/>
        <v/>
      </c>
      <c r="H1072" t="str">
        <f t="shared" si="82"/>
        <v>No</v>
      </c>
      <c r="J1072" t="s">
        <v>2834</v>
      </c>
      <c r="K1072">
        <v>0</v>
      </c>
      <c r="L1072">
        <v>0</v>
      </c>
      <c r="N1072" s="1">
        <v>330979</v>
      </c>
      <c r="O1072">
        <v>7.8292000000000002</v>
      </c>
      <c r="Q1072" t="s">
        <v>2826</v>
      </c>
      <c r="T1072" s="2">
        <v>1</v>
      </c>
    </row>
    <row r="1073" spans="1:20" x14ac:dyDescent="0.35">
      <c r="A1073" t="s">
        <v>792</v>
      </c>
      <c r="B1073" t="s">
        <v>794</v>
      </c>
      <c r="C1073" t="s">
        <v>2470</v>
      </c>
      <c r="D1073" t="s">
        <v>2467</v>
      </c>
      <c r="E1073" t="s">
        <v>2816</v>
      </c>
      <c r="F1073" t="str">
        <f t="shared" si="80"/>
        <v/>
      </c>
      <c r="G1073">
        <f t="shared" si="81"/>
        <v>1</v>
      </c>
      <c r="H1073" t="str">
        <f t="shared" si="82"/>
        <v>Yes</v>
      </c>
      <c r="J1073" t="s">
        <v>2834</v>
      </c>
      <c r="K1073">
        <v>1</v>
      </c>
      <c r="L1073">
        <v>0</v>
      </c>
      <c r="M1073">
        <f t="shared" si="84"/>
        <v>1</v>
      </c>
      <c r="N1073" s="1">
        <v>370365</v>
      </c>
      <c r="O1073">
        <v>15.5</v>
      </c>
      <c r="Q1073" t="s">
        <v>2826</v>
      </c>
      <c r="T1073" s="2">
        <v>1</v>
      </c>
    </row>
    <row r="1074" spans="1:20" x14ac:dyDescent="0.35">
      <c r="A1074" t="s">
        <v>792</v>
      </c>
      <c r="B1074" t="s">
        <v>795</v>
      </c>
      <c r="C1074" t="s">
        <v>2472</v>
      </c>
      <c r="D1074" t="s">
        <v>2471</v>
      </c>
      <c r="E1074" t="s">
        <v>2817</v>
      </c>
      <c r="F1074" t="str">
        <f t="shared" si="80"/>
        <v/>
      </c>
      <c r="G1074" t="str">
        <f t="shared" si="81"/>
        <v/>
      </c>
      <c r="H1074" t="str">
        <f t="shared" si="82"/>
        <v>No</v>
      </c>
      <c r="J1074" t="s">
        <v>2834</v>
      </c>
      <c r="K1074">
        <v>0</v>
      </c>
      <c r="L1074">
        <v>0</v>
      </c>
      <c r="N1074" s="1">
        <v>334912</v>
      </c>
      <c r="O1074">
        <v>7.7332999999999998</v>
      </c>
      <c r="Q1074" t="s">
        <v>2826</v>
      </c>
      <c r="T1074" s="2">
        <v>1</v>
      </c>
    </row>
    <row r="1075" spans="1:20" x14ac:dyDescent="0.35">
      <c r="A1075" t="s">
        <v>792</v>
      </c>
      <c r="B1075" t="s">
        <v>795</v>
      </c>
      <c r="C1075" t="s">
        <v>2474</v>
      </c>
      <c r="D1075" t="s">
        <v>2473</v>
      </c>
      <c r="E1075" t="s">
        <v>2817</v>
      </c>
      <c r="F1075" t="str">
        <f t="shared" si="80"/>
        <v/>
      </c>
      <c r="G1075" t="str">
        <f t="shared" si="81"/>
        <v/>
      </c>
      <c r="H1075" t="str">
        <f t="shared" si="82"/>
        <v>No</v>
      </c>
      <c r="J1075" t="s">
        <v>2834</v>
      </c>
      <c r="K1075">
        <v>0</v>
      </c>
      <c r="L1075">
        <v>0</v>
      </c>
      <c r="N1075" s="1">
        <v>371060</v>
      </c>
      <c r="O1075">
        <v>7.75</v>
      </c>
      <c r="Q1075" t="s">
        <v>2826</v>
      </c>
      <c r="T1075" s="2">
        <v>1</v>
      </c>
    </row>
    <row r="1076" spans="1:20" x14ac:dyDescent="0.35">
      <c r="A1076" t="s">
        <v>792</v>
      </c>
      <c r="B1076" t="s">
        <v>795</v>
      </c>
      <c r="C1076" t="s">
        <v>1931</v>
      </c>
      <c r="D1076" t="s">
        <v>2473</v>
      </c>
      <c r="E1076" t="s">
        <v>2817</v>
      </c>
      <c r="F1076" t="str">
        <f t="shared" si="80"/>
        <v/>
      </c>
      <c r="G1076" t="str">
        <f t="shared" si="81"/>
        <v/>
      </c>
      <c r="H1076" t="str">
        <f t="shared" si="82"/>
        <v>No</v>
      </c>
      <c r="J1076" t="s">
        <v>2834</v>
      </c>
      <c r="K1076">
        <v>0</v>
      </c>
      <c r="L1076">
        <v>0</v>
      </c>
      <c r="N1076" s="1">
        <v>366713</v>
      </c>
      <c r="O1076">
        <v>7.75</v>
      </c>
      <c r="Q1076" t="s">
        <v>2826</v>
      </c>
      <c r="T1076" s="2">
        <v>1</v>
      </c>
    </row>
    <row r="1077" spans="1:20" x14ac:dyDescent="0.35">
      <c r="A1077" t="s">
        <v>792</v>
      </c>
      <c r="B1077" t="s">
        <v>795</v>
      </c>
      <c r="C1077" t="s">
        <v>2476</v>
      </c>
      <c r="D1077" t="s">
        <v>2475</v>
      </c>
      <c r="E1077" t="s">
        <v>2817</v>
      </c>
      <c r="F1077" t="str">
        <f t="shared" si="80"/>
        <v/>
      </c>
      <c r="G1077" t="str">
        <f t="shared" si="81"/>
        <v/>
      </c>
      <c r="H1077" t="str">
        <f t="shared" si="82"/>
        <v>No</v>
      </c>
      <c r="I1077">
        <v>23</v>
      </c>
      <c r="J1077" t="str">
        <f t="shared" si="83"/>
        <v>Adult</v>
      </c>
      <c r="K1077">
        <v>0</v>
      </c>
      <c r="L1077">
        <v>0</v>
      </c>
      <c r="N1077" s="1">
        <v>7267</v>
      </c>
      <c r="O1077">
        <v>9.2249999999999996</v>
      </c>
      <c r="Q1077" t="s">
        <v>410</v>
      </c>
      <c r="T1077" s="2">
        <v>1</v>
      </c>
    </row>
    <row r="1078" spans="1:20" x14ac:dyDescent="0.35">
      <c r="A1078" t="s">
        <v>792</v>
      </c>
      <c r="B1078" t="s">
        <v>795</v>
      </c>
      <c r="C1078" t="s">
        <v>2478</v>
      </c>
      <c r="D1078" t="s">
        <v>2477</v>
      </c>
      <c r="E1078" t="s">
        <v>2816</v>
      </c>
      <c r="F1078" t="str">
        <f t="shared" si="80"/>
        <v/>
      </c>
      <c r="G1078" t="str">
        <f t="shared" si="81"/>
        <v/>
      </c>
      <c r="H1078" t="str">
        <f t="shared" si="82"/>
        <v>No</v>
      </c>
      <c r="J1078" t="s">
        <v>2834</v>
      </c>
      <c r="K1078">
        <v>0</v>
      </c>
      <c r="L1078">
        <v>0</v>
      </c>
      <c r="N1078" s="1">
        <v>364856</v>
      </c>
      <c r="O1078">
        <v>7.75</v>
      </c>
      <c r="Q1078" t="s">
        <v>2826</v>
      </c>
      <c r="T1078" s="2">
        <v>1</v>
      </c>
    </row>
    <row r="1079" spans="1:20" x14ac:dyDescent="0.35">
      <c r="A1079" t="s">
        <v>792</v>
      </c>
      <c r="B1079" t="s">
        <v>794</v>
      </c>
      <c r="C1079" t="s">
        <v>2379</v>
      </c>
      <c r="D1079" t="s">
        <v>2479</v>
      </c>
      <c r="E1079" t="s">
        <v>2816</v>
      </c>
      <c r="F1079" t="str">
        <f t="shared" si="80"/>
        <v/>
      </c>
      <c r="G1079">
        <f t="shared" si="81"/>
        <v>1</v>
      </c>
      <c r="H1079" t="str">
        <f t="shared" si="82"/>
        <v>Yes</v>
      </c>
      <c r="J1079" t="s">
        <v>2834</v>
      </c>
      <c r="K1079">
        <v>0</v>
      </c>
      <c r="L1079">
        <v>0</v>
      </c>
      <c r="N1079" s="1">
        <v>14311</v>
      </c>
      <c r="O1079">
        <v>7.75</v>
      </c>
      <c r="Q1079" t="s">
        <v>2826</v>
      </c>
      <c r="R1079" t="s">
        <v>11</v>
      </c>
      <c r="T1079" s="2" t="s">
        <v>2836</v>
      </c>
    </row>
    <row r="1080" spans="1:20" x14ac:dyDescent="0.35">
      <c r="A1080" t="s">
        <v>792</v>
      </c>
      <c r="B1080" t="s">
        <v>794</v>
      </c>
      <c r="C1080" t="s">
        <v>818</v>
      </c>
      <c r="D1080" t="s">
        <v>2480</v>
      </c>
      <c r="E1080" t="s">
        <v>2816</v>
      </c>
      <c r="F1080" t="str">
        <f t="shared" si="80"/>
        <v/>
      </c>
      <c r="G1080">
        <f t="shared" si="81"/>
        <v>1</v>
      </c>
      <c r="H1080" t="str">
        <f t="shared" si="82"/>
        <v>Yes</v>
      </c>
      <c r="J1080" t="s">
        <v>2834</v>
      </c>
      <c r="K1080">
        <v>0</v>
      </c>
      <c r="L1080">
        <v>0</v>
      </c>
      <c r="N1080" s="1">
        <v>330959</v>
      </c>
      <c r="O1080">
        <v>7.8792</v>
      </c>
      <c r="Q1080" t="s">
        <v>2826</v>
      </c>
      <c r="T1080" s="2">
        <v>1</v>
      </c>
    </row>
    <row r="1081" spans="1:20" x14ac:dyDescent="0.35">
      <c r="A1081" t="s">
        <v>792</v>
      </c>
      <c r="B1081" t="s">
        <v>794</v>
      </c>
      <c r="C1081" t="s">
        <v>2482</v>
      </c>
      <c r="D1081" t="s">
        <v>2481</v>
      </c>
      <c r="E1081" t="s">
        <v>2816</v>
      </c>
      <c r="F1081" t="str">
        <f t="shared" si="80"/>
        <v/>
      </c>
      <c r="G1081">
        <f t="shared" si="81"/>
        <v>1</v>
      </c>
      <c r="H1081" t="str">
        <f t="shared" si="82"/>
        <v>Yes</v>
      </c>
      <c r="I1081">
        <v>22</v>
      </c>
      <c r="J1081" t="str">
        <f t="shared" si="83"/>
        <v>Adult</v>
      </c>
      <c r="K1081">
        <v>0</v>
      </c>
      <c r="L1081">
        <v>0</v>
      </c>
      <c r="N1081" s="1">
        <v>347085</v>
      </c>
      <c r="O1081">
        <v>7.7750000000000004</v>
      </c>
      <c r="Q1081" t="s">
        <v>410</v>
      </c>
      <c r="R1081" t="s">
        <v>14</v>
      </c>
      <c r="T1081" s="2" t="s">
        <v>2836</v>
      </c>
    </row>
    <row r="1082" spans="1:20" x14ac:dyDescent="0.35">
      <c r="A1082" t="s">
        <v>792</v>
      </c>
      <c r="B1082" t="s">
        <v>794</v>
      </c>
      <c r="C1082" t="s">
        <v>1931</v>
      </c>
      <c r="D1082" t="s">
        <v>2483</v>
      </c>
      <c r="E1082" t="s">
        <v>2817</v>
      </c>
      <c r="F1082">
        <f t="shared" si="80"/>
        <v>1</v>
      </c>
      <c r="G1082" t="str">
        <f t="shared" si="81"/>
        <v/>
      </c>
      <c r="H1082" t="str">
        <f t="shared" si="82"/>
        <v>Yes</v>
      </c>
      <c r="J1082" t="s">
        <v>2834</v>
      </c>
      <c r="K1082">
        <v>0</v>
      </c>
      <c r="L1082">
        <v>0</v>
      </c>
      <c r="N1082" s="1">
        <v>368402</v>
      </c>
      <c r="O1082">
        <v>7.75</v>
      </c>
      <c r="Q1082" t="s">
        <v>2826</v>
      </c>
      <c r="R1082" t="s">
        <v>22</v>
      </c>
      <c r="T1082" s="2" t="s">
        <v>2836</v>
      </c>
    </row>
    <row r="1083" spans="1:20" x14ac:dyDescent="0.35">
      <c r="A1083" t="s">
        <v>792</v>
      </c>
      <c r="B1083" t="s">
        <v>794</v>
      </c>
      <c r="C1083" t="s">
        <v>2485</v>
      </c>
      <c r="D1083" t="s">
        <v>2484</v>
      </c>
      <c r="E1083" t="s">
        <v>2816</v>
      </c>
      <c r="F1083" t="str">
        <f t="shared" si="80"/>
        <v/>
      </c>
      <c r="G1083">
        <f t="shared" si="81"/>
        <v>1</v>
      </c>
      <c r="H1083" t="str">
        <f t="shared" si="82"/>
        <v>Yes</v>
      </c>
      <c r="J1083" t="s">
        <v>2834</v>
      </c>
      <c r="K1083">
        <v>0</v>
      </c>
      <c r="L1083">
        <v>0</v>
      </c>
      <c r="N1083" s="1">
        <v>330919</v>
      </c>
      <c r="O1083">
        <v>7.8292000000000002</v>
      </c>
      <c r="Q1083" t="s">
        <v>2826</v>
      </c>
      <c r="R1083">
        <v>13</v>
      </c>
      <c r="T1083" s="2" t="s">
        <v>2836</v>
      </c>
    </row>
    <row r="1084" spans="1:20" x14ac:dyDescent="0.35">
      <c r="A1084" t="s">
        <v>792</v>
      </c>
      <c r="B1084" t="s">
        <v>794</v>
      </c>
      <c r="C1084" t="s">
        <v>2487</v>
      </c>
      <c r="D1084" t="s">
        <v>2486</v>
      </c>
      <c r="E1084" t="s">
        <v>2817</v>
      </c>
      <c r="F1084">
        <f t="shared" si="80"/>
        <v>1</v>
      </c>
      <c r="G1084" t="str">
        <f t="shared" si="81"/>
        <v/>
      </c>
      <c r="H1084" t="str">
        <f t="shared" si="82"/>
        <v>Yes</v>
      </c>
      <c r="I1084">
        <v>9</v>
      </c>
      <c r="J1084" t="str">
        <f t="shared" si="83"/>
        <v>Young</v>
      </c>
      <c r="K1084">
        <v>0</v>
      </c>
      <c r="L1084">
        <v>1</v>
      </c>
      <c r="M1084">
        <f t="shared" si="84"/>
        <v>1</v>
      </c>
      <c r="N1084" s="1" t="s">
        <v>744</v>
      </c>
      <c r="O1084">
        <v>3.1707999999999998</v>
      </c>
      <c r="Q1084" t="s">
        <v>410</v>
      </c>
      <c r="R1084">
        <v>13</v>
      </c>
      <c r="T1084" s="2" t="s">
        <v>2836</v>
      </c>
    </row>
    <row r="1085" spans="1:20" x14ac:dyDescent="0.35">
      <c r="A1085" t="s">
        <v>792</v>
      </c>
      <c r="B1085" t="s">
        <v>795</v>
      </c>
      <c r="C1085" t="s">
        <v>2488</v>
      </c>
      <c r="D1085" t="s">
        <v>2486</v>
      </c>
      <c r="E1085" t="s">
        <v>2817</v>
      </c>
      <c r="F1085" t="str">
        <f t="shared" si="80"/>
        <v/>
      </c>
      <c r="G1085" t="str">
        <f t="shared" si="81"/>
        <v/>
      </c>
      <c r="H1085" t="str">
        <f t="shared" si="82"/>
        <v>No</v>
      </c>
      <c r="I1085">
        <v>28</v>
      </c>
      <c r="J1085" t="str">
        <f t="shared" si="83"/>
        <v>Adult</v>
      </c>
      <c r="K1085">
        <v>0</v>
      </c>
      <c r="L1085">
        <v>0</v>
      </c>
      <c r="N1085" s="1" t="s">
        <v>581</v>
      </c>
      <c r="O1085">
        <v>22.524999999999999</v>
      </c>
      <c r="Q1085" t="s">
        <v>410</v>
      </c>
      <c r="S1085" s="1">
        <v>173</v>
      </c>
      <c r="T1085" s="2" t="s">
        <v>2836</v>
      </c>
    </row>
    <row r="1086" spans="1:20" x14ac:dyDescent="0.35">
      <c r="A1086" t="s">
        <v>792</v>
      </c>
      <c r="B1086" t="s">
        <v>795</v>
      </c>
      <c r="C1086" t="s">
        <v>2489</v>
      </c>
      <c r="D1086" t="s">
        <v>2486</v>
      </c>
      <c r="E1086" t="s">
        <v>2817</v>
      </c>
      <c r="F1086" t="str">
        <f t="shared" si="80"/>
        <v/>
      </c>
      <c r="G1086" t="str">
        <f t="shared" si="81"/>
        <v/>
      </c>
      <c r="H1086" t="str">
        <f t="shared" si="82"/>
        <v>No</v>
      </c>
      <c r="I1086">
        <v>42</v>
      </c>
      <c r="J1086" t="str">
        <f t="shared" si="83"/>
        <v>Elder</v>
      </c>
      <c r="K1086">
        <v>0</v>
      </c>
      <c r="L1086">
        <v>1</v>
      </c>
      <c r="M1086">
        <f t="shared" si="84"/>
        <v>1</v>
      </c>
      <c r="N1086" s="1">
        <v>4579</v>
      </c>
      <c r="O1086">
        <v>8.4041999999999994</v>
      </c>
      <c r="Q1086" t="s">
        <v>410</v>
      </c>
      <c r="T1086" s="2">
        <v>1</v>
      </c>
    </row>
    <row r="1087" spans="1:20" x14ac:dyDescent="0.35">
      <c r="A1087" t="s">
        <v>792</v>
      </c>
      <c r="B1087" t="s">
        <v>795</v>
      </c>
      <c r="C1087" t="s">
        <v>2490</v>
      </c>
      <c r="D1087" t="s">
        <v>2486</v>
      </c>
      <c r="E1087" t="s">
        <v>2817</v>
      </c>
      <c r="F1087" t="str">
        <f t="shared" si="80"/>
        <v/>
      </c>
      <c r="G1087" t="str">
        <f t="shared" si="81"/>
        <v/>
      </c>
      <c r="H1087" t="str">
        <f t="shared" si="82"/>
        <v>No</v>
      </c>
      <c r="J1087" t="s">
        <v>2834</v>
      </c>
      <c r="K1087">
        <v>0</v>
      </c>
      <c r="L1087">
        <v>0</v>
      </c>
      <c r="N1087" s="1" t="s">
        <v>745</v>
      </c>
      <c r="O1087">
        <v>7.3125</v>
      </c>
      <c r="Q1087" t="s">
        <v>410</v>
      </c>
      <c r="T1087" s="2">
        <v>1</v>
      </c>
    </row>
    <row r="1088" spans="1:20" x14ac:dyDescent="0.35">
      <c r="A1088" t="s">
        <v>792</v>
      </c>
      <c r="B1088" t="s">
        <v>795</v>
      </c>
      <c r="C1088" t="s">
        <v>2492</v>
      </c>
      <c r="D1088" t="s">
        <v>2491</v>
      </c>
      <c r="E1088" t="s">
        <v>2816</v>
      </c>
      <c r="F1088" t="str">
        <f t="shared" si="80"/>
        <v/>
      </c>
      <c r="G1088" t="str">
        <f t="shared" si="81"/>
        <v/>
      </c>
      <c r="H1088" t="str">
        <f t="shared" si="82"/>
        <v>No</v>
      </c>
      <c r="I1088">
        <v>31</v>
      </c>
      <c r="J1088" t="str">
        <f t="shared" si="83"/>
        <v>Elder</v>
      </c>
      <c r="K1088">
        <v>0</v>
      </c>
      <c r="L1088">
        <v>0</v>
      </c>
      <c r="N1088" s="1">
        <v>350407</v>
      </c>
      <c r="O1088">
        <v>7.8541999999999996</v>
      </c>
      <c r="Q1088" t="s">
        <v>410</v>
      </c>
      <c r="T1088" s="2">
        <v>1</v>
      </c>
    </row>
    <row r="1089" spans="1:21" x14ac:dyDescent="0.35">
      <c r="A1089" t="s">
        <v>792</v>
      </c>
      <c r="B1089" t="s">
        <v>795</v>
      </c>
      <c r="C1089" t="s">
        <v>2493</v>
      </c>
      <c r="D1089" t="s">
        <v>2491</v>
      </c>
      <c r="E1089" t="s">
        <v>2817</v>
      </c>
      <c r="F1089" t="str">
        <f t="shared" si="80"/>
        <v/>
      </c>
      <c r="G1089" t="str">
        <f t="shared" si="81"/>
        <v/>
      </c>
      <c r="H1089" t="str">
        <f t="shared" si="82"/>
        <v>No</v>
      </c>
      <c r="I1089">
        <v>28</v>
      </c>
      <c r="J1089" t="str">
        <f t="shared" si="83"/>
        <v>Adult</v>
      </c>
      <c r="K1089">
        <v>0</v>
      </c>
      <c r="L1089">
        <v>0</v>
      </c>
      <c r="N1089" s="1">
        <v>347464</v>
      </c>
      <c r="O1089">
        <v>7.8541999999999996</v>
      </c>
      <c r="Q1089" t="s">
        <v>410</v>
      </c>
      <c r="T1089" s="2">
        <v>1</v>
      </c>
    </row>
    <row r="1090" spans="1:21" x14ac:dyDescent="0.35">
      <c r="A1090" t="s">
        <v>792</v>
      </c>
      <c r="B1090" t="s">
        <v>794</v>
      </c>
      <c r="C1090" t="s">
        <v>2494</v>
      </c>
      <c r="D1090" t="s">
        <v>2491</v>
      </c>
      <c r="E1090" t="s">
        <v>2817</v>
      </c>
      <c r="F1090">
        <f t="shared" si="80"/>
        <v>1</v>
      </c>
      <c r="G1090" t="str">
        <f t="shared" si="81"/>
        <v/>
      </c>
      <c r="H1090" t="str">
        <f t="shared" si="82"/>
        <v>Yes</v>
      </c>
      <c r="I1090">
        <v>32</v>
      </c>
      <c r="J1090" t="str">
        <f t="shared" si="83"/>
        <v>Elder</v>
      </c>
      <c r="K1090">
        <v>0</v>
      </c>
      <c r="L1090">
        <v>0</v>
      </c>
      <c r="N1090" s="1">
        <v>347079</v>
      </c>
      <c r="O1090">
        <v>7.7750000000000004</v>
      </c>
      <c r="Q1090" t="s">
        <v>410</v>
      </c>
      <c r="R1090" t="s">
        <v>30</v>
      </c>
      <c r="T1090" s="2" t="s">
        <v>2836</v>
      </c>
    </row>
    <row r="1091" spans="1:21" x14ac:dyDescent="0.35">
      <c r="A1091" t="s">
        <v>792</v>
      </c>
      <c r="B1091" t="s">
        <v>795</v>
      </c>
      <c r="C1091" t="s">
        <v>2496</v>
      </c>
      <c r="D1091" t="s">
        <v>2495</v>
      </c>
      <c r="E1091" t="s">
        <v>2817</v>
      </c>
      <c r="F1091" t="str">
        <f t="shared" ref="F1091:F1154" si="85">IF(AND(B1091="YES",E1091="male"),1,"")</f>
        <v/>
      </c>
      <c r="G1091" t="str">
        <f t="shared" ref="G1091:G1154" si="86">IF(AND(E1091="female",B1091="yes"),1,"")</f>
        <v/>
      </c>
      <c r="H1091" t="str">
        <f t="shared" ref="H1091:H1154" si="87">IF(OR(F1091=1,G1091=1),"Yes","No")</f>
        <v>No</v>
      </c>
      <c r="I1091">
        <v>20</v>
      </c>
      <c r="J1091" t="str">
        <f t="shared" ref="J1091:J1154" si="88">IF(I1091&lt;=17,"Young",IF(I1091&lt;=30,"Adult",IF(I1091&lt;=59,"Elder",IF(I1091&gt;=60,"Senior Citizen",""))))</f>
        <v>Adult</v>
      </c>
      <c r="K1091">
        <v>0</v>
      </c>
      <c r="L1091">
        <v>0</v>
      </c>
      <c r="N1091" s="1">
        <v>6563</v>
      </c>
      <c r="O1091">
        <v>9.2249999999999996</v>
      </c>
      <c r="Q1091" t="s">
        <v>410</v>
      </c>
      <c r="S1091" s="1">
        <v>89</v>
      </c>
      <c r="T1091" s="2" t="s">
        <v>2836</v>
      </c>
      <c r="U1091" t="s">
        <v>746</v>
      </c>
    </row>
    <row r="1092" spans="1:21" x14ac:dyDescent="0.35">
      <c r="A1092" t="s">
        <v>792</v>
      </c>
      <c r="B1092" t="s">
        <v>795</v>
      </c>
      <c r="C1092" t="s">
        <v>2498</v>
      </c>
      <c r="D1092" t="s">
        <v>2497</v>
      </c>
      <c r="E1092" t="s">
        <v>2816</v>
      </c>
      <c r="F1092" t="str">
        <f t="shared" si="85"/>
        <v/>
      </c>
      <c r="G1092" t="str">
        <f t="shared" si="86"/>
        <v/>
      </c>
      <c r="H1092" t="str">
        <f t="shared" si="87"/>
        <v>No</v>
      </c>
      <c r="I1092">
        <v>23</v>
      </c>
      <c r="J1092" t="str">
        <f t="shared" si="88"/>
        <v>Adult</v>
      </c>
      <c r="K1092">
        <v>0</v>
      </c>
      <c r="L1092">
        <v>0</v>
      </c>
      <c r="N1092" s="1">
        <v>315085</v>
      </c>
      <c r="O1092">
        <v>8.6624999999999996</v>
      </c>
      <c r="Q1092" t="s">
        <v>410</v>
      </c>
      <c r="T1092" s="2">
        <v>1</v>
      </c>
    </row>
    <row r="1093" spans="1:21" x14ac:dyDescent="0.35">
      <c r="A1093" t="s">
        <v>792</v>
      </c>
      <c r="B1093" t="s">
        <v>795</v>
      </c>
      <c r="C1093" t="s">
        <v>1924</v>
      </c>
      <c r="D1093" t="s">
        <v>2497</v>
      </c>
      <c r="E1093" t="s">
        <v>2816</v>
      </c>
      <c r="F1093" t="str">
        <f t="shared" si="85"/>
        <v/>
      </c>
      <c r="G1093" t="str">
        <f t="shared" si="86"/>
        <v/>
      </c>
      <c r="H1093" t="str">
        <f t="shared" si="87"/>
        <v>No</v>
      </c>
      <c r="I1093">
        <v>20</v>
      </c>
      <c r="J1093" t="str">
        <f t="shared" si="88"/>
        <v>Adult</v>
      </c>
      <c r="K1093">
        <v>0</v>
      </c>
      <c r="L1093">
        <v>0</v>
      </c>
      <c r="N1093" s="1">
        <v>315096</v>
      </c>
      <c r="O1093">
        <v>8.6624999999999996</v>
      </c>
      <c r="Q1093" t="s">
        <v>410</v>
      </c>
      <c r="T1093" s="2">
        <v>1</v>
      </c>
    </row>
    <row r="1094" spans="1:21" x14ac:dyDescent="0.35">
      <c r="A1094" t="s">
        <v>792</v>
      </c>
      <c r="B1094" t="s">
        <v>795</v>
      </c>
      <c r="C1094" t="s">
        <v>1926</v>
      </c>
      <c r="D1094" t="s">
        <v>2497</v>
      </c>
      <c r="E1094" t="s">
        <v>2817</v>
      </c>
      <c r="F1094" t="str">
        <f t="shared" si="85"/>
        <v/>
      </c>
      <c r="G1094" t="str">
        <f t="shared" si="86"/>
        <v/>
      </c>
      <c r="H1094" t="str">
        <f t="shared" si="87"/>
        <v>No</v>
      </c>
      <c r="I1094">
        <v>20</v>
      </c>
      <c r="J1094" t="str">
        <f t="shared" si="88"/>
        <v>Adult</v>
      </c>
      <c r="K1094">
        <v>0</v>
      </c>
      <c r="L1094">
        <v>0</v>
      </c>
      <c r="N1094" s="1">
        <v>315094</v>
      </c>
      <c r="O1094">
        <v>8.6624999999999996</v>
      </c>
      <c r="Q1094" t="s">
        <v>410</v>
      </c>
      <c r="T1094" s="2">
        <v>1</v>
      </c>
    </row>
    <row r="1095" spans="1:21" x14ac:dyDescent="0.35">
      <c r="A1095" t="s">
        <v>792</v>
      </c>
      <c r="B1095" t="s">
        <v>795</v>
      </c>
      <c r="C1095" t="s">
        <v>2500</v>
      </c>
      <c r="D1095" t="s">
        <v>2499</v>
      </c>
      <c r="E1095" t="s">
        <v>2817</v>
      </c>
      <c r="F1095" t="str">
        <f t="shared" si="85"/>
        <v/>
      </c>
      <c r="G1095" t="str">
        <f t="shared" si="86"/>
        <v/>
      </c>
      <c r="H1095" t="str">
        <f t="shared" si="87"/>
        <v>No</v>
      </c>
      <c r="I1095">
        <v>16</v>
      </c>
      <c r="J1095" t="str">
        <f t="shared" si="88"/>
        <v>Young</v>
      </c>
      <c r="K1095">
        <v>0</v>
      </c>
      <c r="L1095">
        <v>0</v>
      </c>
      <c r="N1095" s="1">
        <v>7534</v>
      </c>
      <c r="O1095">
        <v>9.2166999999999994</v>
      </c>
      <c r="Q1095" t="s">
        <v>410</v>
      </c>
      <c r="T1095" s="2">
        <v>1</v>
      </c>
    </row>
    <row r="1096" spans="1:21" x14ac:dyDescent="0.35">
      <c r="A1096" t="s">
        <v>792</v>
      </c>
      <c r="B1096" t="s">
        <v>794</v>
      </c>
      <c r="C1096" t="s">
        <v>2502</v>
      </c>
      <c r="D1096" t="s">
        <v>2501</v>
      </c>
      <c r="E1096" t="s">
        <v>2816</v>
      </c>
      <c r="F1096" t="str">
        <f t="shared" si="85"/>
        <v/>
      </c>
      <c r="G1096">
        <f t="shared" si="86"/>
        <v>1</v>
      </c>
      <c r="H1096" t="str">
        <f t="shared" si="87"/>
        <v>Yes</v>
      </c>
      <c r="I1096">
        <v>31</v>
      </c>
      <c r="J1096" t="str">
        <f t="shared" si="88"/>
        <v>Elder</v>
      </c>
      <c r="K1096">
        <v>0</v>
      </c>
      <c r="L1096">
        <v>0</v>
      </c>
      <c r="N1096" s="1">
        <v>349244</v>
      </c>
      <c r="O1096">
        <v>8.6832999999999991</v>
      </c>
      <c r="Q1096" t="s">
        <v>410</v>
      </c>
      <c r="T1096" s="2">
        <v>1</v>
      </c>
    </row>
    <row r="1097" spans="1:21" x14ac:dyDescent="0.35">
      <c r="A1097" t="s">
        <v>792</v>
      </c>
      <c r="B1097" t="s">
        <v>795</v>
      </c>
      <c r="C1097" t="s">
        <v>2504</v>
      </c>
      <c r="D1097" t="s">
        <v>2503</v>
      </c>
      <c r="E1097" t="s">
        <v>2816</v>
      </c>
      <c r="F1097" t="str">
        <f t="shared" si="85"/>
        <v/>
      </c>
      <c r="G1097" t="str">
        <f t="shared" si="86"/>
        <v/>
      </c>
      <c r="H1097" t="str">
        <f t="shared" si="87"/>
        <v>No</v>
      </c>
      <c r="J1097" t="s">
        <v>2834</v>
      </c>
      <c r="K1097">
        <v>0</v>
      </c>
      <c r="L1097">
        <v>0</v>
      </c>
      <c r="N1097" s="1">
        <v>330909</v>
      </c>
      <c r="O1097">
        <v>7.6292</v>
      </c>
      <c r="Q1097" t="s">
        <v>2826</v>
      </c>
      <c r="T1097" s="2">
        <v>1</v>
      </c>
    </row>
    <row r="1098" spans="1:21" x14ac:dyDescent="0.35">
      <c r="A1098" t="s">
        <v>792</v>
      </c>
      <c r="B1098" t="s">
        <v>795</v>
      </c>
      <c r="C1098" t="s">
        <v>2506</v>
      </c>
      <c r="D1098" t="s">
        <v>2505</v>
      </c>
      <c r="E1098" t="s">
        <v>2817</v>
      </c>
      <c r="F1098" t="str">
        <f t="shared" si="85"/>
        <v/>
      </c>
      <c r="G1098" t="str">
        <f t="shared" si="86"/>
        <v/>
      </c>
      <c r="H1098" t="str">
        <f t="shared" si="87"/>
        <v>No</v>
      </c>
      <c r="I1098">
        <v>2</v>
      </c>
      <c r="J1098" t="str">
        <f t="shared" si="88"/>
        <v>Young</v>
      </c>
      <c r="K1098">
        <v>3</v>
      </c>
      <c r="L1098">
        <v>1</v>
      </c>
      <c r="M1098">
        <f t="shared" ref="M1098:M1154" si="89">SUM(K1098,L1098)</f>
        <v>4</v>
      </c>
      <c r="N1098" s="1">
        <v>349909</v>
      </c>
      <c r="O1098">
        <v>21.074999999999999</v>
      </c>
      <c r="Q1098" t="s">
        <v>410</v>
      </c>
      <c r="S1098" s="1">
        <v>4</v>
      </c>
      <c r="T1098" s="2" t="s">
        <v>2836</v>
      </c>
    </row>
    <row r="1099" spans="1:21" x14ac:dyDescent="0.35">
      <c r="A1099" t="s">
        <v>792</v>
      </c>
      <c r="B1099" t="s">
        <v>795</v>
      </c>
      <c r="C1099" t="s">
        <v>2507</v>
      </c>
      <c r="D1099" t="s">
        <v>2505</v>
      </c>
      <c r="E1099" t="s">
        <v>2817</v>
      </c>
      <c r="F1099" t="str">
        <f t="shared" si="85"/>
        <v/>
      </c>
      <c r="G1099" t="str">
        <f t="shared" si="86"/>
        <v/>
      </c>
      <c r="H1099" t="str">
        <f t="shared" si="87"/>
        <v>No</v>
      </c>
      <c r="I1099">
        <v>6</v>
      </c>
      <c r="J1099" t="str">
        <f t="shared" si="88"/>
        <v>Young</v>
      </c>
      <c r="K1099">
        <v>3</v>
      </c>
      <c r="L1099">
        <v>1</v>
      </c>
      <c r="M1099">
        <f t="shared" si="89"/>
        <v>4</v>
      </c>
      <c r="N1099" s="1">
        <v>349909</v>
      </c>
      <c r="O1099">
        <v>21.074999999999999</v>
      </c>
      <c r="Q1099" t="s">
        <v>410</v>
      </c>
      <c r="T1099" s="2">
        <v>1</v>
      </c>
    </row>
    <row r="1100" spans="1:21" x14ac:dyDescent="0.35">
      <c r="A1100" t="s">
        <v>792</v>
      </c>
      <c r="B1100" t="s">
        <v>795</v>
      </c>
      <c r="C1100" t="s">
        <v>2508</v>
      </c>
      <c r="D1100" t="s">
        <v>2505</v>
      </c>
      <c r="E1100" t="s">
        <v>2816</v>
      </c>
      <c r="F1100" t="str">
        <f t="shared" si="85"/>
        <v/>
      </c>
      <c r="G1100" t="str">
        <f t="shared" si="86"/>
        <v/>
      </c>
      <c r="H1100" t="str">
        <f t="shared" si="87"/>
        <v>No</v>
      </c>
      <c r="I1100">
        <v>3</v>
      </c>
      <c r="J1100" t="str">
        <f t="shared" si="88"/>
        <v>Young</v>
      </c>
      <c r="K1100">
        <v>3</v>
      </c>
      <c r="L1100">
        <v>1</v>
      </c>
      <c r="M1100">
        <f t="shared" si="89"/>
        <v>4</v>
      </c>
      <c r="N1100" s="1">
        <v>349909</v>
      </c>
      <c r="O1100">
        <v>21.074999999999999</v>
      </c>
      <c r="Q1100" t="s">
        <v>410</v>
      </c>
      <c r="T1100" s="2">
        <v>1</v>
      </c>
    </row>
    <row r="1101" spans="1:21" x14ac:dyDescent="0.35">
      <c r="A1101" t="s">
        <v>792</v>
      </c>
      <c r="B1101" t="s">
        <v>795</v>
      </c>
      <c r="C1101" t="s">
        <v>2509</v>
      </c>
      <c r="D1101" t="s">
        <v>2505</v>
      </c>
      <c r="E1101" t="s">
        <v>2816</v>
      </c>
      <c r="F1101" t="str">
        <f t="shared" si="85"/>
        <v/>
      </c>
      <c r="G1101" t="str">
        <f t="shared" si="86"/>
        <v/>
      </c>
      <c r="H1101" t="str">
        <f t="shared" si="87"/>
        <v>No</v>
      </c>
      <c r="I1101">
        <v>8</v>
      </c>
      <c r="J1101" t="str">
        <f t="shared" si="88"/>
        <v>Young</v>
      </c>
      <c r="K1101">
        <v>3</v>
      </c>
      <c r="L1101">
        <v>1</v>
      </c>
      <c r="M1101">
        <f t="shared" si="89"/>
        <v>4</v>
      </c>
      <c r="N1101" s="1">
        <v>349909</v>
      </c>
      <c r="O1101">
        <v>21.074999999999999</v>
      </c>
      <c r="Q1101" t="s">
        <v>410</v>
      </c>
      <c r="T1101" s="2">
        <v>1</v>
      </c>
    </row>
    <row r="1102" spans="1:21" x14ac:dyDescent="0.35">
      <c r="A1102" t="s">
        <v>792</v>
      </c>
      <c r="B1102" t="s">
        <v>795</v>
      </c>
      <c r="C1102" t="s">
        <v>2510</v>
      </c>
      <c r="D1102" t="s">
        <v>2505</v>
      </c>
      <c r="E1102" t="s">
        <v>2816</v>
      </c>
      <c r="F1102" t="str">
        <f t="shared" si="85"/>
        <v/>
      </c>
      <c r="G1102" t="str">
        <f t="shared" si="86"/>
        <v/>
      </c>
      <c r="H1102" t="str">
        <f t="shared" si="87"/>
        <v>No</v>
      </c>
      <c r="I1102">
        <v>29</v>
      </c>
      <c r="J1102" t="str">
        <f t="shared" si="88"/>
        <v>Adult</v>
      </c>
      <c r="K1102">
        <v>0</v>
      </c>
      <c r="L1102">
        <v>4</v>
      </c>
      <c r="M1102">
        <f t="shared" si="89"/>
        <v>4</v>
      </c>
      <c r="N1102" s="1">
        <v>349909</v>
      </c>
      <c r="O1102">
        <v>21.074999999999999</v>
      </c>
      <c r="Q1102" t="s">
        <v>410</v>
      </c>
      <c r="S1102" s="1">
        <v>206</v>
      </c>
      <c r="T1102" s="2" t="s">
        <v>2836</v>
      </c>
    </row>
    <row r="1103" spans="1:21" x14ac:dyDescent="0.35">
      <c r="A1103" t="s">
        <v>792</v>
      </c>
      <c r="B1103" t="s">
        <v>795</v>
      </c>
      <c r="C1103" t="s">
        <v>2512</v>
      </c>
      <c r="D1103" t="s">
        <v>2511</v>
      </c>
      <c r="E1103" t="s">
        <v>2817</v>
      </c>
      <c r="F1103" t="str">
        <f t="shared" si="85"/>
        <v/>
      </c>
      <c r="G1103" t="str">
        <f t="shared" si="86"/>
        <v/>
      </c>
      <c r="H1103" t="str">
        <f t="shared" si="87"/>
        <v>No</v>
      </c>
      <c r="I1103">
        <v>1</v>
      </c>
      <c r="J1103" t="str">
        <f t="shared" si="88"/>
        <v>Young</v>
      </c>
      <c r="K1103">
        <v>4</v>
      </c>
      <c r="L1103">
        <v>1</v>
      </c>
      <c r="M1103">
        <f t="shared" si="89"/>
        <v>5</v>
      </c>
      <c r="N1103" s="1">
        <v>3101295</v>
      </c>
      <c r="O1103">
        <v>39.6875</v>
      </c>
      <c r="Q1103" t="s">
        <v>410</v>
      </c>
      <c r="T1103" s="2">
        <v>1</v>
      </c>
    </row>
    <row r="1104" spans="1:21" x14ac:dyDescent="0.35">
      <c r="A1104" t="s">
        <v>792</v>
      </c>
      <c r="B1104" t="s">
        <v>795</v>
      </c>
      <c r="C1104" t="s">
        <v>2513</v>
      </c>
      <c r="D1104" t="s">
        <v>2511</v>
      </c>
      <c r="E1104" t="s">
        <v>2817</v>
      </c>
      <c r="F1104" t="str">
        <f t="shared" si="85"/>
        <v/>
      </c>
      <c r="G1104" t="str">
        <f t="shared" si="86"/>
        <v/>
      </c>
      <c r="H1104" t="str">
        <f t="shared" si="87"/>
        <v>No</v>
      </c>
      <c r="I1104">
        <v>7</v>
      </c>
      <c r="J1104" t="str">
        <f t="shared" si="88"/>
        <v>Young</v>
      </c>
      <c r="K1104">
        <v>4</v>
      </c>
      <c r="L1104">
        <v>1</v>
      </c>
      <c r="M1104">
        <f t="shared" si="89"/>
        <v>5</v>
      </c>
      <c r="N1104" s="1">
        <v>3101295</v>
      </c>
      <c r="O1104">
        <v>39.6875</v>
      </c>
      <c r="Q1104" t="s">
        <v>410</v>
      </c>
      <c r="T1104" s="2">
        <v>1</v>
      </c>
    </row>
    <row r="1105" spans="1:20" x14ac:dyDescent="0.35">
      <c r="A1105" t="s">
        <v>792</v>
      </c>
      <c r="B1105" t="s">
        <v>795</v>
      </c>
      <c r="C1105" t="s">
        <v>2514</v>
      </c>
      <c r="D1105" t="s">
        <v>2511</v>
      </c>
      <c r="E1105" t="s">
        <v>2817</v>
      </c>
      <c r="F1105" t="str">
        <f t="shared" si="85"/>
        <v/>
      </c>
      <c r="G1105" t="str">
        <f t="shared" si="86"/>
        <v/>
      </c>
      <c r="H1105" t="str">
        <f t="shared" si="87"/>
        <v>No</v>
      </c>
      <c r="I1105">
        <v>2</v>
      </c>
      <c r="J1105" t="str">
        <f t="shared" si="88"/>
        <v>Young</v>
      </c>
      <c r="K1105">
        <v>4</v>
      </c>
      <c r="L1105">
        <v>1</v>
      </c>
      <c r="M1105">
        <f t="shared" si="89"/>
        <v>5</v>
      </c>
      <c r="N1105" s="1">
        <v>3101295</v>
      </c>
      <c r="O1105">
        <v>39.6875</v>
      </c>
      <c r="Q1105" t="s">
        <v>410</v>
      </c>
      <c r="T1105" s="2">
        <v>1</v>
      </c>
    </row>
    <row r="1106" spans="1:20" x14ac:dyDescent="0.35">
      <c r="A1106" t="s">
        <v>792</v>
      </c>
      <c r="B1106" t="s">
        <v>795</v>
      </c>
      <c r="C1106" t="s">
        <v>2515</v>
      </c>
      <c r="D1106" t="s">
        <v>2511</v>
      </c>
      <c r="E1106" t="s">
        <v>2817</v>
      </c>
      <c r="F1106" t="str">
        <f t="shared" si="85"/>
        <v/>
      </c>
      <c r="G1106" t="str">
        <f t="shared" si="86"/>
        <v/>
      </c>
      <c r="H1106" t="str">
        <f t="shared" si="87"/>
        <v>No</v>
      </c>
      <c r="I1106">
        <v>16</v>
      </c>
      <c r="J1106" t="str">
        <f t="shared" si="88"/>
        <v>Young</v>
      </c>
      <c r="K1106">
        <v>4</v>
      </c>
      <c r="L1106">
        <v>1</v>
      </c>
      <c r="M1106">
        <f t="shared" si="89"/>
        <v>5</v>
      </c>
      <c r="N1106" s="1">
        <v>3101295</v>
      </c>
      <c r="O1106">
        <v>39.6875</v>
      </c>
      <c r="Q1106" t="s">
        <v>410</v>
      </c>
      <c r="T1106" s="2">
        <v>1</v>
      </c>
    </row>
    <row r="1107" spans="1:20" x14ac:dyDescent="0.35">
      <c r="A1107" t="s">
        <v>792</v>
      </c>
      <c r="B1107" t="s">
        <v>795</v>
      </c>
      <c r="C1107" t="s">
        <v>2516</v>
      </c>
      <c r="D1107" t="s">
        <v>2511</v>
      </c>
      <c r="E1107" t="s">
        <v>2817</v>
      </c>
      <c r="F1107" t="str">
        <f t="shared" si="85"/>
        <v/>
      </c>
      <c r="G1107" t="str">
        <f t="shared" si="86"/>
        <v/>
      </c>
      <c r="H1107" t="str">
        <f t="shared" si="87"/>
        <v>No</v>
      </c>
      <c r="I1107">
        <v>14</v>
      </c>
      <c r="J1107" t="str">
        <f t="shared" si="88"/>
        <v>Young</v>
      </c>
      <c r="K1107">
        <v>4</v>
      </c>
      <c r="L1107">
        <v>1</v>
      </c>
      <c r="M1107">
        <f t="shared" si="89"/>
        <v>5</v>
      </c>
      <c r="N1107" s="1">
        <v>3101295</v>
      </c>
      <c r="O1107">
        <v>39.6875</v>
      </c>
      <c r="Q1107" t="s">
        <v>410</v>
      </c>
      <c r="T1107" s="2">
        <v>1</v>
      </c>
    </row>
    <row r="1108" spans="1:20" x14ac:dyDescent="0.35">
      <c r="A1108" t="s">
        <v>792</v>
      </c>
      <c r="B1108" t="s">
        <v>795</v>
      </c>
      <c r="C1108" t="s">
        <v>2517</v>
      </c>
      <c r="D1108" t="s">
        <v>2511</v>
      </c>
      <c r="E1108" t="s">
        <v>2816</v>
      </c>
      <c r="F1108" t="str">
        <f t="shared" si="85"/>
        <v/>
      </c>
      <c r="G1108" t="str">
        <f t="shared" si="86"/>
        <v/>
      </c>
      <c r="H1108" t="str">
        <f t="shared" si="87"/>
        <v>No</v>
      </c>
      <c r="I1108">
        <v>41</v>
      </c>
      <c r="J1108" t="str">
        <f t="shared" si="88"/>
        <v>Elder</v>
      </c>
      <c r="K1108">
        <v>0</v>
      </c>
      <c r="L1108">
        <v>5</v>
      </c>
      <c r="M1108">
        <f t="shared" si="89"/>
        <v>5</v>
      </c>
      <c r="N1108" s="1">
        <v>3101295</v>
      </c>
      <c r="O1108">
        <v>39.6875</v>
      </c>
      <c r="Q1108" t="s">
        <v>410</v>
      </c>
      <c r="T1108" s="2">
        <v>1</v>
      </c>
    </row>
    <row r="1109" spans="1:20" x14ac:dyDescent="0.35">
      <c r="A1109" t="s">
        <v>792</v>
      </c>
      <c r="B1109" t="s">
        <v>795</v>
      </c>
      <c r="C1109" t="s">
        <v>840</v>
      </c>
      <c r="D1109" t="s">
        <v>2518</v>
      </c>
      <c r="E1109" t="s">
        <v>2817</v>
      </c>
      <c r="F1109" t="str">
        <f t="shared" si="85"/>
        <v/>
      </c>
      <c r="G1109" t="str">
        <f t="shared" si="86"/>
        <v/>
      </c>
      <c r="H1109" t="str">
        <f t="shared" si="87"/>
        <v>No</v>
      </c>
      <c r="I1109">
        <v>21</v>
      </c>
      <c r="J1109" t="str">
        <f t="shared" si="88"/>
        <v>Adult</v>
      </c>
      <c r="K1109">
        <v>0</v>
      </c>
      <c r="L1109">
        <v>0</v>
      </c>
      <c r="N1109" s="1">
        <v>315097</v>
      </c>
      <c r="O1109">
        <v>8.6624999999999996</v>
      </c>
      <c r="Q1109" t="s">
        <v>410</v>
      </c>
      <c r="T1109" s="2">
        <v>1</v>
      </c>
    </row>
    <row r="1110" spans="1:20" x14ac:dyDescent="0.35">
      <c r="A1110" t="s">
        <v>792</v>
      </c>
      <c r="B1110" t="s">
        <v>795</v>
      </c>
      <c r="C1110" t="s">
        <v>1341</v>
      </c>
      <c r="D1110" t="s">
        <v>2519</v>
      </c>
      <c r="E1110" t="s">
        <v>2817</v>
      </c>
      <c r="F1110" t="str">
        <f t="shared" si="85"/>
        <v/>
      </c>
      <c r="G1110" t="str">
        <f t="shared" si="86"/>
        <v/>
      </c>
      <c r="H1110" t="str">
        <f t="shared" si="87"/>
        <v>No</v>
      </c>
      <c r="I1110">
        <v>19</v>
      </c>
      <c r="J1110" t="str">
        <f t="shared" si="88"/>
        <v>Adult</v>
      </c>
      <c r="K1110">
        <v>0</v>
      </c>
      <c r="L1110">
        <v>0</v>
      </c>
      <c r="N1110" s="1">
        <v>358585</v>
      </c>
      <c r="O1110">
        <v>14.5</v>
      </c>
      <c r="Q1110" t="s">
        <v>410</v>
      </c>
      <c r="T1110" s="2">
        <v>1</v>
      </c>
    </row>
    <row r="1111" spans="1:20" x14ac:dyDescent="0.35">
      <c r="A1111" t="s">
        <v>792</v>
      </c>
      <c r="B1111" t="s">
        <v>795</v>
      </c>
      <c r="C1111" t="s">
        <v>2521</v>
      </c>
      <c r="D1111" t="s">
        <v>2520</v>
      </c>
      <c r="E1111" t="s">
        <v>2817</v>
      </c>
      <c r="F1111" t="str">
        <f t="shared" si="85"/>
        <v/>
      </c>
      <c r="G1111" t="str">
        <f t="shared" si="86"/>
        <v/>
      </c>
      <c r="H1111" t="str">
        <f t="shared" si="87"/>
        <v>No</v>
      </c>
      <c r="J1111" t="s">
        <v>2834</v>
      </c>
      <c r="K1111">
        <v>0</v>
      </c>
      <c r="L1111">
        <v>0</v>
      </c>
      <c r="N1111" s="1">
        <v>3411</v>
      </c>
      <c r="O1111">
        <v>8.7125000000000004</v>
      </c>
      <c r="Q1111" t="s">
        <v>2825</v>
      </c>
      <c r="T1111" s="2">
        <v>1</v>
      </c>
    </row>
    <row r="1112" spans="1:20" x14ac:dyDescent="0.35">
      <c r="A1112" t="s">
        <v>792</v>
      </c>
      <c r="B1112" t="s">
        <v>795</v>
      </c>
      <c r="C1112" t="s">
        <v>2523</v>
      </c>
      <c r="D1112" t="s">
        <v>2522</v>
      </c>
      <c r="E1112" t="s">
        <v>2817</v>
      </c>
      <c r="F1112" t="str">
        <f t="shared" si="85"/>
        <v/>
      </c>
      <c r="G1112" t="str">
        <f t="shared" si="86"/>
        <v/>
      </c>
      <c r="H1112" t="str">
        <f t="shared" si="87"/>
        <v>No</v>
      </c>
      <c r="I1112">
        <v>32</v>
      </c>
      <c r="J1112" t="str">
        <f t="shared" si="88"/>
        <v>Elder</v>
      </c>
      <c r="K1112">
        <v>0</v>
      </c>
      <c r="L1112">
        <v>0</v>
      </c>
      <c r="N1112" s="1">
        <v>349242</v>
      </c>
      <c r="O1112">
        <v>7.8958000000000004</v>
      </c>
      <c r="Q1112" t="s">
        <v>410</v>
      </c>
      <c r="T1112" s="2">
        <v>1</v>
      </c>
    </row>
    <row r="1113" spans="1:20" x14ac:dyDescent="0.35">
      <c r="A1113" t="s">
        <v>792</v>
      </c>
      <c r="B1113" t="s">
        <v>795</v>
      </c>
      <c r="C1113" t="s">
        <v>2525</v>
      </c>
      <c r="D1113" t="s">
        <v>2524</v>
      </c>
      <c r="E1113" t="s">
        <v>2817</v>
      </c>
      <c r="F1113" t="str">
        <f t="shared" si="85"/>
        <v/>
      </c>
      <c r="G1113" t="str">
        <f t="shared" si="86"/>
        <v/>
      </c>
      <c r="H1113" t="str">
        <f t="shared" si="87"/>
        <v>No</v>
      </c>
      <c r="I1113">
        <v>0.75</v>
      </c>
      <c r="J1113" t="str">
        <f t="shared" si="88"/>
        <v>Young</v>
      </c>
      <c r="K1113">
        <v>1</v>
      </c>
      <c r="L1113">
        <v>1</v>
      </c>
      <c r="M1113">
        <f t="shared" si="89"/>
        <v>2</v>
      </c>
      <c r="N1113" s="1" t="s">
        <v>747</v>
      </c>
      <c r="O1113">
        <v>13.775</v>
      </c>
      <c r="Q1113" t="s">
        <v>410</v>
      </c>
      <c r="T1113" s="2">
        <v>1</v>
      </c>
    </row>
    <row r="1114" spans="1:20" x14ac:dyDescent="0.35">
      <c r="A1114" t="s">
        <v>792</v>
      </c>
      <c r="B1114" t="s">
        <v>795</v>
      </c>
      <c r="C1114" t="s">
        <v>2526</v>
      </c>
      <c r="D1114" t="s">
        <v>2524</v>
      </c>
      <c r="E1114" t="s">
        <v>2816</v>
      </c>
      <c r="F1114" t="str">
        <f t="shared" si="85"/>
        <v/>
      </c>
      <c r="G1114" t="str">
        <f t="shared" si="86"/>
        <v/>
      </c>
      <c r="H1114" t="str">
        <f t="shared" si="87"/>
        <v>No</v>
      </c>
      <c r="I1114">
        <v>3</v>
      </c>
      <c r="J1114" t="str">
        <f t="shared" si="88"/>
        <v>Young</v>
      </c>
      <c r="K1114">
        <v>1</v>
      </c>
      <c r="L1114">
        <v>1</v>
      </c>
      <c r="M1114">
        <f t="shared" si="89"/>
        <v>2</v>
      </c>
      <c r="N1114" s="1" t="s">
        <v>747</v>
      </c>
      <c r="O1114">
        <v>13.775</v>
      </c>
      <c r="Q1114" t="s">
        <v>410</v>
      </c>
      <c r="T1114" s="2">
        <v>1</v>
      </c>
    </row>
    <row r="1115" spans="1:20" x14ac:dyDescent="0.35">
      <c r="A1115" t="s">
        <v>792</v>
      </c>
      <c r="B1115" t="s">
        <v>795</v>
      </c>
      <c r="C1115" t="s">
        <v>2527</v>
      </c>
      <c r="D1115" t="s">
        <v>2524</v>
      </c>
      <c r="E1115" t="s">
        <v>2816</v>
      </c>
      <c r="F1115" t="str">
        <f t="shared" si="85"/>
        <v/>
      </c>
      <c r="G1115" t="str">
        <f t="shared" si="86"/>
        <v/>
      </c>
      <c r="H1115" t="str">
        <f t="shared" si="87"/>
        <v>No</v>
      </c>
      <c r="I1115">
        <v>26</v>
      </c>
      <c r="J1115" t="str">
        <f t="shared" si="88"/>
        <v>Adult</v>
      </c>
      <c r="K1115">
        <v>0</v>
      </c>
      <c r="L1115">
        <v>2</v>
      </c>
      <c r="M1115">
        <f t="shared" si="89"/>
        <v>2</v>
      </c>
      <c r="N1115" s="1" t="s">
        <v>747</v>
      </c>
      <c r="O1115">
        <v>13.775</v>
      </c>
      <c r="Q1115" t="s">
        <v>410</v>
      </c>
      <c r="T1115" s="2">
        <v>1</v>
      </c>
    </row>
    <row r="1116" spans="1:20" x14ac:dyDescent="0.35">
      <c r="A1116" t="s">
        <v>792</v>
      </c>
      <c r="B1116" t="s">
        <v>795</v>
      </c>
      <c r="C1116" t="s">
        <v>2529</v>
      </c>
      <c r="D1116" t="s">
        <v>2528</v>
      </c>
      <c r="E1116" t="s">
        <v>2817</v>
      </c>
      <c r="F1116" t="str">
        <f t="shared" si="85"/>
        <v/>
      </c>
      <c r="G1116" t="str">
        <f t="shared" si="86"/>
        <v/>
      </c>
      <c r="H1116" t="str">
        <f t="shared" si="87"/>
        <v>No</v>
      </c>
      <c r="J1116" t="s">
        <v>2834</v>
      </c>
      <c r="K1116">
        <v>0</v>
      </c>
      <c r="L1116">
        <v>0</v>
      </c>
      <c r="N1116" s="1">
        <v>343271</v>
      </c>
      <c r="O1116">
        <v>7</v>
      </c>
      <c r="Q1116" t="s">
        <v>410</v>
      </c>
      <c r="T1116" s="2">
        <v>1</v>
      </c>
    </row>
    <row r="1117" spans="1:20" x14ac:dyDescent="0.35">
      <c r="A1117" t="s">
        <v>792</v>
      </c>
      <c r="B1117" t="s">
        <v>795</v>
      </c>
      <c r="C1117" t="s">
        <v>2531</v>
      </c>
      <c r="D1117" t="s">
        <v>2530</v>
      </c>
      <c r="E1117" t="s">
        <v>2817</v>
      </c>
      <c r="F1117" t="str">
        <f t="shared" si="85"/>
        <v/>
      </c>
      <c r="G1117" t="str">
        <f t="shared" si="86"/>
        <v/>
      </c>
      <c r="H1117" t="str">
        <f t="shared" si="87"/>
        <v>No</v>
      </c>
      <c r="J1117" t="s">
        <v>2834</v>
      </c>
      <c r="K1117">
        <v>0</v>
      </c>
      <c r="L1117">
        <v>0</v>
      </c>
      <c r="N1117" s="1">
        <v>345498</v>
      </c>
      <c r="O1117">
        <v>7.7750000000000004</v>
      </c>
      <c r="Q1117" t="s">
        <v>410</v>
      </c>
      <c r="T1117" s="2">
        <v>1</v>
      </c>
    </row>
    <row r="1118" spans="1:20" x14ac:dyDescent="0.35">
      <c r="A1118" t="s">
        <v>792</v>
      </c>
      <c r="B1118" t="s">
        <v>795</v>
      </c>
      <c r="C1118" t="s">
        <v>1935</v>
      </c>
      <c r="D1118" t="s">
        <v>2532</v>
      </c>
      <c r="E1118" t="s">
        <v>2817</v>
      </c>
      <c r="F1118" t="str">
        <f t="shared" si="85"/>
        <v/>
      </c>
      <c r="G1118" t="str">
        <f t="shared" si="86"/>
        <v/>
      </c>
      <c r="H1118" t="str">
        <f t="shared" si="87"/>
        <v>No</v>
      </c>
      <c r="J1118" t="s">
        <v>2834</v>
      </c>
      <c r="K1118">
        <v>0</v>
      </c>
      <c r="L1118">
        <v>0</v>
      </c>
      <c r="N1118" s="1" t="s">
        <v>748</v>
      </c>
      <c r="O1118">
        <v>8.0500000000000007</v>
      </c>
      <c r="Q1118" t="s">
        <v>410</v>
      </c>
      <c r="T1118" s="2">
        <v>1</v>
      </c>
    </row>
    <row r="1119" spans="1:20" x14ac:dyDescent="0.35">
      <c r="A1119" t="s">
        <v>792</v>
      </c>
      <c r="B1119" t="s">
        <v>795</v>
      </c>
      <c r="C1119" t="s">
        <v>2534</v>
      </c>
      <c r="D1119" t="s">
        <v>2533</v>
      </c>
      <c r="E1119" t="s">
        <v>2817</v>
      </c>
      <c r="F1119" t="str">
        <f t="shared" si="85"/>
        <v/>
      </c>
      <c r="G1119" t="str">
        <f t="shared" si="86"/>
        <v/>
      </c>
      <c r="H1119" t="str">
        <f t="shared" si="87"/>
        <v>No</v>
      </c>
      <c r="I1119">
        <v>21</v>
      </c>
      <c r="J1119" t="str">
        <f t="shared" si="88"/>
        <v>Adult</v>
      </c>
      <c r="K1119">
        <v>0</v>
      </c>
      <c r="L1119">
        <v>0</v>
      </c>
      <c r="N1119" s="1" t="s">
        <v>749</v>
      </c>
      <c r="O1119">
        <v>7.9249999999999998</v>
      </c>
      <c r="Q1119" t="s">
        <v>410</v>
      </c>
      <c r="T1119" s="2">
        <v>1</v>
      </c>
    </row>
    <row r="1120" spans="1:20" x14ac:dyDescent="0.35">
      <c r="A1120" t="s">
        <v>792</v>
      </c>
      <c r="B1120" t="s">
        <v>795</v>
      </c>
      <c r="C1120" t="s">
        <v>2536</v>
      </c>
      <c r="D1120" t="s">
        <v>2535</v>
      </c>
      <c r="E1120" t="s">
        <v>2817</v>
      </c>
      <c r="F1120" t="str">
        <f t="shared" si="85"/>
        <v/>
      </c>
      <c r="G1120" t="str">
        <f t="shared" si="86"/>
        <v/>
      </c>
      <c r="H1120" t="str">
        <f t="shared" si="87"/>
        <v>No</v>
      </c>
      <c r="I1120">
        <v>25</v>
      </c>
      <c r="J1120" t="str">
        <f t="shared" si="88"/>
        <v>Adult</v>
      </c>
      <c r="K1120">
        <v>0</v>
      </c>
      <c r="L1120">
        <v>0</v>
      </c>
      <c r="N1120" s="1" t="s">
        <v>750</v>
      </c>
      <c r="O1120">
        <v>7.9249999999999998</v>
      </c>
      <c r="Q1120" t="s">
        <v>410</v>
      </c>
      <c r="T1120" s="2">
        <v>1</v>
      </c>
    </row>
    <row r="1121" spans="1:20" x14ac:dyDescent="0.35">
      <c r="A1121" t="s">
        <v>792</v>
      </c>
      <c r="B1121" t="s">
        <v>795</v>
      </c>
      <c r="C1121" t="s">
        <v>1415</v>
      </c>
      <c r="D1121" t="s">
        <v>2537</v>
      </c>
      <c r="E1121" t="s">
        <v>2817</v>
      </c>
      <c r="F1121" t="str">
        <f t="shared" si="85"/>
        <v/>
      </c>
      <c r="G1121" t="str">
        <f t="shared" si="86"/>
        <v/>
      </c>
      <c r="H1121" t="str">
        <f t="shared" si="87"/>
        <v>No</v>
      </c>
      <c r="I1121">
        <v>22</v>
      </c>
      <c r="J1121" t="str">
        <f t="shared" si="88"/>
        <v>Adult</v>
      </c>
      <c r="K1121">
        <v>0</v>
      </c>
      <c r="L1121">
        <v>0</v>
      </c>
      <c r="N1121" s="1" t="s">
        <v>751</v>
      </c>
      <c r="O1121">
        <v>7.25</v>
      </c>
      <c r="Q1121" t="s">
        <v>410</v>
      </c>
      <c r="T1121" s="2">
        <v>1</v>
      </c>
    </row>
    <row r="1122" spans="1:20" x14ac:dyDescent="0.35">
      <c r="A1122" t="s">
        <v>792</v>
      </c>
      <c r="B1122" t="s">
        <v>794</v>
      </c>
      <c r="C1122" t="s">
        <v>2539</v>
      </c>
      <c r="D1122" t="s">
        <v>2538</v>
      </c>
      <c r="E1122" t="s">
        <v>2817</v>
      </c>
      <c r="F1122">
        <f t="shared" si="85"/>
        <v>1</v>
      </c>
      <c r="G1122" t="str">
        <f t="shared" si="86"/>
        <v/>
      </c>
      <c r="H1122" t="str">
        <f t="shared" si="87"/>
        <v>Yes</v>
      </c>
      <c r="I1122">
        <v>25</v>
      </c>
      <c r="J1122" t="str">
        <f t="shared" si="88"/>
        <v>Adult</v>
      </c>
      <c r="K1122">
        <v>1</v>
      </c>
      <c r="L1122">
        <v>0</v>
      </c>
      <c r="M1122">
        <f t="shared" si="89"/>
        <v>1</v>
      </c>
      <c r="N1122" s="1">
        <v>347083</v>
      </c>
      <c r="O1122">
        <v>7.7750000000000004</v>
      </c>
      <c r="Q1122" t="s">
        <v>410</v>
      </c>
      <c r="R1122">
        <v>15</v>
      </c>
      <c r="T1122" s="2" t="s">
        <v>2836</v>
      </c>
    </row>
    <row r="1123" spans="1:20" x14ac:dyDescent="0.35">
      <c r="A1123" t="s">
        <v>792</v>
      </c>
      <c r="B1123" t="s">
        <v>794</v>
      </c>
      <c r="C1123" t="s">
        <v>2541</v>
      </c>
      <c r="D1123" t="s">
        <v>2540</v>
      </c>
      <c r="E1123" t="s">
        <v>2817</v>
      </c>
      <c r="F1123">
        <f t="shared" si="85"/>
        <v>1</v>
      </c>
      <c r="G1123" t="str">
        <f t="shared" si="86"/>
        <v/>
      </c>
      <c r="H1123" t="str">
        <f t="shared" si="87"/>
        <v>Yes</v>
      </c>
      <c r="J1123" t="s">
        <v>2834</v>
      </c>
      <c r="K1123">
        <v>1</v>
      </c>
      <c r="L1123">
        <v>1</v>
      </c>
      <c r="M1123">
        <f t="shared" si="89"/>
        <v>2</v>
      </c>
      <c r="N1123" s="1">
        <v>2668</v>
      </c>
      <c r="O1123">
        <v>22.3583</v>
      </c>
      <c r="Q1123" t="s">
        <v>2825</v>
      </c>
      <c r="R1123" t="s">
        <v>14</v>
      </c>
      <c r="T1123" s="2" t="s">
        <v>2836</v>
      </c>
    </row>
    <row r="1124" spans="1:20" x14ac:dyDescent="0.35">
      <c r="A1124" t="s">
        <v>792</v>
      </c>
      <c r="B1124" t="s">
        <v>794</v>
      </c>
      <c r="C1124" t="s">
        <v>1311</v>
      </c>
      <c r="D1124" t="s">
        <v>2540</v>
      </c>
      <c r="E1124" t="s">
        <v>2816</v>
      </c>
      <c r="F1124" t="str">
        <f t="shared" si="85"/>
        <v/>
      </c>
      <c r="G1124">
        <f t="shared" si="86"/>
        <v>1</v>
      </c>
      <c r="H1124" t="str">
        <f t="shared" si="87"/>
        <v>Yes</v>
      </c>
      <c r="J1124" t="s">
        <v>2834</v>
      </c>
      <c r="K1124">
        <v>1</v>
      </c>
      <c r="L1124">
        <v>1</v>
      </c>
      <c r="M1124">
        <f t="shared" si="89"/>
        <v>2</v>
      </c>
      <c r="N1124" s="1">
        <v>2668</v>
      </c>
      <c r="O1124">
        <v>22.3583</v>
      </c>
      <c r="P1124" t="s">
        <v>752</v>
      </c>
      <c r="Q1124" t="s">
        <v>2825</v>
      </c>
      <c r="R1124" t="s">
        <v>11</v>
      </c>
      <c r="T1124" s="2" t="s">
        <v>2836</v>
      </c>
    </row>
    <row r="1125" spans="1:20" x14ac:dyDescent="0.35">
      <c r="A1125" t="s">
        <v>792</v>
      </c>
      <c r="B1125" t="s">
        <v>794</v>
      </c>
      <c r="C1125" t="s">
        <v>2542</v>
      </c>
      <c r="D1125" t="s">
        <v>2540</v>
      </c>
      <c r="E1125" t="s">
        <v>2816</v>
      </c>
      <c r="F1125" t="str">
        <f t="shared" si="85"/>
        <v/>
      </c>
      <c r="G1125">
        <f t="shared" si="86"/>
        <v>1</v>
      </c>
      <c r="H1125" t="str">
        <f t="shared" si="87"/>
        <v>Yes</v>
      </c>
      <c r="J1125" t="s">
        <v>2834</v>
      </c>
      <c r="K1125">
        <v>0</v>
      </c>
      <c r="L1125">
        <v>2</v>
      </c>
      <c r="M1125">
        <f t="shared" si="89"/>
        <v>2</v>
      </c>
      <c r="N1125" s="1">
        <v>2668</v>
      </c>
      <c r="O1125">
        <v>22.3583</v>
      </c>
      <c r="Q1125" t="s">
        <v>2825</v>
      </c>
      <c r="R1125" t="s">
        <v>11</v>
      </c>
      <c r="T1125" s="2" t="s">
        <v>2836</v>
      </c>
    </row>
    <row r="1126" spans="1:20" x14ac:dyDescent="0.35">
      <c r="A1126" t="s">
        <v>792</v>
      </c>
      <c r="B1126" t="s">
        <v>795</v>
      </c>
      <c r="C1126" t="s">
        <v>2544</v>
      </c>
      <c r="D1126" t="s">
        <v>2543</v>
      </c>
      <c r="E1126" t="s">
        <v>2816</v>
      </c>
      <c r="F1126" t="str">
        <f t="shared" si="85"/>
        <v/>
      </c>
      <c r="G1126" t="str">
        <f t="shared" si="86"/>
        <v/>
      </c>
      <c r="H1126" t="str">
        <f t="shared" si="87"/>
        <v>No</v>
      </c>
      <c r="J1126" t="s">
        <v>2834</v>
      </c>
      <c r="K1126">
        <v>0</v>
      </c>
      <c r="L1126">
        <v>0</v>
      </c>
      <c r="N1126" s="1">
        <v>330935</v>
      </c>
      <c r="O1126">
        <v>8.1374999999999993</v>
      </c>
      <c r="Q1126" t="s">
        <v>2826</v>
      </c>
      <c r="T1126" s="2">
        <v>1</v>
      </c>
    </row>
    <row r="1127" spans="1:20" x14ac:dyDescent="0.35">
      <c r="A1127" t="s">
        <v>792</v>
      </c>
      <c r="B1127" t="s">
        <v>795</v>
      </c>
      <c r="C1127" t="s">
        <v>2546</v>
      </c>
      <c r="D1127" t="s">
        <v>2545</v>
      </c>
      <c r="E1127" t="s">
        <v>2817</v>
      </c>
      <c r="F1127" t="str">
        <f t="shared" si="85"/>
        <v/>
      </c>
      <c r="G1127" t="str">
        <f t="shared" si="86"/>
        <v/>
      </c>
      <c r="H1127" t="str">
        <f t="shared" si="87"/>
        <v>No</v>
      </c>
      <c r="I1127">
        <v>24</v>
      </c>
      <c r="J1127" t="str">
        <f t="shared" si="88"/>
        <v>Adult</v>
      </c>
      <c r="K1127">
        <v>0</v>
      </c>
      <c r="L1127">
        <v>0</v>
      </c>
      <c r="N1127" s="1">
        <v>342441</v>
      </c>
      <c r="O1127">
        <v>8.0500000000000007</v>
      </c>
      <c r="Q1127" t="s">
        <v>410</v>
      </c>
      <c r="T1127" s="2">
        <v>1</v>
      </c>
    </row>
    <row r="1128" spans="1:20" x14ac:dyDescent="0.35">
      <c r="A1128" t="s">
        <v>792</v>
      </c>
      <c r="B1128" t="s">
        <v>795</v>
      </c>
      <c r="C1128" t="s">
        <v>2548</v>
      </c>
      <c r="D1128" t="s">
        <v>2547</v>
      </c>
      <c r="E1128" t="s">
        <v>2816</v>
      </c>
      <c r="F1128" t="str">
        <f t="shared" si="85"/>
        <v/>
      </c>
      <c r="G1128" t="str">
        <f t="shared" si="86"/>
        <v/>
      </c>
      <c r="H1128" t="str">
        <f t="shared" si="87"/>
        <v>No</v>
      </c>
      <c r="I1128">
        <v>28</v>
      </c>
      <c r="J1128" t="str">
        <f t="shared" si="88"/>
        <v>Adult</v>
      </c>
      <c r="K1128">
        <v>0</v>
      </c>
      <c r="L1128">
        <v>0</v>
      </c>
      <c r="N1128" s="1">
        <v>349245</v>
      </c>
      <c r="O1128">
        <v>7.8958000000000004</v>
      </c>
      <c r="Q1128" t="s">
        <v>410</v>
      </c>
      <c r="T1128" s="2">
        <v>1</v>
      </c>
    </row>
    <row r="1129" spans="1:20" x14ac:dyDescent="0.35">
      <c r="A1129" t="s">
        <v>792</v>
      </c>
      <c r="B1129" t="s">
        <v>795</v>
      </c>
      <c r="C1129" t="s">
        <v>2550</v>
      </c>
      <c r="D1129" t="s">
        <v>2549</v>
      </c>
      <c r="E1129" t="s">
        <v>2817</v>
      </c>
      <c r="F1129" t="str">
        <f t="shared" si="85"/>
        <v/>
      </c>
      <c r="G1129" t="str">
        <f t="shared" si="86"/>
        <v/>
      </c>
      <c r="H1129" t="str">
        <f t="shared" si="87"/>
        <v>No</v>
      </c>
      <c r="I1129">
        <v>19</v>
      </c>
      <c r="J1129" t="str">
        <f t="shared" si="88"/>
        <v>Adult</v>
      </c>
      <c r="K1129">
        <v>0</v>
      </c>
      <c r="L1129">
        <v>0</v>
      </c>
      <c r="N1129" s="1">
        <v>349212</v>
      </c>
      <c r="O1129">
        <v>7.8958000000000004</v>
      </c>
      <c r="Q1129" t="s">
        <v>410</v>
      </c>
      <c r="T1129" s="2">
        <v>1</v>
      </c>
    </row>
    <row r="1130" spans="1:20" x14ac:dyDescent="0.35">
      <c r="A1130" t="s">
        <v>792</v>
      </c>
      <c r="B1130" t="s">
        <v>795</v>
      </c>
      <c r="C1130" t="s">
        <v>2551</v>
      </c>
      <c r="D1130" t="s">
        <v>2549</v>
      </c>
      <c r="E1130" t="s">
        <v>2817</v>
      </c>
      <c r="F1130" t="str">
        <f t="shared" si="85"/>
        <v/>
      </c>
      <c r="G1130" t="str">
        <f t="shared" si="86"/>
        <v/>
      </c>
      <c r="H1130" t="str">
        <f t="shared" si="87"/>
        <v>No</v>
      </c>
      <c r="J1130" t="s">
        <v>2834</v>
      </c>
      <c r="K1130">
        <v>0</v>
      </c>
      <c r="L1130">
        <v>0</v>
      </c>
      <c r="N1130" s="1">
        <v>349215</v>
      </c>
      <c r="O1130">
        <v>7.8958000000000004</v>
      </c>
      <c r="Q1130" t="s">
        <v>410</v>
      </c>
      <c r="T1130" s="2">
        <v>1</v>
      </c>
    </row>
    <row r="1131" spans="1:20" x14ac:dyDescent="0.35">
      <c r="A1131" t="s">
        <v>792</v>
      </c>
      <c r="B1131" t="s">
        <v>795</v>
      </c>
      <c r="C1131" t="s">
        <v>2553</v>
      </c>
      <c r="D1131" t="s">
        <v>2552</v>
      </c>
      <c r="E1131" t="s">
        <v>2817</v>
      </c>
      <c r="F1131" t="str">
        <f t="shared" si="85"/>
        <v/>
      </c>
      <c r="G1131" t="str">
        <f t="shared" si="86"/>
        <v/>
      </c>
      <c r="H1131" t="str">
        <f t="shared" si="87"/>
        <v>No</v>
      </c>
      <c r="I1131">
        <v>25</v>
      </c>
      <c r="J1131" t="str">
        <f t="shared" si="88"/>
        <v>Adult</v>
      </c>
      <c r="K1131">
        <v>1</v>
      </c>
      <c r="L1131">
        <v>0</v>
      </c>
      <c r="M1131">
        <f t="shared" si="89"/>
        <v>1</v>
      </c>
      <c r="N1131" s="1">
        <v>347076</v>
      </c>
      <c r="O1131">
        <v>7.7750000000000004</v>
      </c>
      <c r="Q1131" t="s">
        <v>410</v>
      </c>
      <c r="T1131" s="2">
        <v>1</v>
      </c>
    </row>
    <row r="1132" spans="1:20" x14ac:dyDescent="0.35">
      <c r="A1132" t="s">
        <v>792</v>
      </c>
      <c r="B1132" t="s">
        <v>795</v>
      </c>
      <c r="C1132" t="s">
        <v>2555</v>
      </c>
      <c r="D1132" t="s">
        <v>2554</v>
      </c>
      <c r="E1132" t="s">
        <v>2816</v>
      </c>
      <c r="F1132" t="str">
        <f t="shared" si="85"/>
        <v/>
      </c>
      <c r="G1132" t="str">
        <f t="shared" si="86"/>
        <v/>
      </c>
      <c r="H1132" t="str">
        <f t="shared" si="87"/>
        <v>No</v>
      </c>
      <c r="I1132">
        <v>18</v>
      </c>
      <c r="J1132" t="str">
        <f t="shared" si="88"/>
        <v>Adult</v>
      </c>
      <c r="K1132">
        <v>0</v>
      </c>
      <c r="L1132">
        <v>0</v>
      </c>
      <c r="N1132" s="1">
        <v>347087</v>
      </c>
      <c r="O1132">
        <v>7.7750000000000004</v>
      </c>
      <c r="Q1132" t="s">
        <v>410</v>
      </c>
      <c r="T1132" s="2">
        <v>1</v>
      </c>
    </row>
    <row r="1133" spans="1:20" x14ac:dyDescent="0.35">
      <c r="A1133" t="s">
        <v>792</v>
      </c>
      <c r="B1133" t="s">
        <v>794</v>
      </c>
      <c r="C1133" t="s">
        <v>2557</v>
      </c>
      <c r="D1133" t="s">
        <v>2556</v>
      </c>
      <c r="E1133" t="s">
        <v>2817</v>
      </c>
      <c r="F1133">
        <f t="shared" si="85"/>
        <v>1</v>
      </c>
      <c r="G1133" t="str">
        <f t="shared" si="86"/>
        <v/>
      </c>
      <c r="H1133" t="str">
        <f t="shared" si="87"/>
        <v>Yes</v>
      </c>
      <c r="I1133">
        <v>32</v>
      </c>
      <c r="J1133" t="str">
        <f t="shared" si="88"/>
        <v>Elder</v>
      </c>
      <c r="K1133">
        <v>0</v>
      </c>
      <c r="L1133">
        <v>0</v>
      </c>
      <c r="N1133" s="1" t="s">
        <v>753</v>
      </c>
      <c r="O1133">
        <v>8.0500000000000007</v>
      </c>
      <c r="P1133" t="s">
        <v>754</v>
      </c>
      <c r="Q1133" t="s">
        <v>410</v>
      </c>
      <c r="R1133">
        <v>9</v>
      </c>
      <c r="T1133" s="2" t="s">
        <v>2836</v>
      </c>
    </row>
    <row r="1134" spans="1:20" x14ac:dyDescent="0.35">
      <c r="A1134" t="s">
        <v>792</v>
      </c>
      <c r="B1134" t="s">
        <v>795</v>
      </c>
      <c r="C1134" t="s">
        <v>2559</v>
      </c>
      <c r="D1134" t="s">
        <v>2558</v>
      </c>
      <c r="E1134" t="s">
        <v>2817</v>
      </c>
      <c r="F1134" t="str">
        <f t="shared" si="85"/>
        <v/>
      </c>
      <c r="G1134" t="str">
        <f t="shared" si="86"/>
        <v/>
      </c>
      <c r="H1134" t="str">
        <f t="shared" si="87"/>
        <v>No</v>
      </c>
      <c r="J1134" t="s">
        <v>2834</v>
      </c>
      <c r="K1134">
        <v>0</v>
      </c>
      <c r="L1134">
        <v>0</v>
      </c>
      <c r="N1134" s="1">
        <v>349227</v>
      </c>
      <c r="O1134">
        <v>7.8958000000000004</v>
      </c>
      <c r="Q1134" t="s">
        <v>410</v>
      </c>
      <c r="T1134" s="2">
        <v>1</v>
      </c>
    </row>
    <row r="1135" spans="1:20" x14ac:dyDescent="0.35">
      <c r="A1135" t="s">
        <v>792</v>
      </c>
      <c r="B1135" t="s">
        <v>795</v>
      </c>
      <c r="C1135" t="s">
        <v>2561</v>
      </c>
      <c r="D1135" t="s">
        <v>2560</v>
      </c>
      <c r="E1135" t="s">
        <v>2817</v>
      </c>
      <c r="F1135" t="str">
        <f t="shared" si="85"/>
        <v/>
      </c>
      <c r="G1135" t="str">
        <f t="shared" si="86"/>
        <v/>
      </c>
      <c r="H1135" t="str">
        <f t="shared" si="87"/>
        <v>No</v>
      </c>
      <c r="I1135">
        <v>17</v>
      </c>
      <c r="J1135" t="str">
        <f t="shared" si="88"/>
        <v>Young</v>
      </c>
      <c r="K1135">
        <v>0</v>
      </c>
      <c r="L1135">
        <v>0</v>
      </c>
      <c r="N1135" s="1">
        <v>315095</v>
      </c>
      <c r="O1135">
        <v>8.6624999999999996</v>
      </c>
      <c r="Q1135" t="s">
        <v>410</v>
      </c>
      <c r="T1135" s="2">
        <v>1</v>
      </c>
    </row>
    <row r="1136" spans="1:20" x14ac:dyDescent="0.35">
      <c r="A1136" t="s">
        <v>792</v>
      </c>
      <c r="B1136" t="s">
        <v>795</v>
      </c>
      <c r="C1136" t="s">
        <v>2562</v>
      </c>
      <c r="D1136" t="s">
        <v>2560</v>
      </c>
      <c r="E1136" t="s">
        <v>2817</v>
      </c>
      <c r="F1136" t="str">
        <f t="shared" si="85"/>
        <v/>
      </c>
      <c r="G1136" t="str">
        <f t="shared" si="86"/>
        <v/>
      </c>
      <c r="H1136" t="str">
        <f t="shared" si="87"/>
        <v>No</v>
      </c>
      <c r="I1136">
        <v>24</v>
      </c>
      <c r="J1136" t="str">
        <f t="shared" si="88"/>
        <v>Adult</v>
      </c>
      <c r="K1136">
        <v>0</v>
      </c>
      <c r="L1136">
        <v>0</v>
      </c>
      <c r="N1136" s="1">
        <v>315092</v>
      </c>
      <c r="O1136">
        <v>8.6624999999999996</v>
      </c>
      <c r="Q1136" t="s">
        <v>410</v>
      </c>
      <c r="T1136" s="2">
        <v>1</v>
      </c>
    </row>
    <row r="1137" spans="1:20" x14ac:dyDescent="0.35">
      <c r="A1137" t="s">
        <v>792</v>
      </c>
      <c r="B1137" t="s">
        <v>795</v>
      </c>
      <c r="C1137" t="s">
        <v>879</v>
      </c>
      <c r="D1137" t="s">
        <v>2563</v>
      </c>
      <c r="E1137" t="s">
        <v>2817</v>
      </c>
      <c r="F1137" t="str">
        <f t="shared" si="85"/>
        <v/>
      </c>
      <c r="G1137" t="str">
        <f t="shared" si="86"/>
        <v/>
      </c>
      <c r="H1137" t="str">
        <f t="shared" si="87"/>
        <v>No</v>
      </c>
      <c r="J1137" t="s">
        <v>2834</v>
      </c>
      <c r="K1137">
        <v>0</v>
      </c>
      <c r="L1137">
        <v>0</v>
      </c>
      <c r="N1137" s="1">
        <v>349223</v>
      </c>
      <c r="O1137">
        <v>7.8958000000000004</v>
      </c>
      <c r="Q1137" t="s">
        <v>410</v>
      </c>
      <c r="T1137" s="2">
        <v>1</v>
      </c>
    </row>
    <row r="1138" spans="1:20" x14ac:dyDescent="0.35">
      <c r="A1138" t="s">
        <v>792</v>
      </c>
      <c r="B1138" t="s">
        <v>795</v>
      </c>
      <c r="C1138" t="s">
        <v>2565</v>
      </c>
      <c r="D1138" t="s">
        <v>2564</v>
      </c>
      <c r="E1138" t="s">
        <v>2816</v>
      </c>
      <c r="F1138" t="str">
        <f t="shared" si="85"/>
        <v/>
      </c>
      <c r="G1138" t="str">
        <f t="shared" si="86"/>
        <v/>
      </c>
      <c r="H1138" t="str">
        <f t="shared" si="87"/>
        <v>No</v>
      </c>
      <c r="J1138" t="s">
        <v>2834</v>
      </c>
      <c r="K1138">
        <v>0</v>
      </c>
      <c r="L1138">
        <v>0</v>
      </c>
      <c r="N1138" s="1">
        <v>65305</v>
      </c>
      <c r="O1138">
        <v>8.1125000000000007</v>
      </c>
      <c r="Q1138" t="s">
        <v>410</v>
      </c>
      <c r="T1138" s="2">
        <v>1</v>
      </c>
    </row>
    <row r="1139" spans="1:20" x14ac:dyDescent="0.35">
      <c r="A1139" t="s">
        <v>792</v>
      </c>
      <c r="B1139" t="s">
        <v>795</v>
      </c>
      <c r="C1139" t="s">
        <v>2567</v>
      </c>
      <c r="D1139" t="s">
        <v>2566</v>
      </c>
      <c r="E1139" t="s">
        <v>2817</v>
      </c>
      <c r="F1139" t="str">
        <f t="shared" si="85"/>
        <v/>
      </c>
      <c r="G1139" t="str">
        <f t="shared" si="86"/>
        <v/>
      </c>
      <c r="H1139" t="str">
        <f t="shared" si="87"/>
        <v>No</v>
      </c>
      <c r="J1139" t="s">
        <v>2834</v>
      </c>
      <c r="K1139">
        <v>0</v>
      </c>
      <c r="L1139">
        <v>0</v>
      </c>
      <c r="N1139" s="1">
        <v>2629</v>
      </c>
      <c r="O1139">
        <v>7.2291999999999996</v>
      </c>
      <c r="Q1139" t="s">
        <v>2825</v>
      </c>
      <c r="T1139" s="2">
        <v>1</v>
      </c>
    </row>
    <row r="1140" spans="1:20" x14ac:dyDescent="0.35">
      <c r="A1140" t="s">
        <v>792</v>
      </c>
      <c r="B1140" t="s">
        <v>795</v>
      </c>
      <c r="C1140" t="s">
        <v>2569</v>
      </c>
      <c r="D1140" t="s">
        <v>2568</v>
      </c>
      <c r="E1140" t="s">
        <v>2817</v>
      </c>
      <c r="F1140" t="str">
        <f t="shared" si="85"/>
        <v/>
      </c>
      <c r="G1140" t="str">
        <f t="shared" si="86"/>
        <v/>
      </c>
      <c r="H1140" t="str">
        <f t="shared" si="87"/>
        <v>No</v>
      </c>
      <c r="J1140" t="s">
        <v>2834</v>
      </c>
      <c r="K1140">
        <v>0</v>
      </c>
      <c r="L1140">
        <v>0</v>
      </c>
      <c r="N1140" s="1">
        <v>362316</v>
      </c>
      <c r="O1140">
        <v>7.25</v>
      </c>
      <c r="Q1140" t="s">
        <v>410</v>
      </c>
      <c r="T1140" s="2">
        <v>1</v>
      </c>
    </row>
    <row r="1141" spans="1:20" x14ac:dyDescent="0.35">
      <c r="A1141" t="s">
        <v>792</v>
      </c>
      <c r="B1141" t="s">
        <v>795</v>
      </c>
      <c r="C1141" t="s">
        <v>2571</v>
      </c>
      <c r="D1141" t="s">
        <v>2570</v>
      </c>
      <c r="E1141" t="s">
        <v>2817</v>
      </c>
      <c r="F1141" t="str">
        <f t="shared" si="85"/>
        <v/>
      </c>
      <c r="G1141" t="str">
        <f t="shared" si="86"/>
        <v/>
      </c>
      <c r="H1141" t="str">
        <f t="shared" si="87"/>
        <v>No</v>
      </c>
      <c r="I1141">
        <v>38</v>
      </c>
      <c r="J1141" t="str">
        <f t="shared" si="88"/>
        <v>Elder</v>
      </c>
      <c r="K1141">
        <v>0</v>
      </c>
      <c r="L1141">
        <v>0</v>
      </c>
      <c r="N1141" s="1">
        <v>349249</v>
      </c>
      <c r="O1141">
        <v>7.8958000000000004</v>
      </c>
      <c r="Q1141" t="s">
        <v>410</v>
      </c>
      <c r="T1141" s="2">
        <v>1</v>
      </c>
    </row>
    <row r="1142" spans="1:20" x14ac:dyDescent="0.35">
      <c r="A1142" t="s">
        <v>792</v>
      </c>
      <c r="B1142" t="s">
        <v>795</v>
      </c>
      <c r="C1142" t="s">
        <v>2573</v>
      </c>
      <c r="D1142" t="s">
        <v>2572</v>
      </c>
      <c r="E1142" t="s">
        <v>2817</v>
      </c>
      <c r="F1142" t="str">
        <f t="shared" si="85"/>
        <v/>
      </c>
      <c r="G1142" t="str">
        <f t="shared" si="86"/>
        <v/>
      </c>
      <c r="H1142" t="str">
        <f t="shared" si="87"/>
        <v>No</v>
      </c>
      <c r="I1142">
        <v>21</v>
      </c>
      <c r="J1142" t="str">
        <f t="shared" si="88"/>
        <v>Adult</v>
      </c>
      <c r="K1142">
        <v>0</v>
      </c>
      <c r="L1142">
        <v>0</v>
      </c>
      <c r="N1142" s="1">
        <v>342684</v>
      </c>
      <c r="O1142">
        <v>8.0500000000000007</v>
      </c>
      <c r="Q1142" t="s">
        <v>410</v>
      </c>
      <c r="T1142" s="2">
        <v>1</v>
      </c>
    </row>
    <row r="1143" spans="1:20" x14ac:dyDescent="0.35">
      <c r="A1143" t="s">
        <v>792</v>
      </c>
      <c r="B1143" t="s">
        <v>795</v>
      </c>
      <c r="C1143" t="s">
        <v>2575</v>
      </c>
      <c r="D1143" t="s">
        <v>2574</v>
      </c>
      <c r="E1143" t="s">
        <v>2817</v>
      </c>
      <c r="F1143" t="str">
        <f t="shared" si="85"/>
        <v/>
      </c>
      <c r="G1143" t="str">
        <f t="shared" si="86"/>
        <v/>
      </c>
      <c r="H1143" t="str">
        <f t="shared" si="87"/>
        <v>No</v>
      </c>
      <c r="I1143">
        <v>10</v>
      </c>
      <c r="J1143" t="str">
        <f t="shared" si="88"/>
        <v>Young</v>
      </c>
      <c r="K1143">
        <v>4</v>
      </c>
      <c r="L1143">
        <v>1</v>
      </c>
      <c r="M1143">
        <f t="shared" si="89"/>
        <v>5</v>
      </c>
      <c r="N1143" s="1">
        <v>382652</v>
      </c>
      <c r="O1143">
        <v>29.125</v>
      </c>
      <c r="Q1143" t="s">
        <v>2826</v>
      </c>
      <c r="T1143" s="2">
        <v>1</v>
      </c>
    </row>
    <row r="1144" spans="1:20" x14ac:dyDescent="0.35">
      <c r="A1144" t="s">
        <v>792</v>
      </c>
      <c r="B1144" t="s">
        <v>795</v>
      </c>
      <c r="C1144" t="s">
        <v>2576</v>
      </c>
      <c r="D1144" t="s">
        <v>2574</v>
      </c>
      <c r="E1144" t="s">
        <v>2817</v>
      </c>
      <c r="F1144" t="str">
        <f t="shared" si="85"/>
        <v/>
      </c>
      <c r="G1144" t="str">
        <f t="shared" si="86"/>
        <v/>
      </c>
      <c r="H1144" t="str">
        <f t="shared" si="87"/>
        <v>No</v>
      </c>
      <c r="I1144">
        <v>4</v>
      </c>
      <c r="J1144" t="str">
        <f t="shared" si="88"/>
        <v>Young</v>
      </c>
      <c r="K1144">
        <v>4</v>
      </c>
      <c r="L1144">
        <v>1</v>
      </c>
      <c r="M1144">
        <f t="shared" si="89"/>
        <v>5</v>
      </c>
      <c r="N1144" s="1">
        <v>382652</v>
      </c>
      <c r="O1144">
        <v>29.125</v>
      </c>
      <c r="Q1144" t="s">
        <v>2826</v>
      </c>
      <c r="T1144" s="2">
        <v>1</v>
      </c>
    </row>
    <row r="1145" spans="1:20" x14ac:dyDescent="0.35">
      <c r="A1145" t="s">
        <v>792</v>
      </c>
      <c r="B1145" t="s">
        <v>795</v>
      </c>
      <c r="C1145" t="s">
        <v>2577</v>
      </c>
      <c r="D1145" t="s">
        <v>2574</v>
      </c>
      <c r="E1145" t="s">
        <v>2817</v>
      </c>
      <c r="F1145" t="str">
        <f t="shared" si="85"/>
        <v/>
      </c>
      <c r="G1145" t="str">
        <f t="shared" si="86"/>
        <v/>
      </c>
      <c r="H1145" t="str">
        <f t="shared" si="87"/>
        <v>No</v>
      </c>
      <c r="I1145">
        <v>7</v>
      </c>
      <c r="J1145" t="str">
        <f t="shared" si="88"/>
        <v>Young</v>
      </c>
      <c r="K1145">
        <v>4</v>
      </c>
      <c r="L1145">
        <v>1</v>
      </c>
      <c r="M1145">
        <f t="shared" si="89"/>
        <v>5</v>
      </c>
      <c r="N1145" s="1">
        <v>382652</v>
      </c>
      <c r="O1145">
        <v>29.125</v>
      </c>
      <c r="Q1145" t="s">
        <v>2826</v>
      </c>
      <c r="T1145" s="2">
        <v>1</v>
      </c>
    </row>
    <row r="1146" spans="1:20" x14ac:dyDescent="0.35">
      <c r="A1146" t="s">
        <v>792</v>
      </c>
      <c r="B1146" t="s">
        <v>795</v>
      </c>
      <c r="C1146" t="s">
        <v>2578</v>
      </c>
      <c r="D1146" t="s">
        <v>2574</v>
      </c>
      <c r="E1146" t="s">
        <v>2817</v>
      </c>
      <c r="F1146" t="str">
        <f t="shared" si="85"/>
        <v/>
      </c>
      <c r="G1146" t="str">
        <f t="shared" si="86"/>
        <v/>
      </c>
      <c r="H1146" t="str">
        <f t="shared" si="87"/>
        <v>No</v>
      </c>
      <c r="I1146">
        <v>2</v>
      </c>
      <c r="J1146" t="str">
        <f t="shared" si="88"/>
        <v>Young</v>
      </c>
      <c r="K1146">
        <v>4</v>
      </c>
      <c r="L1146">
        <v>1</v>
      </c>
      <c r="M1146">
        <f t="shared" si="89"/>
        <v>5</v>
      </c>
      <c r="N1146" s="1">
        <v>382652</v>
      </c>
      <c r="O1146">
        <v>29.125</v>
      </c>
      <c r="Q1146" t="s">
        <v>2826</v>
      </c>
      <c r="T1146" s="2">
        <v>1</v>
      </c>
    </row>
    <row r="1147" spans="1:20" x14ac:dyDescent="0.35">
      <c r="A1147" t="s">
        <v>792</v>
      </c>
      <c r="B1147" t="s">
        <v>795</v>
      </c>
      <c r="C1147" t="s">
        <v>2579</v>
      </c>
      <c r="D1147" t="s">
        <v>2574</v>
      </c>
      <c r="E1147" t="s">
        <v>2817</v>
      </c>
      <c r="F1147" t="str">
        <f t="shared" si="85"/>
        <v/>
      </c>
      <c r="G1147" t="str">
        <f t="shared" si="86"/>
        <v/>
      </c>
      <c r="H1147" t="str">
        <f t="shared" si="87"/>
        <v>No</v>
      </c>
      <c r="I1147">
        <v>8</v>
      </c>
      <c r="J1147" t="str">
        <f t="shared" si="88"/>
        <v>Young</v>
      </c>
      <c r="K1147">
        <v>4</v>
      </c>
      <c r="L1147">
        <v>1</v>
      </c>
      <c r="M1147">
        <f t="shared" si="89"/>
        <v>5</v>
      </c>
      <c r="N1147" s="1">
        <v>382652</v>
      </c>
      <c r="O1147">
        <v>29.125</v>
      </c>
      <c r="Q1147" t="s">
        <v>2826</v>
      </c>
      <c r="T1147" s="2">
        <v>1</v>
      </c>
    </row>
    <row r="1148" spans="1:20" x14ac:dyDescent="0.35">
      <c r="A1148" t="s">
        <v>792</v>
      </c>
      <c r="B1148" t="s">
        <v>795</v>
      </c>
      <c r="C1148" t="s">
        <v>2580</v>
      </c>
      <c r="D1148" t="s">
        <v>2574</v>
      </c>
      <c r="E1148" t="s">
        <v>2816</v>
      </c>
      <c r="F1148" t="str">
        <f t="shared" si="85"/>
        <v/>
      </c>
      <c r="G1148" t="str">
        <f t="shared" si="86"/>
        <v/>
      </c>
      <c r="H1148" t="str">
        <f t="shared" si="87"/>
        <v>No</v>
      </c>
      <c r="I1148">
        <v>39</v>
      </c>
      <c r="J1148" t="str">
        <f t="shared" si="88"/>
        <v>Elder</v>
      </c>
      <c r="K1148">
        <v>0</v>
      </c>
      <c r="L1148">
        <v>5</v>
      </c>
      <c r="M1148">
        <f t="shared" si="89"/>
        <v>5</v>
      </c>
      <c r="N1148" s="1">
        <v>382652</v>
      </c>
      <c r="O1148">
        <v>29.125</v>
      </c>
      <c r="Q1148" t="s">
        <v>2826</v>
      </c>
      <c r="S1148" s="1">
        <v>327</v>
      </c>
      <c r="T1148" s="2" t="s">
        <v>2836</v>
      </c>
    </row>
    <row r="1149" spans="1:20" x14ac:dyDescent="0.35">
      <c r="A1149" t="s">
        <v>792</v>
      </c>
      <c r="B1149" t="s">
        <v>795</v>
      </c>
      <c r="C1149" t="s">
        <v>2582</v>
      </c>
      <c r="D1149" t="s">
        <v>2581</v>
      </c>
      <c r="E1149" t="s">
        <v>2816</v>
      </c>
      <c r="F1149" t="str">
        <f t="shared" si="85"/>
        <v/>
      </c>
      <c r="G1149" t="str">
        <f t="shared" si="86"/>
        <v/>
      </c>
      <c r="H1149" t="str">
        <f t="shared" si="87"/>
        <v>No</v>
      </c>
      <c r="I1149">
        <v>22</v>
      </c>
      <c r="J1149" t="str">
        <f t="shared" si="88"/>
        <v>Adult</v>
      </c>
      <c r="K1149">
        <v>0</v>
      </c>
      <c r="L1149">
        <v>0</v>
      </c>
      <c r="N1149" s="1">
        <v>3101295</v>
      </c>
      <c r="O1149">
        <v>39.6875</v>
      </c>
      <c r="Q1149" t="s">
        <v>410</v>
      </c>
      <c r="T1149" s="2">
        <v>1</v>
      </c>
    </row>
    <row r="1150" spans="1:20" x14ac:dyDescent="0.35">
      <c r="A1150" t="s">
        <v>792</v>
      </c>
      <c r="B1150" t="s">
        <v>795</v>
      </c>
      <c r="C1150" t="s">
        <v>2584</v>
      </c>
      <c r="D1150" t="s">
        <v>2583</v>
      </c>
      <c r="E1150" t="s">
        <v>2817</v>
      </c>
      <c r="F1150" t="str">
        <f t="shared" si="85"/>
        <v/>
      </c>
      <c r="G1150" t="str">
        <f t="shared" si="86"/>
        <v/>
      </c>
      <c r="H1150" t="str">
        <f t="shared" si="87"/>
        <v>No</v>
      </c>
      <c r="I1150">
        <v>35</v>
      </c>
      <c r="J1150" t="str">
        <f t="shared" si="88"/>
        <v>Elder</v>
      </c>
      <c r="K1150">
        <v>0</v>
      </c>
      <c r="L1150">
        <v>0</v>
      </c>
      <c r="N1150" s="1" t="s">
        <v>755</v>
      </c>
      <c r="O1150">
        <v>7.125</v>
      </c>
      <c r="Q1150" t="s">
        <v>410</v>
      </c>
      <c r="T1150" s="2">
        <v>1</v>
      </c>
    </row>
    <row r="1151" spans="1:20" x14ac:dyDescent="0.35">
      <c r="A1151" t="s">
        <v>792</v>
      </c>
      <c r="B1151" t="s">
        <v>794</v>
      </c>
      <c r="C1151" t="s">
        <v>2586</v>
      </c>
      <c r="D1151" t="s">
        <v>2585</v>
      </c>
      <c r="E1151" t="s">
        <v>2816</v>
      </c>
      <c r="F1151" t="str">
        <f t="shared" si="85"/>
        <v/>
      </c>
      <c r="G1151">
        <f t="shared" si="86"/>
        <v>1</v>
      </c>
      <c r="H1151" t="str">
        <f t="shared" si="87"/>
        <v>Yes</v>
      </c>
      <c r="J1151" t="s">
        <v>2834</v>
      </c>
      <c r="K1151">
        <v>0</v>
      </c>
      <c r="L1151">
        <v>0</v>
      </c>
      <c r="N1151" s="1">
        <v>334915</v>
      </c>
      <c r="O1151">
        <v>7.7207999999999997</v>
      </c>
      <c r="Q1151" t="s">
        <v>2826</v>
      </c>
      <c r="R1151">
        <v>13</v>
      </c>
      <c r="T1151" s="2" t="s">
        <v>2836</v>
      </c>
    </row>
    <row r="1152" spans="1:20" x14ac:dyDescent="0.35">
      <c r="A1152" t="s">
        <v>792</v>
      </c>
      <c r="B1152" t="s">
        <v>795</v>
      </c>
      <c r="C1152" t="s">
        <v>2588</v>
      </c>
      <c r="D1152" t="s">
        <v>2587</v>
      </c>
      <c r="E1152" t="s">
        <v>2817</v>
      </c>
      <c r="F1152" t="str">
        <f t="shared" si="85"/>
        <v/>
      </c>
      <c r="G1152" t="str">
        <f t="shared" si="86"/>
        <v/>
      </c>
      <c r="H1152" t="str">
        <f t="shared" si="87"/>
        <v>No</v>
      </c>
      <c r="J1152" t="s">
        <v>2834</v>
      </c>
      <c r="K1152">
        <v>0</v>
      </c>
      <c r="L1152">
        <v>0</v>
      </c>
      <c r="N1152" s="1">
        <v>364498</v>
      </c>
      <c r="O1152">
        <v>14.5</v>
      </c>
      <c r="Q1152" t="s">
        <v>410</v>
      </c>
      <c r="T1152" s="2">
        <v>1</v>
      </c>
    </row>
    <row r="1153" spans="1:20" x14ac:dyDescent="0.35">
      <c r="A1153" t="s">
        <v>792</v>
      </c>
      <c r="B1153" t="s">
        <v>795</v>
      </c>
      <c r="C1153" t="s">
        <v>2589</v>
      </c>
      <c r="D1153" t="s">
        <v>2587</v>
      </c>
      <c r="E1153" t="s">
        <v>2816</v>
      </c>
      <c r="F1153" t="str">
        <f t="shared" si="85"/>
        <v/>
      </c>
      <c r="G1153" t="str">
        <f t="shared" si="86"/>
        <v/>
      </c>
      <c r="H1153" t="str">
        <f t="shared" si="87"/>
        <v>No</v>
      </c>
      <c r="J1153" t="s">
        <v>2834</v>
      </c>
      <c r="K1153">
        <v>0</v>
      </c>
      <c r="L1153">
        <v>0</v>
      </c>
      <c r="N1153" s="1">
        <v>364498</v>
      </c>
      <c r="O1153">
        <v>14.5</v>
      </c>
      <c r="Q1153" t="s">
        <v>410</v>
      </c>
      <c r="T1153" s="2">
        <v>1</v>
      </c>
    </row>
    <row r="1154" spans="1:20" x14ac:dyDescent="0.35">
      <c r="A1154" t="s">
        <v>792</v>
      </c>
      <c r="B1154" t="s">
        <v>795</v>
      </c>
      <c r="C1154" t="s">
        <v>2591</v>
      </c>
      <c r="D1154" t="s">
        <v>2590</v>
      </c>
      <c r="E1154" t="s">
        <v>2817</v>
      </c>
      <c r="F1154" t="str">
        <f t="shared" si="85"/>
        <v/>
      </c>
      <c r="G1154" t="str">
        <f t="shared" si="86"/>
        <v/>
      </c>
      <c r="H1154" t="str">
        <f t="shared" si="87"/>
        <v>No</v>
      </c>
      <c r="I1154">
        <v>50</v>
      </c>
      <c r="J1154" t="str">
        <f t="shared" si="88"/>
        <v>Elder</v>
      </c>
      <c r="K1154">
        <v>1</v>
      </c>
      <c r="L1154">
        <v>0</v>
      </c>
      <c r="M1154">
        <f t="shared" si="89"/>
        <v>1</v>
      </c>
      <c r="N1154" s="1" t="s">
        <v>756</v>
      </c>
      <c r="O1154">
        <v>14.5</v>
      </c>
      <c r="Q1154" t="s">
        <v>410</v>
      </c>
      <c r="S1154" s="1">
        <v>119</v>
      </c>
      <c r="T1154" s="2" t="s">
        <v>2836</v>
      </c>
    </row>
    <row r="1155" spans="1:20" x14ac:dyDescent="0.35">
      <c r="A1155" t="s">
        <v>792</v>
      </c>
      <c r="B1155" t="s">
        <v>795</v>
      </c>
      <c r="C1155" t="s">
        <v>2592</v>
      </c>
      <c r="D1155" t="s">
        <v>2590</v>
      </c>
      <c r="E1155" t="s">
        <v>2816</v>
      </c>
      <c r="F1155" t="str">
        <f t="shared" ref="F1155:F1218" si="90">IF(AND(B1155="YES",E1155="male"),1,"")</f>
        <v/>
      </c>
      <c r="G1155" t="str">
        <f t="shared" ref="G1155:G1218" si="91">IF(AND(E1155="female",B1155="yes"),1,"")</f>
        <v/>
      </c>
      <c r="H1155" t="str">
        <f t="shared" ref="H1155:H1218" si="92">IF(OR(F1155=1,G1155=1),"Yes","No")</f>
        <v>No</v>
      </c>
      <c r="I1155">
        <v>47</v>
      </c>
      <c r="J1155" t="str">
        <f t="shared" ref="J1155:J1213" si="93">IF(I1155&lt;=17,"Young",IF(I1155&lt;=30,"Adult",IF(I1155&lt;=59,"Elder",IF(I1155&gt;=60,"Senior Citizen",""))))</f>
        <v>Elder</v>
      </c>
      <c r="K1155">
        <v>1</v>
      </c>
      <c r="L1155">
        <v>0</v>
      </c>
      <c r="M1155">
        <f t="shared" ref="M1155:M1213" si="94">SUM(K1155,L1155)</f>
        <v>1</v>
      </c>
      <c r="N1155" s="1" t="s">
        <v>756</v>
      </c>
      <c r="O1155">
        <v>14.5</v>
      </c>
      <c r="Q1155" t="s">
        <v>410</v>
      </c>
      <c r="S1155" s="1">
        <v>7</v>
      </c>
      <c r="T1155" s="2" t="s">
        <v>2836</v>
      </c>
    </row>
    <row r="1156" spans="1:20" x14ac:dyDescent="0.35">
      <c r="A1156" t="s">
        <v>792</v>
      </c>
      <c r="B1156" t="s">
        <v>795</v>
      </c>
      <c r="C1156" t="s">
        <v>1381</v>
      </c>
      <c r="D1156" t="s">
        <v>1702</v>
      </c>
      <c r="E1156" t="s">
        <v>2817</v>
      </c>
      <c r="F1156" t="str">
        <f t="shared" si="90"/>
        <v/>
      </c>
      <c r="G1156" t="str">
        <f t="shared" si="91"/>
        <v/>
      </c>
      <c r="H1156" t="str">
        <f t="shared" si="92"/>
        <v>No</v>
      </c>
      <c r="J1156" t="s">
        <v>2834</v>
      </c>
      <c r="K1156">
        <v>0</v>
      </c>
      <c r="L1156">
        <v>0</v>
      </c>
      <c r="N1156" s="1" t="s">
        <v>757</v>
      </c>
      <c r="O1156">
        <v>8.0500000000000007</v>
      </c>
      <c r="Q1156" t="s">
        <v>410</v>
      </c>
      <c r="T1156" s="2">
        <v>1</v>
      </c>
    </row>
    <row r="1157" spans="1:20" x14ac:dyDescent="0.35">
      <c r="A1157" t="s">
        <v>792</v>
      </c>
      <c r="B1157" t="s">
        <v>795</v>
      </c>
      <c r="C1157" t="s">
        <v>2594</v>
      </c>
      <c r="D1157" t="s">
        <v>2593</v>
      </c>
      <c r="E1157" t="s">
        <v>2817</v>
      </c>
      <c r="F1157" t="str">
        <f t="shared" si="90"/>
        <v/>
      </c>
      <c r="G1157" t="str">
        <f t="shared" si="91"/>
        <v/>
      </c>
      <c r="H1157" t="str">
        <f t="shared" si="92"/>
        <v>No</v>
      </c>
      <c r="J1157" t="s">
        <v>2834</v>
      </c>
      <c r="K1157">
        <v>0</v>
      </c>
      <c r="L1157">
        <v>0</v>
      </c>
      <c r="N1157" s="1">
        <v>312993</v>
      </c>
      <c r="O1157">
        <v>7.7750000000000004</v>
      </c>
      <c r="Q1157" t="s">
        <v>410</v>
      </c>
      <c r="T1157" s="2">
        <v>1</v>
      </c>
    </row>
    <row r="1158" spans="1:20" x14ac:dyDescent="0.35">
      <c r="A1158" t="s">
        <v>792</v>
      </c>
      <c r="B1158" t="s">
        <v>795</v>
      </c>
      <c r="C1158" t="s">
        <v>2596</v>
      </c>
      <c r="D1158" t="s">
        <v>2595</v>
      </c>
      <c r="E1158" t="s">
        <v>2816</v>
      </c>
      <c r="F1158" t="str">
        <f t="shared" si="90"/>
        <v/>
      </c>
      <c r="G1158" t="str">
        <f t="shared" si="91"/>
        <v/>
      </c>
      <c r="H1158" t="str">
        <f t="shared" si="92"/>
        <v>No</v>
      </c>
      <c r="I1158">
        <v>2</v>
      </c>
      <c r="J1158" t="str">
        <f t="shared" si="93"/>
        <v>Young</v>
      </c>
      <c r="K1158">
        <v>1</v>
      </c>
      <c r="L1158">
        <v>1</v>
      </c>
      <c r="M1158">
        <f t="shared" si="94"/>
        <v>2</v>
      </c>
      <c r="N1158" s="1">
        <v>370129</v>
      </c>
      <c r="O1158">
        <v>20.212499999999999</v>
      </c>
      <c r="Q1158" t="s">
        <v>410</v>
      </c>
      <c r="T1158" s="2">
        <v>1</v>
      </c>
    </row>
    <row r="1159" spans="1:20" x14ac:dyDescent="0.35">
      <c r="A1159" t="s">
        <v>792</v>
      </c>
      <c r="B1159" t="s">
        <v>795</v>
      </c>
      <c r="C1159" t="s">
        <v>2597</v>
      </c>
      <c r="D1159" t="s">
        <v>2595</v>
      </c>
      <c r="E1159" t="s">
        <v>2817</v>
      </c>
      <c r="F1159" t="str">
        <f t="shared" si="90"/>
        <v/>
      </c>
      <c r="G1159" t="str">
        <f t="shared" si="91"/>
        <v/>
      </c>
      <c r="H1159" t="str">
        <f t="shared" si="92"/>
        <v>No</v>
      </c>
      <c r="I1159">
        <v>18</v>
      </c>
      <c r="J1159" t="str">
        <f t="shared" si="93"/>
        <v>Adult</v>
      </c>
      <c r="K1159">
        <v>1</v>
      </c>
      <c r="L1159">
        <v>1</v>
      </c>
      <c r="M1159">
        <f t="shared" si="94"/>
        <v>2</v>
      </c>
      <c r="N1159" s="1">
        <v>370129</v>
      </c>
      <c r="O1159">
        <v>20.212499999999999</v>
      </c>
      <c r="Q1159" t="s">
        <v>410</v>
      </c>
      <c r="T1159" s="2">
        <v>1</v>
      </c>
    </row>
    <row r="1160" spans="1:20" x14ac:dyDescent="0.35">
      <c r="A1160" t="s">
        <v>792</v>
      </c>
      <c r="B1160" t="s">
        <v>795</v>
      </c>
      <c r="C1160" t="s">
        <v>2598</v>
      </c>
      <c r="D1160" t="s">
        <v>2595</v>
      </c>
      <c r="E1160" t="s">
        <v>2816</v>
      </c>
      <c r="F1160" t="str">
        <f t="shared" si="90"/>
        <v/>
      </c>
      <c r="G1160" t="str">
        <f t="shared" si="91"/>
        <v/>
      </c>
      <c r="H1160" t="str">
        <f t="shared" si="92"/>
        <v>No</v>
      </c>
      <c r="I1160">
        <v>41</v>
      </c>
      <c r="J1160" t="str">
        <f t="shared" si="93"/>
        <v>Elder</v>
      </c>
      <c r="K1160">
        <v>0</v>
      </c>
      <c r="L1160">
        <v>2</v>
      </c>
      <c r="M1160">
        <f t="shared" si="94"/>
        <v>2</v>
      </c>
      <c r="N1160" s="1">
        <v>370129</v>
      </c>
      <c r="O1160">
        <v>20.212499999999999</v>
      </c>
      <c r="Q1160" t="s">
        <v>410</v>
      </c>
      <c r="T1160" s="2">
        <v>1</v>
      </c>
    </row>
    <row r="1161" spans="1:20" x14ac:dyDescent="0.35">
      <c r="A1161" t="s">
        <v>792</v>
      </c>
      <c r="B1161" t="s">
        <v>794</v>
      </c>
      <c r="C1161" t="s">
        <v>2600</v>
      </c>
      <c r="D1161" t="s">
        <v>2599</v>
      </c>
      <c r="E1161" t="s">
        <v>2816</v>
      </c>
      <c r="F1161" t="str">
        <f t="shared" si="90"/>
        <v/>
      </c>
      <c r="G1161">
        <f t="shared" si="91"/>
        <v>1</v>
      </c>
      <c r="H1161" t="str">
        <f t="shared" si="92"/>
        <v>Yes</v>
      </c>
      <c r="J1161" t="s">
        <v>2834</v>
      </c>
      <c r="K1161">
        <v>0</v>
      </c>
      <c r="L1161">
        <v>0</v>
      </c>
      <c r="N1161" s="1">
        <v>342712</v>
      </c>
      <c r="O1161">
        <v>8.0500000000000007</v>
      </c>
      <c r="Q1161" t="s">
        <v>410</v>
      </c>
      <c r="R1161" t="s">
        <v>14</v>
      </c>
      <c r="T1161" s="2" t="s">
        <v>2836</v>
      </c>
    </row>
    <row r="1162" spans="1:20" x14ac:dyDescent="0.35">
      <c r="A1162" t="s">
        <v>792</v>
      </c>
      <c r="B1162" t="s">
        <v>795</v>
      </c>
      <c r="C1162" t="s">
        <v>2602</v>
      </c>
      <c r="D1162" t="s">
        <v>2601</v>
      </c>
      <c r="E1162" t="s">
        <v>2817</v>
      </c>
      <c r="F1162" t="str">
        <f t="shared" si="90"/>
        <v/>
      </c>
      <c r="G1162" t="str">
        <f t="shared" si="91"/>
        <v/>
      </c>
      <c r="H1162" t="str">
        <f t="shared" si="92"/>
        <v>No</v>
      </c>
      <c r="I1162">
        <v>50</v>
      </c>
      <c r="J1162" t="str">
        <f t="shared" si="93"/>
        <v>Elder</v>
      </c>
      <c r="K1162">
        <v>0</v>
      </c>
      <c r="L1162">
        <v>0</v>
      </c>
      <c r="N1162" s="1" t="s">
        <v>758</v>
      </c>
      <c r="O1162">
        <v>8.0500000000000007</v>
      </c>
      <c r="Q1162" t="s">
        <v>410</v>
      </c>
      <c r="T1162" s="2">
        <v>1</v>
      </c>
    </row>
    <row r="1163" spans="1:20" x14ac:dyDescent="0.35">
      <c r="A1163" t="s">
        <v>792</v>
      </c>
      <c r="B1163" t="s">
        <v>795</v>
      </c>
      <c r="C1163" t="s">
        <v>2604</v>
      </c>
      <c r="D1163" t="s">
        <v>2603</v>
      </c>
      <c r="E1163" t="s">
        <v>2817</v>
      </c>
      <c r="F1163" t="str">
        <f t="shared" si="90"/>
        <v/>
      </c>
      <c r="G1163" t="str">
        <f t="shared" si="91"/>
        <v/>
      </c>
      <c r="H1163" t="str">
        <f t="shared" si="92"/>
        <v>No</v>
      </c>
      <c r="I1163">
        <v>16</v>
      </c>
      <c r="J1163" t="str">
        <f t="shared" si="93"/>
        <v>Young</v>
      </c>
      <c r="K1163">
        <v>0</v>
      </c>
      <c r="L1163">
        <v>0</v>
      </c>
      <c r="N1163" s="1" t="s">
        <v>759</v>
      </c>
      <c r="O1163">
        <v>8.0500000000000007</v>
      </c>
      <c r="Q1163" t="s">
        <v>410</v>
      </c>
      <c r="T1163" s="2">
        <v>1</v>
      </c>
    </row>
    <row r="1164" spans="1:20" x14ac:dyDescent="0.35">
      <c r="A1164" t="s">
        <v>792</v>
      </c>
      <c r="B1164" t="s">
        <v>794</v>
      </c>
      <c r="C1164" t="s">
        <v>1367</v>
      </c>
      <c r="D1164" t="s">
        <v>2605</v>
      </c>
      <c r="E1164" t="s">
        <v>2817</v>
      </c>
      <c r="F1164">
        <f t="shared" si="90"/>
        <v>1</v>
      </c>
      <c r="G1164" t="str">
        <f t="shared" si="91"/>
        <v/>
      </c>
      <c r="H1164" t="str">
        <f t="shared" si="92"/>
        <v>Yes</v>
      </c>
      <c r="J1164" t="s">
        <v>2834</v>
      </c>
      <c r="K1164">
        <v>0</v>
      </c>
      <c r="L1164">
        <v>0</v>
      </c>
      <c r="N1164" s="1">
        <v>383162</v>
      </c>
      <c r="O1164">
        <v>7.75</v>
      </c>
      <c r="Q1164" t="s">
        <v>2826</v>
      </c>
      <c r="R1164">
        <v>14</v>
      </c>
      <c r="T1164" s="2" t="s">
        <v>2836</v>
      </c>
    </row>
    <row r="1165" spans="1:20" x14ac:dyDescent="0.35">
      <c r="A1165" t="s">
        <v>792</v>
      </c>
      <c r="B1165" t="s">
        <v>795</v>
      </c>
      <c r="C1165" t="s">
        <v>1931</v>
      </c>
      <c r="D1165" t="s">
        <v>2605</v>
      </c>
      <c r="E1165" t="s">
        <v>2817</v>
      </c>
      <c r="F1165" t="str">
        <f t="shared" si="90"/>
        <v/>
      </c>
      <c r="G1165" t="str">
        <f t="shared" si="91"/>
        <v/>
      </c>
      <c r="H1165" t="str">
        <f t="shared" si="92"/>
        <v>No</v>
      </c>
      <c r="J1165" t="s">
        <v>2834</v>
      </c>
      <c r="K1165">
        <v>0</v>
      </c>
      <c r="L1165">
        <v>0</v>
      </c>
      <c r="N1165" s="1">
        <v>371110</v>
      </c>
      <c r="O1165">
        <v>24.15</v>
      </c>
      <c r="Q1165" t="s">
        <v>2826</v>
      </c>
      <c r="T1165" s="2">
        <v>1</v>
      </c>
    </row>
    <row r="1166" spans="1:20" x14ac:dyDescent="0.35">
      <c r="A1166" t="s">
        <v>792</v>
      </c>
      <c r="B1166" t="s">
        <v>795</v>
      </c>
      <c r="C1166" t="s">
        <v>2607</v>
      </c>
      <c r="D1166" t="s">
        <v>2606</v>
      </c>
      <c r="E1166" t="s">
        <v>2817</v>
      </c>
      <c r="F1166" t="str">
        <f t="shared" si="90"/>
        <v/>
      </c>
      <c r="G1166" t="str">
        <f t="shared" si="91"/>
        <v/>
      </c>
      <c r="H1166" t="str">
        <f t="shared" si="92"/>
        <v>No</v>
      </c>
      <c r="J1166" t="s">
        <v>2834</v>
      </c>
      <c r="K1166">
        <v>0</v>
      </c>
      <c r="L1166">
        <v>0</v>
      </c>
      <c r="N1166" s="1">
        <v>2671</v>
      </c>
      <c r="O1166">
        <v>7.2291999999999996</v>
      </c>
      <c r="Q1166" t="s">
        <v>2825</v>
      </c>
      <c r="T1166" s="2">
        <v>1</v>
      </c>
    </row>
    <row r="1167" spans="1:20" x14ac:dyDescent="0.35">
      <c r="A1167" t="s">
        <v>792</v>
      </c>
      <c r="B1167" t="s">
        <v>795</v>
      </c>
      <c r="C1167" t="s">
        <v>2608</v>
      </c>
      <c r="D1167" t="s">
        <v>2606</v>
      </c>
      <c r="E1167" t="s">
        <v>2817</v>
      </c>
      <c r="F1167" t="str">
        <f t="shared" si="90"/>
        <v/>
      </c>
      <c r="G1167" t="str">
        <f t="shared" si="91"/>
        <v/>
      </c>
      <c r="H1167" t="str">
        <f t="shared" si="92"/>
        <v>No</v>
      </c>
      <c r="I1167">
        <v>25</v>
      </c>
      <c r="J1167" t="str">
        <f t="shared" si="93"/>
        <v>Adult</v>
      </c>
      <c r="K1167">
        <v>0</v>
      </c>
      <c r="L1167">
        <v>0</v>
      </c>
      <c r="N1167" s="1">
        <v>2672</v>
      </c>
      <c r="O1167">
        <v>7.2249999999999996</v>
      </c>
      <c r="Q1167" t="s">
        <v>2825</v>
      </c>
      <c r="T1167" s="2">
        <v>1</v>
      </c>
    </row>
    <row r="1168" spans="1:20" x14ac:dyDescent="0.35">
      <c r="A1168" t="s">
        <v>792</v>
      </c>
      <c r="B1168" t="s">
        <v>795</v>
      </c>
      <c r="C1168" t="s">
        <v>2610</v>
      </c>
      <c r="D1168" t="s">
        <v>2609</v>
      </c>
      <c r="E1168" t="s">
        <v>2817</v>
      </c>
      <c r="F1168" t="str">
        <f t="shared" si="90"/>
        <v/>
      </c>
      <c r="G1168" t="str">
        <f t="shared" si="91"/>
        <v/>
      </c>
      <c r="H1168" t="str">
        <f t="shared" si="92"/>
        <v>No</v>
      </c>
      <c r="J1168" t="s">
        <v>2834</v>
      </c>
      <c r="K1168">
        <v>0</v>
      </c>
      <c r="L1168">
        <v>0</v>
      </c>
      <c r="N1168" s="1">
        <v>2676</v>
      </c>
      <c r="O1168">
        <v>7.2249999999999996</v>
      </c>
      <c r="Q1168" t="s">
        <v>2825</v>
      </c>
      <c r="T1168" s="2">
        <v>1</v>
      </c>
    </row>
    <row r="1169" spans="1:20" x14ac:dyDescent="0.35">
      <c r="A1169" t="s">
        <v>792</v>
      </c>
      <c r="B1169" t="s">
        <v>795</v>
      </c>
      <c r="C1169" t="s">
        <v>2612</v>
      </c>
      <c r="D1169" t="s">
        <v>2611</v>
      </c>
      <c r="E1169" t="s">
        <v>2817</v>
      </c>
      <c r="F1169" t="str">
        <f t="shared" si="90"/>
        <v/>
      </c>
      <c r="G1169" t="str">
        <f t="shared" si="91"/>
        <v/>
      </c>
      <c r="H1169" t="str">
        <f t="shared" si="92"/>
        <v>No</v>
      </c>
      <c r="J1169" t="s">
        <v>2834</v>
      </c>
      <c r="K1169">
        <v>0</v>
      </c>
      <c r="L1169">
        <v>0</v>
      </c>
      <c r="N1169" s="1">
        <v>367655</v>
      </c>
      <c r="O1169">
        <v>7.7291999999999996</v>
      </c>
      <c r="Q1169" t="s">
        <v>2826</v>
      </c>
      <c r="T1169" s="2">
        <v>1</v>
      </c>
    </row>
    <row r="1170" spans="1:20" x14ac:dyDescent="0.35">
      <c r="A1170" t="s">
        <v>792</v>
      </c>
      <c r="B1170" t="s">
        <v>795</v>
      </c>
      <c r="C1170" t="s">
        <v>804</v>
      </c>
      <c r="D1170" t="s">
        <v>2613</v>
      </c>
      <c r="E1170" t="s">
        <v>2817</v>
      </c>
      <c r="F1170" t="str">
        <f t="shared" si="90"/>
        <v/>
      </c>
      <c r="G1170" t="str">
        <f t="shared" si="91"/>
        <v/>
      </c>
      <c r="H1170" t="str">
        <f t="shared" si="92"/>
        <v>No</v>
      </c>
      <c r="J1170" t="s">
        <v>2834</v>
      </c>
      <c r="K1170">
        <v>0</v>
      </c>
      <c r="L1170">
        <v>0</v>
      </c>
      <c r="N1170" s="1" t="s">
        <v>760</v>
      </c>
      <c r="O1170">
        <v>7.5750000000000002</v>
      </c>
      <c r="Q1170" t="s">
        <v>410</v>
      </c>
      <c r="T1170" s="2">
        <v>1</v>
      </c>
    </row>
    <row r="1171" spans="1:20" x14ac:dyDescent="0.35">
      <c r="A1171" t="s">
        <v>792</v>
      </c>
      <c r="B1171" t="s">
        <v>795</v>
      </c>
      <c r="C1171" t="s">
        <v>2615</v>
      </c>
      <c r="D1171" t="s">
        <v>2614</v>
      </c>
      <c r="E1171" t="s">
        <v>2817</v>
      </c>
      <c r="F1171" t="str">
        <f t="shared" si="90"/>
        <v/>
      </c>
      <c r="G1171" t="str">
        <f t="shared" si="91"/>
        <v/>
      </c>
      <c r="H1171" t="str">
        <f t="shared" si="92"/>
        <v>No</v>
      </c>
      <c r="I1171">
        <v>38.5</v>
      </c>
      <c r="J1171" t="str">
        <f t="shared" si="93"/>
        <v>Elder</v>
      </c>
      <c r="K1171">
        <v>0</v>
      </c>
      <c r="L1171">
        <v>0</v>
      </c>
      <c r="N1171" s="1" t="s">
        <v>761</v>
      </c>
      <c r="O1171">
        <v>7.25</v>
      </c>
      <c r="Q1171" t="s">
        <v>410</v>
      </c>
      <c r="S1171" s="1">
        <v>32</v>
      </c>
      <c r="T1171" s="2" t="s">
        <v>2836</v>
      </c>
    </row>
    <row r="1172" spans="1:20" x14ac:dyDescent="0.35">
      <c r="A1172" t="s">
        <v>792</v>
      </c>
      <c r="B1172" t="s">
        <v>795</v>
      </c>
      <c r="C1172" t="s">
        <v>2617</v>
      </c>
      <c r="D1172" t="s">
        <v>2616</v>
      </c>
      <c r="E1172" t="s">
        <v>2817</v>
      </c>
      <c r="F1172" t="str">
        <f t="shared" si="90"/>
        <v/>
      </c>
      <c r="G1172" t="str">
        <f t="shared" si="91"/>
        <v/>
      </c>
      <c r="H1172" t="str">
        <f t="shared" si="92"/>
        <v>No</v>
      </c>
      <c r="J1172" t="s">
        <v>2834</v>
      </c>
      <c r="K1172">
        <v>8</v>
      </c>
      <c r="L1172">
        <v>2</v>
      </c>
      <c r="M1172">
        <f t="shared" si="94"/>
        <v>10</v>
      </c>
      <c r="N1172" s="1" t="s">
        <v>762</v>
      </c>
      <c r="O1172">
        <v>69.55</v>
      </c>
      <c r="Q1172" t="s">
        <v>410</v>
      </c>
      <c r="T1172" s="2">
        <v>1</v>
      </c>
    </row>
    <row r="1173" spans="1:20" x14ac:dyDescent="0.35">
      <c r="A1173" t="s">
        <v>792</v>
      </c>
      <c r="B1173" t="s">
        <v>795</v>
      </c>
      <c r="C1173" t="s">
        <v>2618</v>
      </c>
      <c r="D1173" t="s">
        <v>2616</v>
      </c>
      <c r="E1173" t="s">
        <v>2817</v>
      </c>
      <c r="F1173" t="str">
        <f t="shared" si="90"/>
        <v/>
      </c>
      <c r="G1173" t="str">
        <f t="shared" si="91"/>
        <v/>
      </c>
      <c r="H1173" t="str">
        <f t="shared" si="92"/>
        <v>No</v>
      </c>
      <c r="I1173">
        <v>14.5</v>
      </c>
      <c r="J1173" t="str">
        <f t="shared" si="93"/>
        <v>Young</v>
      </c>
      <c r="K1173">
        <v>8</v>
      </c>
      <c r="L1173">
        <v>2</v>
      </c>
      <c r="M1173">
        <f t="shared" si="94"/>
        <v>10</v>
      </c>
      <c r="N1173" s="1" t="s">
        <v>762</v>
      </c>
      <c r="O1173">
        <v>69.55</v>
      </c>
      <c r="Q1173" t="s">
        <v>410</v>
      </c>
      <c r="S1173" s="1">
        <v>67</v>
      </c>
      <c r="T1173" s="2" t="s">
        <v>2836</v>
      </c>
    </row>
    <row r="1174" spans="1:20" x14ac:dyDescent="0.35">
      <c r="A1174" t="s">
        <v>792</v>
      </c>
      <c r="B1174" t="s">
        <v>795</v>
      </c>
      <c r="C1174" t="s">
        <v>2619</v>
      </c>
      <c r="D1174" t="s">
        <v>2616</v>
      </c>
      <c r="E1174" t="s">
        <v>2816</v>
      </c>
      <c r="F1174" t="str">
        <f t="shared" si="90"/>
        <v/>
      </c>
      <c r="G1174" t="str">
        <f t="shared" si="91"/>
        <v/>
      </c>
      <c r="H1174" t="str">
        <f t="shared" si="92"/>
        <v>No</v>
      </c>
      <c r="J1174" t="s">
        <v>2834</v>
      </c>
      <c r="K1174">
        <v>8</v>
      </c>
      <c r="L1174">
        <v>2</v>
      </c>
      <c r="M1174">
        <f t="shared" si="94"/>
        <v>10</v>
      </c>
      <c r="N1174" s="1" t="s">
        <v>762</v>
      </c>
      <c r="O1174">
        <v>69.55</v>
      </c>
      <c r="Q1174" t="s">
        <v>410</v>
      </c>
      <c r="T1174" s="2">
        <v>1</v>
      </c>
    </row>
    <row r="1175" spans="1:20" x14ac:dyDescent="0.35">
      <c r="A1175" t="s">
        <v>792</v>
      </c>
      <c r="B1175" t="s">
        <v>795</v>
      </c>
      <c r="C1175" t="s">
        <v>2620</v>
      </c>
      <c r="D1175" t="s">
        <v>2616</v>
      </c>
      <c r="E1175" t="s">
        <v>2816</v>
      </c>
      <c r="F1175" t="str">
        <f t="shared" si="90"/>
        <v/>
      </c>
      <c r="G1175" t="str">
        <f t="shared" si="91"/>
        <v/>
      </c>
      <c r="H1175" t="str">
        <f t="shared" si="92"/>
        <v>No</v>
      </c>
      <c r="J1175" t="s">
        <v>2834</v>
      </c>
      <c r="K1175">
        <v>8</v>
      </c>
      <c r="L1175">
        <v>2</v>
      </c>
      <c r="M1175">
        <f t="shared" si="94"/>
        <v>10</v>
      </c>
      <c r="N1175" s="1" t="s">
        <v>762</v>
      </c>
      <c r="O1175">
        <v>69.55</v>
      </c>
      <c r="Q1175" t="s">
        <v>410</v>
      </c>
      <c r="T1175" s="2">
        <v>1</v>
      </c>
    </row>
    <row r="1176" spans="1:20" x14ac:dyDescent="0.35">
      <c r="A1176" t="s">
        <v>792</v>
      </c>
      <c r="B1176" t="s">
        <v>795</v>
      </c>
      <c r="C1176" t="s">
        <v>2621</v>
      </c>
      <c r="D1176" t="s">
        <v>2616</v>
      </c>
      <c r="E1176" t="s">
        <v>2816</v>
      </c>
      <c r="F1176" t="str">
        <f t="shared" si="90"/>
        <v/>
      </c>
      <c r="G1176" t="str">
        <f t="shared" si="91"/>
        <v/>
      </c>
      <c r="H1176" t="str">
        <f t="shared" si="92"/>
        <v>No</v>
      </c>
      <c r="J1176" t="s">
        <v>2834</v>
      </c>
      <c r="K1176">
        <v>8</v>
      </c>
      <c r="L1176">
        <v>2</v>
      </c>
      <c r="M1176">
        <f t="shared" si="94"/>
        <v>10</v>
      </c>
      <c r="N1176" s="1" t="s">
        <v>762</v>
      </c>
      <c r="O1176">
        <v>69.55</v>
      </c>
      <c r="Q1176" t="s">
        <v>410</v>
      </c>
      <c r="T1176" s="2">
        <v>1</v>
      </c>
    </row>
    <row r="1177" spans="1:20" x14ac:dyDescent="0.35">
      <c r="A1177" t="s">
        <v>792</v>
      </c>
      <c r="B1177" t="s">
        <v>795</v>
      </c>
      <c r="C1177" t="s">
        <v>2622</v>
      </c>
      <c r="D1177" t="s">
        <v>2616</v>
      </c>
      <c r="E1177" t="s">
        <v>2816</v>
      </c>
      <c r="F1177" t="str">
        <f t="shared" si="90"/>
        <v/>
      </c>
      <c r="G1177" t="str">
        <f t="shared" si="91"/>
        <v/>
      </c>
      <c r="H1177" t="str">
        <f t="shared" si="92"/>
        <v>No</v>
      </c>
      <c r="J1177" t="s">
        <v>2834</v>
      </c>
      <c r="K1177">
        <v>8</v>
      </c>
      <c r="L1177">
        <v>2</v>
      </c>
      <c r="M1177">
        <f t="shared" si="94"/>
        <v>10</v>
      </c>
      <c r="N1177" s="1" t="s">
        <v>762</v>
      </c>
      <c r="O1177">
        <v>69.55</v>
      </c>
      <c r="Q1177" t="s">
        <v>410</v>
      </c>
      <c r="T1177" s="2">
        <v>1</v>
      </c>
    </row>
    <row r="1178" spans="1:20" x14ac:dyDescent="0.35">
      <c r="A1178" t="s">
        <v>792</v>
      </c>
      <c r="B1178" t="s">
        <v>795</v>
      </c>
      <c r="C1178" t="s">
        <v>2623</v>
      </c>
      <c r="D1178" t="s">
        <v>2616</v>
      </c>
      <c r="E1178" t="s">
        <v>2817</v>
      </c>
      <c r="F1178" t="str">
        <f t="shared" si="90"/>
        <v/>
      </c>
      <c r="G1178" t="str">
        <f t="shared" si="91"/>
        <v/>
      </c>
      <c r="H1178" t="str">
        <f t="shared" si="92"/>
        <v>No</v>
      </c>
      <c r="J1178" t="s">
        <v>2834</v>
      </c>
      <c r="K1178">
        <v>8</v>
      </c>
      <c r="L1178">
        <v>2</v>
      </c>
      <c r="M1178">
        <f t="shared" si="94"/>
        <v>10</v>
      </c>
      <c r="N1178" s="1" t="s">
        <v>762</v>
      </c>
      <c r="O1178">
        <v>69.55</v>
      </c>
      <c r="Q1178" t="s">
        <v>410</v>
      </c>
      <c r="T1178" s="2">
        <v>1</v>
      </c>
    </row>
    <row r="1179" spans="1:20" x14ac:dyDescent="0.35">
      <c r="A1179" t="s">
        <v>792</v>
      </c>
      <c r="B1179" t="s">
        <v>795</v>
      </c>
      <c r="C1179" t="s">
        <v>1287</v>
      </c>
      <c r="D1179" t="s">
        <v>2616</v>
      </c>
      <c r="E1179" t="s">
        <v>2817</v>
      </c>
      <c r="F1179" t="str">
        <f t="shared" si="90"/>
        <v/>
      </c>
      <c r="G1179" t="str">
        <f t="shared" si="91"/>
        <v/>
      </c>
      <c r="H1179" t="str">
        <f t="shared" si="92"/>
        <v>No</v>
      </c>
      <c r="J1179" t="s">
        <v>2834</v>
      </c>
      <c r="K1179">
        <v>8</v>
      </c>
      <c r="L1179">
        <v>2</v>
      </c>
      <c r="M1179">
        <f t="shared" si="94"/>
        <v>10</v>
      </c>
      <c r="N1179" s="1" t="s">
        <v>762</v>
      </c>
      <c r="O1179">
        <v>69.55</v>
      </c>
      <c r="Q1179" t="s">
        <v>410</v>
      </c>
      <c r="T1179" s="2">
        <v>1</v>
      </c>
    </row>
    <row r="1180" spans="1:20" x14ac:dyDescent="0.35">
      <c r="A1180" t="s">
        <v>792</v>
      </c>
      <c r="B1180" t="s">
        <v>795</v>
      </c>
      <c r="C1180" t="s">
        <v>2624</v>
      </c>
      <c r="D1180" t="s">
        <v>2616</v>
      </c>
      <c r="E1180" t="s">
        <v>2817</v>
      </c>
      <c r="F1180" t="str">
        <f t="shared" si="90"/>
        <v/>
      </c>
      <c r="G1180" t="str">
        <f t="shared" si="91"/>
        <v/>
      </c>
      <c r="H1180" t="str">
        <f t="shared" si="92"/>
        <v>No</v>
      </c>
      <c r="J1180" t="s">
        <v>2834</v>
      </c>
      <c r="K1180">
        <v>8</v>
      </c>
      <c r="L1180">
        <v>2</v>
      </c>
      <c r="M1180">
        <f t="shared" si="94"/>
        <v>10</v>
      </c>
      <c r="N1180" s="1" t="s">
        <v>762</v>
      </c>
      <c r="O1180">
        <v>69.55</v>
      </c>
      <c r="Q1180" t="s">
        <v>410</v>
      </c>
      <c r="T1180" s="2">
        <v>1</v>
      </c>
    </row>
    <row r="1181" spans="1:20" x14ac:dyDescent="0.35">
      <c r="A1181" t="s">
        <v>792</v>
      </c>
      <c r="B1181" t="s">
        <v>795</v>
      </c>
      <c r="C1181" t="s">
        <v>2625</v>
      </c>
      <c r="D1181" t="s">
        <v>2616</v>
      </c>
      <c r="E1181" t="s">
        <v>2817</v>
      </c>
      <c r="F1181" t="str">
        <f t="shared" si="90"/>
        <v/>
      </c>
      <c r="G1181" t="str">
        <f t="shared" si="91"/>
        <v/>
      </c>
      <c r="H1181" t="str">
        <f t="shared" si="92"/>
        <v>No</v>
      </c>
      <c r="J1181" t="s">
        <v>2834</v>
      </c>
      <c r="K1181">
        <v>1</v>
      </c>
      <c r="L1181">
        <v>9</v>
      </c>
      <c r="M1181">
        <f t="shared" si="94"/>
        <v>10</v>
      </c>
      <c r="N1181" s="1" t="s">
        <v>762</v>
      </c>
      <c r="O1181">
        <v>69.55</v>
      </c>
      <c r="Q1181" t="s">
        <v>410</v>
      </c>
      <c r="T1181" s="2">
        <v>1</v>
      </c>
    </row>
    <row r="1182" spans="1:20" x14ac:dyDescent="0.35">
      <c r="A1182" t="s">
        <v>792</v>
      </c>
      <c r="B1182" t="s">
        <v>795</v>
      </c>
      <c r="C1182" t="s">
        <v>2626</v>
      </c>
      <c r="D1182" t="s">
        <v>2616</v>
      </c>
      <c r="E1182" t="s">
        <v>2816</v>
      </c>
      <c r="F1182" t="str">
        <f t="shared" si="90"/>
        <v/>
      </c>
      <c r="G1182" t="str">
        <f t="shared" si="91"/>
        <v/>
      </c>
      <c r="H1182" t="str">
        <f t="shared" si="92"/>
        <v>No</v>
      </c>
      <c r="J1182" t="s">
        <v>2834</v>
      </c>
      <c r="K1182">
        <v>1</v>
      </c>
      <c r="L1182">
        <v>9</v>
      </c>
      <c r="M1182">
        <f t="shared" si="94"/>
        <v>10</v>
      </c>
      <c r="N1182" s="1" t="s">
        <v>762</v>
      </c>
      <c r="O1182">
        <v>69.55</v>
      </c>
      <c r="Q1182" t="s">
        <v>410</v>
      </c>
      <c r="T1182" s="2">
        <v>1</v>
      </c>
    </row>
    <row r="1183" spans="1:20" x14ac:dyDescent="0.35">
      <c r="A1183" t="s">
        <v>792</v>
      </c>
      <c r="B1183" t="s">
        <v>795</v>
      </c>
      <c r="C1183" t="s">
        <v>2207</v>
      </c>
      <c r="D1183" t="s">
        <v>2627</v>
      </c>
      <c r="E1183" t="s">
        <v>2817</v>
      </c>
      <c r="F1183" t="str">
        <f t="shared" si="90"/>
        <v/>
      </c>
      <c r="G1183" t="str">
        <f t="shared" si="91"/>
        <v/>
      </c>
      <c r="H1183" t="str">
        <f t="shared" si="92"/>
        <v>No</v>
      </c>
      <c r="I1183">
        <v>24</v>
      </c>
      <c r="J1183" t="str">
        <f t="shared" si="93"/>
        <v>Adult</v>
      </c>
      <c r="K1183">
        <v>0</v>
      </c>
      <c r="L1183">
        <v>0</v>
      </c>
      <c r="N1183" s="1">
        <v>7266</v>
      </c>
      <c r="O1183">
        <v>9.3249999999999993</v>
      </c>
      <c r="Q1183" t="s">
        <v>410</v>
      </c>
      <c r="T1183" s="2">
        <v>1</v>
      </c>
    </row>
    <row r="1184" spans="1:20" x14ac:dyDescent="0.35">
      <c r="A1184" t="s">
        <v>792</v>
      </c>
      <c r="B1184" t="s">
        <v>794</v>
      </c>
      <c r="C1184" t="s">
        <v>2629</v>
      </c>
      <c r="D1184" t="s">
        <v>2628</v>
      </c>
      <c r="E1184" t="s">
        <v>2816</v>
      </c>
      <c r="F1184" t="str">
        <f t="shared" si="90"/>
        <v/>
      </c>
      <c r="G1184">
        <f t="shared" si="91"/>
        <v>1</v>
      </c>
      <c r="H1184" t="str">
        <f t="shared" si="92"/>
        <v>Yes</v>
      </c>
      <c r="I1184">
        <v>21</v>
      </c>
      <c r="J1184" t="str">
        <f t="shared" si="93"/>
        <v>Adult</v>
      </c>
      <c r="K1184">
        <v>0</v>
      </c>
      <c r="L1184">
        <v>0</v>
      </c>
      <c r="N1184" s="1">
        <v>343120</v>
      </c>
      <c r="O1184">
        <v>7.65</v>
      </c>
      <c r="Q1184" t="s">
        <v>410</v>
      </c>
      <c r="R1184" t="s">
        <v>14</v>
      </c>
      <c r="T1184" s="2" t="s">
        <v>2836</v>
      </c>
    </row>
    <row r="1185" spans="1:20" x14ac:dyDescent="0.35">
      <c r="A1185" t="s">
        <v>792</v>
      </c>
      <c r="B1185" t="s">
        <v>795</v>
      </c>
      <c r="C1185" t="s">
        <v>2631</v>
      </c>
      <c r="D1185" t="s">
        <v>2630</v>
      </c>
      <c r="E1185" t="s">
        <v>2817</v>
      </c>
      <c r="F1185" t="str">
        <f t="shared" si="90"/>
        <v/>
      </c>
      <c r="G1185" t="str">
        <f t="shared" si="91"/>
        <v/>
      </c>
      <c r="H1185" t="str">
        <f t="shared" si="92"/>
        <v>No</v>
      </c>
      <c r="I1185">
        <v>39</v>
      </c>
      <c r="J1185" t="str">
        <f t="shared" si="93"/>
        <v>Elder</v>
      </c>
      <c r="K1185">
        <v>0</v>
      </c>
      <c r="L1185">
        <v>0</v>
      </c>
      <c r="N1185" s="1">
        <v>3101296</v>
      </c>
      <c r="O1185">
        <v>7.9249999999999998</v>
      </c>
      <c r="Q1185" t="s">
        <v>410</v>
      </c>
      <c r="T1185" s="2">
        <v>1</v>
      </c>
    </row>
    <row r="1186" spans="1:20" x14ac:dyDescent="0.35">
      <c r="A1186" t="s">
        <v>792</v>
      </c>
      <c r="B1186" t="s">
        <v>795</v>
      </c>
      <c r="C1186" t="s">
        <v>2633</v>
      </c>
      <c r="D1186" t="s">
        <v>2632</v>
      </c>
      <c r="E1186" t="s">
        <v>2817</v>
      </c>
      <c r="F1186" t="str">
        <f t="shared" si="90"/>
        <v/>
      </c>
      <c r="G1186" t="str">
        <f t="shared" si="91"/>
        <v/>
      </c>
      <c r="H1186" t="str">
        <f t="shared" si="92"/>
        <v>No</v>
      </c>
      <c r="J1186" t="s">
        <v>2834</v>
      </c>
      <c r="K1186">
        <v>2</v>
      </c>
      <c r="L1186">
        <v>0</v>
      </c>
      <c r="M1186">
        <f t="shared" si="94"/>
        <v>2</v>
      </c>
      <c r="N1186" s="1">
        <v>2662</v>
      </c>
      <c r="O1186">
        <v>21.679200000000002</v>
      </c>
      <c r="Q1186" t="s">
        <v>2825</v>
      </c>
      <c r="T1186" s="2">
        <v>1</v>
      </c>
    </row>
    <row r="1187" spans="1:20" x14ac:dyDescent="0.35">
      <c r="A1187" t="s">
        <v>792</v>
      </c>
      <c r="B1187" t="s">
        <v>795</v>
      </c>
      <c r="C1187" t="s">
        <v>1902</v>
      </c>
      <c r="D1187" t="s">
        <v>2632</v>
      </c>
      <c r="E1187" t="s">
        <v>2817</v>
      </c>
      <c r="F1187" t="str">
        <f t="shared" si="90"/>
        <v/>
      </c>
      <c r="G1187" t="str">
        <f t="shared" si="91"/>
        <v/>
      </c>
      <c r="H1187" t="str">
        <f t="shared" si="92"/>
        <v>No</v>
      </c>
      <c r="J1187" t="s">
        <v>2834</v>
      </c>
      <c r="K1187">
        <v>2</v>
      </c>
      <c r="L1187">
        <v>0</v>
      </c>
      <c r="M1187">
        <f t="shared" si="94"/>
        <v>2</v>
      </c>
      <c r="N1187" s="1">
        <v>2662</v>
      </c>
      <c r="O1187">
        <v>21.679200000000002</v>
      </c>
      <c r="Q1187" t="s">
        <v>2825</v>
      </c>
      <c r="T1187" s="2">
        <v>1</v>
      </c>
    </row>
    <row r="1188" spans="1:20" x14ac:dyDescent="0.35">
      <c r="A1188" t="s">
        <v>792</v>
      </c>
      <c r="B1188" t="s">
        <v>795</v>
      </c>
      <c r="C1188" t="s">
        <v>2634</v>
      </c>
      <c r="D1188" t="s">
        <v>2632</v>
      </c>
      <c r="E1188" t="s">
        <v>2817</v>
      </c>
      <c r="F1188" t="str">
        <f t="shared" si="90"/>
        <v/>
      </c>
      <c r="G1188" t="str">
        <f t="shared" si="91"/>
        <v/>
      </c>
      <c r="H1188" t="str">
        <f t="shared" si="92"/>
        <v>No</v>
      </c>
      <c r="J1188" t="s">
        <v>2834</v>
      </c>
      <c r="K1188">
        <v>2</v>
      </c>
      <c r="L1188">
        <v>0</v>
      </c>
      <c r="M1188">
        <f t="shared" si="94"/>
        <v>2</v>
      </c>
      <c r="N1188" s="1">
        <v>2662</v>
      </c>
      <c r="O1188">
        <v>21.679200000000002</v>
      </c>
      <c r="Q1188" t="s">
        <v>2825</v>
      </c>
      <c r="T1188" s="2">
        <v>1</v>
      </c>
    </row>
    <row r="1189" spans="1:20" x14ac:dyDescent="0.35">
      <c r="A1189" t="s">
        <v>792</v>
      </c>
      <c r="B1189" t="s">
        <v>794</v>
      </c>
      <c r="C1189" t="s">
        <v>2636</v>
      </c>
      <c r="D1189" t="s">
        <v>2635</v>
      </c>
      <c r="E1189" t="s">
        <v>2816</v>
      </c>
      <c r="F1189" t="str">
        <f t="shared" si="90"/>
        <v/>
      </c>
      <c r="G1189">
        <f t="shared" si="91"/>
        <v>1</v>
      </c>
      <c r="H1189" t="str">
        <f t="shared" si="92"/>
        <v>Yes</v>
      </c>
      <c r="I1189">
        <v>1</v>
      </c>
      <c r="J1189" t="str">
        <f t="shared" si="93"/>
        <v>Young</v>
      </c>
      <c r="K1189">
        <v>1</v>
      </c>
      <c r="L1189">
        <v>1</v>
      </c>
      <c r="M1189">
        <f t="shared" si="94"/>
        <v>2</v>
      </c>
      <c r="N1189" s="1" t="s">
        <v>763</v>
      </c>
      <c r="O1189">
        <v>16.7</v>
      </c>
      <c r="P1189" t="s">
        <v>764</v>
      </c>
      <c r="Q1189" t="s">
        <v>410</v>
      </c>
      <c r="R1189">
        <v>13</v>
      </c>
      <c r="T1189" s="2" t="s">
        <v>2836</v>
      </c>
    </row>
    <row r="1190" spans="1:20" x14ac:dyDescent="0.35">
      <c r="A1190" t="s">
        <v>792</v>
      </c>
      <c r="B1190" t="s">
        <v>794</v>
      </c>
      <c r="C1190" t="s">
        <v>2637</v>
      </c>
      <c r="D1190" t="s">
        <v>2635</v>
      </c>
      <c r="E1190" t="s">
        <v>2816</v>
      </c>
      <c r="F1190" t="str">
        <f t="shared" si="90"/>
        <v/>
      </c>
      <c r="G1190">
        <f t="shared" si="91"/>
        <v>1</v>
      </c>
      <c r="H1190" t="str">
        <f t="shared" si="92"/>
        <v>Yes</v>
      </c>
      <c r="I1190">
        <v>24</v>
      </c>
      <c r="J1190" t="str">
        <f t="shared" si="93"/>
        <v>Adult</v>
      </c>
      <c r="K1190">
        <v>0</v>
      </c>
      <c r="L1190">
        <v>2</v>
      </c>
      <c r="M1190">
        <f t="shared" si="94"/>
        <v>2</v>
      </c>
      <c r="N1190" s="1" t="s">
        <v>763</v>
      </c>
      <c r="O1190">
        <v>16.7</v>
      </c>
      <c r="P1190" t="s">
        <v>764</v>
      </c>
      <c r="Q1190" t="s">
        <v>410</v>
      </c>
      <c r="R1190">
        <v>13</v>
      </c>
      <c r="T1190" s="2" t="s">
        <v>2836</v>
      </c>
    </row>
    <row r="1191" spans="1:20" x14ac:dyDescent="0.35">
      <c r="A1191" t="s">
        <v>792</v>
      </c>
      <c r="B1191" t="s">
        <v>794</v>
      </c>
      <c r="C1191" t="s">
        <v>2638</v>
      </c>
      <c r="D1191" t="s">
        <v>2635</v>
      </c>
      <c r="E1191" t="s">
        <v>2816</v>
      </c>
      <c r="F1191" t="str">
        <f t="shared" si="90"/>
        <v/>
      </c>
      <c r="G1191">
        <f t="shared" si="91"/>
        <v>1</v>
      </c>
      <c r="H1191" t="str">
        <f t="shared" si="92"/>
        <v>Yes</v>
      </c>
      <c r="I1191">
        <v>4</v>
      </c>
      <c r="J1191" t="str">
        <f t="shared" si="93"/>
        <v>Young</v>
      </c>
      <c r="K1191">
        <v>1</v>
      </c>
      <c r="L1191">
        <v>1</v>
      </c>
      <c r="M1191">
        <f t="shared" si="94"/>
        <v>2</v>
      </c>
      <c r="N1191" s="1" t="s">
        <v>763</v>
      </c>
      <c r="O1191">
        <v>16.7</v>
      </c>
      <c r="P1191" t="s">
        <v>764</v>
      </c>
      <c r="Q1191" t="s">
        <v>410</v>
      </c>
      <c r="R1191">
        <v>13</v>
      </c>
      <c r="T1191" s="2" t="s">
        <v>2836</v>
      </c>
    </row>
    <row r="1192" spans="1:20" x14ac:dyDescent="0.35">
      <c r="A1192" t="s">
        <v>792</v>
      </c>
      <c r="B1192" t="s">
        <v>794</v>
      </c>
      <c r="C1192" t="s">
        <v>2640</v>
      </c>
      <c r="D1192" t="s">
        <v>2639</v>
      </c>
      <c r="E1192" t="s">
        <v>2817</v>
      </c>
      <c r="F1192">
        <f t="shared" si="90"/>
        <v>1</v>
      </c>
      <c r="G1192" t="str">
        <f t="shared" si="91"/>
        <v/>
      </c>
      <c r="H1192" t="str">
        <f t="shared" si="92"/>
        <v>Yes</v>
      </c>
      <c r="I1192">
        <v>25</v>
      </c>
      <c r="J1192" t="str">
        <f t="shared" si="93"/>
        <v>Adult</v>
      </c>
      <c r="K1192">
        <v>0</v>
      </c>
      <c r="L1192">
        <v>0</v>
      </c>
      <c r="N1192" s="1">
        <v>345768</v>
      </c>
      <c r="O1192">
        <v>9.5</v>
      </c>
      <c r="Q1192" t="s">
        <v>410</v>
      </c>
      <c r="R1192">
        <v>11</v>
      </c>
      <c r="T1192" s="2" t="s">
        <v>2836</v>
      </c>
    </row>
    <row r="1193" spans="1:20" x14ac:dyDescent="0.35">
      <c r="A1193" t="s">
        <v>792</v>
      </c>
      <c r="B1193" t="s">
        <v>795</v>
      </c>
      <c r="C1193" t="s">
        <v>1503</v>
      </c>
      <c r="D1193" t="s">
        <v>2641</v>
      </c>
      <c r="E1193" t="s">
        <v>2817</v>
      </c>
      <c r="F1193" t="str">
        <f t="shared" si="90"/>
        <v/>
      </c>
      <c r="G1193" t="str">
        <f t="shared" si="91"/>
        <v/>
      </c>
      <c r="H1193" t="str">
        <f t="shared" si="92"/>
        <v>No</v>
      </c>
      <c r="I1193">
        <v>20</v>
      </c>
      <c r="J1193" t="str">
        <f t="shared" si="93"/>
        <v>Adult</v>
      </c>
      <c r="K1193">
        <v>0</v>
      </c>
      <c r="L1193">
        <v>0</v>
      </c>
      <c r="N1193" s="1" t="s">
        <v>765</v>
      </c>
      <c r="O1193">
        <v>8.0500000000000007</v>
      </c>
      <c r="Q1193" t="s">
        <v>410</v>
      </c>
      <c r="T1193" s="2">
        <v>1</v>
      </c>
    </row>
    <row r="1194" spans="1:20" x14ac:dyDescent="0.35">
      <c r="A1194" t="s">
        <v>792</v>
      </c>
      <c r="B1194" t="s">
        <v>795</v>
      </c>
      <c r="C1194" t="s">
        <v>2643</v>
      </c>
      <c r="D1194" t="s">
        <v>2642</v>
      </c>
      <c r="E1194" t="s">
        <v>2817</v>
      </c>
      <c r="F1194" t="str">
        <f t="shared" si="90"/>
        <v/>
      </c>
      <c r="G1194" t="str">
        <f t="shared" si="91"/>
        <v/>
      </c>
      <c r="H1194" t="str">
        <f t="shared" si="92"/>
        <v>No</v>
      </c>
      <c r="I1194">
        <v>24.5</v>
      </c>
      <c r="J1194" t="str">
        <f t="shared" si="93"/>
        <v>Adult</v>
      </c>
      <c r="K1194">
        <v>0</v>
      </c>
      <c r="L1194">
        <v>0</v>
      </c>
      <c r="N1194" s="1">
        <v>342826</v>
      </c>
      <c r="O1194">
        <v>8.0500000000000007</v>
      </c>
      <c r="Q1194" t="s">
        <v>410</v>
      </c>
      <c r="S1194" s="1">
        <v>284</v>
      </c>
      <c r="T1194" s="2" t="s">
        <v>2836</v>
      </c>
    </row>
    <row r="1195" spans="1:20" x14ac:dyDescent="0.35">
      <c r="A1195" t="s">
        <v>792</v>
      </c>
      <c r="B1195" t="s">
        <v>795</v>
      </c>
      <c r="C1195" t="s">
        <v>1745</v>
      </c>
      <c r="D1195" t="s">
        <v>2644</v>
      </c>
      <c r="E1195" t="s">
        <v>2817</v>
      </c>
      <c r="F1195" t="str">
        <f t="shared" si="90"/>
        <v/>
      </c>
      <c r="G1195" t="str">
        <f t="shared" si="91"/>
        <v/>
      </c>
      <c r="H1195" t="str">
        <f t="shared" si="92"/>
        <v>No</v>
      </c>
      <c r="J1195" t="s">
        <v>2834</v>
      </c>
      <c r="K1195">
        <v>0</v>
      </c>
      <c r="L1195">
        <v>0</v>
      </c>
      <c r="N1195" s="1">
        <v>36209</v>
      </c>
      <c r="O1195">
        <v>7.7249999999999996</v>
      </c>
      <c r="Q1195" t="s">
        <v>2826</v>
      </c>
      <c r="T1195" s="2">
        <v>1</v>
      </c>
    </row>
    <row r="1196" spans="1:20" x14ac:dyDescent="0.35">
      <c r="A1196" t="s">
        <v>792</v>
      </c>
      <c r="B1196" t="s">
        <v>795</v>
      </c>
      <c r="C1196" t="s">
        <v>2646</v>
      </c>
      <c r="D1196" t="s">
        <v>2645</v>
      </c>
      <c r="E1196" t="s">
        <v>2817</v>
      </c>
      <c r="F1196" t="str">
        <f t="shared" si="90"/>
        <v/>
      </c>
      <c r="G1196" t="str">
        <f t="shared" si="91"/>
        <v/>
      </c>
      <c r="H1196" t="str">
        <f t="shared" si="92"/>
        <v>No</v>
      </c>
      <c r="J1196" t="s">
        <v>2834</v>
      </c>
      <c r="K1196">
        <v>0</v>
      </c>
      <c r="L1196">
        <v>0</v>
      </c>
      <c r="N1196" s="1">
        <v>349222</v>
      </c>
      <c r="O1196">
        <v>7.8958000000000004</v>
      </c>
      <c r="Q1196" t="s">
        <v>410</v>
      </c>
      <c r="T1196" s="2">
        <v>1</v>
      </c>
    </row>
    <row r="1197" spans="1:20" x14ac:dyDescent="0.35">
      <c r="A1197" t="s">
        <v>792</v>
      </c>
      <c r="B1197" t="s">
        <v>795</v>
      </c>
      <c r="C1197" t="s">
        <v>1931</v>
      </c>
      <c r="D1197" t="s">
        <v>2647</v>
      </c>
      <c r="E1197" t="s">
        <v>2817</v>
      </c>
      <c r="F1197" t="str">
        <f t="shared" si="90"/>
        <v/>
      </c>
      <c r="G1197" t="str">
        <f t="shared" si="91"/>
        <v/>
      </c>
      <c r="H1197" t="str">
        <f t="shared" si="92"/>
        <v>No</v>
      </c>
      <c r="J1197" t="s">
        <v>2834</v>
      </c>
      <c r="K1197">
        <v>0</v>
      </c>
      <c r="L1197">
        <v>0</v>
      </c>
      <c r="N1197" s="1">
        <v>370374</v>
      </c>
      <c r="O1197">
        <v>7.75</v>
      </c>
      <c r="Q1197" t="s">
        <v>2826</v>
      </c>
      <c r="T1197" s="2">
        <v>1</v>
      </c>
    </row>
    <row r="1198" spans="1:20" x14ac:dyDescent="0.35">
      <c r="A1198" t="s">
        <v>792</v>
      </c>
      <c r="B1198" t="s">
        <v>794</v>
      </c>
      <c r="C1198" t="s">
        <v>2649</v>
      </c>
      <c r="D1198" t="s">
        <v>2648</v>
      </c>
      <c r="E1198" t="s">
        <v>2817</v>
      </c>
      <c r="F1198">
        <f t="shared" si="90"/>
        <v>1</v>
      </c>
      <c r="G1198" t="str">
        <f t="shared" si="91"/>
        <v/>
      </c>
      <c r="H1198" t="str">
        <f t="shared" si="92"/>
        <v>Yes</v>
      </c>
      <c r="I1198">
        <v>29</v>
      </c>
      <c r="J1198" t="str">
        <f t="shared" si="93"/>
        <v>Adult</v>
      </c>
      <c r="K1198">
        <v>0</v>
      </c>
      <c r="L1198">
        <v>0</v>
      </c>
      <c r="N1198" s="1">
        <v>345779</v>
      </c>
      <c r="O1198">
        <v>9.5</v>
      </c>
      <c r="Q1198" t="s">
        <v>410</v>
      </c>
      <c r="R1198">
        <v>11</v>
      </c>
      <c r="T1198" s="2" t="s">
        <v>2836</v>
      </c>
    </row>
    <row r="1199" spans="1:20" x14ac:dyDescent="0.35">
      <c r="A1199" t="s">
        <v>792</v>
      </c>
      <c r="B1199" t="s">
        <v>795</v>
      </c>
      <c r="C1199" t="s">
        <v>1667</v>
      </c>
      <c r="D1199" t="s">
        <v>2650</v>
      </c>
      <c r="E1199" t="s">
        <v>2817</v>
      </c>
      <c r="F1199" t="str">
        <f t="shared" si="90"/>
        <v/>
      </c>
      <c r="G1199" t="str">
        <f t="shared" si="91"/>
        <v/>
      </c>
      <c r="H1199" t="str">
        <f t="shared" si="92"/>
        <v>No</v>
      </c>
      <c r="J1199" t="s">
        <v>2834</v>
      </c>
      <c r="K1199">
        <v>0</v>
      </c>
      <c r="L1199">
        <v>0</v>
      </c>
      <c r="N1199" s="1" t="s">
        <v>683</v>
      </c>
      <c r="O1199">
        <v>15.1</v>
      </c>
      <c r="Q1199" t="s">
        <v>410</v>
      </c>
      <c r="T1199" s="2">
        <v>1</v>
      </c>
    </row>
    <row r="1200" spans="1:20" x14ac:dyDescent="0.35">
      <c r="A1200" t="s">
        <v>792</v>
      </c>
      <c r="B1200" t="s">
        <v>794</v>
      </c>
      <c r="C1200" t="s">
        <v>2555</v>
      </c>
      <c r="D1200" t="s">
        <v>2651</v>
      </c>
      <c r="E1200" t="s">
        <v>2816</v>
      </c>
      <c r="F1200" t="str">
        <f t="shared" si="90"/>
        <v/>
      </c>
      <c r="G1200">
        <f t="shared" si="91"/>
        <v>1</v>
      </c>
      <c r="H1200" t="str">
        <f t="shared" si="92"/>
        <v>Yes</v>
      </c>
      <c r="J1200" t="s">
        <v>2834</v>
      </c>
      <c r="K1200">
        <v>0</v>
      </c>
      <c r="L1200">
        <v>0</v>
      </c>
      <c r="N1200" s="1">
        <v>330968</v>
      </c>
      <c r="O1200">
        <v>7.7792000000000003</v>
      </c>
      <c r="Q1200" t="s">
        <v>2826</v>
      </c>
      <c r="T1200" s="2">
        <v>1</v>
      </c>
    </row>
    <row r="1201" spans="1:20" x14ac:dyDescent="0.35">
      <c r="A1201" t="s">
        <v>792</v>
      </c>
      <c r="B1201" t="s">
        <v>795</v>
      </c>
      <c r="C1201" t="s">
        <v>2653</v>
      </c>
      <c r="D1201" t="s">
        <v>2652</v>
      </c>
      <c r="E1201" t="s">
        <v>2817</v>
      </c>
      <c r="F1201" t="str">
        <f t="shared" si="90"/>
        <v/>
      </c>
      <c r="G1201" t="str">
        <f t="shared" si="91"/>
        <v/>
      </c>
      <c r="H1201" t="str">
        <f t="shared" si="92"/>
        <v>No</v>
      </c>
      <c r="J1201" t="s">
        <v>2834</v>
      </c>
      <c r="K1201">
        <v>0</v>
      </c>
      <c r="L1201">
        <v>0</v>
      </c>
      <c r="N1201" s="1">
        <v>374910</v>
      </c>
      <c r="O1201">
        <v>8.0500000000000007</v>
      </c>
      <c r="Q1201" t="s">
        <v>410</v>
      </c>
      <c r="T1201" s="2">
        <v>1</v>
      </c>
    </row>
    <row r="1202" spans="1:20" x14ac:dyDescent="0.35">
      <c r="A1202" t="s">
        <v>792</v>
      </c>
      <c r="B1202" t="s">
        <v>795</v>
      </c>
      <c r="C1202" t="s">
        <v>977</v>
      </c>
      <c r="D1202" t="s">
        <v>2654</v>
      </c>
      <c r="E1202" t="s">
        <v>2817</v>
      </c>
      <c r="F1202" t="str">
        <f t="shared" si="90"/>
        <v/>
      </c>
      <c r="G1202" t="str">
        <f t="shared" si="91"/>
        <v/>
      </c>
      <c r="H1202" t="str">
        <f t="shared" si="92"/>
        <v>No</v>
      </c>
      <c r="J1202" t="s">
        <v>2834</v>
      </c>
      <c r="K1202">
        <v>0</v>
      </c>
      <c r="L1202">
        <v>0</v>
      </c>
      <c r="N1202" s="1" t="s">
        <v>766</v>
      </c>
      <c r="O1202">
        <v>8.0500000000000007</v>
      </c>
      <c r="Q1202" t="s">
        <v>410</v>
      </c>
      <c r="T1202" s="2">
        <v>1</v>
      </c>
    </row>
    <row r="1203" spans="1:20" x14ac:dyDescent="0.35">
      <c r="A1203" t="s">
        <v>792</v>
      </c>
      <c r="B1203" t="s">
        <v>795</v>
      </c>
      <c r="C1203" t="s">
        <v>2656</v>
      </c>
      <c r="D1203" t="s">
        <v>2655</v>
      </c>
      <c r="E1203" t="s">
        <v>2817</v>
      </c>
      <c r="F1203" t="str">
        <f t="shared" si="90"/>
        <v/>
      </c>
      <c r="G1203" t="str">
        <f t="shared" si="91"/>
        <v/>
      </c>
      <c r="H1203" t="str">
        <f t="shared" si="92"/>
        <v>No</v>
      </c>
      <c r="I1203">
        <v>22</v>
      </c>
      <c r="J1203" t="str">
        <f t="shared" si="93"/>
        <v>Adult</v>
      </c>
      <c r="K1203">
        <v>0</v>
      </c>
      <c r="L1203">
        <v>0</v>
      </c>
      <c r="N1203" s="1">
        <v>2669</v>
      </c>
      <c r="O1203">
        <v>7.2291999999999996</v>
      </c>
      <c r="Q1203" t="s">
        <v>2825</v>
      </c>
      <c r="T1203" s="2">
        <v>1</v>
      </c>
    </row>
    <row r="1204" spans="1:20" x14ac:dyDescent="0.35">
      <c r="A1204" t="s">
        <v>792</v>
      </c>
      <c r="B1204" t="s">
        <v>795</v>
      </c>
      <c r="C1204" t="s">
        <v>2474</v>
      </c>
      <c r="D1204" t="s">
        <v>2657</v>
      </c>
      <c r="E1204" t="s">
        <v>2817</v>
      </c>
      <c r="F1204" t="str">
        <f t="shared" si="90"/>
        <v/>
      </c>
      <c r="G1204" t="str">
        <f t="shared" si="91"/>
        <v/>
      </c>
      <c r="H1204" t="str">
        <f t="shared" si="92"/>
        <v>No</v>
      </c>
      <c r="J1204" t="s">
        <v>2834</v>
      </c>
      <c r="K1204">
        <v>0</v>
      </c>
      <c r="L1204">
        <v>0</v>
      </c>
      <c r="N1204" s="1">
        <v>392092</v>
      </c>
      <c r="O1204">
        <v>8.0500000000000007</v>
      </c>
      <c r="Q1204" t="s">
        <v>410</v>
      </c>
      <c r="T1204" s="2">
        <v>1</v>
      </c>
    </row>
    <row r="1205" spans="1:20" x14ac:dyDescent="0.35">
      <c r="A1205" t="s">
        <v>792</v>
      </c>
      <c r="B1205" t="s">
        <v>795</v>
      </c>
      <c r="C1205" t="s">
        <v>2659</v>
      </c>
      <c r="D1205" t="s">
        <v>2658</v>
      </c>
      <c r="E1205" t="s">
        <v>2817</v>
      </c>
      <c r="F1205" t="str">
        <f t="shared" si="90"/>
        <v/>
      </c>
      <c r="G1205" t="str">
        <f t="shared" si="91"/>
        <v/>
      </c>
      <c r="H1205" t="str">
        <f t="shared" si="92"/>
        <v>No</v>
      </c>
      <c r="I1205">
        <v>40</v>
      </c>
      <c r="J1205" t="str">
        <f t="shared" si="93"/>
        <v>Elder</v>
      </c>
      <c r="K1205">
        <v>0</v>
      </c>
      <c r="L1205">
        <v>0</v>
      </c>
      <c r="N1205" s="1">
        <v>349251</v>
      </c>
      <c r="O1205">
        <v>7.8958000000000004</v>
      </c>
      <c r="Q1205" t="s">
        <v>410</v>
      </c>
      <c r="T1205" s="2">
        <v>1</v>
      </c>
    </row>
    <row r="1206" spans="1:20" x14ac:dyDescent="0.35">
      <c r="A1206" t="s">
        <v>792</v>
      </c>
      <c r="B1206" t="s">
        <v>795</v>
      </c>
      <c r="C1206" t="s">
        <v>2661</v>
      </c>
      <c r="D1206" t="s">
        <v>2660</v>
      </c>
      <c r="E1206" t="s">
        <v>2817</v>
      </c>
      <c r="F1206" t="str">
        <f t="shared" si="90"/>
        <v/>
      </c>
      <c r="G1206" t="str">
        <f t="shared" si="91"/>
        <v/>
      </c>
      <c r="H1206" t="str">
        <f t="shared" si="92"/>
        <v>No</v>
      </c>
      <c r="I1206">
        <v>21</v>
      </c>
      <c r="J1206" t="str">
        <f t="shared" si="93"/>
        <v>Adult</v>
      </c>
      <c r="K1206">
        <v>0</v>
      </c>
      <c r="L1206">
        <v>0</v>
      </c>
      <c r="N1206" s="1" t="s">
        <v>767</v>
      </c>
      <c r="O1206">
        <v>7.9249999999999998</v>
      </c>
      <c r="Q1206" t="s">
        <v>410</v>
      </c>
      <c r="T1206" s="2">
        <v>1</v>
      </c>
    </row>
    <row r="1207" spans="1:20" x14ac:dyDescent="0.35">
      <c r="A1207" t="s">
        <v>792</v>
      </c>
      <c r="B1207" t="s">
        <v>794</v>
      </c>
      <c r="C1207" t="s">
        <v>2464</v>
      </c>
      <c r="D1207" t="s">
        <v>2662</v>
      </c>
      <c r="E1207" t="s">
        <v>2816</v>
      </c>
      <c r="F1207" t="str">
        <f t="shared" si="90"/>
        <v/>
      </c>
      <c r="G1207">
        <f t="shared" si="91"/>
        <v>1</v>
      </c>
      <c r="H1207" t="str">
        <f t="shared" si="92"/>
        <v>Yes</v>
      </c>
      <c r="I1207">
        <v>18</v>
      </c>
      <c r="J1207" t="str">
        <f t="shared" si="93"/>
        <v>Adult</v>
      </c>
      <c r="K1207">
        <v>0</v>
      </c>
      <c r="L1207">
        <v>0</v>
      </c>
      <c r="N1207" s="1">
        <v>3101265</v>
      </c>
      <c r="O1207">
        <v>7.4958</v>
      </c>
      <c r="Q1207" t="s">
        <v>410</v>
      </c>
      <c r="R1207">
        <v>16</v>
      </c>
      <c r="T1207" s="2" t="s">
        <v>2836</v>
      </c>
    </row>
    <row r="1208" spans="1:20" x14ac:dyDescent="0.35">
      <c r="A1208" t="s">
        <v>792</v>
      </c>
      <c r="B1208" t="s">
        <v>795</v>
      </c>
      <c r="C1208" t="s">
        <v>2664</v>
      </c>
      <c r="D1208" t="s">
        <v>2663</v>
      </c>
      <c r="E1208" t="s">
        <v>2817</v>
      </c>
      <c r="F1208" t="str">
        <f t="shared" si="90"/>
        <v/>
      </c>
      <c r="G1208" t="str">
        <f t="shared" si="91"/>
        <v/>
      </c>
      <c r="H1208" t="str">
        <f t="shared" si="92"/>
        <v>No</v>
      </c>
      <c r="I1208">
        <v>4</v>
      </c>
      <c r="J1208" t="str">
        <f t="shared" si="93"/>
        <v>Young</v>
      </c>
      <c r="K1208">
        <v>3</v>
      </c>
      <c r="L1208">
        <v>2</v>
      </c>
      <c r="M1208">
        <f t="shared" si="94"/>
        <v>5</v>
      </c>
      <c r="N1208" s="1">
        <v>347088</v>
      </c>
      <c r="O1208">
        <v>27.9</v>
      </c>
      <c r="Q1208" t="s">
        <v>410</v>
      </c>
      <c r="T1208" s="2">
        <v>1</v>
      </c>
    </row>
    <row r="1209" spans="1:20" x14ac:dyDescent="0.35">
      <c r="A1209" t="s">
        <v>792</v>
      </c>
      <c r="B1209" t="s">
        <v>795</v>
      </c>
      <c r="C1209" t="s">
        <v>2665</v>
      </c>
      <c r="D1209" t="s">
        <v>2663</v>
      </c>
      <c r="E1209" t="s">
        <v>2817</v>
      </c>
      <c r="F1209" t="str">
        <f t="shared" si="90"/>
        <v/>
      </c>
      <c r="G1209" t="str">
        <f t="shared" si="91"/>
        <v/>
      </c>
      <c r="H1209" t="str">
        <f t="shared" si="92"/>
        <v>No</v>
      </c>
      <c r="I1209">
        <v>10</v>
      </c>
      <c r="J1209" t="str">
        <f t="shared" si="93"/>
        <v>Young</v>
      </c>
      <c r="K1209">
        <v>3</v>
      </c>
      <c r="L1209">
        <v>2</v>
      </c>
      <c r="M1209">
        <f t="shared" si="94"/>
        <v>5</v>
      </c>
      <c r="N1209" s="1">
        <v>347088</v>
      </c>
      <c r="O1209">
        <v>27.9</v>
      </c>
      <c r="Q1209" t="s">
        <v>410</v>
      </c>
      <c r="T1209" s="2">
        <v>1</v>
      </c>
    </row>
    <row r="1210" spans="1:20" x14ac:dyDescent="0.35">
      <c r="A1210" t="s">
        <v>792</v>
      </c>
      <c r="B1210" t="s">
        <v>795</v>
      </c>
      <c r="C1210" t="s">
        <v>2666</v>
      </c>
      <c r="D1210" t="s">
        <v>2663</v>
      </c>
      <c r="E1210" t="s">
        <v>2816</v>
      </c>
      <c r="F1210" t="str">
        <f t="shared" si="90"/>
        <v/>
      </c>
      <c r="G1210" t="str">
        <f t="shared" si="91"/>
        <v/>
      </c>
      <c r="H1210" t="str">
        <f t="shared" si="92"/>
        <v>No</v>
      </c>
      <c r="I1210">
        <v>9</v>
      </c>
      <c r="J1210" t="str">
        <f t="shared" si="93"/>
        <v>Young</v>
      </c>
      <c r="K1210">
        <v>3</v>
      </c>
      <c r="L1210">
        <v>2</v>
      </c>
      <c r="M1210">
        <f t="shared" si="94"/>
        <v>5</v>
      </c>
      <c r="N1210" s="1">
        <v>347088</v>
      </c>
      <c r="O1210">
        <v>27.9</v>
      </c>
      <c r="Q1210" t="s">
        <v>410</v>
      </c>
      <c r="T1210" s="2">
        <v>1</v>
      </c>
    </row>
    <row r="1211" spans="1:20" x14ac:dyDescent="0.35">
      <c r="A1211" t="s">
        <v>792</v>
      </c>
      <c r="B1211" t="s">
        <v>795</v>
      </c>
      <c r="C1211" t="s">
        <v>2667</v>
      </c>
      <c r="D1211" t="s">
        <v>2663</v>
      </c>
      <c r="E1211" t="s">
        <v>2816</v>
      </c>
      <c r="F1211" t="str">
        <f t="shared" si="90"/>
        <v/>
      </c>
      <c r="G1211" t="str">
        <f t="shared" si="91"/>
        <v/>
      </c>
      <c r="H1211" t="str">
        <f t="shared" si="92"/>
        <v>No</v>
      </c>
      <c r="I1211">
        <v>2</v>
      </c>
      <c r="J1211" t="str">
        <f t="shared" si="93"/>
        <v>Young</v>
      </c>
      <c r="K1211">
        <v>3</v>
      </c>
      <c r="L1211">
        <v>2</v>
      </c>
      <c r="M1211">
        <f t="shared" si="94"/>
        <v>5</v>
      </c>
      <c r="N1211" s="1">
        <v>347088</v>
      </c>
      <c r="O1211">
        <v>27.9</v>
      </c>
      <c r="Q1211" t="s">
        <v>410</v>
      </c>
      <c r="T1211" s="2">
        <v>1</v>
      </c>
    </row>
    <row r="1212" spans="1:20" x14ac:dyDescent="0.35">
      <c r="A1212" t="s">
        <v>792</v>
      </c>
      <c r="B1212" t="s">
        <v>795</v>
      </c>
      <c r="C1212" t="s">
        <v>2668</v>
      </c>
      <c r="D1212" t="s">
        <v>2663</v>
      </c>
      <c r="E1212" t="s">
        <v>2817</v>
      </c>
      <c r="F1212" t="str">
        <f t="shared" si="90"/>
        <v/>
      </c>
      <c r="G1212" t="str">
        <f t="shared" si="91"/>
        <v/>
      </c>
      <c r="H1212" t="str">
        <f t="shared" si="92"/>
        <v>No</v>
      </c>
      <c r="I1212">
        <v>40</v>
      </c>
      <c r="J1212" t="str">
        <f t="shared" si="93"/>
        <v>Elder</v>
      </c>
      <c r="K1212">
        <v>1</v>
      </c>
      <c r="L1212">
        <v>4</v>
      </c>
      <c r="M1212">
        <f t="shared" si="94"/>
        <v>5</v>
      </c>
      <c r="N1212" s="1">
        <v>347088</v>
      </c>
      <c r="O1212">
        <v>27.9</v>
      </c>
      <c r="Q1212" t="s">
        <v>410</v>
      </c>
      <c r="T1212" s="2">
        <v>1</v>
      </c>
    </row>
    <row r="1213" spans="1:20" x14ac:dyDescent="0.35">
      <c r="A1213" t="s">
        <v>792</v>
      </c>
      <c r="B1213" t="s">
        <v>795</v>
      </c>
      <c r="C1213" t="s">
        <v>2669</v>
      </c>
      <c r="D1213" t="s">
        <v>2663</v>
      </c>
      <c r="E1213" t="s">
        <v>2816</v>
      </c>
      <c r="F1213" t="str">
        <f t="shared" si="90"/>
        <v/>
      </c>
      <c r="G1213" t="str">
        <f t="shared" si="91"/>
        <v/>
      </c>
      <c r="H1213" t="str">
        <f t="shared" si="92"/>
        <v>No</v>
      </c>
      <c r="I1213">
        <v>45</v>
      </c>
      <c r="J1213" t="str">
        <f t="shared" si="93"/>
        <v>Elder</v>
      </c>
      <c r="K1213">
        <v>1</v>
      </c>
      <c r="L1213">
        <v>4</v>
      </c>
      <c r="M1213">
        <f t="shared" si="94"/>
        <v>5</v>
      </c>
      <c r="N1213" s="1">
        <v>347088</v>
      </c>
      <c r="O1213">
        <v>27.9</v>
      </c>
      <c r="Q1213" t="s">
        <v>410</v>
      </c>
      <c r="T1213" s="2">
        <v>1</v>
      </c>
    </row>
    <row r="1214" spans="1:20" x14ac:dyDescent="0.35">
      <c r="A1214" t="s">
        <v>792</v>
      </c>
      <c r="B1214" t="s">
        <v>795</v>
      </c>
      <c r="C1214" t="s">
        <v>2671</v>
      </c>
      <c r="D1214" t="s">
        <v>2670</v>
      </c>
      <c r="E1214" t="s">
        <v>2817</v>
      </c>
      <c r="F1214" t="str">
        <f t="shared" si="90"/>
        <v/>
      </c>
      <c r="G1214" t="str">
        <f t="shared" si="91"/>
        <v/>
      </c>
      <c r="H1214" t="str">
        <f t="shared" si="92"/>
        <v>No</v>
      </c>
      <c r="J1214" t="s">
        <v>2834</v>
      </c>
      <c r="K1214">
        <v>0</v>
      </c>
      <c r="L1214">
        <v>0</v>
      </c>
      <c r="N1214" s="1">
        <v>349214</v>
      </c>
      <c r="O1214">
        <v>7.8958000000000004</v>
      </c>
      <c r="Q1214" t="s">
        <v>410</v>
      </c>
      <c r="T1214" s="2">
        <v>1</v>
      </c>
    </row>
    <row r="1215" spans="1:20" x14ac:dyDescent="0.35">
      <c r="A1215" t="s">
        <v>792</v>
      </c>
      <c r="B1215" t="s">
        <v>795</v>
      </c>
      <c r="C1215" t="s">
        <v>2673</v>
      </c>
      <c r="D1215" t="s">
        <v>2672</v>
      </c>
      <c r="E1215" t="s">
        <v>2817</v>
      </c>
      <c r="F1215" t="str">
        <f t="shared" si="90"/>
        <v/>
      </c>
      <c r="G1215" t="str">
        <f t="shared" si="91"/>
        <v/>
      </c>
      <c r="H1215" t="str">
        <f t="shared" si="92"/>
        <v>No</v>
      </c>
      <c r="J1215" t="s">
        <v>2834</v>
      </c>
      <c r="K1215">
        <v>0</v>
      </c>
      <c r="L1215">
        <v>0</v>
      </c>
      <c r="N1215" s="1" t="s">
        <v>768</v>
      </c>
      <c r="O1215">
        <v>8.0500000000000007</v>
      </c>
      <c r="Q1215" t="s">
        <v>410</v>
      </c>
      <c r="T1215" s="2">
        <v>1</v>
      </c>
    </row>
    <row r="1216" spans="1:20" x14ac:dyDescent="0.35">
      <c r="A1216" t="s">
        <v>792</v>
      </c>
      <c r="B1216" t="s">
        <v>795</v>
      </c>
      <c r="C1216" t="s">
        <v>2675</v>
      </c>
      <c r="D1216" t="s">
        <v>2674</v>
      </c>
      <c r="E1216" t="s">
        <v>2817</v>
      </c>
      <c r="F1216" t="str">
        <f t="shared" si="90"/>
        <v/>
      </c>
      <c r="G1216" t="str">
        <f t="shared" si="91"/>
        <v/>
      </c>
      <c r="H1216" t="str">
        <f t="shared" si="92"/>
        <v>No</v>
      </c>
      <c r="J1216" t="s">
        <v>2834</v>
      </c>
      <c r="K1216">
        <v>0</v>
      </c>
      <c r="L1216">
        <v>0</v>
      </c>
      <c r="N1216" s="1">
        <v>315037</v>
      </c>
      <c r="O1216">
        <v>8.6624999999999996</v>
      </c>
      <c r="Q1216" t="s">
        <v>410</v>
      </c>
      <c r="T1216" s="2">
        <v>1</v>
      </c>
    </row>
    <row r="1217" spans="1:20" x14ac:dyDescent="0.35">
      <c r="A1217" t="s">
        <v>792</v>
      </c>
      <c r="B1217" t="s">
        <v>795</v>
      </c>
      <c r="C1217" t="s">
        <v>2468</v>
      </c>
      <c r="D1217" t="s">
        <v>1255</v>
      </c>
      <c r="E1217" t="s">
        <v>2817</v>
      </c>
      <c r="F1217" t="str">
        <f t="shared" si="90"/>
        <v/>
      </c>
      <c r="G1217" t="str">
        <f t="shared" si="91"/>
        <v/>
      </c>
      <c r="H1217" t="str">
        <f t="shared" si="92"/>
        <v>No</v>
      </c>
      <c r="J1217" t="s">
        <v>2834</v>
      </c>
      <c r="K1217">
        <v>0</v>
      </c>
      <c r="L1217">
        <v>0</v>
      </c>
      <c r="N1217" s="1">
        <v>384461</v>
      </c>
      <c r="O1217">
        <v>7.75</v>
      </c>
      <c r="Q1217" t="s">
        <v>2826</v>
      </c>
      <c r="T1217" s="2">
        <v>1</v>
      </c>
    </row>
    <row r="1218" spans="1:20" x14ac:dyDescent="0.35">
      <c r="A1218" t="s">
        <v>792</v>
      </c>
      <c r="B1218" t="s">
        <v>794</v>
      </c>
      <c r="C1218" t="s">
        <v>1880</v>
      </c>
      <c r="D1218" t="s">
        <v>2676</v>
      </c>
      <c r="E1218" t="s">
        <v>2816</v>
      </c>
      <c r="F1218" t="str">
        <f t="shared" si="90"/>
        <v/>
      </c>
      <c r="G1218">
        <f t="shared" si="91"/>
        <v>1</v>
      </c>
      <c r="H1218" t="str">
        <f t="shared" si="92"/>
        <v>Yes</v>
      </c>
      <c r="J1218" t="s">
        <v>2834</v>
      </c>
      <c r="K1218">
        <v>0</v>
      </c>
      <c r="L1218">
        <v>0</v>
      </c>
      <c r="N1218" s="1">
        <v>335432</v>
      </c>
      <c r="O1218">
        <v>7.7332999999999998</v>
      </c>
      <c r="Q1218" t="s">
        <v>2826</v>
      </c>
      <c r="R1218">
        <v>13</v>
      </c>
      <c r="T1218" s="2" t="s">
        <v>2836</v>
      </c>
    </row>
    <row r="1219" spans="1:20" x14ac:dyDescent="0.35">
      <c r="A1219" t="s">
        <v>792</v>
      </c>
      <c r="B1219" t="s">
        <v>795</v>
      </c>
      <c r="C1219" t="s">
        <v>2678</v>
      </c>
      <c r="D1219" t="s">
        <v>2677</v>
      </c>
      <c r="E1219" t="s">
        <v>2817</v>
      </c>
      <c r="F1219" t="str">
        <f t="shared" ref="F1219:F1282" si="95">IF(AND(B1219="YES",E1219="male"),1,"")</f>
        <v/>
      </c>
      <c r="G1219" t="str">
        <f t="shared" ref="G1219:G1282" si="96">IF(AND(E1219="female",B1219="yes"),1,"")</f>
        <v/>
      </c>
      <c r="H1219" t="str">
        <f t="shared" ref="H1219:H1282" si="97">IF(OR(F1219=1,G1219=1),"Yes","No")</f>
        <v>No</v>
      </c>
      <c r="I1219">
        <v>19</v>
      </c>
      <c r="J1219" t="str">
        <f t="shared" ref="J1219:J1282" si="98">IF(I1219&lt;=17,"Young",IF(I1219&lt;=30,"Adult",IF(I1219&lt;=59,"Elder",IF(I1219&gt;=60,"Senior Citizen",""))))</f>
        <v>Adult</v>
      </c>
      <c r="K1219">
        <v>0</v>
      </c>
      <c r="L1219">
        <v>0</v>
      </c>
      <c r="N1219" s="1">
        <v>348124</v>
      </c>
      <c r="O1219">
        <v>7.65</v>
      </c>
      <c r="P1219" t="s">
        <v>735</v>
      </c>
      <c r="Q1219" t="s">
        <v>410</v>
      </c>
      <c r="T1219" s="2">
        <v>1</v>
      </c>
    </row>
    <row r="1220" spans="1:20" x14ac:dyDescent="0.35">
      <c r="A1220" t="s">
        <v>792</v>
      </c>
      <c r="B1220" t="s">
        <v>795</v>
      </c>
      <c r="C1220" t="s">
        <v>2680</v>
      </c>
      <c r="D1220" t="s">
        <v>2679</v>
      </c>
      <c r="E1220" t="s">
        <v>2817</v>
      </c>
      <c r="F1220" t="str">
        <f t="shared" si="95"/>
        <v/>
      </c>
      <c r="G1220" t="str">
        <f t="shared" si="96"/>
        <v/>
      </c>
      <c r="H1220" t="str">
        <f t="shared" si="97"/>
        <v>No</v>
      </c>
      <c r="I1220">
        <v>30</v>
      </c>
      <c r="J1220" t="str">
        <f t="shared" si="98"/>
        <v>Adult</v>
      </c>
      <c r="K1220">
        <v>0</v>
      </c>
      <c r="L1220">
        <v>0</v>
      </c>
      <c r="N1220" s="1" t="s">
        <v>769</v>
      </c>
      <c r="O1220">
        <v>8.0500000000000007</v>
      </c>
      <c r="Q1220" t="s">
        <v>410</v>
      </c>
      <c r="T1220" s="2">
        <v>1</v>
      </c>
    </row>
    <row r="1221" spans="1:20" x14ac:dyDescent="0.35">
      <c r="A1221" t="s">
        <v>792</v>
      </c>
      <c r="B1221" t="s">
        <v>795</v>
      </c>
      <c r="C1221" t="s">
        <v>2682</v>
      </c>
      <c r="D1221" t="s">
        <v>2681</v>
      </c>
      <c r="E1221" t="s">
        <v>2817</v>
      </c>
      <c r="F1221" t="str">
        <f t="shared" si="95"/>
        <v/>
      </c>
      <c r="G1221" t="str">
        <f t="shared" si="96"/>
        <v/>
      </c>
      <c r="H1221" t="str">
        <f t="shared" si="97"/>
        <v>No</v>
      </c>
      <c r="J1221" t="s">
        <v>2834</v>
      </c>
      <c r="K1221">
        <v>0</v>
      </c>
      <c r="L1221">
        <v>0</v>
      </c>
      <c r="N1221" s="1" t="s">
        <v>770</v>
      </c>
      <c r="O1221">
        <v>8.0500000000000007</v>
      </c>
      <c r="Q1221" t="s">
        <v>410</v>
      </c>
      <c r="T1221" s="2">
        <v>1</v>
      </c>
    </row>
    <row r="1222" spans="1:20" x14ac:dyDescent="0.35">
      <c r="A1222" t="s">
        <v>792</v>
      </c>
      <c r="B1222" t="s">
        <v>795</v>
      </c>
      <c r="C1222" t="s">
        <v>2684</v>
      </c>
      <c r="D1222" t="s">
        <v>2683</v>
      </c>
      <c r="E1222" t="s">
        <v>2817</v>
      </c>
      <c r="F1222" t="str">
        <f t="shared" si="95"/>
        <v/>
      </c>
      <c r="G1222" t="str">
        <f t="shared" si="96"/>
        <v/>
      </c>
      <c r="H1222" t="str">
        <f t="shared" si="97"/>
        <v>No</v>
      </c>
      <c r="I1222">
        <v>32</v>
      </c>
      <c r="J1222" t="str">
        <f t="shared" si="98"/>
        <v>Elder</v>
      </c>
      <c r="K1222">
        <v>0</v>
      </c>
      <c r="L1222">
        <v>0</v>
      </c>
      <c r="N1222" s="1" t="s">
        <v>771</v>
      </c>
      <c r="O1222">
        <v>8.0500000000000007</v>
      </c>
      <c r="Q1222" t="s">
        <v>410</v>
      </c>
      <c r="T1222" s="2">
        <v>1</v>
      </c>
    </row>
    <row r="1223" spans="1:20" x14ac:dyDescent="0.35">
      <c r="A1223" t="s">
        <v>792</v>
      </c>
      <c r="B1223" t="s">
        <v>795</v>
      </c>
      <c r="C1223" t="s">
        <v>1970</v>
      </c>
      <c r="D1223" t="s">
        <v>2685</v>
      </c>
      <c r="E1223" t="s">
        <v>2817</v>
      </c>
      <c r="F1223" t="str">
        <f t="shared" si="95"/>
        <v/>
      </c>
      <c r="G1223" t="str">
        <f t="shared" si="96"/>
        <v/>
      </c>
      <c r="H1223" t="str">
        <f t="shared" si="97"/>
        <v>No</v>
      </c>
      <c r="J1223" t="s">
        <v>2834</v>
      </c>
      <c r="K1223">
        <v>0</v>
      </c>
      <c r="L1223">
        <v>0</v>
      </c>
      <c r="N1223" s="1">
        <v>349208</v>
      </c>
      <c r="O1223">
        <v>7.8958000000000004</v>
      </c>
      <c r="Q1223" t="s">
        <v>410</v>
      </c>
      <c r="T1223" s="2">
        <v>1</v>
      </c>
    </row>
    <row r="1224" spans="1:20" x14ac:dyDescent="0.35">
      <c r="A1224" t="s">
        <v>792</v>
      </c>
      <c r="B1224" t="s">
        <v>795</v>
      </c>
      <c r="C1224" t="s">
        <v>1970</v>
      </c>
      <c r="D1224" t="s">
        <v>2686</v>
      </c>
      <c r="E1224" t="s">
        <v>2817</v>
      </c>
      <c r="F1224" t="str">
        <f t="shared" si="95"/>
        <v/>
      </c>
      <c r="G1224" t="str">
        <f t="shared" si="96"/>
        <v/>
      </c>
      <c r="H1224" t="str">
        <f t="shared" si="97"/>
        <v>No</v>
      </c>
      <c r="I1224">
        <v>33</v>
      </c>
      <c r="J1224" t="str">
        <f t="shared" si="98"/>
        <v>Elder</v>
      </c>
      <c r="K1224">
        <v>0</v>
      </c>
      <c r="L1224">
        <v>0</v>
      </c>
      <c r="N1224" s="1">
        <v>349239</v>
      </c>
      <c r="O1224">
        <v>8.6624999999999996</v>
      </c>
      <c r="Q1224" t="s">
        <v>2825</v>
      </c>
      <c r="T1224" s="2">
        <v>1</v>
      </c>
    </row>
    <row r="1225" spans="1:20" x14ac:dyDescent="0.35">
      <c r="A1225" t="s">
        <v>792</v>
      </c>
      <c r="B1225" t="s">
        <v>794</v>
      </c>
      <c r="C1225" t="s">
        <v>2688</v>
      </c>
      <c r="D1225" t="s">
        <v>2687</v>
      </c>
      <c r="E1225" t="s">
        <v>2816</v>
      </c>
      <c r="F1225" t="str">
        <f t="shared" si="95"/>
        <v/>
      </c>
      <c r="G1225">
        <f t="shared" si="96"/>
        <v>1</v>
      </c>
      <c r="H1225" t="str">
        <f t="shared" si="97"/>
        <v>Yes</v>
      </c>
      <c r="I1225">
        <v>23</v>
      </c>
      <c r="J1225" t="str">
        <f t="shared" si="98"/>
        <v>Adult</v>
      </c>
      <c r="K1225">
        <v>0</v>
      </c>
      <c r="L1225">
        <v>0</v>
      </c>
      <c r="N1225" s="1" t="s">
        <v>772</v>
      </c>
      <c r="O1225">
        <v>7.55</v>
      </c>
      <c r="Q1225" t="s">
        <v>410</v>
      </c>
      <c r="R1225" t="s">
        <v>14</v>
      </c>
      <c r="T1225" s="2" t="s">
        <v>2836</v>
      </c>
    </row>
    <row r="1226" spans="1:20" x14ac:dyDescent="0.35">
      <c r="A1226" t="s">
        <v>792</v>
      </c>
      <c r="B1226" t="s">
        <v>795</v>
      </c>
      <c r="C1226" t="s">
        <v>2689</v>
      </c>
      <c r="D1226" t="s">
        <v>2687</v>
      </c>
      <c r="E1226" t="s">
        <v>2817</v>
      </c>
      <c r="F1226" t="str">
        <f t="shared" si="95"/>
        <v/>
      </c>
      <c r="G1226" t="str">
        <f t="shared" si="96"/>
        <v/>
      </c>
      <c r="H1226" t="str">
        <f t="shared" si="97"/>
        <v>No</v>
      </c>
      <c r="I1226">
        <v>21</v>
      </c>
      <c r="J1226" t="str">
        <f t="shared" si="98"/>
        <v>Adult</v>
      </c>
      <c r="K1226">
        <v>0</v>
      </c>
      <c r="L1226">
        <v>0</v>
      </c>
      <c r="N1226" s="1" t="s">
        <v>773</v>
      </c>
      <c r="O1226">
        <v>8.0500000000000007</v>
      </c>
      <c r="Q1226" t="s">
        <v>410</v>
      </c>
      <c r="T1226" s="2">
        <v>1</v>
      </c>
    </row>
    <row r="1227" spans="1:20" x14ac:dyDescent="0.35">
      <c r="A1227" t="s">
        <v>792</v>
      </c>
      <c r="B1227" t="s">
        <v>795</v>
      </c>
      <c r="C1227" t="s">
        <v>2468</v>
      </c>
      <c r="D1227" t="s">
        <v>2690</v>
      </c>
      <c r="E1227" t="s">
        <v>2817</v>
      </c>
      <c r="F1227" t="str">
        <f t="shared" si="95"/>
        <v/>
      </c>
      <c r="G1227" t="str">
        <f t="shared" si="96"/>
        <v/>
      </c>
      <c r="H1227" t="str">
        <f t="shared" si="97"/>
        <v>No</v>
      </c>
      <c r="I1227">
        <v>60.5</v>
      </c>
      <c r="J1227" t="str">
        <f t="shared" si="98"/>
        <v>Senior Citizen</v>
      </c>
      <c r="K1227">
        <v>0</v>
      </c>
      <c r="L1227">
        <v>0</v>
      </c>
      <c r="N1227" s="1">
        <v>3701</v>
      </c>
      <c r="Q1227" t="s">
        <v>410</v>
      </c>
      <c r="S1227" s="1">
        <v>261</v>
      </c>
      <c r="T1227" s="2" t="s">
        <v>2836</v>
      </c>
    </row>
    <row r="1228" spans="1:20" x14ac:dyDescent="0.35">
      <c r="A1228" t="s">
        <v>792</v>
      </c>
      <c r="B1228" t="s">
        <v>795</v>
      </c>
      <c r="C1228" t="s">
        <v>2692</v>
      </c>
      <c r="D1228" t="s">
        <v>2691</v>
      </c>
      <c r="E1228" t="s">
        <v>2817</v>
      </c>
      <c r="F1228" t="str">
        <f t="shared" si="95"/>
        <v/>
      </c>
      <c r="G1228" t="str">
        <f t="shared" si="96"/>
        <v/>
      </c>
      <c r="H1228" t="str">
        <f t="shared" si="97"/>
        <v>No</v>
      </c>
      <c r="I1228">
        <v>19</v>
      </c>
      <c r="J1228" t="str">
        <f t="shared" si="98"/>
        <v>Adult</v>
      </c>
      <c r="K1228">
        <v>0</v>
      </c>
      <c r="L1228">
        <v>0</v>
      </c>
      <c r="N1228" s="1">
        <v>349205</v>
      </c>
      <c r="O1228">
        <v>7.8958000000000004</v>
      </c>
      <c r="Q1228" t="s">
        <v>410</v>
      </c>
      <c r="T1228" s="2">
        <v>1</v>
      </c>
    </row>
    <row r="1229" spans="1:20" x14ac:dyDescent="0.35">
      <c r="A1229" t="s">
        <v>792</v>
      </c>
      <c r="B1229" t="s">
        <v>795</v>
      </c>
      <c r="C1229" t="s">
        <v>2694</v>
      </c>
      <c r="D1229" t="s">
        <v>2693</v>
      </c>
      <c r="E1229" t="s">
        <v>2816</v>
      </c>
      <c r="F1229" t="str">
        <f t="shared" si="95"/>
        <v/>
      </c>
      <c r="G1229" t="str">
        <f t="shared" si="96"/>
        <v/>
      </c>
      <c r="H1229" t="str">
        <f t="shared" si="97"/>
        <v>No</v>
      </c>
      <c r="I1229">
        <v>22</v>
      </c>
      <c r="J1229" t="str">
        <f t="shared" si="98"/>
        <v>Adult</v>
      </c>
      <c r="K1229">
        <v>0</v>
      </c>
      <c r="L1229">
        <v>0</v>
      </c>
      <c r="N1229" s="1">
        <v>7553</v>
      </c>
      <c r="O1229">
        <v>9.8375000000000004</v>
      </c>
      <c r="Q1229" t="s">
        <v>410</v>
      </c>
      <c r="T1229" s="2">
        <v>1</v>
      </c>
    </row>
    <row r="1230" spans="1:20" x14ac:dyDescent="0.35">
      <c r="A1230" t="s">
        <v>792</v>
      </c>
      <c r="B1230" t="s">
        <v>794</v>
      </c>
      <c r="C1230" t="s">
        <v>2696</v>
      </c>
      <c r="D1230" t="s">
        <v>2695</v>
      </c>
      <c r="E1230" t="s">
        <v>2817</v>
      </c>
      <c r="F1230">
        <f t="shared" si="95"/>
        <v>1</v>
      </c>
      <c r="G1230" t="str">
        <f t="shared" si="96"/>
        <v/>
      </c>
      <c r="H1230" t="str">
        <f t="shared" si="97"/>
        <v>Yes</v>
      </c>
      <c r="I1230">
        <v>31</v>
      </c>
      <c r="J1230" t="str">
        <f t="shared" si="98"/>
        <v>Elder</v>
      </c>
      <c r="K1230">
        <v>0</v>
      </c>
      <c r="L1230">
        <v>0</v>
      </c>
      <c r="N1230" s="1" t="s">
        <v>774</v>
      </c>
      <c r="O1230">
        <v>7.9249999999999998</v>
      </c>
      <c r="Q1230" t="s">
        <v>410</v>
      </c>
      <c r="R1230">
        <v>9</v>
      </c>
      <c r="T1230" s="2" t="s">
        <v>2836</v>
      </c>
    </row>
    <row r="1231" spans="1:20" x14ac:dyDescent="0.35">
      <c r="A1231" t="s">
        <v>792</v>
      </c>
      <c r="B1231" t="s">
        <v>795</v>
      </c>
      <c r="C1231" t="s">
        <v>1970</v>
      </c>
      <c r="D1231" t="s">
        <v>2697</v>
      </c>
      <c r="E1231" t="s">
        <v>2817</v>
      </c>
      <c r="F1231" t="str">
        <f t="shared" si="95"/>
        <v/>
      </c>
      <c r="G1231" t="str">
        <f t="shared" si="96"/>
        <v/>
      </c>
      <c r="H1231" t="str">
        <f t="shared" si="97"/>
        <v>No</v>
      </c>
      <c r="I1231">
        <v>27</v>
      </c>
      <c r="J1231" t="str">
        <f t="shared" si="98"/>
        <v>Adult</v>
      </c>
      <c r="K1231">
        <v>0</v>
      </c>
      <c r="L1231">
        <v>0</v>
      </c>
      <c r="N1231" s="1">
        <v>315083</v>
      </c>
      <c r="O1231">
        <v>8.6624999999999996</v>
      </c>
      <c r="Q1231" t="s">
        <v>410</v>
      </c>
      <c r="T1231" s="2">
        <v>1</v>
      </c>
    </row>
    <row r="1232" spans="1:20" x14ac:dyDescent="0.35">
      <c r="A1232" t="s">
        <v>792</v>
      </c>
      <c r="B1232" t="s">
        <v>795</v>
      </c>
      <c r="C1232" t="s">
        <v>2699</v>
      </c>
      <c r="D1232" t="s">
        <v>2698</v>
      </c>
      <c r="E1232" t="s">
        <v>2816</v>
      </c>
      <c r="F1232" t="str">
        <f t="shared" si="95"/>
        <v/>
      </c>
      <c r="G1232" t="str">
        <f t="shared" si="96"/>
        <v/>
      </c>
      <c r="H1232" t="str">
        <f t="shared" si="97"/>
        <v>No</v>
      </c>
      <c r="I1232">
        <v>2</v>
      </c>
      <c r="J1232" t="str">
        <f t="shared" si="98"/>
        <v>Young</v>
      </c>
      <c r="K1232">
        <v>0</v>
      </c>
      <c r="L1232">
        <v>1</v>
      </c>
      <c r="M1232">
        <f t="shared" ref="M1232:M1278" si="99">SUM(K1232,L1232)</f>
        <v>1</v>
      </c>
      <c r="N1232" s="1">
        <v>347054</v>
      </c>
      <c r="O1232">
        <v>10.4625</v>
      </c>
      <c r="P1232" t="s">
        <v>764</v>
      </c>
      <c r="Q1232" t="s">
        <v>410</v>
      </c>
      <c r="T1232" s="2">
        <v>1</v>
      </c>
    </row>
    <row r="1233" spans="1:20" x14ac:dyDescent="0.35">
      <c r="A1233" t="s">
        <v>792</v>
      </c>
      <c r="B1233" t="s">
        <v>795</v>
      </c>
      <c r="C1233" t="s">
        <v>2700</v>
      </c>
      <c r="D1233" t="s">
        <v>2698</v>
      </c>
      <c r="E1233" t="s">
        <v>2816</v>
      </c>
      <c r="F1233" t="str">
        <f t="shared" si="95"/>
        <v/>
      </c>
      <c r="G1233" t="str">
        <f t="shared" si="96"/>
        <v/>
      </c>
      <c r="H1233" t="str">
        <f t="shared" si="97"/>
        <v>No</v>
      </c>
      <c r="I1233">
        <v>29</v>
      </c>
      <c r="J1233" t="str">
        <f t="shared" si="98"/>
        <v>Adult</v>
      </c>
      <c r="K1233">
        <v>1</v>
      </c>
      <c r="L1233">
        <v>1</v>
      </c>
      <c r="M1233">
        <f t="shared" si="99"/>
        <v>2</v>
      </c>
      <c r="N1233" s="1">
        <v>347054</v>
      </c>
      <c r="O1233">
        <v>10.4625</v>
      </c>
      <c r="P1233" t="s">
        <v>764</v>
      </c>
      <c r="Q1233" t="s">
        <v>410</v>
      </c>
      <c r="T1233" s="2">
        <v>1</v>
      </c>
    </row>
    <row r="1234" spans="1:20" x14ac:dyDescent="0.35">
      <c r="A1234" t="s">
        <v>792</v>
      </c>
      <c r="B1234" t="s">
        <v>794</v>
      </c>
      <c r="C1234" t="s">
        <v>2702</v>
      </c>
      <c r="D1234" t="s">
        <v>2701</v>
      </c>
      <c r="E1234" t="s">
        <v>2817</v>
      </c>
      <c r="F1234">
        <f t="shared" si="95"/>
        <v>1</v>
      </c>
      <c r="G1234" t="str">
        <f t="shared" si="96"/>
        <v/>
      </c>
      <c r="H1234" t="str">
        <f t="shared" si="97"/>
        <v>Yes</v>
      </c>
      <c r="I1234">
        <v>16</v>
      </c>
      <c r="J1234" t="str">
        <f t="shared" si="98"/>
        <v>Young</v>
      </c>
      <c r="K1234">
        <v>0</v>
      </c>
      <c r="L1234">
        <v>0</v>
      </c>
      <c r="N1234" s="1" t="s">
        <v>775</v>
      </c>
      <c r="O1234">
        <v>8.0500000000000007</v>
      </c>
      <c r="Q1234" t="s">
        <v>410</v>
      </c>
      <c r="R1234" t="s">
        <v>22</v>
      </c>
      <c r="T1234" s="2" t="s">
        <v>2836</v>
      </c>
    </row>
    <row r="1235" spans="1:20" x14ac:dyDescent="0.35">
      <c r="A1235" t="s">
        <v>792</v>
      </c>
      <c r="B1235" t="s">
        <v>794</v>
      </c>
      <c r="C1235" t="s">
        <v>2704</v>
      </c>
      <c r="D1235" t="s">
        <v>2703</v>
      </c>
      <c r="E1235" t="s">
        <v>2817</v>
      </c>
      <c r="F1235">
        <f t="shared" si="95"/>
        <v>1</v>
      </c>
      <c r="G1235" t="str">
        <f t="shared" si="96"/>
        <v/>
      </c>
      <c r="H1235" t="str">
        <f t="shared" si="97"/>
        <v>Yes</v>
      </c>
      <c r="I1235">
        <v>44</v>
      </c>
      <c r="J1235" t="str">
        <f t="shared" si="98"/>
        <v>Elder</v>
      </c>
      <c r="K1235">
        <v>0</v>
      </c>
      <c r="L1235">
        <v>0</v>
      </c>
      <c r="N1235" s="1" t="s">
        <v>776</v>
      </c>
      <c r="O1235">
        <v>7.9249999999999998</v>
      </c>
      <c r="Q1235" t="s">
        <v>410</v>
      </c>
      <c r="R1235">
        <v>15</v>
      </c>
      <c r="T1235" s="2" t="s">
        <v>2836</v>
      </c>
    </row>
    <row r="1236" spans="1:20" x14ac:dyDescent="0.35">
      <c r="A1236" t="s">
        <v>792</v>
      </c>
      <c r="B1236" t="s">
        <v>795</v>
      </c>
      <c r="C1236" t="s">
        <v>2706</v>
      </c>
      <c r="D1236" t="s">
        <v>2705</v>
      </c>
      <c r="E1236" t="s">
        <v>2817</v>
      </c>
      <c r="F1236" t="str">
        <f t="shared" si="95"/>
        <v/>
      </c>
      <c r="G1236" t="str">
        <f t="shared" si="96"/>
        <v/>
      </c>
      <c r="H1236" t="str">
        <f t="shared" si="97"/>
        <v>No</v>
      </c>
      <c r="I1236">
        <v>25</v>
      </c>
      <c r="J1236" t="str">
        <f t="shared" si="98"/>
        <v>Adult</v>
      </c>
      <c r="K1236">
        <v>0</v>
      </c>
      <c r="L1236">
        <v>0</v>
      </c>
      <c r="N1236" s="1" t="s">
        <v>777</v>
      </c>
      <c r="O1236">
        <v>7.05</v>
      </c>
      <c r="Q1236" t="s">
        <v>410</v>
      </c>
      <c r="T1236" s="2">
        <v>1</v>
      </c>
    </row>
    <row r="1237" spans="1:20" x14ac:dyDescent="0.35">
      <c r="A1237" t="s">
        <v>792</v>
      </c>
      <c r="B1237" t="s">
        <v>795</v>
      </c>
      <c r="C1237" t="s">
        <v>2056</v>
      </c>
      <c r="D1237" t="s">
        <v>2707</v>
      </c>
      <c r="E1237" t="s">
        <v>2817</v>
      </c>
      <c r="F1237" t="str">
        <f t="shared" si="95"/>
        <v/>
      </c>
      <c r="G1237" t="str">
        <f t="shared" si="96"/>
        <v/>
      </c>
      <c r="H1237" t="str">
        <f t="shared" si="97"/>
        <v>No</v>
      </c>
      <c r="I1237">
        <v>74</v>
      </c>
      <c r="J1237" t="str">
        <f t="shared" si="98"/>
        <v>Senior Citizen</v>
      </c>
      <c r="K1237">
        <v>0</v>
      </c>
      <c r="L1237">
        <v>0</v>
      </c>
      <c r="N1237" s="1">
        <v>347060</v>
      </c>
      <c r="O1237">
        <v>7.7750000000000004</v>
      </c>
      <c r="Q1237" t="s">
        <v>410</v>
      </c>
      <c r="T1237" s="2">
        <v>1</v>
      </c>
    </row>
    <row r="1238" spans="1:20" x14ac:dyDescent="0.35">
      <c r="A1238" t="s">
        <v>792</v>
      </c>
      <c r="B1238" t="s">
        <v>794</v>
      </c>
      <c r="C1238" t="s">
        <v>2708</v>
      </c>
      <c r="D1238" t="s">
        <v>2707</v>
      </c>
      <c r="E1238" t="s">
        <v>2817</v>
      </c>
      <c r="F1238">
        <f t="shared" si="95"/>
        <v>1</v>
      </c>
      <c r="G1238" t="str">
        <f t="shared" si="96"/>
        <v/>
      </c>
      <c r="H1238" t="str">
        <f t="shared" si="97"/>
        <v>Yes</v>
      </c>
      <c r="I1238">
        <v>14</v>
      </c>
      <c r="J1238" t="str">
        <f t="shared" si="98"/>
        <v>Young</v>
      </c>
      <c r="K1238">
        <v>0</v>
      </c>
      <c r="L1238">
        <v>0</v>
      </c>
      <c r="N1238" s="1">
        <v>7538</v>
      </c>
      <c r="O1238">
        <v>9.2249999999999996</v>
      </c>
      <c r="Q1238" t="s">
        <v>410</v>
      </c>
      <c r="R1238">
        <v>13</v>
      </c>
      <c r="T1238" s="2" t="s">
        <v>2836</v>
      </c>
    </row>
    <row r="1239" spans="1:20" x14ac:dyDescent="0.35">
      <c r="A1239" t="s">
        <v>792</v>
      </c>
      <c r="B1239" t="s">
        <v>795</v>
      </c>
      <c r="C1239" t="s">
        <v>2709</v>
      </c>
      <c r="D1239" t="s">
        <v>2707</v>
      </c>
      <c r="E1239" t="s">
        <v>2817</v>
      </c>
      <c r="F1239" t="str">
        <f t="shared" si="95"/>
        <v/>
      </c>
      <c r="G1239" t="str">
        <f t="shared" si="96"/>
        <v/>
      </c>
      <c r="H1239" t="str">
        <f t="shared" si="97"/>
        <v>No</v>
      </c>
      <c r="I1239">
        <v>24</v>
      </c>
      <c r="J1239" t="str">
        <f t="shared" si="98"/>
        <v>Adult</v>
      </c>
      <c r="K1239">
        <v>0</v>
      </c>
      <c r="L1239">
        <v>0</v>
      </c>
      <c r="N1239" s="1">
        <v>350035</v>
      </c>
      <c r="O1239">
        <v>7.7957999999999998</v>
      </c>
      <c r="Q1239" t="s">
        <v>410</v>
      </c>
      <c r="T1239" s="2">
        <v>1</v>
      </c>
    </row>
    <row r="1240" spans="1:20" x14ac:dyDescent="0.35">
      <c r="A1240" t="s">
        <v>792</v>
      </c>
      <c r="B1240" t="s">
        <v>794</v>
      </c>
      <c r="C1240" t="s">
        <v>2711</v>
      </c>
      <c r="D1240" t="s">
        <v>2710</v>
      </c>
      <c r="E1240" t="s">
        <v>2817</v>
      </c>
      <c r="F1240">
        <f t="shared" si="95"/>
        <v>1</v>
      </c>
      <c r="G1240" t="str">
        <f t="shared" si="96"/>
        <v/>
      </c>
      <c r="H1240" t="str">
        <f t="shared" si="97"/>
        <v>Yes</v>
      </c>
      <c r="I1240">
        <v>25</v>
      </c>
      <c r="J1240" t="str">
        <f t="shared" si="98"/>
        <v>Adult</v>
      </c>
      <c r="K1240">
        <v>0</v>
      </c>
      <c r="L1240">
        <v>0</v>
      </c>
      <c r="N1240" s="1">
        <v>350033</v>
      </c>
      <c r="O1240">
        <v>7.7957999999999998</v>
      </c>
      <c r="Q1240" t="s">
        <v>410</v>
      </c>
      <c r="R1240" t="s">
        <v>778</v>
      </c>
      <c r="T1240" s="2" t="s">
        <v>2836</v>
      </c>
    </row>
    <row r="1241" spans="1:20" x14ac:dyDescent="0.35">
      <c r="A1241" t="s">
        <v>792</v>
      </c>
      <c r="B1241" t="s">
        <v>795</v>
      </c>
      <c r="C1241" t="s">
        <v>2713</v>
      </c>
      <c r="D1241" t="s">
        <v>2712</v>
      </c>
      <c r="E1241" t="s">
        <v>2817</v>
      </c>
      <c r="F1241" t="str">
        <f t="shared" si="95"/>
        <v/>
      </c>
      <c r="G1241" t="str">
        <f t="shared" si="96"/>
        <v/>
      </c>
      <c r="H1241" t="str">
        <f t="shared" si="97"/>
        <v>No</v>
      </c>
      <c r="I1241">
        <v>34</v>
      </c>
      <c r="J1241" t="str">
        <f t="shared" si="98"/>
        <v>Elder</v>
      </c>
      <c r="K1241">
        <v>0</v>
      </c>
      <c r="L1241">
        <v>0</v>
      </c>
      <c r="N1241" s="1">
        <v>363294</v>
      </c>
      <c r="O1241">
        <v>8.0500000000000007</v>
      </c>
      <c r="Q1241" t="s">
        <v>410</v>
      </c>
      <c r="S1241" s="1">
        <v>176</v>
      </c>
      <c r="T1241" s="2" t="s">
        <v>2836</v>
      </c>
    </row>
    <row r="1242" spans="1:20" x14ac:dyDescent="0.35">
      <c r="A1242" t="s">
        <v>792</v>
      </c>
      <c r="B1242" t="s">
        <v>794</v>
      </c>
      <c r="C1242" t="s">
        <v>2715</v>
      </c>
      <c r="D1242" t="s">
        <v>2714</v>
      </c>
      <c r="E1242" t="s">
        <v>2817</v>
      </c>
      <c r="F1242">
        <f t="shared" si="95"/>
        <v>1</v>
      </c>
      <c r="G1242" t="str">
        <f t="shared" si="96"/>
        <v/>
      </c>
      <c r="H1242" t="str">
        <f t="shared" si="97"/>
        <v>Yes</v>
      </c>
      <c r="I1242">
        <v>0.41670000000000001</v>
      </c>
      <c r="J1242" t="str">
        <f t="shared" si="98"/>
        <v>Young</v>
      </c>
      <c r="K1242">
        <v>0</v>
      </c>
      <c r="L1242">
        <v>1</v>
      </c>
      <c r="M1242">
        <f t="shared" si="99"/>
        <v>1</v>
      </c>
      <c r="N1242" s="1">
        <v>2625</v>
      </c>
      <c r="O1242">
        <v>8.5167000000000002</v>
      </c>
      <c r="Q1242" t="s">
        <v>2825</v>
      </c>
      <c r="R1242">
        <v>16</v>
      </c>
      <c r="T1242" s="2" t="s">
        <v>2836</v>
      </c>
    </row>
    <row r="1243" spans="1:20" x14ac:dyDescent="0.35">
      <c r="A1243" t="s">
        <v>792</v>
      </c>
      <c r="B1243" t="s">
        <v>795</v>
      </c>
      <c r="C1243" t="s">
        <v>2716</v>
      </c>
      <c r="D1243" t="s">
        <v>2714</v>
      </c>
      <c r="E1243" t="s">
        <v>2817</v>
      </c>
      <c r="F1243" t="str">
        <f t="shared" si="95"/>
        <v/>
      </c>
      <c r="G1243" t="str">
        <f t="shared" si="96"/>
        <v/>
      </c>
      <c r="H1243" t="str">
        <f t="shared" si="97"/>
        <v>No</v>
      </c>
      <c r="J1243" t="s">
        <v>2834</v>
      </c>
      <c r="K1243">
        <v>1</v>
      </c>
      <c r="L1243">
        <v>0</v>
      </c>
      <c r="M1243">
        <f t="shared" si="99"/>
        <v>1</v>
      </c>
      <c r="N1243" s="1">
        <v>2621</v>
      </c>
      <c r="O1243">
        <v>6.4375</v>
      </c>
      <c r="Q1243" t="s">
        <v>2825</v>
      </c>
      <c r="T1243" s="2">
        <v>1</v>
      </c>
    </row>
    <row r="1244" spans="1:20" x14ac:dyDescent="0.35">
      <c r="A1244" t="s">
        <v>792</v>
      </c>
      <c r="B1244" t="s">
        <v>795</v>
      </c>
      <c r="C1244" t="s">
        <v>977</v>
      </c>
      <c r="D1244" t="s">
        <v>2714</v>
      </c>
      <c r="E1244" t="s">
        <v>2817</v>
      </c>
      <c r="F1244" t="str">
        <f t="shared" si="95"/>
        <v/>
      </c>
      <c r="G1244" t="str">
        <f t="shared" si="96"/>
        <v/>
      </c>
      <c r="H1244" t="str">
        <f t="shared" si="97"/>
        <v>No</v>
      </c>
      <c r="J1244" t="s">
        <v>2834</v>
      </c>
      <c r="K1244">
        <v>0</v>
      </c>
      <c r="L1244">
        <v>0</v>
      </c>
      <c r="N1244" s="1">
        <v>2681</v>
      </c>
      <c r="O1244">
        <v>6.4375</v>
      </c>
      <c r="Q1244" t="s">
        <v>2825</v>
      </c>
      <c r="T1244" s="2">
        <v>1</v>
      </c>
    </row>
    <row r="1245" spans="1:20" x14ac:dyDescent="0.35">
      <c r="A1245" t="s">
        <v>792</v>
      </c>
      <c r="B1245" t="s">
        <v>795</v>
      </c>
      <c r="C1245" t="s">
        <v>1890</v>
      </c>
      <c r="D1245" t="s">
        <v>2714</v>
      </c>
      <c r="E1245" t="s">
        <v>2817</v>
      </c>
      <c r="F1245" t="str">
        <f t="shared" si="95"/>
        <v/>
      </c>
      <c r="G1245" t="str">
        <f t="shared" si="96"/>
        <v/>
      </c>
      <c r="H1245" t="str">
        <f t="shared" si="97"/>
        <v>No</v>
      </c>
      <c r="J1245" t="s">
        <v>2834</v>
      </c>
      <c r="K1245">
        <v>0</v>
      </c>
      <c r="L1245">
        <v>0</v>
      </c>
      <c r="N1245" s="1">
        <v>2684</v>
      </c>
      <c r="O1245">
        <v>7.2249999999999996</v>
      </c>
      <c r="Q1245" t="s">
        <v>2825</v>
      </c>
      <c r="T1245" s="2">
        <v>1</v>
      </c>
    </row>
    <row r="1246" spans="1:20" x14ac:dyDescent="0.35">
      <c r="A1246" t="s">
        <v>792</v>
      </c>
      <c r="B1246" t="s">
        <v>794</v>
      </c>
      <c r="C1246" t="s">
        <v>2717</v>
      </c>
      <c r="D1246" t="s">
        <v>2714</v>
      </c>
      <c r="E1246" t="s">
        <v>2816</v>
      </c>
      <c r="F1246" t="str">
        <f t="shared" si="95"/>
        <v/>
      </c>
      <c r="G1246">
        <f t="shared" si="96"/>
        <v>1</v>
      </c>
      <c r="H1246" t="str">
        <f t="shared" si="97"/>
        <v>Yes</v>
      </c>
      <c r="I1246">
        <v>16</v>
      </c>
      <c r="J1246" t="str">
        <f t="shared" si="98"/>
        <v>Young</v>
      </c>
      <c r="K1246">
        <v>1</v>
      </c>
      <c r="L1246">
        <v>1</v>
      </c>
      <c r="M1246">
        <f t="shared" si="99"/>
        <v>2</v>
      </c>
      <c r="N1246" s="1">
        <v>2625</v>
      </c>
      <c r="O1246">
        <v>8.5167000000000002</v>
      </c>
      <c r="Q1246" t="s">
        <v>2825</v>
      </c>
      <c r="R1246">
        <v>14</v>
      </c>
      <c r="T1246" s="2" t="s">
        <v>2836</v>
      </c>
    </row>
    <row r="1247" spans="1:20" x14ac:dyDescent="0.35">
      <c r="A1247" t="s">
        <v>792</v>
      </c>
      <c r="B1247" t="s">
        <v>795</v>
      </c>
      <c r="C1247" t="s">
        <v>2719</v>
      </c>
      <c r="D1247" t="s">
        <v>2718</v>
      </c>
      <c r="E1247" t="s">
        <v>2817</v>
      </c>
      <c r="F1247" t="str">
        <f t="shared" si="95"/>
        <v/>
      </c>
      <c r="G1247" t="str">
        <f t="shared" si="96"/>
        <v/>
      </c>
      <c r="H1247" t="str">
        <f t="shared" si="97"/>
        <v>No</v>
      </c>
      <c r="J1247" t="s">
        <v>2834</v>
      </c>
      <c r="K1247">
        <v>0</v>
      </c>
      <c r="L1247">
        <v>0</v>
      </c>
      <c r="N1247" s="1">
        <v>32302</v>
      </c>
      <c r="O1247">
        <v>8.0500000000000007</v>
      </c>
      <c r="Q1247" t="s">
        <v>410</v>
      </c>
      <c r="T1247" s="2">
        <v>1</v>
      </c>
    </row>
    <row r="1248" spans="1:20" x14ac:dyDescent="0.35">
      <c r="A1248" t="s">
        <v>792</v>
      </c>
      <c r="B1248" t="s">
        <v>795</v>
      </c>
      <c r="C1248" t="s">
        <v>2721</v>
      </c>
      <c r="D1248" t="s">
        <v>2720</v>
      </c>
      <c r="E1248" t="s">
        <v>2817</v>
      </c>
      <c r="F1248" t="str">
        <f t="shared" si="95"/>
        <v/>
      </c>
      <c r="G1248" t="str">
        <f t="shared" si="96"/>
        <v/>
      </c>
      <c r="H1248" t="str">
        <f t="shared" si="97"/>
        <v>No</v>
      </c>
      <c r="J1248" t="s">
        <v>2834</v>
      </c>
      <c r="K1248">
        <v>1</v>
      </c>
      <c r="L1248">
        <v>0</v>
      </c>
      <c r="M1248">
        <f t="shared" si="99"/>
        <v>1</v>
      </c>
      <c r="N1248" s="1">
        <v>376564</v>
      </c>
      <c r="O1248">
        <v>16.100000000000001</v>
      </c>
      <c r="Q1248" t="s">
        <v>410</v>
      </c>
      <c r="T1248" s="2">
        <v>1</v>
      </c>
    </row>
    <row r="1249" spans="1:20" x14ac:dyDescent="0.35">
      <c r="A1249" t="s">
        <v>792</v>
      </c>
      <c r="B1249" t="s">
        <v>794</v>
      </c>
      <c r="C1249" t="s">
        <v>2722</v>
      </c>
      <c r="D1249" t="s">
        <v>2720</v>
      </c>
      <c r="E1249" t="s">
        <v>2816</v>
      </c>
      <c r="F1249" t="str">
        <f t="shared" si="95"/>
        <v/>
      </c>
      <c r="G1249">
        <f t="shared" si="96"/>
        <v>1</v>
      </c>
      <c r="H1249" t="str">
        <f t="shared" si="97"/>
        <v>Yes</v>
      </c>
      <c r="J1249" t="s">
        <v>2834</v>
      </c>
      <c r="K1249">
        <v>1</v>
      </c>
      <c r="L1249">
        <v>0</v>
      </c>
      <c r="M1249">
        <f t="shared" si="99"/>
        <v>1</v>
      </c>
      <c r="N1249" s="1">
        <v>376564</v>
      </c>
      <c r="O1249">
        <v>16.100000000000001</v>
      </c>
      <c r="Q1249" t="s">
        <v>410</v>
      </c>
      <c r="R1249">
        <v>10</v>
      </c>
      <c r="T1249" s="2" t="s">
        <v>2836</v>
      </c>
    </row>
    <row r="1250" spans="1:20" x14ac:dyDescent="0.35">
      <c r="A1250" t="s">
        <v>792</v>
      </c>
      <c r="B1250" t="s">
        <v>795</v>
      </c>
      <c r="C1250" t="s">
        <v>2696</v>
      </c>
      <c r="D1250" t="s">
        <v>2723</v>
      </c>
      <c r="E1250" t="s">
        <v>2817</v>
      </c>
      <c r="F1250" t="str">
        <f t="shared" si="95"/>
        <v/>
      </c>
      <c r="G1250" t="str">
        <f t="shared" si="96"/>
        <v/>
      </c>
      <c r="H1250" t="str">
        <f t="shared" si="97"/>
        <v>No</v>
      </c>
      <c r="I1250">
        <v>32</v>
      </c>
      <c r="J1250" t="str">
        <f t="shared" si="98"/>
        <v>Elder</v>
      </c>
      <c r="K1250">
        <v>0</v>
      </c>
      <c r="L1250">
        <v>0</v>
      </c>
      <c r="N1250" s="1" t="s">
        <v>779</v>
      </c>
      <c r="O1250">
        <v>7.9249999999999998</v>
      </c>
      <c r="Q1250" t="s">
        <v>410</v>
      </c>
      <c r="T1250" s="2">
        <v>1</v>
      </c>
    </row>
    <row r="1251" spans="1:20" x14ac:dyDescent="0.35">
      <c r="A1251" t="s">
        <v>792</v>
      </c>
      <c r="B1251" t="s">
        <v>795</v>
      </c>
      <c r="C1251" t="s">
        <v>2725</v>
      </c>
      <c r="D1251" t="s">
        <v>2724</v>
      </c>
      <c r="E1251" t="s">
        <v>2817</v>
      </c>
      <c r="F1251" t="str">
        <f t="shared" si="95"/>
        <v/>
      </c>
      <c r="G1251" t="str">
        <f t="shared" si="96"/>
        <v/>
      </c>
      <c r="H1251" t="str">
        <f t="shared" si="97"/>
        <v>No</v>
      </c>
      <c r="J1251" t="s">
        <v>2834</v>
      </c>
      <c r="K1251">
        <v>0</v>
      </c>
      <c r="L1251">
        <v>0</v>
      </c>
      <c r="N1251" s="1">
        <v>383121</v>
      </c>
      <c r="O1251">
        <v>7.75</v>
      </c>
      <c r="P1251" t="s">
        <v>780</v>
      </c>
      <c r="Q1251" t="s">
        <v>2826</v>
      </c>
      <c r="T1251" s="2">
        <v>1</v>
      </c>
    </row>
    <row r="1252" spans="1:20" x14ac:dyDescent="0.35">
      <c r="A1252" t="s">
        <v>792</v>
      </c>
      <c r="B1252" t="s">
        <v>795</v>
      </c>
      <c r="C1252" t="s">
        <v>2221</v>
      </c>
      <c r="D1252" t="s">
        <v>2726</v>
      </c>
      <c r="E1252" t="s">
        <v>2817</v>
      </c>
      <c r="F1252" t="str">
        <f t="shared" si="95"/>
        <v/>
      </c>
      <c r="G1252" t="str">
        <f t="shared" si="96"/>
        <v/>
      </c>
      <c r="H1252" t="str">
        <f t="shared" si="97"/>
        <v>No</v>
      </c>
      <c r="J1252" t="s">
        <v>2834</v>
      </c>
      <c r="K1252">
        <v>0</v>
      </c>
      <c r="L1252">
        <v>0</v>
      </c>
      <c r="N1252" s="1">
        <v>349216</v>
      </c>
      <c r="O1252">
        <v>7.8958000000000004</v>
      </c>
      <c r="Q1252" t="s">
        <v>410</v>
      </c>
      <c r="T1252" s="2">
        <v>1</v>
      </c>
    </row>
    <row r="1253" spans="1:20" x14ac:dyDescent="0.35">
      <c r="A1253" t="s">
        <v>792</v>
      </c>
      <c r="B1253" t="s">
        <v>795</v>
      </c>
      <c r="C1253" t="s">
        <v>2728</v>
      </c>
      <c r="D1253" t="s">
        <v>2727</v>
      </c>
      <c r="E1253" t="s">
        <v>2817</v>
      </c>
      <c r="F1253" t="str">
        <f t="shared" si="95"/>
        <v/>
      </c>
      <c r="G1253" t="str">
        <f t="shared" si="96"/>
        <v/>
      </c>
      <c r="H1253" t="str">
        <f t="shared" si="97"/>
        <v>No</v>
      </c>
      <c r="I1253">
        <v>30.5</v>
      </c>
      <c r="J1253" t="str">
        <f t="shared" si="98"/>
        <v>Elder</v>
      </c>
      <c r="K1253">
        <v>0</v>
      </c>
      <c r="L1253">
        <v>0</v>
      </c>
      <c r="N1253" s="1">
        <v>364499</v>
      </c>
      <c r="O1253">
        <v>8.0500000000000007</v>
      </c>
      <c r="Q1253" t="s">
        <v>410</v>
      </c>
      <c r="S1253" s="1">
        <v>50</v>
      </c>
      <c r="T1253" s="2" t="s">
        <v>2836</v>
      </c>
    </row>
    <row r="1254" spans="1:20" x14ac:dyDescent="0.35">
      <c r="A1254" t="s">
        <v>792</v>
      </c>
      <c r="B1254" t="s">
        <v>795</v>
      </c>
      <c r="C1254" t="s">
        <v>2730</v>
      </c>
      <c r="D1254" t="s">
        <v>2729</v>
      </c>
      <c r="E1254" t="s">
        <v>2817</v>
      </c>
      <c r="F1254" t="str">
        <f t="shared" si="95"/>
        <v/>
      </c>
      <c r="G1254" t="str">
        <f t="shared" si="96"/>
        <v/>
      </c>
      <c r="H1254" t="str">
        <f t="shared" si="97"/>
        <v>No</v>
      </c>
      <c r="I1254">
        <v>44</v>
      </c>
      <c r="J1254" t="str">
        <f t="shared" si="98"/>
        <v>Elder</v>
      </c>
      <c r="K1254">
        <v>0</v>
      </c>
      <c r="L1254">
        <v>0</v>
      </c>
      <c r="N1254" s="1">
        <v>364511</v>
      </c>
      <c r="O1254">
        <v>8.0500000000000007</v>
      </c>
      <c r="Q1254" t="s">
        <v>410</v>
      </c>
      <c r="T1254" s="2">
        <v>1</v>
      </c>
    </row>
    <row r="1255" spans="1:20" x14ac:dyDescent="0.35">
      <c r="A1255" t="s">
        <v>792</v>
      </c>
      <c r="B1255" t="s">
        <v>795</v>
      </c>
      <c r="C1255" t="s">
        <v>2732</v>
      </c>
      <c r="D1255" t="s">
        <v>2731</v>
      </c>
      <c r="E1255" t="s">
        <v>2817</v>
      </c>
      <c r="F1255" t="str">
        <f t="shared" si="95"/>
        <v/>
      </c>
      <c r="G1255" t="str">
        <f t="shared" si="96"/>
        <v/>
      </c>
      <c r="H1255" t="str">
        <f t="shared" si="97"/>
        <v>No</v>
      </c>
      <c r="J1255" t="s">
        <v>2834</v>
      </c>
      <c r="K1255">
        <v>0</v>
      </c>
      <c r="L1255">
        <v>0</v>
      </c>
      <c r="N1255" s="1">
        <v>2673</v>
      </c>
      <c r="O1255">
        <v>7.2291999999999996</v>
      </c>
      <c r="Q1255" t="s">
        <v>2825</v>
      </c>
      <c r="T1255" s="2">
        <v>1</v>
      </c>
    </row>
    <row r="1256" spans="1:20" x14ac:dyDescent="0.35">
      <c r="A1256" t="s">
        <v>792</v>
      </c>
      <c r="B1256" t="s">
        <v>794</v>
      </c>
      <c r="C1256" t="s">
        <v>1503</v>
      </c>
      <c r="D1256" t="s">
        <v>2733</v>
      </c>
      <c r="E1256" t="s">
        <v>2817</v>
      </c>
      <c r="F1256">
        <f t="shared" si="95"/>
        <v>1</v>
      </c>
      <c r="G1256" t="str">
        <f t="shared" si="96"/>
        <v/>
      </c>
      <c r="H1256" t="str">
        <f t="shared" si="97"/>
        <v>Yes</v>
      </c>
      <c r="I1256">
        <v>25</v>
      </c>
      <c r="J1256" t="str">
        <f t="shared" si="98"/>
        <v>Adult</v>
      </c>
      <c r="K1256">
        <v>0</v>
      </c>
      <c r="L1256">
        <v>0</v>
      </c>
      <c r="N1256" s="1" t="s">
        <v>714</v>
      </c>
      <c r="O1256">
        <v>0</v>
      </c>
      <c r="Q1256" t="s">
        <v>410</v>
      </c>
      <c r="R1256">
        <v>15</v>
      </c>
      <c r="T1256" s="2" t="s">
        <v>2836</v>
      </c>
    </row>
    <row r="1257" spans="1:20" x14ac:dyDescent="0.35">
      <c r="A1257" t="s">
        <v>792</v>
      </c>
      <c r="B1257" t="s">
        <v>795</v>
      </c>
      <c r="C1257" t="s">
        <v>2735</v>
      </c>
      <c r="D1257" t="s">
        <v>2734</v>
      </c>
      <c r="E1257" t="s">
        <v>2817</v>
      </c>
      <c r="F1257" t="str">
        <f t="shared" si="95"/>
        <v/>
      </c>
      <c r="G1257" t="str">
        <f t="shared" si="96"/>
        <v/>
      </c>
      <c r="H1257" t="str">
        <f t="shared" si="97"/>
        <v>No</v>
      </c>
      <c r="J1257" t="s">
        <v>2834</v>
      </c>
      <c r="K1257">
        <v>0</v>
      </c>
      <c r="L1257">
        <v>0</v>
      </c>
      <c r="N1257" s="1">
        <v>2641</v>
      </c>
      <c r="O1257">
        <v>7.2291999999999996</v>
      </c>
      <c r="Q1257" t="s">
        <v>2825</v>
      </c>
      <c r="T1257" s="2">
        <v>1</v>
      </c>
    </row>
    <row r="1258" spans="1:20" x14ac:dyDescent="0.35">
      <c r="A1258" t="s">
        <v>792</v>
      </c>
      <c r="B1258" t="s">
        <v>794</v>
      </c>
      <c r="C1258" t="s">
        <v>2737</v>
      </c>
      <c r="D1258" t="s">
        <v>2736</v>
      </c>
      <c r="E1258" t="s">
        <v>2817</v>
      </c>
      <c r="F1258">
        <f t="shared" si="95"/>
        <v>1</v>
      </c>
      <c r="G1258" t="str">
        <f t="shared" si="96"/>
        <v/>
      </c>
      <c r="H1258" t="str">
        <f t="shared" si="97"/>
        <v>Yes</v>
      </c>
      <c r="I1258">
        <v>7</v>
      </c>
      <c r="J1258" t="str">
        <f t="shared" si="98"/>
        <v>Young</v>
      </c>
      <c r="K1258">
        <v>1</v>
      </c>
      <c r="L1258">
        <v>1</v>
      </c>
      <c r="M1258">
        <f t="shared" si="99"/>
        <v>2</v>
      </c>
      <c r="N1258" s="1">
        <v>2650</v>
      </c>
      <c r="O1258">
        <v>15.245799999999999</v>
      </c>
      <c r="Q1258" t="s">
        <v>2825</v>
      </c>
      <c r="R1258" t="s">
        <v>14</v>
      </c>
      <c r="T1258" s="2" t="s">
        <v>2836</v>
      </c>
    </row>
    <row r="1259" spans="1:20" x14ac:dyDescent="0.35">
      <c r="A1259" t="s">
        <v>792</v>
      </c>
      <c r="B1259" t="s">
        <v>794</v>
      </c>
      <c r="C1259" t="s">
        <v>2738</v>
      </c>
      <c r="D1259" t="s">
        <v>2736</v>
      </c>
      <c r="E1259" t="s">
        <v>2816</v>
      </c>
      <c r="F1259" t="str">
        <f t="shared" si="95"/>
        <v/>
      </c>
      <c r="G1259">
        <f t="shared" si="96"/>
        <v>1</v>
      </c>
      <c r="H1259" t="str">
        <f t="shared" si="97"/>
        <v>Yes</v>
      </c>
      <c r="I1259">
        <v>9</v>
      </c>
      <c r="J1259" t="str">
        <f t="shared" si="98"/>
        <v>Young</v>
      </c>
      <c r="K1259">
        <v>1</v>
      </c>
      <c r="L1259">
        <v>1</v>
      </c>
      <c r="M1259">
        <f t="shared" si="99"/>
        <v>2</v>
      </c>
      <c r="N1259" s="1">
        <v>2650</v>
      </c>
      <c r="O1259">
        <v>15.245799999999999</v>
      </c>
      <c r="Q1259" t="s">
        <v>2825</v>
      </c>
      <c r="R1259" t="s">
        <v>14</v>
      </c>
      <c r="T1259" s="2" t="s">
        <v>2836</v>
      </c>
    </row>
    <row r="1260" spans="1:20" x14ac:dyDescent="0.35">
      <c r="A1260" t="s">
        <v>792</v>
      </c>
      <c r="B1260" t="s">
        <v>794</v>
      </c>
      <c r="C1260" t="s">
        <v>2739</v>
      </c>
      <c r="D1260" t="s">
        <v>2736</v>
      </c>
      <c r="E1260" t="s">
        <v>2816</v>
      </c>
      <c r="F1260" t="str">
        <f t="shared" si="95"/>
        <v/>
      </c>
      <c r="G1260">
        <f t="shared" si="96"/>
        <v>1</v>
      </c>
      <c r="H1260" t="str">
        <f t="shared" si="97"/>
        <v>Yes</v>
      </c>
      <c r="I1260">
        <v>29</v>
      </c>
      <c r="J1260" t="str">
        <f t="shared" si="98"/>
        <v>Adult</v>
      </c>
      <c r="K1260">
        <v>0</v>
      </c>
      <c r="L1260">
        <v>2</v>
      </c>
      <c r="M1260">
        <f t="shared" si="99"/>
        <v>2</v>
      </c>
      <c r="N1260" s="1">
        <v>2650</v>
      </c>
      <c r="O1260">
        <v>15.245799999999999</v>
      </c>
      <c r="Q1260" t="s">
        <v>2825</v>
      </c>
      <c r="R1260" t="s">
        <v>14</v>
      </c>
      <c r="T1260" s="2" t="s">
        <v>2836</v>
      </c>
    </row>
    <row r="1261" spans="1:20" x14ac:dyDescent="0.35">
      <c r="A1261" t="s">
        <v>792</v>
      </c>
      <c r="B1261" t="s">
        <v>795</v>
      </c>
      <c r="C1261" t="s">
        <v>2741</v>
      </c>
      <c r="D1261" t="s">
        <v>2740</v>
      </c>
      <c r="E1261" t="s">
        <v>2817</v>
      </c>
      <c r="F1261" t="str">
        <f t="shared" si="95"/>
        <v/>
      </c>
      <c r="G1261" t="str">
        <f t="shared" si="96"/>
        <v/>
      </c>
      <c r="H1261" t="str">
        <f t="shared" si="97"/>
        <v>No</v>
      </c>
      <c r="I1261">
        <v>36</v>
      </c>
      <c r="J1261" t="str">
        <f t="shared" si="98"/>
        <v>Elder</v>
      </c>
      <c r="K1261">
        <v>0</v>
      </c>
      <c r="L1261">
        <v>0</v>
      </c>
      <c r="N1261" s="1">
        <v>349247</v>
      </c>
      <c r="O1261">
        <v>7.8958000000000004</v>
      </c>
      <c r="Q1261" t="s">
        <v>410</v>
      </c>
      <c r="T1261" s="2">
        <v>1</v>
      </c>
    </row>
    <row r="1262" spans="1:20" x14ac:dyDescent="0.35">
      <c r="A1262" t="s">
        <v>792</v>
      </c>
      <c r="B1262" t="s">
        <v>794</v>
      </c>
      <c r="C1262" t="s">
        <v>2464</v>
      </c>
      <c r="D1262" t="s">
        <v>2742</v>
      </c>
      <c r="E1262" t="s">
        <v>2816</v>
      </c>
      <c r="F1262" t="str">
        <f t="shared" si="95"/>
        <v/>
      </c>
      <c r="G1262">
        <f t="shared" si="96"/>
        <v>1</v>
      </c>
      <c r="H1262" t="str">
        <f t="shared" si="97"/>
        <v>Yes</v>
      </c>
      <c r="I1262">
        <v>18</v>
      </c>
      <c r="J1262" t="str">
        <f t="shared" si="98"/>
        <v>Adult</v>
      </c>
      <c r="K1262">
        <v>0</v>
      </c>
      <c r="L1262">
        <v>0</v>
      </c>
      <c r="N1262" s="1">
        <v>4138</v>
      </c>
      <c r="O1262">
        <v>9.8416999999999994</v>
      </c>
      <c r="Q1262" t="s">
        <v>410</v>
      </c>
      <c r="R1262">
        <v>15</v>
      </c>
      <c r="T1262" s="2" t="s">
        <v>2836</v>
      </c>
    </row>
    <row r="1263" spans="1:20" x14ac:dyDescent="0.35">
      <c r="A1263" t="s">
        <v>792</v>
      </c>
      <c r="B1263" t="s">
        <v>794</v>
      </c>
      <c r="C1263" t="s">
        <v>2744</v>
      </c>
      <c r="D1263" t="s">
        <v>2743</v>
      </c>
      <c r="E1263" t="s">
        <v>2816</v>
      </c>
      <c r="F1263" t="str">
        <f t="shared" si="95"/>
        <v/>
      </c>
      <c r="G1263">
        <f t="shared" si="96"/>
        <v>1</v>
      </c>
      <c r="H1263" t="str">
        <f t="shared" si="97"/>
        <v>Yes</v>
      </c>
      <c r="I1263">
        <v>63</v>
      </c>
      <c r="J1263" t="str">
        <f t="shared" si="98"/>
        <v>Senior Citizen</v>
      </c>
      <c r="K1263">
        <v>0</v>
      </c>
      <c r="L1263">
        <v>0</v>
      </c>
      <c r="N1263" s="1">
        <v>4134</v>
      </c>
      <c r="O1263">
        <v>9.5875000000000004</v>
      </c>
      <c r="Q1263" t="s">
        <v>410</v>
      </c>
      <c r="R1263">
        <v>15</v>
      </c>
      <c r="T1263" s="2" t="s">
        <v>2836</v>
      </c>
    </row>
    <row r="1264" spans="1:20" x14ac:dyDescent="0.35">
      <c r="A1264" t="s">
        <v>792</v>
      </c>
      <c r="B1264" t="s">
        <v>795</v>
      </c>
      <c r="C1264" t="s">
        <v>2746</v>
      </c>
      <c r="D1264" t="s">
        <v>2745</v>
      </c>
      <c r="E1264" t="s">
        <v>2817</v>
      </c>
      <c r="F1264" t="str">
        <f t="shared" si="95"/>
        <v/>
      </c>
      <c r="G1264" t="str">
        <f t="shared" si="96"/>
        <v/>
      </c>
      <c r="H1264" t="str">
        <f t="shared" si="97"/>
        <v>No</v>
      </c>
      <c r="J1264" t="s">
        <v>2834</v>
      </c>
      <c r="K1264">
        <v>1</v>
      </c>
      <c r="L1264">
        <v>1</v>
      </c>
      <c r="M1264">
        <f t="shared" si="99"/>
        <v>2</v>
      </c>
      <c r="N1264" s="1" t="s">
        <v>781</v>
      </c>
      <c r="O1264">
        <v>14.5</v>
      </c>
      <c r="Q1264" t="s">
        <v>410</v>
      </c>
      <c r="T1264" s="2">
        <v>1</v>
      </c>
    </row>
    <row r="1265" spans="1:20" x14ac:dyDescent="0.35">
      <c r="A1265" t="s">
        <v>792</v>
      </c>
      <c r="B1265" t="s">
        <v>795</v>
      </c>
      <c r="C1265" t="s">
        <v>2747</v>
      </c>
      <c r="D1265" t="s">
        <v>2745</v>
      </c>
      <c r="E1265" t="s">
        <v>2817</v>
      </c>
      <c r="F1265" t="str">
        <f t="shared" si="95"/>
        <v/>
      </c>
      <c r="G1265" t="str">
        <f t="shared" si="96"/>
        <v/>
      </c>
      <c r="H1265" t="str">
        <f t="shared" si="97"/>
        <v>No</v>
      </c>
      <c r="I1265">
        <v>11.5</v>
      </c>
      <c r="J1265" t="str">
        <f t="shared" si="98"/>
        <v>Young</v>
      </c>
      <c r="K1265">
        <v>1</v>
      </c>
      <c r="L1265">
        <v>1</v>
      </c>
      <c r="M1265">
        <f t="shared" si="99"/>
        <v>2</v>
      </c>
      <c r="N1265" s="1" t="s">
        <v>781</v>
      </c>
      <c r="O1265">
        <v>14.5</v>
      </c>
      <c r="Q1265" t="s">
        <v>410</v>
      </c>
      <c r="S1265" s="1">
        <v>1</v>
      </c>
      <c r="T1265" s="2" t="s">
        <v>2836</v>
      </c>
    </row>
    <row r="1266" spans="1:20" x14ac:dyDescent="0.35">
      <c r="A1266" t="s">
        <v>792</v>
      </c>
      <c r="B1266" t="s">
        <v>795</v>
      </c>
      <c r="C1266" t="s">
        <v>2748</v>
      </c>
      <c r="D1266" t="s">
        <v>2745</v>
      </c>
      <c r="E1266" t="s">
        <v>2817</v>
      </c>
      <c r="F1266" t="str">
        <f t="shared" si="95"/>
        <v/>
      </c>
      <c r="G1266" t="str">
        <f t="shared" si="96"/>
        <v/>
      </c>
      <c r="H1266" t="str">
        <f t="shared" si="97"/>
        <v>No</v>
      </c>
      <c r="I1266">
        <v>40.5</v>
      </c>
      <c r="J1266" t="str">
        <f t="shared" si="98"/>
        <v>Elder</v>
      </c>
      <c r="K1266">
        <v>0</v>
      </c>
      <c r="L1266">
        <v>2</v>
      </c>
      <c r="M1266">
        <f t="shared" si="99"/>
        <v>2</v>
      </c>
      <c r="N1266" s="1" t="s">
        <v>781</v>
      </c>
      <c r="O1266">
        <v>14.5</v>
      </c>
      <c r="Q1266" t="s">
        <v>410</v>
      </c>
      <c r="S1266" s="1">
        <v>255</v>
      </c>
      <c r="T1266" s="2" t="s">
        <v>2836</v>
      </c>
    </row>
    <row r="1267" spans="1:20" x14ac:dyDescent="0.35">
      <c r="A1267" t="s">
        <v>792</v>
      </c>
      <c r="B1267" t="s">
        <v>795</v>
      </c>
      <c r="C1267" t="s">
        <v>2750</v>
      </c>
      <c r="D1267" t="s">
        <v>2749</v>
      </c>
      <c r="E1267" t="s">
        <v>2816</v>
      </c>
      <c r="F1267" t="str">
        <f t="shared" si="95"/>
        <v/>
      </c>
      <c r="G1267" t="str">
        <f t="shared" si="96"/>
        <v/>
      </c>
      <c r="H1267" t="str">
        <f t="shared" si="97"/>
        <v>No</v>
      </c>
      <c r="I1267">
        <v>10</v>
      </c>
      <c r="J1267" t="str">
        <f t="shared" si="98"/>
        <v>Young</v>
      </c>
      <c r="K1267">
        <v>0</v>
      </c>
      <c r="L1267">
        <v>2</v>
      </c>
      <c r="M1267">
        <f t="shared" si="99"/>
        <v>2</v>
      </c>
      <c r="N1267" s="1">
        <v>345773</v>
      </c>
      <c r="O1267">
        <v>24.15</v>
      </c>
      <c r="Q1267" t="s">
        <v>410</v>
      </c>
      <c r="T1267" s="2">
        <v>1</v>
      </c>
    </row>
    <row r="1268" spans="1:20" x14ac:dyDescent="0.35">
      <c r="A1268" t="s">
        <v>792</v>
      </c>
      <c r="B1268" t="s">
        <v>795</v>
      </c>
      <c r="C1268" t="s">
        <v>2751</v>
      </c>
      <c r="D1268" t="s">
        <v>2749</v>
      </c>
      <c r="E1268" t="s">
        <v>2817</v>
      </c>
      <c r="F1268" t="str">
        <f t="shared" si="95"/>
        <v/>
      </c>
      <c r="G1268" t="str">
        <f t="shared" si="96"/>
        <v/>
      </c>
      <c r="H1268" t="str">
        <f t="shared" si="97"/>
        <v>No</v>
      </c>
      <c r="I1268">
        <v>36</v>
      </c>
      <c r="J1268" t="str">
        <f t="shared" si="98"/>
        <v>Elder</v>
      </c>
      <c r="K1268">
        <v>1</v>
      </c>
      <c r="L1268">
        <v>1</v>
      </c>
      <c r="M1268">
        <f t="shared" si="99"/>
        <v>2</v>
      </c>
      <c r="N1268" s="1">
        <v>345773</v>
      </c>
      <c r="O1268">
        <v>24.15</v>
      </c>
      <c r="Q1268" t="s">
        <v>410</v>
      </c>
      <c r="T1268" s="2">
        <v>1</v>
      </c>
    </row>
    <row r="1269" spans="1:20" x14ac:dyDescent="0.35">
      <c r="A1269" t="s">
        <v>792</v>
      </c>
      <c r="B1269" t="s">
        <v>795</v>
      </c>
      <c r="C1269" t="s">
        <v>2752</v>
      </c>
      <c r="D1269" t="s">
        <v>2749</v>
      </c>
      <c r="E1269" t="s">
        <v>2816</v>
      </c>
      <c r="F1269" t="str">
        <f t="shared" si="95"/>
        <v/>
      </c>
      <c r="G1269" t="str">
        <f t="shared" si="96"/>
        <v/>
      </c>
      <c r="H1269" t="str">
        <f t="shared" si="97"/>
        <v>No</v>
      </c>
      <c r="I1269">
        <v>30</v>
      </c>
      <c r="J1269" t="str">
        <f t="shared" si="98"/>
        <v>Adult</v>
      </c>
      <c r="K1269">
        <v>1</v>
      </c>
      <c r="L1269">
        <v>1</v>
      </c>
      <c r="M1269">
        <f t="shared" si="99"/>
        <v>2</v>
      </c>
      <c r="N1269" s="1">
        <v>345773</v>
      </c>
      <c r="O1269">
        <v>24.15</v>
      </c>
      <c r="Q1269" t="s">
        <v>410</v>
      </c>
      <c r="T1269" s="2">
        <v>1</v>
      </c>
    </row>
    <row r="1270" spans="1:20" x14ac:dyDescent="0.35">
      <c r="A1270" t="s">
        <v>792</v>
      </c>
      <c r="B1270" t="s">
        <v>795</v>
      </c>
      <c r="C1270" t="s">
        <v>2754</v>
      </c>
      <c r="D1270" t="s">
        <v>2753</v>
      </c>
      <c r="E1270" t="s">
        <v>2817</v>
      </c>
      <c r="F1270" t="str">
        <f t="shared" si="95"/>
        <v/>
      </c>
      <c r="G1270" t="str">
        <f t="shared" si="96"/>
        <v/>
      </c>
      <c r="H1270" t="str">
        <f t="shared" si="97"/>
        <v>No</v>
      </c>
      <c r="J1270" t="s">
        <v>2834</v>
      </c>
      <c r="K1270">
        <v>0</v>
      </c>
      <c r="L1270">
        <v>0</v>
      </c>
      <c r="N1270" s="1">
        <v>345777</v>
      </c>
      <c r="O1270">
        <v>9.5</v>
      </c>
      <c r="Q1270" t="s">
        <v>410</v>
      </c>
      <c r="T1270" s="2">
        <v>1</v>
      </c>
    </row>
    <row r="1271" spans="1:20" x14ac:dyDescent="0.35">
      <c r="A1271" t="s">
        <v>792</v>
      </c>
      <c r="B1271" t="s">
        <v>795</v>
      </c>
      <c r="C1271" t="s">
        <v>2756</v>
      </c>
      <c r="D1271" t="s">
        <v>2755</v>
      </c>
      <c r="E1271" t="s">
        <v>2817</v>
      </c>
      <c r="F1271" t="str">
        <f t="shared" si="95"/>
        <v/>
      </c>
      <c r="G1271" t="str">
        <f t="shared" si="96"/>
        <v/>
      </c>
      <c r="H1271" t="str">
        <f t="shared" si="97"/>
        <v>No</v>
      </c>
      <c r="I1271">
        <v>33</v>
      </c>
      <c r="J1271" t="str">
        <f t="shared" si="98"/>
        <v>Elder</v>
      </c>
      <c r="K1271">
        <v>0</v>
      </c>
      <c r="L1271">
        <v>0</v>
      </c>
      <c r="N1271" s="1">
        <v>345780</v>
      </c>
      <c r="O1271">
        <v>9.5</v>
      </c>
      <c r="Q1271" t="s">
        <v>410</v>
      </c>
      <c r="T1271" s="2">
        <v>1</v>
      </c>
    </row>
    <row r="1272" spans="1:20" x14ac:dyDescent="0.35">
      <c r="A1272" t="s">
        <v>792</v>
      </c>
      <c r="B1272" t="s">
        <v>795</v>
      </c>
      <c r="C1272" t="s">
        <v>2758</v>
      </c>
      <c r="D1272" t="s">
        <v>2757</v>
      </c>
      <c r="E1272" t="s">
        <v>2817</v>
      </c>
      <c r="F1272" t="str">
        <f t="shared" si="95"/>
        <v/>
      </c>
      <c r="G1272" t="str">
        <f t="shared" si="96"/>
        <v/>
      </c>
      <c r="H1272" t="str">
        <f t="shared" si="97"/>
        <v>No</v>
      </c>
      <c r="I1272">
        <v>28</v>
      </c>
      <c r="J1272" t="str">
        <f t="shared" si="98"/>
        <v>Adult</v>
      </c>
      <c r="K1272">
        <v>0</v>
      </c>
      <c r="L1272">
        <v>0</v>
      </c>
      <c r="N1272" s="1">
        <v>345770</v>
      </c>
      <c r="O1272">
        <v>9.5</v>
      </c>
      <c r="Q1272" t="s">
        <v>410</v>
      </c>
      <c r="T1272" s="2">
        <v>1</v>
      </c>
    </row>
    <row r="1273" spans="1:20" x14ac:dyDescent="0.35">
      <c r="A1273" t="s">
        <v>792</v>
      </c>
      <c r="B1273" t="s">
        <v>795</v>
      </c>
      <c r="C1273" t="s">
        <v>2760</v>
      </c>
      <c r="D1273" t="s">
        <v>2759</v>
      </c>
      <c r="E1273" t="s">
        <v>2817</v>
      </c>
      <c r="F1273" t="str">
        <f t="shared" si="95"/>
        <v/>
      </c>
      <c r="G1273" t="str">
        <f t="shared" si="96"/>
        <v/>
      </c>
      <c r="H1273" t="str">
        <f t="shared" si="97"/>
        <v>No</v>
      </c>
      <c r="I1273">
        <v>28</v>
      </c>
      <c r="J1273" t="str">
        <f t="shared" si="98"/>
        <v>Adult</v>
      </c>
      <c r="K1273">
        <v>0</v>
      </c>
      <c r="L1273">
        <v>0</v>
      </c>
      <c r="N1273" s="1">
        <v>345783</v>
      </c>
      <c r="O1273">
        <v>9.5</v>
      </c>
      <c r="Q1273" t="s">
        <v>410</v>
      </c>
      <c r="T1273" s="2">
        <v>1</v>
      </c>
    </row>
    <row r="1274" spans="1:20" x14ac:dyDescent="0.35">
      <c r="A1274" t="s">
        <v>792</v>
      </c>
      <c r="B1274" t="s">
        <v>795</v>
      </c>
      <c r="C1274" t="s">
        <v>1019</v>
      </c>
      <c r="D1274" t="s">
        <v>2761</v>
      </c>
      <c r="E1274" t="s">
        <v>2817</v>
      </c>
      <c r="F1274" t="str">
        <f t="shared" si="95"/>
        <v/>
      </c>
      <c r="G1274" t="str">
        <f t="shared" si="96"/>
        <v/>
      </c>
      <c r="H1274" t="str">
        <f t="shared" si="97"/>
        <v>No</v>
      </c>
      <c r="I1274">
        <v>47</v>
      </c>
      <c r="J1274" t="str">
        <f t="shared" si="98"/>
        <v>Elder</v>
      </c>
      <c r="K1274">
        <v>0</v>
      </c>
      <c r="L1274">
        <v>0</v>
      </c>
      <c r="N1274" s="1">
        <v>345765</v>
      </c>
      <c r="O1274">
        <v>9</v>
      </c>
      <c r="Q1274" t="s">
        <v>410</v>
      </c>
      <c r="T1274" s="2">
        <v>1</v>
      </c>
    </row>
    <row r="1275" spans="1:20" x14ac:dyDescent="0.35">
      <c r="A1275" t="s">
        <v>792</v>
      </c>
      <c r="B1275" t="s">
        <v>795</v>
      </c>
      <c r="C1275" t="s">
        <v>2763</v>
      </c>
      <c r="D1275" t="s">
        <v>2762</v>
      </c>
      <c r="E1275" t="s">
        <v>2816</v>
      </c>
      <c r="F1275" t="str">
        <f t="shared" si="95"/>
        <v/>
      </c>
      <c r="G1275" t="str">
        <f t="shared" si="96"/>
        <v/>
      </c>
      <c r="H1275" t="str">
        <f t="shared" si="97"/>
        <v>No</v>
      </c>
      <c r="I1275">
        <v>18</v>
      </c>
      <c r="J1275" t="str">
        <f t="shared" si="98"/>
        <v>Adult</v>
      </c>
      <c r="K1275">
        <v>2</v>
      </c>
      <c r="L1275">
        <v>0</v>
      </c>
      <c r="M1275">
        <f t="shared" si="99"/>
        <v>2</v>
      </c>
      <c r="N1275" s="1">
        <v>345764</v>
      </c>
      <c r="O1275">
        <v>18</v>
      </c>
      <c r="Q1275" t="s">
        <v>410</v>
      </c>
      <c r="T1275" s="2">
        <v>1</v>
      </c>
    </row>
    <row r="1276" spans="1:20" x14ac:dyDescent="0.35">
      <c r="A1276" t="s">
        <v>792</v>
      </c>
      <c r="B1276" t="s">
        <v>795</v>
      </c>
      <c r="C1276" t="s">
        <v>2640</v>
      </c>
      <c r="D1276" t="s">
        <v>2762</v>
      </c>
      <c r="E1276" t="s">
        <v>2817</v>
      </c>
      <c r="F1276" t="str">
        <f t="shared" si="95"/>
        <v/>
      </c>
      <c r="G1276" t="str">
        <f t="shared" si="96"/>
        <v/>
      </c>
      <c r="H1276" t="str">
        <f t="shared" si="97"/>
        <v>No</v>
      </c>
      <c r="I1276">
        <v>31</v>
      </c>
      <c r="J1276" t="str">
        <f t="shared" si="98"/>
        <v>Elder</v>
      </c>
      <c r="K1276">
        <v>3</v>
      </c>
      <c r="L1276">
        <v>0</v>
      </c>
      <c r="M1276">
        <f t="shared" si="99"/>
        <v>3</v>
      </c>
      <c r="N1276" s="1">
        <v>345763</v>
      </c>
      <c r="O1276">
        <v>18</v>
      </c>
      <c r="Q1276" t="s">
        <v>410</v>
      </c>
      <c r="T1276" s="2">
        <v>1</v>
      </c>
    </row>
    <row r="1277" spans="1:20" x14ac:dyDescent="0.35">
      <c r="A1277" t="s">
        <v>792</v>
      </c>
      <c r="B1277" t="s">
        <v>795</v>
      </c>
      <c r="C1277" t="s">
        <v>2764</v>
      </c>
      <c r="D1277" t="s">
        <v>2762</v>
      </c>
      <c r="E1277" t="s">
        <v>2817</v>
      </c>
      <c r="F1277" t="str">
        <f t="shared" si="95"/>
        <v/>
      </c>
      <c r="G1277" t="str">
        <f t="shared" si="96"/>
        <v/>
      </c>
      <c r="H1277" t="str">
        <f t="shared" si="97"/>
        <v>No</v>
      </c>
      <c r="I1277">
        <v>16</v>
      </c>
      <c r="J1277" t="str">
        <f t="shared" si="98"/>
        <v>Young</v>
      </c>
      <c r="K1277">
        <v>2</v>
      </c>
      <c r="L1277">
        <v>0</v>
      </c>
      <c r="M1277">
        <f t="shared" si="99"/>
        <v>2</v>
      </c>
      <c r="N1277" s="1">
        <v>345764</v>
      </c>
      <c r="O1277">
        <v>18</v>
      </c>
      <c r="Q1277" t="s">
        <v>410</v>
      </c>
      <c r="T1277" s="2">
        <v>1</v>
      </c>
    </row>
    <row r="1278" spans="1:20" x14ac:dyDescent="0.35">
      <c r="A1278" t="s">
        <v>792</v>
      </c>
      <c r="B1278" t="s">
        <v>795</v>
      </c>
      <c r="C1278" t="s">
        <v>2765</v>
      </c>
      <c r="D1278" t="s">
        <v>2762</v>
      </c>
      <c r="E1278" t="s">
        <v>2816</v>
      </c>
      <c r="F1278" t="str">
        <f t="shared" si="95"/>
        <v/>
      </c>
      <c r="G1278" t="str">
        <f t="shared" si="96"/>
        <v/>
      </c>
      <c r="H1278" t="str">
        <f t="shared" si="97"/>
        <v>No</v>
      </c>
      <c r="I1278">
        <v>31</v>
      </c>
      <c r="J1278" t="str">
        <f t="shared" si="98"/>
        <v>Elder</v>
      </c>
      <c r="K1278">
        <v>1</v>
      </c>
      <c r="L1278">
        <v>0</v>
      </c>
      <c r="M1278">
        <f t="shared" si="99"/>
        <v>1</v>
      </c>
      <c r="N1278" s="1">
        <v>345763</v>
      </c>
      <c r="O1278">
        <v>18</v>
      </c>
      <c r="Q1278" t="s">
        <v>410</v>
      </c>
      <c r="T1278" s="2">
        <v>1</v>
      </c>
    </row>
    <row r="1279" spans="1:20" x14ac:dyDescent="0.35">
      <c r="A1279" t="s">
        <v>792</v>
      </c>
      <c r="B1279" t="s">
        <v>794</v>
      </c>
      <c r="C1279" t="s">
        <v>1688</v>
      </c>
      <c r="D1279" t="s">
        <v>2766</v>
      </c>
      <c r="E1279" t="s">
        <v>2817</v>
      </c>
      <c r="F1279">
        <f t="shared" si="95"/>
        <v>1</v>
      </c>
      <c r="G1279" t="str">
        <f t="shared" si="96"/>
        <v/>
      </c>
      <c r="H1279" t="str">
        <f t="shared" si="97"/>
        <v>Yes</v>
      </c>
      <c r="I1279">
        <v>22</v>
      </c>
      <c r="J1279" t="str">
        <f t="shared" si="98"/>
        <v>Adult</v>
      </c>
      <c r="K1279">
        <v>0</v>
      </c>
      <c r="L1279">
        <v>0</v>
      </c>
      <c r="N1279" s="1">
        <v>2658</v>
      </c>
      <c r="O1279">
        <v>7.2249999999999996</v>
      </c>
      <c r="Q1279" t="s">
        <v>2825</v>
      </c>
      <c r="R1279" t="s">
        <v>778</v>
      </c>
      <c r="T1279" s="2" t="s">
        <v>2836</v>
      </c>
    </row>
    <row r="1280" spans="1:20" x14ac:dyDescent="0.35">
      <c r="A1280" t="s">
        <v>792</v>
      </c>
      <c r="B1280" t="s">
        <v>795</v>
      </c>
      <c r="C1280" t="s">
        <v>2768</v>
      </c>
      <c r="D1280" t="s">
        <v>2767</v>
      </c>
      <c r="E1280" t="s">
        <v>2817</v>
      </c>
      <c r="F1280" t="str">
        <f t="shared" si="95"/>
        <v/>
      </c>
      <c r="G1280" t="str">
        <f t="shared" si="96"/>
        <v/>
      </c>
      <c r="H1280" t="str">
        <f t="shared" si="97"/>
        <v>No</v>
      </c>
      <c r="I1280">
        <v>20</v>
      </c>
      <c r="J1280" t="str">
        <f t="shared" si="98"/>
        <v>Adult</v>
      </c>
      <c r="K1280">
        <v>0</v>
      </c>
      <c r="L1280">
        <v>0</v>
      </c>
      <c r="N1280" s="1">
        <v>350416</v>
      </c>
      <c r="O1280">
        <v>7.8541999999999996</v>
      </c>
      <c r="Q1280" t="s">
        <v>410</v>
      </c>
      <c r="T1280" s="2">
        <v>1</v>
      </c>
    </row>
    <row r="1281" spans="1:21" x14ac:dyDescent="0.35">
      <c r="A1281" t="s">
        <v>792</v>
      </c>
      <c r="B1281" t="s">
        <v>795</v>
      </c>
      <c r="C1281" t="s">
        <v>2770</v>
      </c>
      <c r="D1281" t="s">
        <v>2769</v>
      </c>
      <c r="E1281" t="s">
        <v>2816</v>
      </c>
      <c r="F1281" t="str">
        <f t="shared" si="95"/>
        <v/>
      </c>
      <c r="G1281" t="str">
        <f t="shared" si="96"/>
        <v/>
      </c>
      <c r="H1281" t="str">
        <f t="shared" si="97"/>
        <v>No</v>
      </c>
      <c r="I1281">
        <v>14</v>
      </c>
      <c r="J1281" t="str">
        <f t="shared" si="98"/>
        <v>Young</v>
      </c>
      <c r="K1281">
        <v>0</v>
      </c>
      <c r="L1281">
        <v>0</v>
      </c>
      <c r="N1281" s="1">
        <v>350406</v>
      </c>
      <c r="O1281">
        <v>7.8541999999999996</v>
      </c>
      <c r="Q1281" t="s">
        <v>410</v>
      </c>
      <c r="T1281" s="2">
        <v>1</v>
      </c>
    </row>
    <row r="1282" spans="1:21" x14ac:dyDescent="0.35">
      <c r="A1282" t="s">
        <v>792</v>
      </c>
      <c r="B1282" t="s">
        <v>795</v>
      </c>
      <c r="C1282" t="s">
        <v>2772</v>
      </c>
      <c r="D1282" t="s">
        <v>2771</v>
      </c>
      <c r="E1282" t="s">
        <v>2817</v>
      </c>
      <c r="F1282" t="str">
        <f t="shared" si="95"/>
        <v/>
      </c>
      <c r="G1282" t="str">
        <f t="shared" si="96"/>
        <v/>
      </c>
      <c r="H1282" t="str">
        <f t="shared" si="97"/>
        <v>No</v>
      </c>
      <c r="I1282">
        <v>22</v>
      </c>
      <c r="J1282" t="str">
        <f t="shared" si="98"/>
        <v>Adult</v>
      </c>
      <c r="K1282">
        <v>0</v>
      </c>
      <c r="L1282">
        <v>0</v>
      </c>
      <c r="N1282" s="1">
        <v>349252</v>
      </c>
      <c r="O1282">
        <v>7.8958000000000004</v>
      </c>
      <c r="Q1282" t="s">
        <v>410</v>
      </c>
      <c r="T1282" s="2">
        <v>1</v>
      </c>
    </row>
    <row r="1283" spans="1:21" x14ac:dyDescent="0.35">
      <c r="A1283" t="s">
        <v>792</v>
      </c>
      <c r="B1283" t="s">
        <v>795</v>
      </c>
      <c r="C1283" t="s">
        <v>2774</v>
      </c>
      <c r="D1283" t="s">
        <v>2773</v>
      </c>
      <c r="E1283" t="s">
        <v>2817</v>
      </c>
      <c r="F1283" t="str">
        <f t="shared" ref="F1283:F1310" si="100">IF(AND(B1283="YES",E1283="male"),1,"")</f>
        <v/>
      </c>
      <c r="G1283" t="str">
        <f t="shared" ref="G1283:G1310" si="101">IF(AND(E1283="female",B1283="yes"),1,"")</f>
        <v/>
      </c>
      <c r="H1283" t="str">
        <f t="shared" ref="H1283:H1310" si="102">IF(OR(F1283=1,G1283=1),"Yes","No")</f>
        <v>No</v>
      </c>
      <c r="I1283">
        <v>22</v>
      </c>
      <c r="J1283" t="str">
        <f t="shared" ref="J1283:J1310" si="103">IF(I1283&lt;=17,"Young",IF(I1283&lt;=30,"Adult",IF(I1283&lt;=59,"Elder",IF(I1283&gt;=60,"Senior Citizen",""))))</f>
        <v>Adult</v>
      </c>
      <c r="K1283">
        <v>0</v>
      </c>
      <c r="L1283">
        <v>0</v>
      </c>
      <c r="N1283" s="1">
        <v>345767</v>
      </c>
      <c r="O1283">
        <v>9</v>
      </c>
      <c r="Q1283" t="s">
        <v>410</v>
      </c>
      <c r="T1283" s="2">
        <v>1</v>
      </c>
      <c r="U1283" t="s">
        <v>782</v>
      </c>
    </row>
    <row r="1284" spans="1:21" x14ac:dyDescent="0.35">
      <c r="A1284" t="s">
        <v>792</v>
      </c>
      <c r="B1284" t="s">
        <v>795</v>
      </c>
      <c r="C1284" t="s">
        <v>1287</v>
      </c>
      <c r="D1284" t="s">
        <v>1748</v>
      </c>
      <c r="E1284" t="s">
        <v>2817</v>
      </c>
      <c r="F1284" t="str">
        <f t="shared" si="100"/>
        <v/>
      </c>
      <c r="G1284" t="str">
        <f t="shared" si="101"/>
        <v/>
      </c>
      <c r="H1284" t="str">
        <f t="shared" si="102"/>
        <v>No</v>
      </c>
      <c r="J1284" t="s">
        <v>2834</v>
      </c>
      <c r="K1284">
        <v>0</v>
      </c>
      <c r="L1284">
        <v>0</v>
      </c>
      <c r="N1284" s="1">
        <v>359309</v>
      </c>
      <c r="O1284">
        <v>8.0500000000000007</v>
      </c>
      <c r="Q1284" t="s">
        <v>410</v>
      </c>
      <c r="T1284" s="2">
        <v>1</v>
      </c>
    </row>
    <row r="1285" spans="1:21" x14ac:dyDescent="0.35">
      <c r="A1285" t="s">
        <v>792</v>
      </c>
      <c r="B1285" t="s">
        <v>795</v>
      </c>
      <c r="C1285" t="s">
        <v>2775</v>
      </c>
      <c r="D1285" t="s">
        <v>1312</v>
      </c>
      <c r="E1285" t="s">
        <v>2817</v>
      </c>
      <c r="F1285" t="str">
        <f t="shared" si="100"/>
        <v/>
      </c>
      <c r="G1285" t="str">
        <f t="shared" si="101"/>
        <v/>
      </c>
      <c r="H1285" t="str">
        <f t="shared" si="102"/>
        <v>No</v>
      </c>
      <c r="J1285" t="s">
        <v>2834</v>
      </c>
      <c r="K1285">
        <v>0</v>
      </c>
      <c r="L1285">
        <v>0</v>
      </c>
      <c r="N1285" s="1" t="s">
        <v>783</v>
      </c>
      <c r="O1285">
        <v>7.55</v>
      </c>
      <c r="Q1285" t="s">
        <v>410</v>
      </c>
      <c r="T1285" s="2">
        <v>1</v>
      </c>
    </row>
    <row r="1286" spans="1:21" x14ac:dyDescent="0.35">
      <c r="A1286" t="s">
        <v>792</v>
      </c>
      <c r="B1286" t="s">
        <v>795</v>
      </c>
      <c r="C1286" t="s">
        <v>1745</v>
      </c>
      <c r="D1286" t="s">
        <v>1756</v>
      </c>
      <c r="E1286" t="s">
        <v>2817</v>
      </c>
      <c r="F1286" t="str">
        <f t="shared" si="100"/>
        <v/>
      </c>
      <c r="G1286" t="str">
        <f t="shared" si="101"/>
        <v/>
      </c>
      <c r="H1286" t="str">
        <f t="shared" si="102"/>
        <v>No</v>
      </c>
      <c r="J1286" t="s">
        <v>2834</v>
      </c>
      <c r="K1286">
        <v>0</v>
      </c>
      <c r="L1286">
        <v>0</v>
      </c>
      <c r="N1286" s="1" t="s">
        <v>784</v>
      </c>
      <c r="O1286">
        <v>8.0500000000000007</v>
      </c>
      <c r="Q1286" t="s">
        <v>410</v>
      </c>
      <c r="T1286" s="2">
        <v>1</v>
      </c>
    </row>
    <row r="1287" spans="1:21" x14ac:dyDescent="0.35">
      <c r="A1287" t="s">
        <v>792</v>
      </c>
      <c r="B1287" t="s">
        <v>795</v>
      </c>
      <c r="C1287" t="s">
        <v>2777</v>
      </c>
      <c r="D1287" t="s">
        <v>2776</v>
      </c>
      <c r="E1287" t="s">
        <v>2817</v>
      </c>
      <c r="F1287" t="str">
        <f t="shared" si="100"/>
        <v/>
      </c>
      <c r="G1287" t="str">
        <f t="shared" si="101"/>
        <v/>
      </c>
      <c r="H1287" t="str">
        <f t="shared" si="102"/>
        <v>No</v>
      </c>
      <c r="I1287">
        <v>32.5</v>
      </c>
      <c r="J1287" t="str">
        <f t="shared" si="103"/>
        <v>Elder</v>
      </c>
      <c r="K1287">
        <v>0</v>
      </c>
      <c r="L1287">
        <v>0</v>
      </c>
      <c r="N1287" s="1">
        <v>345775</v>
      </c>
      <c r="O1287">
        <v>9.5</v>
      </c>
      <c r="Q1287" t="s">
        <v>410</v>
      </c>
      <c r="S1287" s="1">
        <v>298</v>
      </c>
      <c r="T1287" s="2" t="s">
        <v>2836</v>
      </c>
    </row>
    <row r="1288" spans="1:21" x14ac:dyDescent="0.35">
      <c r="A1288" t="s">
        <v>792</v>
      </c>
      <c r="B1288" t="s">
        <v>794</v>
      </c>
      <c r="C1288" t="s">
        <v>2779</v>
      </c>
      <c r="D1288" t="s">
        <v>2778</v>
      </c>
      <c r="E1288" t="s">
        <v>2816</v>
      </c>
      <c r="F1288" t="str">
        <f t="shared" si="100"/>
        <v/>
      </c>
      <c r="G1288">
        <f t="shared" si="101"/>
        <v>1</v>
      </c>
      <c r="H1288" t="str">
        <f t="shared" si="102"/>
        <v>Yes</v>
      </c>
      <c r="I1288">
        <v>38</v>
      </c>
      <c r="J1288" t="str">
        <f t="shared" si="103"/>
        <v>Elder</v>
      </c>
      <c r="K1288">
        <v>0</v>
      </c>
      <c r="L1288">
        <v>0</v>
      </c>
      <c r="N1288" s="1">
        <v>2688</v>
      </c>
      <c r="O1288">
        <v>7.2291999999999996</v>
      </c>
      <c r="Q1288" t="s">
        <v>2825</v>
      </c>
      <c r="R1288" t="s">
        <v>14</v>
      </c>
      <c r="T1288" s="2" t="s">
        <v>2836</v>
      </c>
    </row>
    <row r="1289" spans="1:21" x14ac:dyDescent="0.35">
      <c r="A1289" t="s">
        <v>792</v>
      </c>
      <c r="B1289" t="s">
        <v>795</v>
      </c>
      <c r="C1289" t="s">
        <v>2781</v>
      </c>
      <c r="D1289" t="s">
        <v>2780</v>
      </c>
      <c r="E1289" t="s">
        <v>2817</v>
      </c>
      <c r="F1289" t="str">
        <f t="shared" si="100"/>
        <v/>
      </c>
      <c r="G1289" t="str">
        <f t="shared" si="101"/>
        <v/>
      </c>
      <c r="H1289" t="str">
        <f t="shared" si="102"/>
        <v>No</v>
      </c>
      <c r="I1289">
        <v>51</v>
      </c>
      <c r="J1289" t="str">
        <f t="shared" si="103"/>
        <v>Elder</v>
      </c>
      <c r="K1289">
        <v>0</v>
      </c>
      <c r="L1289">
        <v>0</v>
      </c>
      <c r="N1289" s="1">
        <v>347064</v>
      </c>
      <c r="O1289">
        <v>7.75</v>
      </c>
      <c r="Q1289" t="s">
        <v>410</v>
      </c>
      <c r="T1289" s="2">
        <v>1</v>
      </c>
    </row>
    <row r="1290" spans="1:21" x14ac:dyDescent="0.35">
      <c r="A1290" t="s">
        <v>792</v>
      </c>
      <c r="B1290" t="s">
        <v>795</v>
      </c>
      <c r="C1290" t="s">
        <v>2201</v>
      </c>
      <c r="D1290" t="s">
        <v>2782</v>
      </c>
      <c r="E1290" t="s">
        <v>2817</v>
      </c>
      <c r="F1290" t="str">
        <f t="shared" si="100"/>
        <v/>
      </c>
      <c r="G1290" t="str">
        <f t="shared" si="101"/>
        <v/>
      </c>
      <c r="H1290" t="str">
        <f t="shared" si="102"/>
        <v>No</v>
      </c>
      <c r="I1290">
        <v>18</v>
      </c>
      <c r="J1290" t="str">
        <f t="shared" si="103"/>
        <v>Adult</v>
      </c>
      <c r="K1290">
        <v>1</v>
      </c>
      <c r="L1290">
        <v>0</v>
      </c>
      <c r="M1290">
        <f t="shared" ref="M1290:M1307" si="104">SUM(K1290,L1290)</f>
        <v>1</v>
      </c>
      <c r="N1290" s="1">
        <v>3101267</v>
      </c>
      <c r="O1290">
        <v>6.4958</v>
      </c>
      <c r="Q1290" t="s">
        <v>410</v>
      </c>
      <c r="S1290" s="1">
        <v>314</v>
      </c>
      <c r="T1290" s="2" t="s">
        <v>2836</v>
      </c>
    </row>
    <row r="1291" spans="1:21" x14ac:dyDescent="0.35">
      <c r="A1291" t="s">
        <v>792</v>
      </c>
      <c r="B1291" t="s">
        <v>795</v>
      </c>
      <c r="C1291" t="s">
        <v>2207</v>
      </c>
      <c r="D1291" t="s">
        <v>2782</v>
      </c>
      <c r="E1291" t="s">
        <v>2817</v>
      </c>
      <c r="F1291" t="str">
        <f t="shared" si="100"/>
        <v/>
      </c>
      <c r="G1291" t="str">
        <f t="shared" si="101"/>
        <v/>
      </c>
      <c r="H1291" t="str">
        <f t="shared" si="102"/>
        <v>No</v>
      </c>
      <c r="I1291">
        <v>21</v>
      </c>
      <c r="J1291" t="str">
        <f t="shared" si="103"/>
        <v>Adult</v>
      </c>
      <c r="K1291">
        <v>1</v>
      </c>
      <c r="L1291">
        <v>0</v>
      </c>
      <c r="M1291">
        <f t="shared" si="104"/>
        <v>1</v>
      </c>
      <c r="N1291" s="1">
        <v>3101266</v>
      </c>
      <c r="O1291">
        <v>6.4958</v>
      </c>
      <c r="Q1291" t="s">
        <v>410</v>
      </c>
      <c r="T1291" s="2">
        <v>1</v>
      </c>
    </row>
    <row r="1292" spans="1:21" x14ac:dyDescent="0.35">
      <c r="A1292" t="s">
        <v>792</v>
      </c>
      <c r="B1292" t="s">
        <v>794</v>
      </c>
      <c r="C1292" t="s">
        <v>2784</v>
      </c>
      <c r="D1292" t="s">
        <v>2783</v>
      </c>
      <c r="E1292" t="s">
        <v>2816</v>
      </c>
      <c r="F1292" t="str">
        <f t="shared" si="100"/>
        <v/>
      </c>
      <c r="G1292">
        <f t="shared" si="101"/>
        <v>1</v>
      </c>
      <c r="H1292" t="str">
        <f t="shared" si="102"/>
        <v>Yes</v>
      </c>
      <c r="I1292">
        <v>47</v>
      </c>
      <c r="J1292" t="str">
        <f t="shared" si="103"/>
        <v>Elder</v>
      </c>
      <c r="K1292">
        <v>1</v>
      </c>
      <c r="L1292">
        <v>0</v>
      </c>
      <c r="M1292">
        <f t="shared" si="104"/>
        <v>1</v>
      </c>
      <c r="N1292" s="1">
        <v>363272</v>
      </c>
      <c r="O1292">
        <v>7</v>
      </c>
      <c r="Q1292" t="s">
        <v>410</v>
      </c>
      <c r="T1292" s="2">
        <v>1</v>
      </c>
    </row>
    <row r="1293" spans="1:21" x14ac:dyDescent="0.35">
      <c r="A1293" t="s">
        <v>792</v>
      </c>
      <c r="B1293" t="s">
        <v>795</v>
      </c>
      <c r="C1293" t="s">
        <v>2786</v>
      </c>
      <c r="D1293" t="s">
        <v>2785</v>
      </c>
      <c r="E1293" t="s">
        <v>2817</v>
      </c>
      <c r="F1293" t="str">
        <f t="shared" si="100"/>
        <v/>
      </c>
      <c r="G1293" t="str">
        <f t="shared" si="101"/>
        <v/>
      </c>
      <c r="H1293" t="str">
        <f t="shared" si="102"/>
        <v>No</v>
      </c>
      <c r="J1293" t="s">
        <v>2834</v>
      </c>
      <c r="K1293">
        <v>0</v>
      </c>
      <c r="L1293">
        <v>0</v>
      </c>
      <c r="N1293" s="1">
        <v>3410</v>
      </c>
      <c r="O1293">
        <v>8.7125000000000004</v>
      </c>
      <c r="Q1293" t="s">
        <v>410</v>
      </c>
      <c r="T1293" s="2">
        <v>1</v>
      </c>
    </row>
    <row r="1294" spans="1:21" x14ac:dyDescent="0.35">
      <c r="A1294" t="s">
        <v>792</v>
      </c>
      <c r="B1294" t="s">
        <v>795</v>
      </c>
      <c r="C1294" t="s">
        <v>1367</v>
      </c>
      <c r="D1294" t="s">
        <v>2787</v>
      </c>
      <c r="E1294" t="s">
        <v>2817</v>
      </c>
      <c r="F1294" t="str">
        <f t="shared" si="100"/>
        <v/>
      </c>
      <c r="G1294" t="str">
        <f t="shared" si="101"/>
        <v/>
      </c>
      <c r="H1294" t="str">
        <f t="shared" si="102"/>
        <v>No</v>
      </c>
      <c r="J1294" t="s">
        <v>2834</v>
      </c>
      <c r="K1294">
        <v>0</v>
      </c>
      <c r="L1294">
        <v>0</v>
      </c>
      <c r="N1294" s="1" t="s">
        <v>785</v>
      </c>
      <c r="O1294">
        <v>7.55</v>
      </c>
      <c r="Q1294" t="s">
        <v>410</v>
      </c>
      <c r="T1294" s="2">
        <v>1</v>
      </c>
    </row>
    <row r="1295" spans="1:21" x14ac:dyDescent="0.35">
      <c r="A1295" t="s">
        <v>792</v>
      </c>
      <c r="B1295" t="s">
        <v>795</v>
      </c>
      <c r="C1295" t="s">
        <v>2788</v>
      </c>
      <c r="D1295" t="s">
        <v>1331</v>
      </c>
      <c r="E1295" t="s">
        <v>2817</v>
      </c>
      <c r="F1295" t="str">
        <f t="shared" si="100"/>
        <v/>
      </c>
      <c r="G1295" t="str">
        <f t="shared" si="101"/>
        <v/>
      </c>
      <c r="H1295" t="str">
        <f t="shared" si="102"/>
        <v>No</v>
      </c>
      <c r="J1295" t="s">
        <v>2834</v>
      </c>
      <c r="K1295">
        <v>0</v>
      </c>
      <c r="L1295">
        <v>0</v>
      </c>
      <c r="N1295" s="1" t="s">
        <v>786</v>
      </c>
      <c r="O1295">
        <v>8.0500000000000007</v>
      </c>
      <c r="Q1295" t="s">
        <v>410</v>
      </c>
      <c r="T1295" s="2">
        <v>1</v>
      </c>
    </row>
    <row r="1296" spans="1:21" x14ac:dyDescent="0.35">
      <c r="A1296" t="s">
        <v>792</v>
      </c>
      <c r="B1296" t="s">
        <v>795</v>
      </c>
      <c r="C1296" t="s">
        <v>2789</v>
      </c>
      <c r="D1296" t="s">
        <v>1331</v>
      </c>
      <c r="E1296" t="s">
        <v>2817</v>
      </c>
      <c r="F1296" t="str">
        <f t="shared" si="100"/>
        <v/>
      </c>
      <c r="G1296" t="str">
        <f t="shared" si="101"/>
        <v/>
      </c>
      <c r="H1296" t="str">
        <f t="shared" si="102"/>
        <v>No</v>
      </c>
      <c r="I1296">
        <v>28.5</v>
      </c>
      <c r="J1296" t="str">
        <f t="shared" si="103"/>
        <v>Adult</v>
      </c>
      <c r="K1296">
        <v>0</v>
      </c>
      <c r="L1296">
        <v>0</v>
      </c>
      <c r="N1296" s="1">
        <v>54636</v>
      </c>
      <c r="O1296">
        <v>16.100000000000001</v>
      </c>
      <c r="Q1296" t="s">
        <v>410</v>
      </c>
      <c r="S1296" s="1">
        <v>14</v>
      </c>
      <c r="T1296" s="2" t="s">
        <v>2836</v>
      </c>
    </row>
    <row r="1297" spans="1:20" x14ac:dyDescent="0.35">
      <c r="A1297" t="s">
        <v>792</v>
      </c>
      <c r="B1297" t="s">
        <v>795</v>
      </c>
      <c r="C1297" t="s">
        <v>2791</v>
      </c>
      <c r="D1297" t="s">
        <v>2790</v>
      </c>
      <c r="E1297" t="s">
        <v>2817</v>
      </c>
      <c r="F1297" t="str">
        <f t="shared" si="100"/>
        <v/>
      </c>
      <c r="G1297" t="str">
        <f t="shared" si="101"/>
        <v/>
      </c>
      <c r="H1297" t="str">
        <f t="shared" si="102"/>
        <v>No</v>
      </c>
      <c r="I1297">
        <v>21</v>
      </c>
      <c r="J1297" t="str">
        <f t="shared" si="103"/>
        <v>Adult</v>
      </c>
      <c r="K1297">
        <v>0</v>
      </c>
      <c r="L1297">
        <v>0</v>
      </c>
      <c r="N1297" s="1" t="s">
        <v>787</v>
      </c>
      <c r="O1297">
        <v>7.25</v>
      </c>
      <c r="Q1297" t="s">
        <v>410</v>
      </c>
      <c r="T1297" s="2">
        <v>1</v>
      </c>
    </row>
    <row r="1298" spans="1:20" x14ac:dyDescent="0.35">
      <c r="A1298" t="s">
        <v>792</v>
      </c>
      <c r="B1298" t="s">
        <v>795</v>
      </c>
      <c r="C1298" t="s">
        <v>1604</v>
      </c>
      <c r="D1298" t="s">
        <v>2792</v>
      </c>
      <c r="E1298" t="s">
        <v>2817</v>
      </c>
      <c r="F1298" t="str">
        <f t="shared" si="100"/>
        <v/>
      </c>
      <c r="G1298" t="str">
        <f t="shared" si="101"/>
        <v/>
      </c>
      <c r="H1298" t="str">
        <f t="shared" si="102"/>
        <v>No</v>
      </c>
      <c r="I1298">
        <v>27</v>
      </c>
      <c r="J1298" t="str">
        <f t="shared" si="103"/>
        <v>Adult</v>
      </c>
      <c r="K1298">
        <v>0</v>
      </c>
      <c r="L1298">
        <v>0</v>
      </c>
      <c r="N1298" s="1">
        <v>315154</v>
      </c>
      <c r="O1298">
        <v>8.6624999999999996</v>
      </c>
      <c r="Q1298" t="s">
        <v>410</v>
      </c>
      <c r="S1298" s="1">
        <v>131</v>
      </c>
      <c r="T1298" s="2" t="s">
        <v>2836</v>
      </c>
    </row>
    <row r="1299" spans="1:20" x14ac:dyDescent="0.35">
      <c r="A1299" t="s">
        <v>792</v>
      </c>
      <c r="B1299" t="s">
        <v>795</v>
      </c>
      <c r="C1299" t="s">
        <v>2794</v>
      </c>
      <c r="D1299" t="s">
        <v>2793</v>
      </c>
      <c r="E1299" t="s">
        <v>2817</v>
      </c>
      <c r="F1299" t="str">
        <f t="shared" si="100"/>
        <v/>
      </c>
      <c r="G1299" t="str">
        <f t="shared" si="101"/>
        <v/>
      </c>
      <c r="H1299" t="str">
        <f t="shared" si="102"/>
        <v>No</v>
      </c>
      <c r="J1299" t="s">
        <v>2834</v>
      </c>
      <c r="K1299">
        <v>0</v>
      </c>
      <c r="L1299">
        <v>0</v>
      </c>
      <c r="N1299" s="1" t="s">
        <v>788</v>
      </c>
      <c r="O1299">
        <v>7.25</v>
      </c>
      <c r="Q1299" t="s">
        <v>410</v>
      </c>
      <c r="T1299" s="2">
        <v>1</v>
      </c>
    </row>
    <row r="1300" spans="1:20" x14ac:dyDescent="0.35">
      <c r="A1300" t="s">
        <v>792</v>
      </c>
      <c r="B1300" t="s">
        <v>795</v>
      </c>
      <c r="C1300" t="s">
        <v>2796</v>
      </c>
      <c r="D1300" t="s">
        <v>2795</v>
      </c>
      <c r="E1300" t="s">
        <v>2817</v>
      </c>
      <c r="F1300" t="str">
        <f t="shared" si="100"/>
        <v/>
      </c>
      <c r="G1300" t="str">
        <f t="shared" si="101"/>
        <v/>
      </c>
      <c r="H1300" t="str">
        <f t="shared" si="102"/>
        <v>No</v>
      </c>
      <c r="I1300">
        <v>36</v>
      </c>
      <c r="J1300" t="str">
        <f t="shared" si="103"/>
        <v>Elder</v>
      </c>
      <c r="K1300">
        <v>0</v>
      </c>
      <c r="L1300">
        <v>0</v>
      </c>
      <c r="N1300" s="1">
        <v>345771</v>
      </c>
      <c r="O1300">
        <v>9.5</v>
      </c>
      <c r="Q1300" t="s">
        <v>410</v>
      </c>
      <c r="T1300" s="2">
        <v>1</v>
      </c>
    </row>
    <row r="1301" spans="1:20" x14ac:dyDescent="0.35">
      <c r="A1301" t="s">
        <v>792</v>
      </c>
      <c r="B1301" t="s">
        <v>795</v>
      </c>
      <c r="C1301" t="s">
        <v>2798</v>
      </c>
      <c r="D1301" t="s">
        <v>2797</v>
      </c>
      <c r="E1301" t="s">
        <v>2817</v>
      </c>
      <c r="F1301" t="str">
        <f t="shared" si="100"/>
        <v/>
      </c>
      <c r="G1301" t="str">
        <f t="shared" si="101"/>
        <v/>
      </c>
      <c r="H1301" t="str">
        <f t="shared" si="102"/>
        <v>No</v>
      </c>
      <c r="I1301">
        <v>27</v>
      </c>
      <c r="J1301" t="str">
        <f t="shared" si="103"/>
        <v>Adult</v>
      </c>
      <c r="K1301">
        <v>1</v>
      </c>
      <c r="L1301">
        <v>0</v>
      </c>
      <c r="M1301">
        <f t="shared" si="104"/>
        <v>1</v>
      </c>
      <c r="N1301" s="1">
        <v>2659</v>
      </c>
      <c r="O1301">
        <v>14.4542</v>
      </c>
      <c r="Q1301" t="s">
        <v>2825</v>
      </c>
      <c r="R1301" t="s">
        <v>14</v>
      </c>
      <c r="T1301" s="2" t="s">
        <v>2836</v>
      </c>
    </row>
    <row r="1302" spans="1:20" x14ac:dyDescent="0.35">
      <c r="A1302" t="s">
        <v>792</v>
      </c>
      <c r="B1302" t="s">
        <v>794</v>
      </c>
      <c r="C1302" t="s">
        <v>2799</v>
      </c>
      <c r="D1302" t="s">
        <v>2797</v>
      </c>
      <c r="E1302" t="s">
        <v>2816</v>
      </c>
      <c r="F1302" t="str">
        <f t="shared" si="100"/>
        <v/>
      </c>
      <c r="G1302">
        <f t="shared" si="101"/>
        <v>1</v>
      </c>
      <c r="H1302" t="str">
        <f t="shared" si="102"/>
        <v>Yes</v>
      </c>
      <c r="I1302">
        <v>15</v>
      </c>
      <c r="J1302" t="str">
        <f t="shared" si="103"/>
        <v>Young</v>
      </c>
      <c r="K1302">
        <v>1</v>
      </c>
      <c r="L1302">
        <v>0</v>
      </c>
      <c r="M1302">
        <f t="shared" si="104"/>
        <v>1</v>
      </c>
      <c r="N1302" s="1">
        <v>2659</v>
      </c>
      <c r="O1302">
        <v>14.4542</v>
      </c>
      <c r="Q1302" t="s">
        <v>2825</v>
      </c>
      <c r="T1302" s="2">
        <v>1</v>
      </c>
    </row>
    <row r="1303" spans="1:20" x14ac:dyDescent="0.35">
      <c r="A1303" t="s">
        <v>792</v>
      </c>
      <c r="B1303" t="s">
        <v>795</v>
      </c>
      <c r="C1303" t="s">
        <v>2801</v>
      </c>
      <c r="D1303" t="s">
        <v>2800</v>
      </c>
      <c r="E1303" t="s">
        <v>2817</v>
      </c>
      <c r="F1303" t="str">
        <f t="shared" si="100"/>
        <v/>
      </c>
      <c r="G1303" t="str">
        <f t="shared" si="101"/>
        <v/>
      </c>
      <c r="H1303" t="str">
        <f t="shared" si="102"/>
        <v>No</v>
      </c>
      <c r="I1303">
        <v>45.5</v>
      </c>
      <c r="J1303" t="str">
        <f t="shared" si="103"/>
        <v>Elder</v>
      </c>
      <c r="K1303">
        <v>0</v>
      </c>
      <c r="L1303">
        <v>0</v>
      </c>
      <c r="N1303" s="1">
        <v>2628</v>
      </c>
      <c r="O1303">
        <v>7.2249999999999996</v>
      </c>
      <c r="Q1303" t="s">
        <v>2825</v>
      </c>
      <c r="S1303" s="1">
        <v>312</v>
      </c>
      <c r="T1303" s="2" t="s">
        <v>2836</v>
      </c>
    </row>
    <row r="1304" spans="1:20" x14ac:dyDescent="0.35">
      <c r="A1304" t="s">
        <v>792</v>
      </c>
      <c r="B1304" t="s">
        <v>795</v>
      </c>
      <c r="C1304" t="s">
        <v>2803</v>
      </c>
      <c r="D1304" t="s">
        <v>2802</v>
      </c>
      <c r="E1304" t="s">
        <v>2817</v>
      </c>
      <c r="F1304" t="str">
        <f t="shared" si="100"/>
        <v/>
      </c>
      <c r="G1304" t="str">
        <f t="shared" si="101"/>
        <v/>
      </c>
      <c r="H1304" t="str">
        <f t="shared" si="102"/>
        <v>No</v>
      </c>
      <c r="J1304" t="s">
        <v>2834</v>
      </c>
      <c r="K1304">
        <v>0</v>
      </c>
      <c r="L1304">
        <v>0</v>
      </c>
      <c r="N1304" s="1">
        <v>2647</v>
      </c>
      <c r="O1304">
        <v>7.2249999999999996</v>
      </c>
      <c r="Q1304" t="s">
        <v>2825</v>
      </c>
      <c r="T1304" s="2">
        <v>1</v>
      </c>
    </row>
    <row r="1305" spans="1:20" x14ac:dyDescent="0.35">
      <c r="A1305" t="s">
        <v>792</v>
      </c>
      <c r="B1305" t="s">
        <v>795</v>
      </c>
      <c r="C1305" t="s">
        <v>2801</v>
      </c>
      <c r="D1305" t="s">
        <v>2804</v>
      </c>
      <c r="E1305" t="s">
        <v>2817</v>
      </c>
      <c r="F1305" t="str">
        <f t="shared" si="100"/>
        <v/>
      </c>
      <c r="G1305" t="str">
        <f t="shared" si="101"/>
        <v/>
      </c>
      <c r="H1305" t="str">
        <f t="shared" si="102"/>
        <v>No</v>
      </c>
      <c r="J1305" t="s">
        <v>2834</v>
      </c>
      <c r="K1305">
        <v>0</v>
      </c>
      <c r="L1305">
        <v>0</v>
      </c>
      <c r="N1305" s="1">
        <v>2627</v>
      </c>
      <c r="O1305">
        <v>14.458299999999999</v>
      </c>
      <c r="Q1305" t="s">
        <v>2825</v>
      </c>
      <c r="T1305" s="2">
        <v>1</v>
      </c>
    </row>
    <row r="1306" spans="1:20" x14ac:dyDescent="0.35">
      <c r="A1306" t="s">
        <v>792</v>
      </c>
      <c r="B1306" t="s">
        <v>795</v>
      </c>
      <c r="C1306" t="s">
        <v>2806</v>
      </c>
      <c r="D1306" t="s">
        <v>2805</v>
      </c>
      <c r="E1306" t="s">
        <v>2816</v>
      </c>
      <c r="F1306" t="str">
        <f t="shared" si="100"/>
        <v/>
      </c>
      <c r="G1306" t="str">
        <f t="shared" si="101"/>
        <v/>
      </c>
      <c r="H1306" t="str">
        <f t="shared" si="102"/>
        <v>No</v>
      </c>
      <c r="I1306">
        <v>14.5</v>
      </c>
      <c r="J1306" t="str">
        <f t="shared" si="103"/>
        <v>Young</v>
      </c>
      <c r="K1306">
        <v>1</v>
      </c>
      <c r="L1306">
        <v>0</v>
      </c>
      <c r="M1306">
        <f t="shared" si="104"/>
        <v>1</v>
      </c>
      <c r="N1306" s="1">
        <v>2665</v>
      </c>
      <c r="O1306">
        <v>14.4542</v>
      </c>
      <c r="Q1306" t="s">
        <v>2825</v>
      </c>
      <c r="S1306" s="1">
        <v>328</v>
      </c>
      <c r="T1306" s="2" t="s">
        <v>2836</v>
      </c>
    </row>
    <row r="1307" spans="1:20" x14ac:dyDescent="0.35">
      <c r="A1307" t="s">
        <v>792</v>
      </c>
      <c r="B1307" t="s">
        <v>795</v>
      </c>
      <c r="C1307" t="s">
        <v>2807</v>
      </c>
      <c r="D1307" t="s">
        <v>2805</v>
      </c>
      <c r="E1307" t="s">
        <v>2816</v>
      </c>
      <c r="F1307" t="str">
        <f t="shared" si="100"/>
        <v/>
      </c>
      <c r="G1307" t="str">
        <f t="shared" si="101"/>
        <v/>
      </c>
      <c r="H1307" t="str">
        <f t="shared" si="102"/>
        <v>No</v>
      </c>
      <c r="J1307" t="s">
        <v>2834</v>
      </c>
      <c r="K1307">
        <v>1</v>
      </c>
      <c r="L1307">
        <v>0</v>
      </c>
      <c r="M1307">
        <f t="shared" si="104"/>
        <v>1</v>
      </c>
      <c r="N1307" s="1">
        <v>2665</v>
      </c>
      <c r="O1307">
        <v>14.4542</v>
      </c>
      <c r="Q1307" t="s">
        <v>2825</v>
      </c>
      <c r="T1307" s="2">
        <v>1</v>
      </c>
    </row>
    <row r="1308" spans="1:20" x14ac:dyDescent="0.35">
      <c r="A1308" t="s">
        <v>792</v>
      </c>
      <c r="B1308" t="s">
        <v>795</v>
      </c>
      <c r="C1308" t="s">
        <v>2809</v>
      </c>
      <c r="D1308" t="s">
        <v>2808</v>
      </c>
      <c r="E1308" t="s">
        <v>2817</v>
      </c>
      <c r="F1308" t="str">
        <f t="shared" si="100"/>
        <v/>
      </c>
      <c r="G1308" t="str">
        <f t="shared" si="101"/>
        <v/>
      </c>
      <c r="H1308" t="str">
        <f t="shared" si="102"/>
        <v>No</v>
      </c>
      <c r="I1308">
        <v>26.5</v>
      </c>
      <c r="J1308" t="str">
        <f t="shared" si="103"/>
        <v>Adult</v>
      </c>
      <c r="K1308">
        <v>0</v>
      </c>
      <c r="L1308">
        <v>0</v>
      </c>
      <c r="N1308" s="1">
        <v>2656</v>
      </c>
      <c r="O1308">
        <v>7.2249999999999996</v>
      </c>
      <c r="Q1308" t="s">
        <v>2825</v>
      </c>
      <c r="S1308" s="1">
        <v>304</v>
      </c>
      <c r="T1308" s="2" t="s">
        <v>2836</v>
      </c>
    </row>
    <row r="1309" spans="1:20" x14ac:dyDescent="0.35">
      <c r="A1309" t="s">
        <v>792</v>
      </c>
      <c r="B1309" t="s">
        <v>795</v>
      </c>
      <c r="C1309" t="s">
        <v>2810</v>
      </c>
      <c r="D1309" t="s">
        <v>2808</v>
      </c>
      <c r="E1309" t="s">
        <v>2817</v>
      </c>
      <c r="F1309" t="str">
        <f t="shared" si="100"/>
        <v/>
      </c>
      <c r="G1309" t="str">
        <f t="shared" si="101"/>
        <v/>
      </c>
      <c r="H1309" t="str">
        <f t="shared" si="102"/>
        <v>No</v>
      </c>
      <c r="I1309">
        <v>27</v>
      </c>
      <c r="J1309" t="str">
        <f t="shared" si="103"/>
        <v>Adult</v>
      </c>
      <c r="K1309">
        <v>0</v>
      </c>
      <c r="L1309">
        <v>0</v>
      </c>
      <c r="N1309" s="1">
        <v>2670</v>
      </c>
      <c r="O1309">
        <v>7.2249999999999996</v>
      </c>
      <c r="Q1309" t="s">
        <v>2825</v>
      </c>
      <c r="T1309" s="2">
        <v>1</v>
      </c>
    </row>
    <row r="1310" spans="1:20" x14ac:dyDescent="0.35">
      <c r="A1310" t="s">
        <v>792</v>
      </c>
      <c r="B1310" t="s">
        <v>795</v>
      </c>
      <c r="C1310" t="s">
        <v>2812</v>
      </c>
      <c r="D1310" t="s">
        <v>2811</v>
      </c>
      <c r="E1310" t="s">
        <v>2817</v>
      </c>
      <c r="F1310" t="str">
        <f t="shared" si="100"/>
        <v/>
      </c>
      <c r="G1310" t="str">
        <f t="shared" si="101"/>
        <v/>
      </c>
      <c r="H1310" t="str">
        <f t="shared" si="102"/>
        <v>No</v>
      </c>
      <c r="I1310">
        <v>29</v>
      </c>
      <c r="J1310" t="str">
        <f t="shared" si="103"/>
        <v>Adult</v>
      </c>
      <c r="K1310">
        <v>0</v>
      </c>
      <c r="L1310">
        <v>0</v>
      </c>
      <c r="N1310" s="1">
        <v>315082</v>
      </c>
      <c r="O1310">
        <v>7.875</v>
      </c>
      <c r="Q1310" t="s">
        <v>410</v>
      </c>
      <c r="T1310" s="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Choudhari</dc:creator>
  <cp:lastModifiedBy>Tanmay Choudhari</cp:lastModifiedBy>
  <dcterms:created xsi:type="dcterms:W3CDTF">2024-08-06T20:08:02Z</dcterms:created>
  <dcterms:modified xsi:type="dcterms:W3CDTF">2024-08-08T07:25:22Z</dcterms:modified>
</cp:coreProperties>
</file>