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TC Courses\cpt180\Assignments\"/>
    </mc:Choice>
  </mc:AlternateContent>
  <bookViews>
    <workbookView xWindow="120" yWindow="90" windowWidth="9375" windowHeight="4965" tabRatio="601" activeTab="1"/>
  </bookViews>
  <sheets>
    <sheet name="Product List" sheetId="2" r:id="rId1"/>
    <sheet name="Projected Sales" sheetId="1" r:id="rId2"/>
  </sheets>
  <calcPr calcId="162913"/>
</workbook>
</file>

<file path=xl/calcChain.xml><?xml version="1.0" encoding="utf-8"?>
<calcChain xmlns="http://schemas.openxmlformats.org/spreadsheetml/2006/main">
  <c r="F11" i="1" l="1"/>
  <c r="F12" i="1"/>
  <c r="F13" i="1" l="1"/>
  <c r="C13" i="1"/>
  <c r="E13" i="1"/>
  <c r="B13" i="1"/>
  <c r="C12" i="1"/>
  <c r="E12" i="1"/>
  <c r="B12" i="1"/>
  <c r="C11" i="1"/>
  <c r="E11" i="1"/>
  <c r="B11" i="1"/>
  <c r="F6" i="1"/>
  <c r="F7" i="1"/>
  <c r="F8" i="1"/>
  <c r="F9" i="1"/>
  <c r="F5" i="1"/>
  <c r="D6" i="1"/>
  <c r="G6" i="1" s="1"/>
  <c r="D7" i="1"/>
  <c r="G7" i="1" s="1"/>
  <c r="D8" i="1"/>
  <c r="G8" i="1" s="1"/>
  <c r="D9" i="1"/>
  <c r="G9" i="1" s="1"/>
  <c r="D5" i="1"/>
  <c r="G5" i="1" s="1"/>
  <c r="G11" i="1" l="1"/>
  <c r="G12" i="1"/>
  <c r="G13" i="1"/>
  <c r="D11" i="1"/>
  <c r="D12" i="1"/>
  <c r="D13" i="1"/>
</calcChain>
</file>

<file path=xl/sharedStrings.xml><?xml version="1.0" encoding="utf-8"?>
<sst xmlns="http://schemas.openxmlformats.org/spreadsheetml/2006/main" count="29" uniqueCount="24">
  <si>
    <t>Pronto Salsa Company</t>
  </si>
  <si>
    <t>Projected Sales Impact of New Product</t>
  </si>
  <si>
    <t>Product</t>
  </si>
  <si>
    <t>Cost</t>
  </si>
  <si>
    <t>Price</t>
  </si>
  <si>
    <t>Profit</t>
  </si>
  <si>
    <t>Profit from Sales</t>
  </si>
  <si>
    <t>Verde Mild</t>
  </si>
  <si>
    <t>Mexicana Hot</t>
  </si>
  <si>
    <t>Units Sold</t>
  </si>
  <si>
    <t>Maximum</t>
  </si>
  <si>
    <t>Minimum</t>
  </si>
  <si>
    <t>Average</t>
  </si>
  <si>
    <t>Rojo Medium</t>
  </si>
  <si>
    <t>Red Medium Salsa</t>
  </si>
  <si>
    <t>Green Mild Salsa.</t>
  </si>
  <si>
    <t>Very Hot Spicy Salsa.</t>
  </si>
  <si>
    <t>Mexican Hot Salsa.</t>
  </si>
  <si>
    <t>Cuatra Alarma de Chili</t>
  </si>
  <si>
    <t>Four-Alarm Chili Salsa</t>
  </si>
  <si>
    <t>Picante Very Hot</t>
  </si>
  <si>
    <t>Products</t>
  </si>
  <si>
    <t>Description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</si>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</sst>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1" applyFont="1"/>
    <xf numFmtId="0" fontId="3" fillId="0" borderId="0" xfId="0" applyFont="1"/>
    <xf numFmtId="0" fontId="1" fillId="0" borderId="0" xfId="1" applyFont="1"/>
    <xf numFmtId="44" fontId="3" fillId="0" borderId="0" xfId="3" applyFont="1" applyFill="1" applyBorder="1" applyAlignment="1"/>
    <xf numFmtId="164" fontId="3" fillId="0" borderId="0" xfId="2" applyNumberFormat="1" applyFont="1" applyFill="1" applyBorder="1" applyAlignment="1"/>
    <xf numFmtId="44" fontId="3" fillId="0" borderId="0" xfId="1" applyNumberFormat="1" applyFont="1"/>
    <xf numFmtId="10" fontId="3" fillId="0" borderId="0" xfId="4" applyNumberFormat="1" applyFont="1"/>
    <xf numFmtId="0" fontId="5" fillId="0" borderId="1" xfId="1" applyFont="1" applyBorder="1" applyAlignment="1">
      <alignment wrapText="1"/>
    </xf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5" fillId="0" borderId="0" xfId="0" applyFont="1"/>
    <xf numFmtId="0" fontId="5" fillId="0" borderId="1" xfId="1" applyFont="1" applyBorder="1" applyAlignment="1">
      <alignment horizontal="center" wrapText="1"/>
    </xf>
    <xf numFmtId="164" fontId="3" fillId="0" borderId="0" xfId="2" applyNumberFormat="1" applyFont="1" applyBorder="1"/>
    <xf numFmtId="44" fontId="3" fillId="0" borderId="0" xfId="3" applyFont="1" applyBorder="1"/>
    <xf numFmtId="0" fontId="5" fillId="0" borderId="1" xfId="0" applyFont="1" applyBorder="1" applyAlignment="1">
      <alignment horizontal="center" wrapText="1"/>
    </xf>
  </cellXfs>
  <cellStyles count="5">
    <cellStyle name="Comma" xfId="2" builtinId="3"/>
    <cellStyle name="Currency" xfId="3" builtinId="4"/>
    <cellStyle name="Normal" xfId="0" builtinId="0"/>
    <cellStyle name="Normal_Projected Sales" xfId="1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J8" sqref="J8"/>
    </sheetView>
  </sheetViews>
  <sheetFormatPr defaultRowHeight="12.75" x14ac:dyDescent="0.2"/>
  <cols>
    <col min="1" max="1" width="5" customWidth="1"/>
    <col min="2" max="2" width="30.42578125" bestFit="1" customWidth="1"/>
  </cols>
  <sheetData>
    <row r="3" spans="1:3" x14ac:dyDescent="0.2">
      <c r="B3" s="11" t="s">
        <v>21</v>
      </c>
      <c r="C3" s="11" t="s">
        <v>22</v>
      </c>
    </row>
    <row r="4" spans="1:3" x14ac:dyDescent="0.2">
      <c r="A4">
        <v>1</v>
      </c>
      <c r="B4" s="1" t="s">
        <v>7</v>
      </c>
      <c r="C4" t="s">
        <v>15</v>
      </c>
    </row>
    <row r="5" spans="1:3" x14ac:dyDescent="0.2">
      <c r="A5">
        <v>2</v>
      </c>
      <c r="B5" s="3" t="s">
        <v>13</v>
      </c>
      <c r="C5" t="s">
        <v>14</v>
      </c>
    </row>
    <row r="6" spans="1:3" x14ac:dyDescent="0.2">
      <c r="A6">
        <v>3</v>
      </c>
      <c r="B6" s="1" t="s">
        <v>8</v>
      </c>
      <c r="C6" t="s">
        <v>17</v>
      </c>
    </row>
    <row r="7" spans="1:3" x14ac:dyDescent="0.2">
      <c r="A7">
        <v>4</v>
      </c>
      <c r="B7" s="3" t="s">
        <v>20</v>
      </c>
      <c r="C7" t="s">
        <v>16</v>
      </c>
    </row>
    <row r="8" spans="1:3" x14ac:dyDescent="0.2">
      <c r="A8">
        <v>5</v>
      </c>
      <c r="B8" s="3" t="s">
        <v>18</v>
      </c>
      <c r="C8" t="s">
        <v>19</v>
      </c>
    </row>
  </sheetData>
  <phoneticPr fontId="0" type="halfwidthKatakana" alignment="noControl"/>
  <printOptions gridLines="1" gridLinesSet="0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I18" sqref="I18"/>
    </sheetView>
  </sheetViews>
  <sheetFormatPr defaultRowHeight="12.75" x14ac:dyDescent="0.2"/>
  <cols>
    <col min="1" max="1" width="23.28515625" style="1" customWidth="1"/>
    <col min="2" max="3" width="7.7109375" style="1" bestFit="1" customWidth="1"/>
    <col min="4" max="4" width="6.7109375" style="1" bestFit="1" customWidth="1"/>
    <col min="5" max="5" width="12.140625" style="1" customWidth="1"/>
    <col min="6" max="6" width="14" style="1" bestFit="1" customWidth="1"/>
    <col min="7" max="7" width="12.28515625" style="1" customWidth="1"/>
    <col min="8" max="16384" width="9.140625" style="1"/>
  </cols>
  <sheetData>
    <row r="1" spans="1:8" ht="20.25" x14ac:dyDescent="0.3">
      <c r="A1" s="9" t="s">
        <v>0</v>
      </c>
      <c r="B1" s="9"/>
      <c r="C1" s="9"/>
      <c r="D1" s="9"/>
      <c r="E1" s="9"/>
      <c r="F1" s="9"/>
      <c r="G1" s="9"/>
      <c r="H1" s="9"/>
    </row>
    <row r="2" spans="1:8" ht="18" x14ac:dyDescent="0.25">
      <c r="A2" s="10" t="s">
        <v>1</v>
      </c>
      <c r="B2" s="10"/>
      <c r="C2" s="10"/>
      <c r="D2" s="10"/>
      <c r="E2" s="10"/>
      <c r="F2" s="10"/>
      <c r="G2" s="10"/>
      <c r="H2" s="10"/>
    </row>
    <row r="4" spans="1:8" ht="35.25" customHeight="1" x14ac:dyDescent="0.2">
      <c r="A4" s="8" t="s">
        <v>2</v>
      </c>
      <c r="B4" s="15" t="s">
        <v>4</v>
      </c>
      <c r="C4" s="12" t="s">
        <v>3</v>
      </c>
      <c r="D4" s="12" t="s">
        <v>5</v>
      </c>
      <c r="E4" s="12" t="s">
        <v>9</v>
      </c>
      <c r="F4" s="12" t="s">
        <v>23</v>
      </c>
      <c r="G4" s="12" t="s">
        <v>6</v>
      </c>
      <c r="H4" s="8"/>
    </row>
    <row r="5" spans="1:8" x14ac:dyDescent="0.2">
      <c r="A5" s="1" t="s">
        <v>7</v>
      </c>
      <c r="B5" s="4">
        <v>14.85</v>
      </c>
      <c r="C5" s="4">
        <v>13.95</v>
      </c>
      <c r="D5" s="4">
        <f>B5-C5</f>
        <v>0.90000000000000036</v>
      </c>
      <c r="E5" s="5">
        <v>132100</v>
      </c>
      <c r="F5" s="4">
        <f>B5*E5</f>
        <v>1961685</v>
      </c>
      <c r="G5" s="4">
        <f>D5*E5</f>
        <v>118890.00000000004</v>
      </c>
      <c r="H5" s="7"/>
    </row>
    <row r="6" spans="1:8" x14ac:dyDescent="0.2">
      <c r="A6" s="3" t="s">
        <v>13</v>
      </c>
      <c r="B6" s="4">
        <v>10.77</v>
      </c>
      <c r="C6" s="4">
        <v>9.51</v>
      </c>
      <c r="D6" s="4">
        <f t="shared" ref="D6:D9" si="0">B6-C6</f>
        <v>1.2599999999999998</v>
      </c>
      <c r="E6" s="5">
        <v>115400</v>
      </c>
      <c r="F6" s="4">
        <f t="shared" ref="F6:F9" si="1">B6*E6</f>
        <v>1242858</v>
      </c>
      <c r="G6" s="4">
        <f t="shared" ref="G6:G9" si="2">D6*E6</f>
        <v>145403.99999999997</v>
      </c>
      <c r="H6" s="7"/>
    </row>
    <row r="7" spans="1:8" x14ac:dyDescent="0.2">
      <c r="A7" s="1" t="s">
        <v>8</v>
      </c>
      <c r="B7" s="4">
        <v>12.5</v>
      </c>
      <c r="C7" s="4">
        <v>10.45</v>
      </c>
      <c r="D7" s="4">
        <f t="shared" si="0"/>
        <v>2.0500000000000007</v>
      </c>
      <c r="E7" s="5">
        <v>110500</v>
      </c>
      <c r="F7" s="4">
        <f t="shared" si="1"/>
        <v>1381250</v>
      </c>
      <c r="G7" s="4">
        <f t="shared" si="2"/>
        <v>226525.00000000009</v>
      </c>
      <c r="H7" s="7"/>
    </row>
    <row r="8" spans="1:8" x14ac:dyDescent="0.2">
      <c r="A8" s="3" t="s">
        <v>20</v>
      </c>
      <c r="B8" s="4">
        <v>16.5</v>
      </c>
      <c r="C8" s="4">
        <v>12.1</v>
      </c>
      <c r="D8" s="4">
        <f t="shared" si="0"/>
        <v>4.4000000000000004</v>
      </c>
      <c r="E8" s="5">
        <v>94600</v>
      </c>
      <c r="F8" s="4">
        <f t="shared" si="1"/>
        <v>1560900</v>
      </c>
      <c r="G8" s="4">
        <f t="shared" si="2"/>
        <v>416240.00000000006</v>
      </c>
      <c r="H8" s="7"/>
    </row>
    <row r="9" spans="1:8" x14ac:dyDescent="0.2">
      <c r="A9" s="3" t="s">
        <v>18</v>
      </c>
      <c r="B9" s="4">
        <v>10.65</v>
      </c>
      <c r="C9" s="4">
        <v>7.8</v>
      </c>
      <c r="D9" s="4">
        <f t="shared" si="0"/>
        <v>2.8500000000000005</v>
      </c>
      <c r="E9" s="5">
        <v>100000</v>
      </c>
      <c r="F9" s="4">
        <f t="shared" si="1"/>
        <v>1065000</v>
      </c>
      <c r="G9" s="4">
        <f t="shared" si="2"/>
        <v>285000.00000000006</v>
      </c>
      <c r="H9" s="7"/>
    </row>
    <row r="10" spans="1:8" x14ac:dyDescent="0.2">
      <c r="D10" s="2"/>
      <c r="E10" s="13"/>
      <c r="F10" s="14"/>
      <c r="G10" s="14"/>
    </row>
    <row r="11" spans="1:8" x14ac:dyDescent="0.2">
      <c r="A11" s="3" t="s">
        <v>10</v>
      </c>
      <c r="B11" s="6">
        <f>MAX(B5:B9)</f>
        <v>16.5</v>
      </c>
      <c r="C11" s="6">
        <f t="shared" ref="C11:G11" si="3">MAX(C5:C9)</f>
        <v>13.95</v>
      </c>
      <c r="D11" s="6">
        <f t="shared" si="3"/>
        <v>4.4000000000000004</v>
      </c>
      <c r="E11" s="6">
        <f t="shared" si="3"/>
        <v>132100</v>
      </c>
      <c r="F11" s="6">
        <f>MAX(F5:F10)</f>
        <v>1961685</v>
      </c>
      <c r="G11" s="6">
        <f t="shared" si="3"/>
        <v>416240.00000000006</v>
      </c>
    </row>
    <row r="12" spans="1:8" x14ac:dyDescent="0.2">
      <c r="A12" s="3" t="s">
        <v>11</v>
      </c>
      <c r="B12" s="6">
        <f>MIN(B5:B9)</f>
        <v>10.65</v>
      </c>
      <c r="C12" s="6">
        <f t="shared" ref="C12:G12" si="4">MIN(C5:C9)</f>
        <v>7.8</v>
      </c>
      <c r="D12" s="6">
        <f t="shared" si="4"/>
        <v>0.90000000000000036</v>
      </c>
      <c r="E12" s="6">
        <f t="shared" si="4"/>
        <v>94600</v>
      </c>
      <c r="F12" s="6">
        <f>MIN(F5:F10)</f>
        <v>1065000</v>
      </c>
      <c r="G12" s="6">
        <f t="shared" si="4"/>
        <v>118890.00000000004</v>
      </c>
    </row>
    <row r="13" spans="1:8" x14ac:dyDescent="0.2">
      <c r="A13" s="3" t="s">
        <v>12</v>
      </c>
      <c r="B13" s="6">
        <f>AVERAGE(B5:B9)</f>
        <v>13.053999999999998</v>
      </c>
      <c r="C13" s="6">
        <f t="shared" ref="C13:G13" si="5">AVERAGE(C5:C9)</f>
        <v>10.761999999999999</v>
      </c>
      <c r="D13" s="6">
        <f t="shared" si="5"/>
        <v>2.2920000000000003</v>
      </c>
      <c r="E13" s="6">
        <f t="shared" si="5"/>
        <v>110520</v>
      </c>
      <c r="F13" s="6">
        <f>AVERAGE(F5:F10)</f>
        <v>1442338.6</v>
      </c>
      <c r="G13" s="6">
        <f t="shared" si="5"/>
        <v>238411.80000000005</v>
      </c>
    </row>
  </sheetData>
  <mergeCells count="2">
    <mergeCell ref="A1:H1"/>
    <mergeCell ref="A2:H2"/>
  </mergeCells>
  <phoneticPr fontId="0" type="halfwidthKatakana" alignment="noControl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Projected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Shaffer</dc:creator>
  <cp:lastModifiedBy>Windows User</cp:lastModifiedBy>
  <dcterms:created xsi:type="dcterms:W3CDTF">1996-07-18T20:37:20Z</dcterms:created>
  <dcterms:modified xsi:type="dcterms:W3CDTF">2018-08-27T15:24:58Z</dcterms:modified>
</cp:coreProperties>
</file>