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largeon\Desktop\R_PROG\RShiny_test\"/>
    </mc:Choice>
  </mc:AlternateContent>
  <xr:revisionPtr revIDLastSave="0" documentId="13_ncr:1_{FF592344-7EC4-45A8-B623-C4D3879F7CE7}" xr6:coauthVersionLast="34" xr6:coauthVersionMax="34" xr10:uidLastSave="{00000000-0000-0000-0000-000000000000}"/>
  <bookViews>
    <workbookView xWindow="0" yWindow="0" windowWidth="20490" windowHeight="7545" activeTab="1" xr2:uid="{EEE5041E-DEA5-4678-BC5F-BC9BF72183D1}"/>
  </bookViews>
  <sheets>
    <sheet name="base" sheetId="2" r:id="rId1"/>
    <sheet name="donnees" sheetId="4" r:id="rId2"/>
    <sheet name="base (2)" sheetId="3" r:id="rId3"/>
  </sheets>
  <externalReferences>
    <externalReference r:id="rId4"/>
  </externalReferences>
  <definedNames>
    <definedName name="_xlnm._FilterDatabase" localSheetId="0" hidden="1">base!$A$1:$Q$286</definedName>
    <definedName name="_xlnm._FilterDatabase" localSheetId="2" hidden="1">'base (2)'!$A$1:$R$286</definedName>
    <definedName name="DateEnreG">'[1]exercice filtres'!$O$1</definedName>
    <definedName name="Feuille_base_de_données" localSheetId="2">'base (2)'!$1:$1048576</definedName>
    <definedName name="Feuille_base_de_données">base!$1:$1048576</definedName>
    <definedName name="TailleFichier">'[1]exercice filtres'!$P$1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6" i="4" l="1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" i="2"/>
  <c r="K286" i="3" l="1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J-Marc Stoeffler</author>
    <author>Jean-Marc Stoeffler</author>
  </authors>
  <commentList>
    <comment ref="G1" authorId="0" shapeId="0" xr:uid="{5A4C80BF-36B7-432D-BFBB-0F6DAAECD4C8}">
      <text>
        <r>
          <rPr>
            <sz val="8"/>
            <color indexed="81"/>
            <rFont val="Tahoma"/>
            <family val="2"/>
          </rPr>
          <t xml:space="preserve">
salaire annuel
+ primes et H.Sup</t>
        </r>
      </text>
    </comment>
    <comment ref="J1" authorId="0" shapeId="0" xr:uid="{227FC57E-A670-418A-8156-12D2F885396B}">
      <text>
        <r>
          <rPr>
            <sz val="8"/>
            <color indexed="81"/>
            <rFont val="Tahoma"/>
            <family val="2"/>
          </rPr>
          <t xml:space="preserve">
ici = âge du salarié au 31 décembre de l'année en cours:
=DATEDIF(J2;"31/12";"y")
cette formule n'est pas documentée par Microsoft:
=DATEDIF(date_de_naissance;date_de_l'age;"y")
"y"signifie YEAR</t>
        </r>
      </text>
    </comment>
    <comment ref="K1" authorId="0" shapeId="0" xr:uid="{03C7CAEE-6537-4595-A3C7-230E6E7693DC}">
      <text>
        <r>
          <rPr>
            <b/>
            <sz val="8"/>
            <color indexed="81"/>
            <rFont val="Tahoma"/>
            <family val="2"/>
          </rPr>
          <t xml:space="preserve">
1) </t>
        </r>
        <r>
          <rPr>
            <sz val="8"/>
            <color indexed="81"/>
            <rFont val="Tahoma"/>
            <family val="2"/>
          </rPr>
          <t xml:space="preserve">à compléter...
Utiliser l'opérateur de concaténation de texte :
</t>
        </r>
        <r>
          <rPr>
            <b/>
            <sz val="14"/>
            <color indexed="81"/>
            <rFont val="Tahoma"/>
            <family val="2"/>
          </rPr>
          <t xml:space="preserve">... &amp; ...
</t>
        </r>
        <r>
          <rPr>
            <b/>
            <sz val="8"/>
            <color indexed="81"/>
            <rFont val="Tahoma"/>
            <family val="2"/>
          </rPr>
          <t>2)</t>
        </r>
        <r>
          <rPr>
            <sz val="8"/>
            <color indexed="81"/>
            <rFont val="Tahoma"/>
            <family val="2"/>
          </rPr>
          <t xml:space="preserve"> appliquer sur </t>
        </r>
        <r>
          <rPr>
            <b/>
            <sz val="8"/>
            <color indexed="81"/>
            <rFont val="Tahoma"/>
            <family val="2"/>
          </rPr>
          <t>toute</t>
        </r>
        <r>
          <rPr>
            <sz val="8"/>
            <color indexed="81"/>
            <rFont val="Tahoma"/>
            <family val="2"/>
          </rPr>
          <t xml:space="preserve"> la colonne le 
Format &gt; Ccellule &gt;Alignement &gt; </t>
        </r>
        <r>
          <rPr>
            <sz val="12"/>
            <color indexed="81"/>
            <rFont val="Wingdings"/>
            <charset val="2"/>
          </rPr>
          <t>þ</t>
        </r>
        <r>
          <rPr>
            <sz val="8"/>
            <color indexed="81"/>
            <rFont val="Tahoma"/>
            <family val="2"/>
          </rPr>
          <t>ajustement</t>
        </r>
      </text>
    </comment>
    <comment ref="L1" authorId="0" shapeId="0" xr:uid="{14516070-D894-4575-BA20-1EDD6A04DB9D}">
      <text>
        <r>
          <rPr>
            <b/>
            <sz val="8"/>
            <color indexed="81"/>
            <rFont val="Tahoma"/>
            <family val="2"/>
          </rPr>
          <t xml:space="preserve">
chercher les homonymes 
avec la fonction </t>
        </r>
        <r>
          <rPr>
            <b/>
            <sz val="8"/>
            <color indexed="10"/>
            <rFont val="Tahoma"/>
            <family val="2"/>
          </rPr>
          <t>=NB.SI(...)</t>
        </r>
        <r>
          <rPr>
            <b/>
            <sz val="8"/>
            <color indexed="81"/>
            <rFont val="Tahoma"/>
            <family val="2"/>
          </rPr>
          <t xml:space="preserve">
=</t>
        </r>
        <r>
          <rPr>
            <b/>
            <sz val="8"/>
            <color indexed="81"/>
            <rFont val="Tahoma"/>
            <family val="2"/>
          </rPr>
          <t>1 : pas d'homonyme
&gt;1 : homonyme</t>
        </r>
      </text>
    </comment>
    <comment ref="M1" authorId="0" shapeId="0" xr:uid="{1BAD6AB4-51B7-4FB2-8E64-10D5CE323070}">
      <text>
        <r>
          <rPr>
            <b/>
            <sz val="8"/>
            <color indexed="81"/>
            <rFont val="Tahoma"/>
            <family val="2"/>
          </rPr>
          <t xml:space="preserve">
chercher les doublons 
avec la fonction </t>
        </r>
        <r>
          <rPr>
            <b/>
            <sz val="8"/>
            <color indexed="10"/>
            <rFont val="Tahoma"/>
            <family val="2"/>
          </rPr>
          <t>=NB.SI(...)</t>
        </r>
        <r>
          <rPr>
            <b/>
            <sz val="8"/>
            <color indexed="81"/>
            <rFont val="Tahoma"/>
            <family val="2"/>
          </rPr>
          <t xml:space="preserve">
=1   : pas dez doublon
&gt;1 : doublon (=erreur)</t>
        </r>
      </text>
    </comment>
    <comment ref="N1" authorId="0" shapeId="0" xr:uid="{801B6084-555D-442D-8D82-47E31C75E758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vérifier que le nombre 
de caractères du matricule
 est toujours égal à 8
avec la fonction </t>
        </r>
        <r>
          <rPr>
            <b/>
            <sz val="8"/>
            <color indexed="10"/>
            <rFont val="Tahoma"/>
            <family val="2"/>
          </rPr>
          <t>=NBCAR()</t>
        </r>
      </text>
    </comment>
    <comment ref="O1" authorId="0" shapeId="0" xr:uid="{7411CCE1-5069-49E2-B2C4-C58832FB2A88}">
      <text>
        <r>
          <rPr>
            <b/>
            <sz val="8"/>
            <color indexed="81"/>
            <rFont val="Tahoma"/>
            <family val="2"/>
          </rPr>
          <t>se référer aux suivi Formations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" authorId="0" shapeId="0" xr:uid="{F126BBBE-D467-4926-A88C-A8B9D59C4A2F}">
      <text>
        <r>
          <rPr>
            <sz val="8"/>
            <color indexed="81"/>
            <rFont val="Tahoma"/>
            <family val="2"/>
          </rPr>
          <t>utiliser la fonction 
=SOMME.SI(), 
lorsque le suivi de 
formation sera complété</t>
        </r>
      </text>
    </comment>
    <comment ref="B2" authorId="1" shapeId="0" xr:uid="{F2FF1A0C-905B-4BA1-BC43-88A98BE5262C}">
      <text>
        <r>
          <rPr>
            <b/>
            <sz val="8"/>
            <color indexed="10"/>
            <rFont val="Verdana"/>
            <family val="2"/>
          </rPr>
          <t>Jean-Marc Stoeffler:  version 30 janvier 2011
http://www.DOUBLEVEZ.COM
~~~~~~~~~~~~~~~~~~~~~~~~~~~~~</t>
        </r>
        <r>
          <rPr>
            <b/>
            <sz val="8"/>
            <color indexed="81"/>
            <rFont val="Verdana"/>
            <family val="2"/>
          </rPr>
          <t xml:space="preserve">
</t>
        </r>
        <r>
          <rPr>
            <b/>
            <sz val="8"/>
            <color indexed="12"/>
            <rFont val="Verdana"/>
            <family val="2"/>
          </rPr>
          <t>tous les données sont fictives !</t>
        </r>
      </text>
    </comment>
    <comment ref="I2" authorId="0" shapeId="0" xr:uid="{2E854111-57E7-4E4D-B843-E36CF90A35E8}">
      <text>
        <r>
          <rPr>
            <sz val="8"/>
            <color indexed="81"/>
            <rFont val="Tahoma"/>
            <family val="2"/>
          </rPr>
          <t>exemple pour décaler la date de 2 ans :
=DATE(ANNEE(J2)+2;MOIS(J2);JOUR(J2))</t>
        </r>
      </text>
    </comment>
    <comment ref="A29" authorId="0" shapeId="0" xr:uid="{59AFC618-6F32-40DA-92C6-CE7B4796AF55}">
      <text>
        <r>
          <rPr>
            <b/>
            <sz val="8"/>
            <color indexed="9"/>
            <rFont val="Tahoma"/>
            <family val="2"/>
          </rPr>
          <t>J-Marc Stoeffler:
bravo : vous avez trouvé le doublon !</t>
        </r>
        <r>
          <rPr>
            <sz val="8"/>
            <color indexed="9"/>
            <rFont val="Tahoma"/>
            <family val="2"/>
          </rPr>
          <t xml:space="preserve">
erreur de saisie à corriger -&gt; le bon matricule est 
BERD5123</t>
        </r>
      </text>
    </comment>
    <comment ref="A252" authorId="0" shapeId="0" xr:uid="{D36EE2BB-AA1B-43BB-9A1A-0527B0E093C2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erreur de saisie : matricule correct </t>
        </r>
        <r>
          <rPr>
            <b/>
            <sz val="8"/>
            <color indexed="81"/>
            <rFont val="Tahoma"/>
            <family val="2"/>
          </rPr>
          <t>JMST7049</t>
        </r>
      </text>
    </comment>
    <comment ref="A264" authorId="0" shapeId="0" xr:uid="{5F3776DF-AA73-45B3-87A2-B5935231DB81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matricule de JMS</t>
        </r>
      </text>
    </comment>
    <comment ref="G264" authorId="0" shapeId="0" xr:uid="{96D8F61C-B7E0-47C2-9FAF-D7532ACBFAA9}">
      <text>
        <r>
          <rPr>
            <b/>
            <sz val="8"/>
            <color indexed="17"/>
            <rFont val="Tahoma"/>
            <family val="2"/>
          </rPr>
          <t xml:space="preserve">
</t>
        </r>
        <r>
          <rPr>
            <sz val="8"/>
            <color indexed="17"/>
            <rFont val="Tahoma"/>
            <family val="2"/>
          </rPr>
          <t xml:space="preserve">
salaire
entiérement fictif (!)</t>
        </r>
      </text>
    </comment>
    <comment ref="B275" authorId="0" shapeId="0" xr:uid="{C03BFC66-A16B-456C-9063-F9202C2C42F3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J-Marc Stoeffler</author>
    <author>Jean-Marc Stoeffler</author>
  </authors>
  <commentList>
    <comment ref="G1" authorId="0" shapeId="0" xr:uid="{21F926BB-623B-4E21-A9DD-0D5576A4EE57}">
      <text>
        <r>
          <rPr>
            <sz val="8"/>
            <color indexed="81"/>
            <rFont val="Tahoma"/>
            <family val="2"/>
          </rPr>
          <t xml:space="preserve">
salaire annuel
+ primes et H.Sup</t>
        </r>
      </text>
    </comment>
    <comment ref="J1" authorId="0" shapeId="0" xr:uid="{D7203B23-A73C-4958-BA5F-3E423EA80678}">
      <text>
        <r>
          <rPr>
            <sz val="8"/>
            <color indexed="81"/>
            <rFont val="Tahoma"/>
            <family val="2"/>
          </rPr>
          <t xml:space="preserve">
ici = âge du salarié au 31 décembre de l'année en cours:
=DATEDIF(J2;"31/12";"y")
cette formule n'est pas documentée par Microsoft:
=DATEDIF(date_de_naissance;date_de_l'age;"y")
"y"signifie YEAR</t>
        </r>
      </text>
    </comment>
    <comment ref="B2" authorId="1" shapeId="0" xr:uid="{571660C4-B40D-4E79-8F08-E78390B070D4}">
      <text>
        <r>
          <rPr>
            <b/>
            <sz val="8"/>
            <color indexed="10"/>
            <rFont val="Verdana"/>
            <family val="2"/>
          </rPr>
          <t>Jean-Marc Stoeffler:  version 30 janvier 2011
http://www.DOUBLEVEZ.COM
~~~~~~~~~~~~~~~~~~~~~~~~~~~~~</t>
        </r>
        <r>
          <rPr>
            <b/>
            <sz val="8"/>
            <color indexed="81"/>
            <rFont val="Verdana"/>
            <family val="2"/>
          </rPr>
          <t xml:space="preserve">
</t>
        </r>
        <r>
          <rPr>
            <b/>
            <sz val="8"/>
            <color indexed="12"/>
            <rFont val="Verdana"/>
            <family val="2"/>
          </rPr>
          <t>tous les données sont fictives !</t>
        </r>
      </text>
    </comment>
    <comment ref="I2" authorId="0" shapeId="0" xr:uid="{10C7396D-3584-4136-875F-D84A7AFEAA24}">
      <text>
        <r>
          <rPr>
            <sz val="8"/>
            <color indexed="81"/>
            <rFont val="Tahoma"/>
            <family val="2"/>
          </rPr>
          <t>exemple pour décaler la date de 2 ans :
=DATE(ANNEE(J2)+2;MOIS(J2);JOUR(J2))</t>
        </r>
      </text>
    </comment>
    <comment ref="A29" authorId="0" shapeId="0" xr:uid="{E4D714F8-15EC-4D62-98BF-3B97B3A6995F}">
      <text>
        <r>
          <rPr>
            <b/>
            <sz val="8"/>
            <color indexed="9"/>
            <rFont val="Tahoma"/>
            <family val="2"/>
          </rPr>
          <t>J-Marc Stoeffler:
bravo : vous avez trouvé le doublon !</t>
        </r>
        <r>
          <rPr>
            <sz val="8"/>
            <color indexed="9"/>
            <rFont val="Tahoma"/>
            <family val="2"/>
          </rPr>
          <t xml:space="preserve">
erreur de saisie à corriger -&gt; le bon matricule est 
BERD5123</t>
        </r>
      </text>
    </comment>
    <comment ref="A252" authorId="0" shapeId="0" xr:uid="{916AB37B-0ECD-4192-BE98-972B9EF5B099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erreur de saisie : matricule correct </t>
        </r>
        <r>
          <rPr>
            <b/>
            <sz val="8"/>
            <color indexed="81"/>
            <rFont val="Tahoma"/>
            <family val="2"/>
          </rPr>
          <t>JMST7049</t>
        </r>
      </text>
    </comment>
    <comment ref="A264" authorId="0" shapeId="0" xr:uid="{B0D45959-9260-4C52-919E-28BC4DEBC0A3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matricule de JMS</t>
        </r>
      </text>
    </comment>
    <comment ref="G264" authorId="0" shapeId="0" xr:uid="{8E5FD89D-3CC1-47BB-BC00-9739D1DC6D3E}">
      <text>
        <r>
          <rPr>
            <b/>
            <sz val="8"/>
            <color indexed="17"/>
            <rFont val="Tahoma"/>
            <family val="2"/>
          </rPr>
          <t xml:space="preserve">
</t>
        </r>
        <r>
          <rPr>
            <sz val="8"/>
            <color indexed="17"/>
            <rFont val="Tahoma"/>
            <family val="2"/>
          </rPr>
          <t xml:space="preserve">
salaire
entiérement fictif (!)</t>
        </r>
      </text>
    </comment>
    <comment ref="B275" authorId="0" shapeId="0" xr:uid="{04C9CE5F-1126-4DCE-9A9F-20EBCDC8F720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J-Marc Stoeffler</author>
    <author>Jean-Marc Stoeffler</author>
  </authors>
  <commentList>
    <comment ref="H1" authorId="0" shapeId="0" xr:uid="{749741A7-2E70-40CF-948D-CC176495917D}">
      <text>
        <r>
          <rPr>
            <sz val="8"/>
            <color indexed="81"/>
            <rFont val="Tahoma"/>
            <family val="2"/>
          </rPr>
          <t xml:space="preserve">
salaire annuel
+ primes et H.Sup</t>
        </r>
      </text>
    </comment>
    <comment ref="K1" authorId="0" shapeId="0" xr:uid="{E796215C-A67F-49D6-AACA-A675586C81B7}">
      <text>
        <r>
          <rPr>
            <sz val="8"/>
            <color indexed="81"/>
            <rFont val="Tahoma"/>
            <family val="2"/>
          </rPr>
          <t xml:space="preserve">
ici = âge du salarié au 31 décembre de l'année en cours:
=DATEDIF(J2;"31/12";"y")
cette formule n'est pas documentée par Microsoft:
=DATEDIF(date_de_naissance;date_de_l'age;"y")
"y"signifie YEAR</t>
        </r>
      </text>
    </comment>
    <comment ref="L1" authorId="0" shapeId="0" xr:uid="{7A0C896C-7753-441F-921F-D708ECB0A484}">
      <text>
        <r>
          <rPr>
            <b/>
            <sz val="8"/>
            <color indexed="81"/>
            <rFont val="Tahoma"/>
            <family val="2"/>
          </rPr>
          <t xml:space="preserve">
1) </t>
        </r>
        <r>
          <rPr>
            <sz val="8"/>
            <color indexed="81"/>
            <rFont val="Tahoma"/>
            <family val="2"/>
          </rPr>
          <t xml:space="preserve">à compléter...
Utiliser l'opérateur de concaténation de texte :
</t>
        </r>
        <r>
          <rPr>
            <b/>
            <sz val="14"/>
            <color indexed="81"/>
            <rFont val="Tahoma"/>
            <family val="2"/>
          </rPr>
          <t xml:space="preserve">... &amp; ...
</t>
        </r>
        <r>
          <rPr>
            <b/>
            <sz val="8"/>
            <color indexed="81"/>
            <rFont val="Tahoma"/>
            <family val="2"/>
          </rPr>
          <t>2)</t>
        </r>
        <r>
          <rPr>
            <sz val="8"/>
            <color indexed="81"/>
            <rFont val="Tahoma"/>
            <family val="2"/>
          </rPr>
          <t xml:space="preserve"> appliquer sur </t>
        </r>
        <r>
          <rPr>
            <b/>
            <sz val="8"/>
            <color indexed="81"/>
            <rFont val="Tahoma"/>
            <family val="2"/>
          </rPr>
          <t>toute</t>
        </r>
        <r>
          <rPr>
            <sz val="8"/>
            <color indexed="81"/>
            <rFont val="Tahoma"/>
            <family val="2"/>
          </rPr>
          <t xml:space="preserve"> la colonne le 
Format &gt; Ccellule &gt;Alignement &gt; </t>
        </r>
        <r>
          <rPr>
            <sz val="12"/>
            <color indexed="81"/>
            <rFont val="Wingdings"/>
            <charset val="2"/>
          </rPr>
          <t>þ</t>
        </r>
        <r>
          <rPr>
            <sz val="8"/>
            <color indexed="81"/>
            <rFont val="Tahoma"/>
            <family val="2"/>
          </rPr>
          <t>ajustement</t>
        </r>
      </text>
    </comment>
    <comment ref="M1" authorId="0" shapeId="0" xr:uid="{278DE904-6A92-404C-B304-9EAC1E11D8C8}">
      <text>
        <r>
          <rPr>
            <b/>
            <sz val="8"/>
            <color indexed="81"/>
            <rFont val="Tahoma"/>
            <family val="2"/>
          </rPr>
          <t xml:space="preserve">
chercher les homonymes 
avec la fonction </t>
        </r>
        <r>
          <rPr>
            <b/>
            <sz val="8"/>
            <color indexed="10"/>
            <rFont val="Tahoma"/>
            <family val="2"/>
          </rPr>
          <t>=NB.SI(...)</t>
        </r>
        <r>
          <rPr>
            <b/>
            <sz val="8"/>
            <color indexed="81"/>
            <rFont val="Tahoma"/>
            <family val="2"/>
          </rPr>
          <t xml:space="preserve">
=</t>
        </r>
        <r>
          <rPr>
            <b/>
            <sz val="8"/>
            <color indexed="81"/>
            <rFont val="Tahoma"/>
            <family val="2"/>
          </rPr>
          <t>1 : pas d'homonyme
&gt;1 : homonyme</t>
        </r>
      </text>
    </comment>
    <comment ref="N1" authorId="0" shapeId="0" xr:uid="{A3920071-9DF4-403B-B544-1026A4CCEB5B}">
      <text>
        <r>
          <rPr>
            <b/>
            <sz val="8"/>
            <color indexed="81"/>
            <rFont val="Tahoma"/>
            <family val="2"/>
          </rPr>
          <t xml:space="preserve">
chercher les doublons 
avec la fonction </t>
        </r>
        <r>
          <rPr>
            <b/>
            <sz val="8"/>
            <color indexed="10"/>
            <rFont val="Tahoma"/>
            <family val="2"/>
          </rPr>
          <t>=NB.SI(...)</t>
        </r>
        <r>
          <rPr>
            <b/>
            <sz val="8"/>
            <color indexed="81"/>
            <rFont val="Tahoma"/>
            <family val="2"/>
          </rPr>
          <t xml:space="preserve">
=1   : pas dez doublon
&gt;1 : doublon (=erreur)</t>
        </r>
      </text>
    </comment>
    <comment ref="O1" authorId="0" shapeId="0" xr:uid="{E64D45DE-FACF-4055-AEB3-8B55A5627D15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vérifier que le nombre 
de caractères du matricule
 est toujours égal à 8
avec la fonction </t>
        </r>
        <r>
          <rPr>
            <b/>
            <sz val="8"/>
            <color indexed="10"/>
            <rFont val="Tahoma"/>
            <family val="2"/>
          </rPr>
          <t>=NBCAR()</t>
        </r>
      </text>
    </comment>
    <comment ref="P1" authorId="0" shapeId="0" xr:uid="{D215DD02-F5DB-4E40-A509-0FACDF44E709}">
      <text>
        <r>
          <rPr>
            <b/>
            <sz val="8"/>
            <color indexed="81"/>
            <rFont val="Tahoma"/>
            <family val="2"/>
          </rPr>
          <t>se référer aux suivi Formations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" authorId="0" shapeId="0" xr:uid="{9A55D66E-A655-437A-B3A6-05921155D9C1}">
      <text>
        <r>
          <rPr>
            <sz val="8"/>
            <color indexed="81"/>
            <rFont val="Tahoma"/>
            <family val="2"/>
          </rPr>
          <t>utiliser la fonction 
=SOMME.SI(), 
lorsque le suivi de 
formation sera complété</t>
        </r>
      </text>
    </comment>
    <comment ref="B2" authorId="1" shapeId="0" xr:uid="{D1040E59-AE0C-4320-A7CB-0A50B00FC25F}">
      <text>
        <r>
          <rPr>
            <b/>
            <sz val="8"/>
            <color indexed="10"/>
            <rFont val="Verdana"/>
            <family val="2"/>
          </rPr>
          <t>Jean-Marc Stoeffler:  version 30 janvier 2011
http://www.DOUBLEVEZ.COM
~~~~~~~~~~~~~~~~~~~~~~~~~~~~~</t>
        </r>
        <r>
          <rPr>
            <b/>
            <sz val="8"/>
            <color indexed="81"/>
            <rFont val="Verdana"/>
            <family val="2"/>
          </rPr>
          <t xml:space="preserve">
</t>
        </r>
        <r>
          <rPr>
            <b/>
            <sz val="8"/>
            <color indexed="12"/>
            <rFont val="Verdana"/>
            <family val="2"/>
          </rPr>
          <t>tous les données sont fictives !</t>
        </r>
      </text>
    </comment>
    <comment ref="J2" authorId="0" shapeId="0" xr:uid="{9673E50B-9EB3-41EE-8ECC-41E3E9893FDA}">
      <text>
        <r>
          <rPr>
            <sz val="8"/>
            <color indexed="81"/>
            <rFont val="Tahoma"/>
            <family val="2"/>
          </rPr>
          <t>exemple pour décaler la date de 2 ans :
=DATE(ANNEE(J2)+2;MOIS(J2);JOUR(J2))</t>
        </r>
      </text>
    </comment>
    <comment ref="A29" authorId="0" shapeId="0" xr:uid="{394A89D6-063C-44B8-8422-564AC09AAD07}">
      <text>
        <r>
          <rPr>
            <b/>
            <sz val="8"/>
            <color indexed="9"/>
            <rFont val="Tahoma"/>
            <family val="2"/>
          </rPr>
          <t>J-Marc Stoeffler:
bravo : vous avez trouvé le doublon !</t>
        </r>
        <r>
          <rPr>
            <sz val="8"/>
            <color indexed="9"/>
            <rFont val="Tahoma"/>
            <family val="2"/>
          </rPr>
          <t xml:space="preserve">
erreur de saisie à corriger -&gt; le bon matricule est 
BERD5123</t>
        </r>
      </text>
    </comment>
    <comment ref="A252" authorId="0" shapeId="0" xr:uid="{CB8F1B90-1325-4847-B85D-3BC010FCBF07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erreur de saisie : matricule correct </t>
        </r>
        <r>
          <rPr>
            <b/>
            <sz val="8"/>
            <color indexed="81"/>
            <rFont val="Tahoma"/>
            <family val="2"/>
          </rPr>
          <t>JMST7049</t>
        </r>
      </text>
    </comment>
    <comment ref="A264" authorId="0" shapeId="0" xr:uid="{B8BC6E83-25E8-40A0-84C5-FDD4A560452B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matricule de JMS</t>
        </r>
      </text>
    </comment>
    <comment ref="H264" authorId="0" shapeId="0" xr:uid="{17BB13E2-09B1-4BEA-9C4C-5496E55AF841}">
      <text>
        <r>
          <rPr>
            <b/>
            <sz val="8"/>
            <color indexed="17"/>
            <rFont val="Tahoma"/>
            <family val="2"/>
          </rPr>
          <t xml:space="preserve">
</t>
        </r>
        <r>
          <rPr>
            <sz val="8"/>
            <color indexed="17"/>
            <rFont val="Tahoma"/>
            <family val="2"/>
          </rPr>
          <t xml:space="preserve">
salaire
entiérement fictif (!)</t>
        </r>
      </text>
    </comment>
    <comment ref="B275" authorId="0" shapeId="0" xr:uid="{302468E7-E16C-4D27-AC59-D4817D492CA4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<sst xmlns="http://schemas.openxmlformats.org/spreadsheetml/2006/main" count="5437" uniqueCount="846">
  <si>
    <t>MATRICULE</t>
  </si>
  <si>
    <t>NOM</t>
  </si>
  <si>
    <t>PRENOM</t>
  </si>
  <si>
    <t>Qualification</t>
  </si>
  <si>
    <t>SITE</t>
  </si>
  <si>
    <t>PIECE</t>
  </si>
  <si>
    <t>TEL</t>
  </si>
  <si>
    <t>SALAIRE</t>
  </si>
  <si>
    <t>sexe</t>
  </si>
  <si>
    <t>date de naisssance</t>
  </si>
  <si>
    <t>AGE</t>
  </si>
  <si>
    <t>MYHA5660</t>
  </si>
  <si>
    <t>ABENHAÏM</t>
  </si>
  <si>
    <t>Estelle</t>
  </si>
  <si>
    <t>1-agent</t>
  </si>
  <si>
    <t>Paris</t>
  </si>
  <si>
    <t>pièce 58</t>
  </si>
  <si>
    <t>femme</t>
  </si>
  <si>
    <t>JUJA7577</t>
  </si>
  <si>
    <t>ABSCHEN</t>
  </si>
  <si>
    <t>Jean</t>
  </si>
  <si>
    <t>2-maitrise</t>
  </si>
  <si>
    <t>pièce 74</t>
  </si>
  <si>
    <t>homme</t>
  </si>
  <si>
    <t>STWA6754</t>
  </si>
  <si>
    <t>ADAMO</t>
  </si>
  <si>
    <t>Stéphane</t>
  </si>
  <si>
    <t>3-cadre</t>
  </si>
  <si>
    <t>pièce 73</t>
  </si>
  <si>
    <t>MOXA8674</t>
  </si>
  <si>
    <t>AGAPOF</t>
  </si>
  <si>
    <t>Marion</t>
  </si>
  <si>
    <t>Nice</t>
  </si>
  <si>
    <t>pièce 109</t>
  </si>
  <si>
    <t>OKHA7400</t>
  </si>
  <si>
    <t>ALEMBERT</t>
  </si>
  <si>
    <t>Olivier</t>
  </si>
  <si>
    <t>pièce 134</t>
  </si>
  <si>
    <t>HXFA5611</t>
  </si>
  <si>
    <t>AMELLAL</t>
  </si>
  <si>
    <t>Henri</t>
  </si>
  <si>
    <t>pièce 104</t>
  </si>
  <si>
    <t>AMLL5574</t>
  </si>
  <si>
    <t>Marc</t>
  </si>
  <si>
    <t>pièce 232</t>
  </si>
  <si>
    <t>VYKA6766</t>
  </si>
  <si>
    <t>Viviane</t>
  </si>
  <si>
    <t>Strasbourg</t>
  </si>
  <si>
    <t>pièce 80</t>
  </si>
  <si>
    <t>JTNA6125</t>
  </si>
  <si>
    <t>ANGONIN</t>
  </si>
  <si>
    <t>Jean-Pierre</t>
  </si>
  <si>
    <t>pièce 70</t>
  </si>
  <si>
    <t>MWCA6264</t>
  </si>
  <si>
    <t>AZOURA</t>
  </si>
  <si>
    <t>Marie-France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</si>
  <si>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</si>
  <si>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</si>
  <si>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</si>
  <si>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</si>
  <si>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</si>
  <si>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</si>
  <si>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</si>
  <si>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</si>
  <si>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PBXB6056</t>
  </si>
  <si>
    <t>BAH</t>
  </si>
  <si>
    <t>Paule</t>
  </si>
  <si>
    <t>pièce 131</t>
  </si>
  <si>
    <t>JQAB5530</t>
  </si>
  <si>
    <t>BARNAUD</t>
  </si>
  <si>
    <t>Janine</t>
  </si>
  <si>
    <t>MCEB7242</t>
  </si>
  <si>
    <t>BARRACHINA</t>
  </si>
  <si>
    <t>Monique</t>
  </si>
  <si>
    <t>pièce 35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</si>
  <si>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</si>
  <si>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</si>
  <si>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</si>
  <si>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</si>
  <si>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</si>
  <si>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</si>
  <si>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</si>
  <si>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</si>
  <si>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</si>
  <si>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Arlette</t>
  </si>
  <si>
    <t>pièce 91</t>
  </si>
  <si>
    <t>MIVB7134</t>
  </si>
  <si>
    <t>Michele</t>
  </si>
  <si>
    <t>pièce 96</t>
  </si>
  <si>
    <t>GLFB8131</t>
  </si>
  <si>
    <t>BEAUDEAU</t>
  </si>
  <si>
    <t>Gérard</t>
  </si>
  <si>
    <t>pièce 212</t>
  </si>
  <si>
    <t>ISKB7122</t>
  </si>
  <si>
    <t>BEAUMIER</t>
  </si>
  <si>
    <t>Isabelle</t>
  </si>
  <si>
    <t>pièce 17</t>
  </si>
  <si>
    <t>JQDB8360</t>
  </si>
  <si>
    <t>BEDO</t>
  </si>
  <si>
    <t>pièce 219</t>
  </si>
  <si>
    <t>MRTB6165</t>
  </si>
  <si>
    <t>BEETHOVEN</t>
  </si>
  <si>
    <t>JFIB7352</t>
  </si>
  <si>
    <t>BENHAMOU</t>
  </si>
  <si>
    <t>Pauline</t>
  </si>
  <si>
    <t>PQWB6377</t>
  </si>
  <si>
    <t>BENSIMHON</t>
  </si>
  <si>
    <t>Pascal</t>
  </si>
  <si>
    <t>ERUB5334</t>
  </si>
  <si>
    <t>BENSIMON</t>
  </si>
  <si>
    <t>Elisabeth</t>
  </si>
  <si>
    <t>NYSB7206</t>
  </si>
  <si>
    <t>BÉRAUD</t>
  </si>
  <si>
    <t>Nathalie</t>
  </si>
  <si>
    <t>pièce 245</t>
  </si>
  <si>
    <t>JMST5574</t>
  </si>
  <si>
    <t>BERDUGO</t>
  </si>
  <si>
    <t>Bernadette</t>
  </si>
  <si>
    <t>pièce 64</t>
  </si>
  <si>
    <t>CESB5072</t>
  </si>
  <si>
    <t>BERTOLO</t>
  </si>
  <si>
    <t>Claudie</t>
  </si>
  <si>
    <t>pièce 238</t>
  </si>
  <si>
    <t>RYGB6744</t>
  </si>
  <si>
    <t>BERTRAND</t>
  </si>
  <si>
    <t>Roger</t>
  </si>
  <si>
    <t>MROB4443</t>
  </si>
  <si>
    <t>BIDAULT</t>
  </si>
  <si>
    <t>Marie-Reine</t>
  </si>
  <si>
    <t>EUUB6671</t>
  </si>
  <si>
    <t>BINET</t>
  </si>
  <si>
    <t>Emmanuel</t>
  </si>
  <si>
    <t>pièce 55</t>
  </si>
  <si>
    <t>OTHB8402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</si>
  <si>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</si>
  <si>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</si>
  <si>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</si>
  <si>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</si>
  <si>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</si>
  <si>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</si>
  <si>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</si>
  <si>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</si>
  <si>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RXXB7135</t>
  </si>
  <si>
    <t>BOLLO</t>
  </si>
  <si>
    <t>René</t>
  </si>
  <si>
    <t>pièce 107</t>
  </si>
  <si>
    <t>CKCB8576</t>
  </si>
  <si>
    <t>BONNAY</t>
  </si>
  <si>
    <t>Céline</t>
  </si>
  <si>
    <t>AJDB8746</t>
  </si>
  <si>
    <t>BOUCHET</t>
  </si>
  <si>
    <t>Audrey</t>
  </si>
  <si>
    <t>MISB6160</t>
  </si>
  <si>
    <t>Micheline</t>
  </si>
  <si>
    <t>OKVB8647</t>
  </si>
  <si>
    <t>BOUDART</t>
  </si>
  <si>
    <t>Orianne</t>
  </si>
  <si>
    <t>pièce SEC</t>
  </si>
  <si>
    <t>PMFB7433</t>
  </si>
  <si>
    <t>BOULLICAUD</t>
  </si>
  <si>
    <t>Paul</t>
  </si>
  <si>
    <t>JANB6264</t>
  </si>
  <si>
    <t>BOUN</t>
  </si>
  <si>
    <t>Jeanine</t>
  </si>
  <si>
    <t>FJOB6070</t>
  </si>
  <si>
    <t>BOUSLAH</t>
  </si>
  <si>
    <t>Fabien</t>
  </si>
  <si>
    <t>pièce 216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</si>
  <si>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</si>
  <si>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</si>
  <si>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</si>
  <si>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</si>
  <si>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</si>
  <si>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</si>
  <si>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</si>
  <si>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</si>
  <si>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</si>
  <si>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</si>
  <si>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</si>
  <si>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</si>
  <si>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</si>
  <si>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</si>
  <si>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</si>
  <si>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</si>
  <si>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</si>
  <si>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</si>
  <si>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</si>
  <si>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</si>
  <si>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</si>
  <si>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</si>
  <si>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</si>
  <si>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CALVET</t>
  </si>
  <si>
    <t>Chrystel</t>
  </si>
  <si>
    <t>CPQC8256</t>
  </si>
  <si>
    <t>CAMELOT</t>
  </si>
  <si>
    <t>Cédric</t>
  </si>
  <si>
    <t>Lille</t>
  </si>
  <si>
    <t>secrétariat</t>
  </si>
  <si>
    <t>VLQC5335</t>
  </si>
  <si>
    <t>CARRERA</t>
  </si>
  <si>
    <t>Victor</t>
  </si>
  <si>
    <t>pièce 129</t>
  </si>
  <si>
    <t>JMSC6372</t>
  </si>
  <si>
    <t>CERCOTTE</t>
  </si>
  <si>
    <t>Marie-Isabelle</t>
  </si>
  <si>
    <t>pièce 220</t>
  </si>
  <si>
    <t>PMKC7404</t>
  </si>
  <si>
    <t>CHAMBLAS</t>
  </si>
  <si>
    <t>CSPC8224</t>
  </si>
  <si>
    <t>CHARDON</t>
  </si>
  <si>
    <t>Camille</t>
  </si>
  <si>
    <t>LIJC8646</t>
  </si>
  <si>
    <t>CHAUBEAU</t>
  </si>
  <si>
    <t>Louis</t>
  </si>
  <si>
    <t>pièce 83</t>
  </si>
  <si>
    <t>TIVC7641</t>
  </si>
  <si>
    <t>CHAVES</t>
  </si>
  <si>
    <t>pièce 51</t>
  </si>
  <si>
    <t>JTDC5252</t>
  </si>
  <si>
    <t>CHEHMAT</t>
  </si>
  <si>
    <t>Jocelyne</t>
  </si>
  <si>
    <t>NGEC6534</t>
  </si>
  <si>
    <t>CHI</t>
  </si>
  <si>
    <t>Nicole</t>
  </si>
  <si>
    <t>VVJC6063</t>
  </si>
  <si>
    <t>CHICHE</t>
  </si>
  <si>
    <t>Vincent</t>
  </si>
  <si>
    <t>pièce 95</t>
  </si>
  <si>
    <t xml:space="preserve">LKBC8730 </t>
  </si>
  <si>
    <t>CHRISTOPHE</t>
  </si>
  <si>
    <t>Laetitia</t>
  </si>
  <si>
    <t>CQCC6720</t>
  </si>
  <si>
    <t>CLAVERIE</t>
  </si>
  <si>
    <t>GADC8337</t>
  </si>
  <si>
    <t>COBHEN</t>
  </si>
  <si>
    <t>Gaylor</t>
  </si>
  <si>
    <t>CXGC7710</t>
  </si>
  <si>
    <t>COHEN</t>
  </si>
  <si>
    <t>Christian</t>
  </si>
  <si>
    <t>MOMC7014</t>
  </si>
  <si>
    <t>COMTE</t>
  </si>
  <si>
    <t>Martin</t>
  </si>
  <si>
    <t>pièce 110</t>
  </si>
  <si>
    <t>PTLC8562</t>
  </si>
  <si>
    <t>CORBET</t>
  </si>
  <si>
    <t>MYSC6155</t>
  </si>
  <si>
    <t>COUDERC</t>
  </si>
  <si>
    <t>Marie-Louise</t>
  </si>
  <si>
    <t>pièce 97</t>
  </si>
  <si>
    <t>DYGC7021</t>
  </si>
  <si>
    <t>COUGET</t>
  </si>
  <si>
    <t>Delphine</t>
  </si>
  <si>
    <t>pièce 66</t>
  </si>
  <si>
    <t>MVOC5020</t>
  </si>
  <si>
    <t>CRIÉ</t>
  </si>
  <si>
    <t>Michel</t>
  </si>
  <si>
    <t>NRAC8563</t>
  </si>
  <si>
    <t>CROMBEZ</t>
  </si>
  <si>
    <t>Nadia</t>
  </si>
  <si>
    <t>MVNC7632</t>
  </si>
  <si>
    <t>CUCIT</t>
  </si>
  <si>
    <t>CYVC6773</t>
  </si>
  <si>
    <t>CYMBALIST</t>
  </si>
  <si>
    <t>pièce 118</t>
  </si>
  <si>
    <t>RJTD6541</t>
  </si>
  <si>
    <t>DAMBSKI</t>
  </si>
  <si>
    <t>pièce 14</t>
  </si>
  <si>
    <t>MVOD7617</t>
  </si>
  <si>
    <t>DANIEL</t>
  </si>
  <si>
    <t>pièce 255</t>
  </si>
  <si>
    <t>VDJD8315</t>
  </si>
  <si>
    <t>DEDIEU</t>
  </si>
  <si>
    <t>Vanessa</t>
  </si>
  <si>
    <t>EQDD5640</t>
  </si>
  <si>
    <t>DEFRANCE</t>
  </si>
  <si>
    <t>Eliette</t>
  </si>
  <si>
    <t>NQRD6661</t>
  </si>
  <si>
    <t>DEIXONNE</t>
  </si>
  <si>
    <t>Nadine</t>
  </si>
  <si>
    <t>pièce 133</t>
  </si>
  <si>
    <t>JHLD7172</t>
  </si>
  <si>
    <t>DELAMARRE</t>
  </si>
  <si>
    <t>Jean-Luc</t>
  </si>
  <si>
    <t>PAUL6237</t>
  </si>
  <si>
    <t>EMILE-VICTOR</t>
  </si>
  <si>
    <t>CAND6545</t>
  </si>
  <si>
    <t>DENIS</t>
  </si>
  <si>
    <t>Claudine</t>
  </si>
  <si>
    <t>pièce 136</t>
  </si>
  <si>
    <t>IXID6657</t>
  </si>
  <si>
    <t>DESHAYES</t>
  </si>
  <si>
    <t>pièce 138</t>
  </si>
  <si>
    <t>MLQD7466</t>
  </si>
  <si>
    <t>DESROSES</t>
  </si>
  <si>
    <t>RJND6600</t>
  </si>
  <si>
    <t>DESTAIN</t>
  </si>
  <si>
    <t>Roseline</t>
  </si>
  <si>
    <t>YKKD5702</t>
  </si>
  <si>
    <t>D'HÉROUVILLE</t>
  </si>
  <si>
    <t>Yolande</t>
  </si>
  <si>
    <t>pièce 53</t>
  </si>
  <si>
    <t>NXCD6257</t>
  </si>
  <si>
    <t>DI</t>
  </si>
  <si>
    <t>pièce 206</t>
  </si>
  <si>
    <t>LIVD8556</t>
  </si>
  <si>
    <t>DONG</t>
  </si>
  <si>
    <t>JMSD4700</t>
  </si>
  <si>
    <t>DORLEANS</t>
  </si>
  <si>
    <t>François-Xavier</t>
  </si>
  <si>
    <t>pièce 211</t>
  </si>
  <si>
    <t>JMSP8176</t>
  </si>
  <si>
    <t>Jérémie</t>
  </si>
  <si>
    <t>pièce 229</t>
  </si>
  <si>
    <t>SXND8105</t>
  </si>
  <si>
    <t>DOUCOURE</t>
  </si>
  <si>
    <t>Sébastien</t>
  </si>
  <si>
    <t>pièce 115</t>
  </si>
  <si>
    <t>SPRD5631</t>
  </si>
  <si>
    <t>DUPRÉ</t>
  </si>
  <si>
    <t>Sophie</t>
  </si>
  <si>
    <t>pièce 62</t>
  </si>
  <si>
    <t>AVGD5737</t>
  </si>
  <si>
    <t>DUROC</t>
  </si>
  <si>
    <t>Annie</t>
  </si>
  <si>
    <t>JLVD8341</t>
  </si>
  <si>
    <t>EGREVE</t>
  </si>
  <si>
    <t>Aymeric</t>
  </si>
  <si>
    <t>pièce 221</t>
  </si>
  <si>
    <t>JMSE5573</t>
  </si>
  <si>
    <t>Jean-René</t>
  </si>
  <si>
    <t>pièce 217</t>
  </si>
  <si>
    <t>NGNE6540</t>
  </si>
  <si>
    <t>EL KAABI</t>
  </si>
  <si>
    <t>pièce 56</t>
  </si>
  <si>
    <t>PJGF6611</t>
  </si>
  <si>
    <t>FALZON</t>
  </si>
  <si>
    <t>Patricia</t>
  </si>
  <si>
    <t>pièce 22</t>
  </si>
  <si>
    <t>MMOF6157</t>
  </si>
  <si>
    <t>FARIDI</t>
  </si>
  <si>
    <t>MSWF6234</t>
  </si>
  <si>
    <t>FAUCHEUX</t>
  </si>
  <si>
    <t>MKYF5727</t>
  </si>
  <si>
    <t>FAUQUIER</t>
  </si>
  <si>
    <t>Mireille</t>
  </si>
  <si>
    <t>pièce 241</t>
  </si>
  <si>
    <t>DBPF5706</t>
  </si>
  <si>
    <t>FAVRE</t>
  </si>
  <si>
    <t>Dany</t>
  </si>
  <si>
    <t>pièce 60</t>
  </si>
  <si>
    <t>DEOF6271</t>
  </si>
  <si>
    <t>FEBVRE</t>
  </si>
  <si>
    <t>Denis</t>
  </si>
  <si>
    <t>MFOF5566</t>
  </si>
  <si>
    <t>FEDON</t>
  </si>
  <si>
    <t>Marie-Claude</t>
  </si>
  <si>
    <t>pièce 132</t>
  </si>
  <si>
    <t>SOWF5545</t>
  </si>
  <si>
    <t>FERNANDEZ</t>
  </si>
  <si>
    <t>Yvette</t>
  </si>
  <si>
    <t>pièce 105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</si>
  <si>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</si>
  <si>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</si>
  <si>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</si>
  <si>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</si>
  <si>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</si>
  <si>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</si>
  <si>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</si>
  <si>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</si>
  <si>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</si>
  <si>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</si>
  <si>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AMHF8047</t>
  </si>
  <si>
    <t>FRANÇOIS</t>
  </si>
  <si>
    <t>Anne-Sophie</t>
  </si>
  <si>
    <t>pièce S R</t>
  </si>
  <si>
    <t>CNIF7674</t>
  </si>
  <si>
    <t>FRETTE</t>
  </si>
  <si>
    <t>JMSF5047</t>
  </si>
  <si>
    <t>FREYSSINET</t>
  </si>
  <si>
    <t>Jean-José</t>
  </si>
  <si>
    <t>pièce 218</t>
  </si>
  <si>
    <t>JMSF8440</t>
  </si>
  <si>
    <t>Ludovic</t>
  </si>
  <si>
    <t>pièce 227</t>
  </si>
  <si>
    <t>JMSF8414</t>
  </si>
  <si>
    <t>Maud</t>
  </si>
  <si>
    <t>pièce 225</t>
  </si>
  <si>
    <t>BMFF7426</t>
  </si>
  <si>
    <t>FRISA</t>
  </si>
  <si>
    <t>Brigitte</t>
  </si>
  <si>
    <t>DNJG6516</t>
  </si>
  <si>
    <t>GEIL</t>
  </si>
  <si>
    <t>Dominique</t>
  </si>
  <si>
    <t>MMQG6731</t>
  </si>
  <si>
    <t>GENTIL</t>
  </si>
  <si>
    <t>Michelle</t>
  </si>
  <si>
    <t>PRUG6415</t>
  </si>
  <si>
    <t>GEORGET</t>
  </si>
  <si>
    <t>Philippe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</si>
  <si>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</si>
  <si>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</si>
  <si>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</si>
  <si>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</si>
  <si>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</si>
  <si>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</si>
  <si>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</si>
  <si>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</si>
  <si>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APBG6032</t>
  </si>
  <si>
    <t>GIRARD</t>
  </si>
  <si>
    <t>André</t>
  </si>
  <si>
    <t>pièce 202</t>
  </si>
  <si>
    <t>JTEG6605</t>
  </si>
  <si>
    <t>GIRAUDO</t>
  </si>
  <si>
    <t>AQLG6122</t>
  </si>
  <si>
    <t>GIRON</t>
  </si>
  <si>
    <t>Anne-Marie</t>
  </si>
  <si>
    <t>EHHG7223</t>
  </si>
  <si>
    <t>GLYNATSIS</t>
  </si>
  <si>
    <t>pièce 82</t>
  </si>
  <si>
    <t>BVSG6132</t>
  </si>
  <si>
    <t>GONDOUIN</t>
  </si>
  <si>
    <t>Bernard</t>
  </si>
  <si>
    <t>OQFG7421</t>
  </si>
  <si>
    <t>GORZINSKY</t>
  </si>
  <si>
    <t>Odette</t>
  </si>
  <si>
    <t>CETG6267</t>
  </si>
  <si>
    <t>GOUILLON</t>
  </si>
  <si>
    <t>Chantal</t>
  </si>
  <si>
    <t>BOHG6406</t>
  </si>
  <si>
    <t>GOYER</t>
  </si>
  <si>
    <t>LMTG8154</t>
  </si>
  <si>
    <t>GRAIN</t>
  </si>
  <si>
    <t>Laurence</t>
  </si>
  <si>
    <t>MXXG5021</t>
  </si>
  <si>
    <t>GUELT</t>
  </si>
  <si>
    <t>JGXG5022</t>
  </si>
  <si>
    <t>GUILLE</t>
  </si>
  <si>
    <t>FBBG8352</t>
  </si>
  <si>
    <t>GUITTON</t>
  </si>
  <si>
    <t>Francis</t>
  </si>
  <si>
    <t>DVXG6757</t>
  </si>
  <si>
    <t>GUTFREUND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</si>
  <si>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</si>
  <si>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</si>
  <si>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</si>
  <si>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</si>
  <si>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</si>
  <si>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</si>
  <si>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</si>
  <si>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</si>
  <si>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HARAULT</t>
  </si>
  <si>
    <t>Armelle</t>
  </si>
  <si>
    <t>pièce 32</t>
  </si>
  <si>
    <t>GQNF6600</t>
  </si>
  <si>
    <t>HERBÉ</t>
  </si>
  <si>
    <t>Joelle</t>
  </si>
  <si>
    <t>LMAH8655</t>
  </si>
  <si>
    <t>HERCLICH</t>
  </si>
  <si>
    <t>Laura</t>
  </si>
  <si>
    <t>JNPH5204</t>
  </si>
  <si>
    <t>HERMANT</t>
  </si>
  <si>
    <t>BBSH5466</t>
  </si>
  <si>
    <t>HERSELIN</t>
  </si>
  <si>
    <t>pièce 20</t>
  </si>
  <si>
    <t>CLEH5730</t>
  </si>
  <si>
    <t>HEURAUX</t>
  </si>
  <si>
    <t>Catherine</t>
  </si>
  <si>
    <t>FDPH6653</t>
  </si>
  <si>
    <t>HUSETOWSKI</t>
  </si>
  <si>
    <t>Franca</t>
  </si>
  <si>
    <t>SOYI7625</t>
  </si>
  <si>
    <t>ILARDO</t>
  </si>
  <si>
    <t>SMKI6600</t>
  </si>
  <si>
    <t>IMMEUBLE</t>
  </si>
  <si>
    <t>MYJJ7555</t>
  </si>
  <si>
    <t>JOLIBOIS</t>
  </si>
  <si>
    <t>GRRJ8613</t>
  </si>
  <si>
    <t>JOLY</t>
  </si>
  <si>
    <t>Gautier</t>
  </si>
  <si>
    <t>JMSJ7347</t>
  </si>
  <si>
    <t>JULIENSE</t>
  </si>
  <si>
    <t>pièce 223</t>
  </si>
  <si>
    <t>JMSJ5333</t>
  </si>
  <si>
    <t>Marie-Thérèse</t>
  </si>
  <si>
    <t>pièce 213</t>
  </si>
  <si>
    <t>JMSJ7146</t>
  </si>
  <si>
    <t>Matthieu</t>
  </si>
  <si>
    <t>CLBK6766</t>
  </si>
  <si>
    <t>KAC</t>
  </si>
  <si>
    <t>Christine</t>
  </si>
  <si>
    <t>CRMK7744</t>
  </si>
  <si>
    <t>KARSENTY</t>
  </si>
  <si>
    <t>CPEK8401</t>
  </si>
  <si>
    <t>KILBURG</t>
  </si>
  <si>
    <t>Caroline</t>
  </si>
  <si>
    <t>DICK8204</t>
  </si>
  <si>
    <t>KONGOLO</t>
  </si>
  <si>
    <t>David</t>
  </si>
  <si>
    <t>AYUK6063</t>
  </si>
  <si>
    <t>KRIEF</t>
  </si>
  <si>
    <t>JBKK8146</t>
  </si>
  <si>
    <t>KTORZA</t>
  </si>
  <si>
    <t>Juliette</t>
  </si>
  <si>
    <t>AVWL8675</t>
  </si>
  <si>
    <t>LACHAUSSÉE</t>
  </si>
  <si>
    <t>Anita</t>
  </si>
  <si>
    <t>VMWL6764</t>
  </si>
  <si>
    <t>LACIRE</t>
  </si>
  <si>
    <t>CPJL6502</t>
  </si>
  <si>
    <t>LADD</t>
  </si>
  <si>
    <t>Claude</t>
  </si>
  <si>
    <t>JMSL8134</t>
  </si>
  <si>
    <t>LAFORET</t>
  </si>
  <si>
    <t>Clara</t>
  </si>
  <si>
    <t>pièce 228</t>
  </si>
  <si>
    <t>JMSL4414</t>
  </si>
  <si>
    <t>Hubert</t>
  </si>
  <si>
    <t>PWML6446</t>
  </si>
  <si>
    <t>LAM</t>
  </si>
  <si>
    <t>Pierrette</t>
  </si>
  <si>
    <t>pièce 135</t>
  </si>
  <si>
    <t>GJOL6366</t>
  </si>
  <si>
    <t>LAMBERT</t>
  </si>
  <si>
    <t>pièce 240</t>
  </si>
  <si>
    <t>JMSL5641</t>
  </si>
  <si>
    <t>LANDON</t>
  </si>
  <si>
    <t>Marie-Odile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</si>
  <si>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</si>
  <si>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</si>
  <si>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</si>
  <si>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</si>
  <si>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</si>
  <si>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</si>
  <si>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</si>
  <si>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</si>
  <si>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</si>
  <si>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NIDL5751</t>
  </si>
  <si>
    <t>LE LOCH</t>
  </si>
  <si>
    <t>pièce S/S</t>
  </si>
  <si>
    <t>JMSL5165</t>
  </si>
  <si>
    <t>LE PREVOST</t>
  </si>
  <si>
    <t>Marie-Anne</t>
  </si>
  <si>
    <t>ENJL5235</t>
  </si>
  <si>
    <t>LEBAS</t>
  </si>
  <si>
    <t>Eliane</t>
  </si>
  <si>
    <t>OGCL6364</t>
  </si>
  <si>
    <t>LEBRETON</t>
  </si>
  <si>
    <t>MADL6271</t>
  </si>
  <si>
    <t>LEDOUX</t>
  </si>
  <si>
    <t>Madeleine</t>
  </si>
  <si>
    <t>DDPL8406</t>
  </si>
  <si>
    <t>LEE</t>
  </si>
  <si>
    <t>MRDL8450</t>
  </si>
  <si>
    <t>LEFORT</t>
  </si>
  <si>
    <t>Myriam</t>
  </si>
  <si>
    <t>SNDL8075</t>
  </si>
  <si>
    <t>LEGRAND</t>
  </si>
  <si>
    <t>BWUL7225</t>
  </si>
  <si>
    <t>LEKA</t>
  </si>
  <si>
    <t>PGBL6442</t>
  </si>
  <si>
    <t>LEMAIRE</t>
  </si>
  <si>
    <t>MCTM6063</t>
  </si>
  <si>
    <t>LEMARI</t>
  </si>
  <si>
    <t>Marie-Brigitte</t>
  </si>
  <si>
    <t>DULL8603</t>
  </si>
  <si>
    <t>LEMARIÉ</t>
  </si>
  <si>
    <t>pièce 234</t>
  </si>
  <si>
    <t>DBSL6400</t>
  </si>
  <si>
    <t>LEURRE</t>
  </si>
  <si>
    <t>Denise</t>
  </si>
  <si>
    <t>JMSL5252</t>
  </si>
  <si>
    <t>LHERMITTE</t>
  </si>
  <si>
    <t>pièce 214</t>
  </si>
  <si>
    <t>LPNL5612</t>
  </si>
  <si>
    <t>LOUAPRE</t>
  </si>
  <si>
    <t>Louisette</t>
  </si>
  <si>
    <t>CXWL8051</t>
  </si>
  <si>
    <t>LY</t>
  </si>
  <si>
    <t>Adrien</t>
  </si>
  <si>
    <t>GSEM6035</t>
  </si>
  <si>
    <t>MARECHAL</t>
  </si>
  <si>
    <t>CNTM6026</t>
  </si>
  <si>
    <t>MARINIER</t>
  </si>
  <si>
    <t>Christiane</t>
  </si>
  <si>
    <t>MQOM6542</t>
  </si>
  <si>
    <t>Marcel</t>
  </si>
  <si>
    <t>MILV5667</t>
  </si>
  <si>
    <t>MAROTE</t>
  </si>
  <si>
    <t>Marie-José</t>
  </si>
  <si>
    <t>MDPM6413</t>
  </si>
  <si>
    <t>MARQUEZ</t>
  </si>
  <si>
    <t>Marie-Cécile</t>
  </si>
  <si>
    <t>FVQM5746</t>
  </si>
  <si>
    <t>MARSHER</t>
  </si>
  <si>
    <t>Franz</t>
  </si>
  <si>
    <t>DSTM6656</t>
  </si>
  <si>
    <t>MARTAUD</t>
  </si>
  <si>
    <t>Daniel</t>
  </si>
  <si>
    <t>JXBM7476</t>
  </si>
  <si>
    <t>MARTEL</t>
  </si>
  <si>
    <t>AGBM7153</t>
  </si>
  <si>
    <t>MARTI</t>
  </si>
  <si>
    <t>Anne</t>
  </si>
  <si>
    <t>FDEM5501</t>
  </si>
  <si>
    <t>MARTIN</t>
  </si>
  <si>
    <t>France</t>
  </si>
  <si>
    <t>JQVM4006</t>
  </si>
  <si>
    <t>Jacqueline</t>
  </si>
  <si>
    <t>pièce 53B</t>
  </si>
  <si>
    <t>LVBM8152</t>
  </si>
  <si>
    <t>Laurent</t>
  </si>
  <si>
    <t>VMIM7232</t>
  </si>
  <si>
    <t>MECHARD</t>
  </si>
  <si>
    <t>Véronique</t>
  </si>
  <si>
    <t>EVNM5526</t>
  </si>
  <si>
    <t>MERCIER</t>
  </si>
  <si>
    <t>Evelyne</t>
  </si>
  <si>
    <t>JQHM5260</t>
  </si>
  <si>
    <t>MERLAUD</t>
  </si>
  <si>
    <t>JCOM6077</t>
  </si>
  <si>
    <t>MESROBIAN</t>
  </si>
  <si>
    <t>Joël</t>
  </si>
  <si>
    <t>pièce 12B</t>
  </si>
  <si>
    <t>GEBM5671</t>
  </si>
  <si>
    <t>MIANET</t>
  </si>
  <si>
    <t>Georges</t>
  </si>
  <si>
    <t>SCDM7716</t>
  </si>
  <si>
    <t>MICELI</t>
  </si>
  <si>
    <t>pièce 69</t>
  </si>
  <si>
    <t>PTVM6503</t>
  </si>
  <si>
    <t>MILLET</t>
  </si>
  <si>
    <t>Pasquale</t>
  </si>
  <si>
    <t>pièce 50</t>
  </si>
  <si>
    <t>LICM6642</t>
  </si>
  <si>
    <t>MOINARD</t>
  </si>
  <si>
    <t>Loïc</t>
  </si>
  <si>
    <t>JKGM6202</t>
  </si>
  <si>
    <t>MOITA</t>
  </si>
  <si>
    <t>Jeanne</t>
  </si>
  <si>
    <t>pièce 222</t>
  </si>
  <si>
    <t>HKLM6567</t>
  </si>
  <si>
    <t>MONTFORT</t>
  </si>
  <si>
    <t>Huong</t>
  </si>
  <si>
    <t>pièce 251</t>
  </si>
  <si>
    <t>GQEN4203</t>
  </si>
  <si>
    <t>NAIMI</t>
  </si>
  <si>
    <t>Lucienne</t>
  </si>
  <si>
    <t>JETN8605</t>
  </si>
  <si>
    <t>NICOLLE</t>
  </si>
  <si>
    <t>RHKO6550</t>
  </si>
  <si>
    <t>OBEL</t>
  </si>
  <si>
    <t>Rolande</t>
  </si>
  <si>
    <t>MQWO6676</t>
  </si>
  <si>
    <t>OCLOO</t>
  </si>
  <si>
    <t>PLUS6011</t>
  </si>
  <si>
    <t>PUCCINI</t>
  </si>
  <si>
    <t>Ernesto</t>
  </si>
  <si>
    <t>MJMO6224</t>
  </si>
  <si>
    <t>OTTOLAVA</t>
  </si>
  <si>
    <t>NFDP8421</t>
  </si>
  <si>
    <t>PARINET</t>
  </si>
  <si>
    <t>Nicolas</t>
  </si>
  <si>
    <t>RQGP7633</t>
  </si>
  <si>
    <t>PARTOUCHE</t>
  </si>
  <si>
    <t>Robert</t>
  </si>
  <si>
    <t>ADRP6612</t>
  </si>
  <si>
    <t>PAVARD</t>
  </si>
  <si>
    <t>FABP6222</t>
  </si>
  <si>
    <t>PEDRO</t>
  </si>
  <si>
    <t>pièce 253</t>
  </si>
  <si>
    <t>ITVP6223</t>
  </si>
  <si>
    <t>PENALVA</t>
  </si>
  <si>
    <t>PYTP6460</t>
  </si>
  <si>
    <t>PERFETTO</t>
  </si>
  <si>
    <t>FSGP7552</t>
  </si>
  <si>
    <t>PERRUCHON</t>
  </si>
  <si>
    <t>Fabrice</t>
  </si>
  <si>
    <t>CCWP8446</t>
  </si>
  <si>
    <t>PIDERIT</t>
  </si>
  <si>
    <t>DWRP5042</t>
  </si>
  <si>
    <t>POISSON</t>
  </si>
  <si>
    <t>TIPP6171</t>
  </si>
  <si>
    <t>PONTALIER</t>
  </si>
  <si>
    <t>CTRP5051</t>
  </si>
  <si>
    <t>POTRIQUET</t>
  </si>
  <si>
    <t>Claudette</t>
  </si>
  <si>
    <t>JCJP6015</t>
  </si>
  <si>
    <t>POUYADOU</t>
  </si>
  <si>
    <t>Josette</t>
  </si>
  <si>
    <t>FFXP5412</t>
  </si>
  <si>
    <t>PUAULT</t>
  </si>
  <si>
    <t>Françoise</t>
  </si>
  <si>
    <t>MYOQ7674</t>
  </si>
  <si>
    <t>QUINTIN</t>
  </si>
  <si>
    <t>MRKR6024</t>
  </si>
  <si>
    <t>RAGEUL</t>
  </si>
  <si>
    <t>Marielle</t>
  </si>
  <si>
    <t>CWER6730</t>
  </si>
  <si>
    <t>RAMBEAUD</t>
  </si>
  <si>
    <t>pièce 93</t>
  </si>
  <si>
    <t>VNAR5342</t>
  </si>
  <si>
    <t>RAMOND</t>
  </si>
  <si>
    <t>LJSR5776</t>
  </si>
  <si>
    <t>REBY-FAYARD</t>
  </si>
  <si>
    <t>Luc</t>
  </si>
  <si>
    <t>FSYR6160</t>
  </si>
  <si>
    <t>REMUND</t>
  </si>
  <si>
    <t>MWMR6347</t>
  </si>
  <si>
    <t>RENIER</t>
  </si>
  <si>
    <t>MFQR6075</t>
  </si>
  <si>
    <t>REVERDITO</t>
  </si>
  <si>
    <t>Marie-Jeanne</t>
  </si>
  <si>
    <t>BUFR7052</t>
  </si>
  <si>
    <t>RIDEAU</t>
  </si>
  <si>
    <t>Bastien</t>
  </si>
  <si>
    <t>RDCR5362</t>
  </si>
  <si>
    <t>RIEGERT</t>
  </si>
  <si>
    <t>Raymonde</t>
  </si>
  <si>
    <t>CPVR8736</t>
  </si>
  <si>
    <t>ROBERT</t>
  </si>
  <si>
    <t>Christelle</t>
  </si>
  <si>
    <t>VOVR6257</t>
  </si>
  <si>
    <t>RDHR5100</t>
  </si>
  <si>
    <t>RODIER</t>
  </si>
  <si>
    <t>Régis</t>
  </si>
  <si>
    <t>LAKR8442</t>
  </si>
  <si>
    <t>ROGUET</t>
  </si>
  <si>
    <t>CSAR6603</t>
  </si>
  <si>
    <t>ROLLAIS-BRUNE</t>
  </si>
  <si>
    <t>Colette</t>
  </si>
  <si>
    <t>CNAR8451</t>
  </si>
  <si>
    <t>ROLLAND</t>
  </si>
  <si>
    <t>SBSR6123</t>
  </si>
  <si>
    <t>ROSAR</t>
  </si>
  <si>
    <t>RXNR6026</t>
  </si>
  <si>
    <t>ROSSO</t>
  </si>
  <si>
    <t>MQER5467</t>
  </si>
  <si>
    <t>ROTENBERG</t>
  </si>
  <si>
    <t>NNAR7776</t>
  </si>
  <si>
    <t>ROULET</t>
  </si>
  <si>
    <t>JMSR5170</t>
  </si>
  <si>
    <t>ROUX</t>
  </si>
  <si>
    <t>Yveline</t>
  </si>
  <si>
    <t>MSHS7645</t>
  </si>
  <si>
    <t>SAADA</t>
  </si>
  <si>
    <t>MYYS5567</t>
  </si>
  <si>
    <t>STABAT</t>
  </si>
  <si>
    <t>Mater</t>
  </si>
  <si>
    <t>SYES8737</t>
  </si>
  <si>
    <t>SAILLANT</t>
  </si>
  <si>
    <t>Séverine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</si>
  <si>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</si>
  <si>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</si>
  <si>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</si>
  <si>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</si>
  <si>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</si>
  <si>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</si>
  <si>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</si>
  <si>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</si>
  <si>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</si>
  <si>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PKBS5745</t>
  </si>
  <si>
    <t>SARFATI</t>
  </si>
  <si>
    <t>HJHS4700</t>
  </si>
  <si>
    <t>SAYAVONG</t>
  </si>
  <si>
    <t>Henriette</t>
  </si>
  <si>
    <t>BUQS5450</t>
  </si>
  <si>
    <t>SCHUSTER</t>
  </si>
  <si>
    <t>pièce 72</t>
  </si>
  <si>
    <t>MURS7372</t>
  </si>
  <si>
    <t>SCOTTI</t>
  </si>
  <si>
    <t>Marie</t>
  </si>
  <si>
    <t>COHS5167</t>
  </si>
  <si>
    <t>SENG</t>
  </si>
  <si>
    <t>Cécile</t>
  </si>
  <si>
    <t>MHMS6141</t>
  </si>
  <si>
    <t>SENILLE</t>
  </si>
  <si>
    <t>Marthe</t>
  </si>
  <si>
    <t>SAKS7057</t>
  </si>
  <si>
    <t>SENTEX</t>
  </si>
  <si>
    <t>AWVS5670</t>
  </si>
  <si>
    <t>SHERRY</t>
  </si>
  <si>
    <t>AMFS6322</t>
  </si>
  <si>
    <t>SINSEAU</t>
  </si>
  <si>
    <t>VJTS8474</t>
  </si>
  <si>
    <t>SOK</t>
  </si>
  <si>
    <t>ACJS6045</t>
  </si>
  <si>
    <t>SONG</t>
  </si>
  <si>
    <t>Aline</t>
  </si>
  <si>
    <t>bureau 2</t>
  </si>
  <si>
    <t>STOEFFLER</t>
  </si>
  <si>
    <t>Jean-Marc</t>
  </si>
  <si>
    <t>pièce 314</t>
  </si>
  <si>
    <t>AQHS5457</t>
  </si>
  <si>
    <t>SURENA</t>
  </si>
  <si>
    <t>Adrienne</t>
  </si>
  <si>
    <t>MFVT5725</t>
  </si>
  <si>
    <t>TAIEB</t>
  </si>
  <si>
    <t>MIXT7726</t>
  </si>
  <si>
    <t>TAMBURRINI</t>
  </si>
  <si>
    <t>Marie-Claire</t>
  </si>
  <si>
    <t>MMKT8347</t>
  </si>
  <si>
    <t>TAN</t>
  </si>
  <si>
    <t>NQMT7141</t>
  </si>
  <si>
    <t>AFFT6360</t>
  </si>
  <si>
    <t>TANG</t>
  </si>
  <si>
    <t>MHUT5334</t>
  </si>
  <si>
    <t>TARDIF</t>
  </si>
  <si>
    <t>Marie-Paule</t>
  </si>
  <si>
    <t>pièce 21</t>
  </si>
  <si>
    <t>SAIT6376</t>
  </si>
  <si>
    <t>THAO</t>
  </si>
  <si>
    <t>Sylvain</t>
  </si>
  <si>
    <t>AAHT6512</t>
  </si>
  <si>
    <t>THIAM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</si>
  <si>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</si>
  <si>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</si>
  <si>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</si>
  <si>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</si>
  <si>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</si>
  <si>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</si>
  <si>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</si>
  <si>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</si>
  <si>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FBJV6135</t>
  </si>
  <si>
    <t>VANNAXAY</t>
  </si>
  <si>
    <t>CDXV6242</t>
  </si>
  <si>
    <t>VASSEUR</t>
  </si>
  <si>
    <t>MNGV5337</t>
  </si>
  <si>
    <t>VIAND</t>
  </si>
  <si>
    <t>MPYV4343</t>
  </si>
  <si>
    <t>VIDON</t>
  </si>
  <si>
    <t>pièce 236</t>
  </si>
  <si>
    <t>MRSZ5065</t>
  </si>
  <si>
    <t>ZANOTI</t>
  </si>
  <si>
    <t>LMDZ5474</t>
  </si>
  <si>
    <t>ZAOUI</t>
  </si>
  <si>
    <t>Liliane</t>
  </si>
  <si>
    <t>pièce 201</t>
  </si>
  <si>
    <t>RBRZ5605</t>
  </si>
  <si>
    <t>ZENOU</t>
  </si>
  <si>
    <t>PRTZ8775</t>
  </si>
  <si>
    <t>ZHOU</t>
  </si>
  <si>
    <t>CBUZ6432</t>
  </si>
  <si>
    <t>ZIHOUNE</t>
  </si>
  <si>
    <t>FIFZ6677</t>
  </si>
  <si>
    <t>ZOUC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</si>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</sst>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  &quot;"/>
    <numFmt numFmtId="165" formatCode="d\ mmm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i/>
      <sz val="10"/>
      <name val="Arial"/>
      <family val="2"/>
    </font>
    <font>
      <sz val="8"/>
      <name val="Courier New"/>
      <family val="3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indexed="81"/>
      <name val="Tahoma"/>
      <family val="2"/>
    </font>
    <font>
      <sz val="12"/>
      <color indexed="81"/>
      <name val="Wingdings"/>
      <charset val="2"/>
    </font>
    <font>
      <b/>
      <sz val="8"/>
      <color indexed="10"/>
      <name val="Tahoma"/>
      <family val="2"/>
    </font>
    <font>
      <b/>
      <sz val="8"/>
      <color indexed="10"/>
      <name val="Verdana"/>
      <family val="2"/>
    </font>
    <font>
      <b/>
      <sz val="8"/>
      <color indexed="81"/>
      <name val="Verdana"/>
      <family val="2"/>
    </font>
    <font>
      <b/>
      <sz val="8"/>
      <color indexed="12"/>
      <name val="Verdan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8"/>
      <color indexed="17"/>
      <name val="Tahoma"/>
      <family val="2"/>
    </font>
    <font>
      <sz val="8"/>
      <color indexed="17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1" applyFont="1" applyAlignment="1">
      <alignment wrapText="1"/>
    </xf>
    <xf numFmtId="164" fontId="2" fillId="0" borderId="0" xfId="1" applyNumberFormat="1" applyFont="1" applyAlignment="1">
      <alignment wrapText="1"/>
    </xf>
    <xf numFmtId="165" fontId="2" fillId="0" borderId="0" xfId="1" applyNumberFormat="1" applyFont="1" applyAlignment="1">
      <alignment wrapText="1"/>
    </xf>
    <xf numFmtId="0" fontId="3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1" fillId="0" borderId="0" xfId="1"/>
    <xf numFmtId="0" fontId="5" fillId="0" borderId="0" xfId="1" applyFont="1"/>
    <xf numFmtId="164" fontId="1" fillId="0" borderId="0" xfId="1" applyNumberFormat="1"/>
    <xf numFmtId="165" fontId="1" fillId="0" borderId="0" xfId="1" applyNumberFormat="1"/>
    <xf numFmtId="14" fontId="1" fillId="0" borderId="0" xfId="1" applyNumberFormat="1"/>
    <xf numFmtId="0" fontId="1" fillId="0" borderId="0" xfId="1" applyNumberFormat="1"/>
    <xf numFmtId="0" fontId="1" fillId="0" borderId="0" xfId="1" applyFont="1"/>
    <xf numFmtId="0" fontId="6" fillId="0" borderId="0" xfId="2" applyAlignment="1" applyProtection="1"/>
    <xf numFmtId="2" fontId="1" fillId="0" borderId="0" xfId="1" applyNumberFormat="1"/>
    <xf numFmtId="1" fontId="1" fillId="0" borderId="0" xfId="1" applyNumberFormat="1"/>
    <xf numFmtId="1" fontId="2" fillId="0" borderId="0" xfId="1" applyNumberFormat="1" applyFont="1" applyAlignment="1">
      <alignment wrapText="1"/>
    </xf>
    <xf numFmtId="0" fontId="0" fillId="0" borderId="0" xfId="0" applyFill="1"/>
  </cellXfs>
  <cellStyles count="3">
    <cellStyle name="Lien hypertexte 2" xfId="2" xr:uid="{BF9CB22C-51A4-493D-9DEC-688574D9243B}"/>
    <cellStyle name="Normal" xfId="0" builtinId="0"/>
    <cellStyle name="Normal 2" xfId="1" xr:uid="{546CE687-A0CE-4BE1-8C55-44367C311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illargeon\Desktop\BaseDonnees.2012.j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Base de Données"/>
      <sheetName val="exercice filtres"/>
      <sheetName val="Suivi  Formations"/>
      <sheetName val="codes formation"/>
      <sheetName val="TCD à établir"/>
      <sheetName val="Base de Données (2011)"/>
      <sheetName val="Base de Données (2)"/>
    </sheetNames>
    <sheetDataSet>
      <sheetData sheetId="0" refreshError="1"/>
      <sheetData sheetId="1"/>
      <sheetData sheetId="2">
        <row r="1">
          <cell r="O1">
            <v>41240.007604166669</v>
          </cell>
          <cell r="P1">
            <v>486400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eezer.com/fr/music/canned-heat/on-the-road-again-319756" TargetMode="External"/><Relationship Id="rId1" Type="http://schemas.openxmlformats.org/officeDocument/2006/relationships/hyperlink" Target="http://www.ozap.com/musique/collectif/musique-sacree-judith-triomphante/0034571172811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222-BC9B-41D9-AB2E-87E25AE068A7}">
  <sheetPr>
    <tabColor indexed="12"/>
  </sheetPr>
  <dimension ref="A1:Q290"/>
  <sheetViews>
    <sheetView topLeftCell="A263" workbookViewId="0">
      <selection sqref="A1:J286"/>
    </sheetView>
  </sheetViews>
  <sheetFormatPr baseColWidth="10" defaultRowHeight="12.75" x14ac:dyDescent="0.2"/>
  <cols>
    <col min="1" max="1" width="14.28515625" style="7" customWidth="1"/>
    <col min="2" max="2" width="14.5703125" style="6" customWidth="1"/>
    <col min="3" max="3" width="13.42578125" style="6" bestFit="1" customWidth="1"/>
    <col min="4" max="4" width="10" style="6" bestFit="1" customWidth="1"/>
    <col min="5" max="5" width="9" style="6" customWidth="1"/>
    <col min="6" max="6" width="9.5703125" style="15" bestFit="1" customWidth="1"/>
    <col min="7" max="7" width="14.42578125" style="8" customWidth="1"/>
    <col min="8" max="8" width="7.140625" style="6" bestFit="1" customWidth="1"/>
    <col min="9" max="9" width="12.28515625" style="9" customWidth="1"/>
    <col min="10" max="10" width="10.5703125" style="6" bestFit="1" customWidth="1"/>
    <col min="11" max="12" width="13.28515625" style="6" customWidth="1"/>
    <col min="13" max="13" width="13.85546875" style="6" customWidth="1"/>
    <col min="14" max="14" width="12.28515625" style="6" customWidth="1"/>
    <col min="15" max="15" width="16.85546875" style="6" customWidth="1"/>
    <col min="16" max="255" width="11.42578125" style="6"/>
    <col min="256" max="256" width="14.28515625" style="6" customWidth="1"/>
    <col min="257" max="257" width="14.5703125" style="6" customWidth="1"/>
    <col min="258" max="258" width="13.42578125" style="6" bestFit="1" customWidth="1"/>
    <col min="259" max="259" width="10.5703125" style="6" customWidth="1"/>
    <col min="260" max="260" width="10" style="6" bestFit="1" customWidth="1"/>
    <col min="261" max="261" width="9" style="6" customWidth="1"/>
    <col min="262" max="262" width="6" style="6" customWidth="1"/>
    <col min="263" max="263" width="14.42578125" style="6" customWidth="1"/>
    <col min="264" max="264" width="7.140625" style="6" bestFit="1" customWidth="1"/>
    <col min="265" max="265" width="12.28515625" style="6" customWidth="1"/>
    <col min="266" max="266" width="10.5703125" style="6" bestFit="1" customWidth="1"/>
    <col min="267" max="268" width="13.28515625" style="6" customWidth="1"/>
    <col min="269" max="269" width="13.85546875" style="6" customWidth="1"/>
    <col min="270" max="270" width="12.28515625" style="6" customWidth="1"/>
    <col min="271" max="271" width="16.85546875" style="6" customWidth="1"/>
    <col min="272" max="511" width="11.42578125" style="6"/>
    <col min="512" max="512" width="14.28515625" style="6" customWidth="1"/>
    <col min="513" max="513" width="14.5703125" style="6" customWidth="1"/>
    <col min="514" max="514" width="13.42578125" style="6" bestFit="1" customWidth="1"/>
    <col min="515" max="515" width="10.5703125" style="6" customWidth="1"/>
    <col min="516" max="516" width="10" style="6" bestFit="1" customWidth="1"/>
    <col min="517" max="517" width="9" style="6" customWidth="1"/>
    <col min="518" max="518" width="6" style="6" customWidth="1"/>
    <col min="519" max="519" width="14.42578125" style="6" customWidth="1"/>
    <col min="520" max="520" width="7.140625" style="6" bestFit="1" customWidth="1"/>
    <col min="521" max="521" width="12.28515625" style="6" customWidth="1"/>
    <col min="522" max="522" width="10.5703125" style="6" bestFit="1" customWidth="1"/>
    <col min="523" max="524" width="13.28515625" style="6" customWidth="1"/>
    <col min="525" max="525" width="13.85546875" style="6" customWidth="1"/>
    <col min="526" max="526" width="12.28515625" style="6" customWidth="1"/>
    <col min="527" max="527" width="16.85546875" style="6" customWidth="1"/>
    <col min="528" max="767" width="11.42578125" style="6"/>
    <col min="768" max="768" width="14.28515625" style="6" customWidth="1"/>
    <col min="769" max="769" width="14.5703125" style="6" customWidth="1"/>
    <col min="770" max="770" width="13.42578125" style="6" bestFit="1" customWidth="1"/>
    <col min="771" max="771" width="10.5703125" style="6" customWidth="1"/>
    <col min="772" max="772" width="10" style="6" bestFit="1" customWidth="1"/>
    <col min="773" max="773" width="9" style="6" customWidth="1"/>
    <col min="774" max="774" width="6" style="6" customWidth="1"/>
    <col min="775" max="775" width="14.42578125" style="6" customWidth="1"/>
    <col min="776" max="776" width="7.140625" style="6" bestFit="1" customWidth="1"/>
    <col min="777" max="777" width="12.28515625" style="6" customWidth="1"/>
    <col min="778" max="778" width="10.5703125" style="6" bestFit="1" customWidth="1"/>
    <col min="779" max="780" width="13.28515625" style="6" customWidth="1"/>
    <col min="781" max="781" width="13.85546875" style="6" customWidth="1"/>
    <col min="782" max="782" width="12.28515625" style="6" customWidth="1"/>
    <col min="783" max="783" width="16.85546875" style="6" customWidth="1"/>
    <col min="784" max="1023" width="11.42578125" style="6"/>
    <col min="1024" max="1024" width="14.28515625" style="6" customWidth="1"/>
    <col min="1025" max="1025" width="14.5703125" style="6" customWidth="1"/>
    <col min="1026" max="1026" width="13.42578125" style="6" bestFit="1" customWidth="1"/>
    <col min="1027" max="1027" width="10.5703125" style="6" customWidth="1"/>
    <col min="1028" max="1028" width="10" style="6" bestFit="1" customWidth="1"/>
    <col min="1029" max="1029" width="9" style="6" customWidth="1"/>
    <col min="1030" max="1030" width="6" style="6" customWidth="1"/>
    <col min="1031" max="1031" width="14.42578125" style="6" customWidth="1"/>
    <col min="1032" max="1032" width="7.140625" style="6" bestFit="1" customWidth="1"/>
    <col min="1033" max="1033" width="12.28515625" style="6" customWidth="1"/>
    <col min="1034" max="1034" width="10.5703125" style="6" bestFit="1" customWidth="1"/>
    <col min="1035" max="1036" width="13.28515625" style="6" customWidth="1"/>
    <col min="1037" max="1037" width="13.85546875" style="6" customWidth="1"/>
    <col min="1038" max="1038" width="12.28515625" style="6" customWidth="1"/>
    <col min="1039" max="1039" width="16.85546875" style="6" customWidth="1"/>
    <col min="1040" max="1279" width="11.42578125" style="6"/>
    <col min="1280" max="1280" width="14.28515625" style="6" customWidth="1"/>
    <col min="1281" max="1281" width="14.5703125" style="6" customWidth="1"/>
    <col min="1282" max="1282" width="13.42578125" style="6" bestFit="1" customWidth="1"/>
    <col min="1283" max="1283" width="10.5703125" style="6" customWidth="1"/>
    <col min="1284" max="1284" width="10" style="6" bestFit="1" customWidth="1"/>
    <col min="1285" max="1285" width="9" style="6" customWidth="1"/>
    <col min="1286" max="1286" width="6" style="6" customWidth="1"/>
    <col min="1287" max="1287" width="14.42578125" style="6" customWidth="1"/>
    <col min="1288" max="1288" width="7.140625" style="6" bestFit="1" customWidth="1"/>
    <col min="1289" max="1289" width="12.28515625" style="6" customWidth="1"/>
    <col min="1290" max="1290" width="10.5703125" style="6" bestFit="1" customWidth="1"/>
    <col min="1291" max="1292" width="13.28515625" style="6" customWidth="1"/>
    <col min="1293" max="1293" width="13.85546875" style="6" customWidth="1"/>
    <col min="1294" max="1294" width="12.28515625" style="6" customWidth="1"/>
    <col min="1295" max="1295" width="16.85546875" style="6" customWidth="1"/>
    <col min="1296" max="1535" width="11.42578125" style="6"/>
    <col min="1536" max="1536" width="14.28515625" style="6" customWidth="1"/>
    <col min="1537" max="1537" width="14.5703125" style="6" customWidth="1"/>
    <col min="1538" max="1538" width="13.42578125" style="6" bestFit="1" customWidth="1"/>
    <col min="1539" max="1539" width="10.5703125" style="6" customWidth="1"/>
    <col min="1540" max="1540" width="10" style="6" bestFit="1" customWidth="1"/>
    <col min="1541" max="1541" width="9" style="6" customWidth="1"/>
    <col min="1542" max="1542" width="6" style="6" customWidth="1"/>
    <col min="1543" max="1543" width="14.42578125" style="6" customWidth="1"/>
    <col min="1544" max="1544" width="7.140625" style="6" bestFit="1" customWidth="1"/>
    <col min="1545" max="1545" width="12.28515625" style="6" customWidth="1"/>
    <col min="1546" max="1546" width="10.5703125" style="6" bestFit="1" customWidth="1"/>
    <col min="1547" max="1548" width="13.28515625" style="6" customWidth="1"/>
    <col min="1549" max="1549" width="13.85546875" style="6" customWidth="1"/>
    <col min="1550" max="1550" width="12.28515625" style="6" customWidth="1"/>
    <col min="1551" max="1551" width="16.85546875" style="6" customWidth="1"/>
    <col min="1552" max="1791" width="11.42578125" style="6"/>
    <col min="1792" max="1792" width="14.28515625" style="6" customWidth="1"/>
    <col min="1793" max="1793" width="14.5703125" style="6" customWidth="1"/>
    <col min="1794" max="1794" width="13.42578125" style="6" bestFit="1" customWidth="1"/>
    <col min="1795" max="1795" width="10.5703125" style="6" customWidth="1"/>
    <col min="1796" max="1796" width="10" style="6" bestFit="1" customWidth="1"/>
    <col min="1797" max="1797" width="9" style="6" customWidth="1"/>
    <col min="1798" max="1798" width="6" style="6" customWidth="1"/>
    <col min="1799" max="1799" width="14.42578125" style="6" customWidth="1"/>
    <col min="1800" max="1800" width="7.140625" style="6" bestFit="1" customWidth="1"/>
    <col min="1801" max="1801" width="12.28515625" style="6" customWidth="1"/>
    <col min="1802" max="1802" width="10.5703125" style="6" bestFit="1" customWidth="1"/>
    <col min="1803" max="1804" width="13.28515625" style="6" customWidth="1"/>
    <col min="1805" max="1805" width="13.85546875" style="6" customWidth="1"/>
    <col min="1806" max="1806" width="12.28515625" style="6" customWidth="1"/>
    <col min="1807" max="1807" width="16.85546875" style="6" customWidth="1"/>
    <col min="1808" max="2047" width="11.42578125" style="6"/>
    <col min="2048" max="2048" width="14.28515625" style="6" customWidth="1"/>
    <col min="2049" max="2049" width="14.5703125" style="6" customWidth="1"/>
    <col min="2050" max="2050" width="13.42578125" style="6" bestFit="1" customWidth="1"/>
    <col min="2051" max="2051" width="10.5703125" style="6" customWidth="1"/>
    <col min="2052" max="2052" width="10" style="6" bestFit="1" customWidth="1"/>
    <col min="2053" max="2053" width="9" style="6" customWidth="1"/>
    <col min="2054" max="2054" width="6" style="6" customWidth="1"/>
    <col min="2055" max="2055" width="14.42578125" style="6" customWidth="1"/>
    <col min="2056" max="2056" width="7.140625" style="6" bestFit="1" customWidth="1"/>
    <col min="2057" max="2057" width="12.28515625" style="6" customWidth="1"/>
    <col min="2058" max="2058" width="10.5703125" style="6" bestFit="1" customWidth="1"/>
    <col min="2059" max="2060" width="13.28515625" style="6" customWidth="1"/>
    <col min="2061" max="2061" width="13.85546875" style="6" customWidth="1"/>
    <col min="2062" max="2062" width="12.28515625" style="6" customWidth="1"/>
    <col min="2063" max="2063" width="16.85546875" style="6" customWidth="1"/>
    <col min="2064" max="2303" width="11.42578125" style="6"/>
    <col min="2304" max="2304" width="14.28515625" style="6" customWidth="1"/>
    <col min="2305" max="2305" width="14.5703125" style="6" customWidth="1"/>
    <col min="2306" max="2306" width="13.42578125" style="6" bestFit="1" customWidth="1"/>
    <col min="2307" max="2307" width="10.5703125" style="6" customWidth="1"/>
    <col min="2308" max="2308" width="10" style="6" bestFit="1" customWidth="1"/>
    <col min="2309" max="2309" width="9" style="6" customWidth="1"/>
    <col min="2310" max="2310" width="6" style="6" customWidth="1"/>
    <col min="2311" max="2311" width="14.42578125" style="6" customWidth="1"/>
    <col min="2312" max="2312" width="7.140625" style="6" bestFit="1" customWidth="1"/>
    <col min="2313" max="2313" width="12.28515625" style="6" customWidth="1"/>
    <col min="2314" max="2314" width="10.5703125" style="6" bestFit="1" customWidth="1"/>
    <col min="2315" max="2316" width="13.28515625" style="6" customWidth="1"/>
    <col min="2317" max="2317" width="13.85546875" style="6" customWidth="1"/>
    <col min="2318" max="2318" width="12.28515625" style="6" customWidth="1"/>
    <col min="2319" max="2319" width="16.85546875" style="6" customWidth="1"/>
    <col min="2320" max="2559" width="11.42578125" style="6"/>
    <col min="2560" max="2560" width="14.28515625" style="6" customWidth="1"/>
    <col min="2561" max="2561" width="14.5703125" style="6" customWidth="1"/>
    <col min="2562" max="2562" width="13.42578125" style="6" bestFit="1" customWidth="1"/>
    <col min="2563" max="2563" width="10.5703125" style="6" customWidth="1"/>
    <col min="2564" max="2564" width="10" style="6" bestFit="1" customWidth="1"/>
    <col min="2565" max="2565" width="9" style="6" customWidth="1"/>
    <col min="2566" max="2566" width="6" style="6" customWidth="1"/>
    <col min="2567" max="2567" width="14.42578125" style="6" customWidth="1"/>
    <col min="2568" max="2568" width="7.140625" style="6" bestFit="1" customWidth="1"/>
    <col min="2569" max="2569" width="12.28515625" style="6" customWidth="1"/>
    <col min="2570" max="2570" width="10.5703125" style="6" bestFit="1" customWidth="1"/>
    <col min="2571" max="2572" width="13.28515625" style="6" customWidth="1"/>
    <col min="2573" max="2573" width="13.85546875" style="6" customWidth="1"/>
    <col min="2574" max="2574" width="12.28515625" style="6" customWidth="1"/>
    <col min="2575" max="2575" width="16.85546875" style="6" customWidth="1"/>
    <col min="2576" max="2815" width="11.42578125" style="6"/>
    <col min="2816" max="2816" width="14.28515625" style="6" customWidth="1"/>
    <col min="2817" max="2817" width="14.5703125" style="6" customWidth="1"/>
    <col min="2818" max="2818" width="13.42578125" style="6" bestFit="1" customWidth="1"/>
    <col min="2819" max="2819" width="10.5703125" style="6" customWidth="1"/>
    <col min="2820" max="2820" width="10" style="6" bestFit="1" customWidth="1"/>
    <col min="2821" max="2821" width="9" style="6" customWidth="1"/>
    <col min="2822" max="2822" width="6" style="6" customWidth="1"/>
    <col min="2823" max="2823" width="14.42578125" style="6" customWidth="1"/>
    <col min="2824" max="2824" width="7.140625" style="6" bestFit="1" customWidth="1"/>
    <col min="2825" max="2825" width="12.28515625" style="6" customWidth="1"/>
    <col min="2826" max="2826" width="10.5703125" style="6" bestFit="1" customWidth="1"/>
    <col min="2827" max="2828" width="13.28515625" style="6" customWidth="1"/>
    <col min="2829" max="2829" width="13.85546875" style="6" customWidth="1"/>
    <col min="2830" max="2830" width="12.28515625" style="6" customWidth="1"/>
    <col min="2831" max="2831" width="16.85546875" style="6" customWidth="1"/>
    <col min="2832" max="3071" width="11.42578125" style="6"/>
    <col min="3072" max="3072" width="14.28515625" style="6" customWidth="1"/>
    <col min="3073" max="3073" width="14.5703125" style="6" customWidth="1"/>
    <col min="3074" max="3074" width="13.42578125" style="6" bestFit="1" customWidth="1"/>
    <col min="3075" max="3075" width="10.5703125" style="6" customWidth="1"/>
    <col min="3076" max="3076" width="10" style="6" bestFit="1" customWidth="1"/>
    <col min="3077" max="3077" width="9" style="6" customWidth="1"/>
    <col min="3078" max="3078" width="6" style="6" customWidth="1"/>
    <col min="3079" max="3079" width="14.42578125" style="6" customWidth="1"/>
    <col min="3080" max="3080" width="7.140625" style="6" bestFit="1" customWidth="1"/>
    <col min="3081" max="3081" width="12.28515625" style="6" customWidth="1"/>
    <col min="3082" max="3082" width="10.5703125" style="6" bestFit="1" customWidth="1"/>
    <col min="3083" max="3084" width="13.28515625" style="6" customWidth="1"/>
    <col min="3085" max="3085" width="13.85546875" style="6" customWidth="1"/>
    <col min="3086" max="3086" width="12.28515625" style="6" customWidth="1"/>
    <col min="3087" max="3087" width="16.85546875" style="6" customWidth="1"/>
    <col min="3088" max="3327" width="11.42578125" style="6"/>
    <col min="3328" max="3328" width="14.28515625" style="6" customWidth="1"/>
    <col min="3329" max="3329" width="14.5703125" style="6" customWidth="1"/>
    <col min="3330" max="3330" width="13.42578125" style="6" bestFit="1" customWidth="1"/>
    <col min="3331" max="3331" width="10.5703125" style="6" customWidth="1"/>
    <col min="3332" max="3332" width="10" style="6" bestFit="1" customWidth="1"/>
    <col min="3333" max="3333" width="9" style="6" customWidth="1"/>
    <col min="3334" max="3334" width="6" style="6" customWidth="1"/>
    <col min="3335" max="3335" width="14.42578125" style="6" customWidth="1"/>
    <col min="3336" max="3336" width="7.140625" style="6" bestFit="1" customWidth="1"/>
    <col min="3337" max="3337" width="12.28515625" style="6" customWidth="1"/>
    <col min="3338" max="3338" width="10.5703125" style="6" bestFit="1" customWidth="1"/>
    <col min="3339" max="3340" width="13.28515625" style="6" customWidth="1"/>
    <col min="3341" max="3341" width="13.85546875" style="6" customWidth="1"/>
    <col min="3342" max="3342" width="12.28515625" style="6" customWidth="1"/>
    <col min="3343" max="3343" width="16.85546875" style="6" customWidth="1"/>
    <col min="3344" max="3583" width="11.42578125" style="6"/>
    <col min="3584" max="3584" width="14.28515625" style="6" customWidth="1"/>
    <col min="3585" max="3585" width="14.5703125" style="6" customWidth="1"/>
    <col min="3586" max="3586" width="13.42578125" style="6" bestFit="1" customWidth="1"/>
    <col min="3587" max="3587" width="10.5703125" style="6" customWidth="1"/>
    <col min="3588" max="3588" width="10" style="6" bestFit="1" customWidth="1"/>
    <col min="3589" max="3589" width="9" style="6" customWidth="1"/>
    <col min="3590" max="3590" width="6" style="6" customWidth="1"/>
    <col min="3591" max="3591" width="14.42578125" style="6" customWidth="1"/>
    <col min="3592" max="3592" width="7.140625" style="6" bestFit="1" customWidth="1"/>
    <col min="3593" max="3593" width="12.28515625" style="6" customWidth="1"/>
    <col min="3594" max="3594" width="10.5703125" style="6" bestFit="1" customWidth="1"/>
    <col min="3595" max="3596" width="13.28515625" style="6" customWidth="1"/>
    <col min="3597" max="3597" width="13.85546875" style="6" customWidth="1"/>
    <col min="3598" max="3598" width="12.28515625" style="6" customWidth="1"/>
    <col min="3599" max="3599" width="16.85546875" style="6" customWidth="1"/>
    <col min="3600" max="3839" width="11.42578125" style="6"/>
    <col min="3840" max="3840" width="14.28515625" style="6" customWidth="1"/>
    <col min="3841" max="3841" width="14.5703125" style="6" customWidth="1"/>
    <col min="3842" max="3842" width="13.42578125" style="6" bestFit="1" customWidth="1"/>
    <col min="3843" max="3843" width="10.5703125" style="6" customWidth="1"/>
    <col min="3844" max="3844" width="10" style="6" bestFit="1" customWidth="1"/>
    <col min="3845" max="3845" width="9" style="6" customWidth="1"/>
    <col min="3846" max="3846" width="6" style="6" customWidth="1"/>
    <col min="3847" max="3847" width="14.42578125" style="6" customWidth="1"/>
    <col min="3848" max="3848" width="7.140625" style="6" bestFit="1" customWidth="1"/>
    <col min="3849" max="3849" width="12.28515625" style="6" customWidth="1"/>
    <col min="3850" max="3850" width="10.5703125" style="6" bestFit="1" customWidth="1"/>
    <col min="3851" max="3852" width="13.28515625" style="6" customWidth="1"/>
    <col min="3853" max="3853" width="13.85546875" style="6" customWidth="1"/>
    <col min="3854" max="3854" width="12.28515625" style="6" customWidth="1"/>
    <col min="3855" max="3855" width="16.85546875" style="6" customWidth="1"/>
    <col min="3856" max="4095" width="11.42578125" style="6"/>
    <col min="4096" max="4096" width="14.28515625" style="6" customWidth="1"/>
    <col min="4097" max="4097" width="14.5703125" style="6" customWidth="1"/>
    <col min="4098" max="4098" width="13.42578125" style="6" bestFit="1" customWidth="1"/>
    <col min="4099" max="4099" width="10.5703125" style="6" customWidth="1"/>
    <col min="4100" max="4100" width="10" style="6" bestFit="1" customWidth="1"/>
    <col min="4101" max="4101" width="9" style="6" customWidth="1"/>
    <col min="4102" max="4102" width="6" style="6" customWidth="1"/>
    <col min="4103" max="4103" width="14.42578125" style="6" customWidth="1"/>
    <col min="4104" max="4104" width="7.140625" style="6" bestFit="1" customWidth="1"/>
    <col min="4105" max="4105" width="12.28515625" style="6" customWidth="1"/>
    <col min="4106" max="4106" width="10.5703125" style="6" bestFit="1" customWidth="1"/>
    <col min="4107" max="4108" width="13.28515625" style="6" customWidth="1"/>
    <col min="4109" max="4109" width="13.85546875" style="6" customWidth="1"/>
    <col min="4110" max="4110" width="12.28515625" style="6" customWidth="1"/>
    <col min="4111" max="4111" width="16.85546875" style="6" customWidth="1"/>
    <col min="4112" max="4351" width="11.42578125" style="6"/>
    <col min="4352" max="4352" width="14.28515625" style="6" customWidth="1"/>
    <col min="4353" max="4353" width="14.5703125" style="6" customWidth="1"/>
    <col min="4354" max="4354" width="13.42578125" style="6" bestFit="1" customWidth="1"/>
    <col min="4355" max="4355" width="10.5703125" style="6" customWidth="1"/>
    <col min="4356" max="4356" width="10" style="6" bestFit="1" customWidth="1"/>
    <col min="4357" max="4357" width="9" style="6" customWidth="1"/>
    <col min="4358" max="4358" width="6" style="6" customWidth="1"/>
    <col min="4359" max="4359" width="14.42578125" style="6" customWidth="1"/>
    <col min="4360" max="4360" width="7.140625" style="6" bestFit="1" customWidth="1"/>
    <col min="4361" max="4361" width="12.28515625" style="6" customWidth="1"/>
    <col min="4362" max="4362" width="10.5703125" style="6" bestFit="1" customWidth="1"/>
    <col min="4363" max="4364" width="13.28515625" style="6" customWidth="1"/>
    <col min="4365" max="4365" width="13.85546875" style="6" customWidth="1"/>
    <col min="4366" max="4366" width="12.28515625" style="6" customWidth="1"/>
    <col min="4367" max="4367" width="16.85546875" style="6" customWidth="1"/>
    <col min="4368" max="4607" width="11.42578125" style="6"/>
    <col min="4608" max="4608" width="14.28515625" style="6" customWidth="1"/>
    <col min="4609" max="4609" width="14.5703125" style="6" customWidth="1"/>
    <col min="4610" max="4610" width="13.42578125" style="6" bestFit="1" customWidth="1"/>
    <col min="4611" max="4611" width="10.5703125" style="6" customWidth="1"/>
    <col min="4612" max="4612" width="10" style="6" bestFit="1" customWidth="1"/>
    <col min="4613" max="4613" width="9" style="6" customWidth="1"/>
    <col min="4614" max="4614" width="6" style="6" customWidth="1"/>
    <col min="4615" max="4615" width="14.42578125" style="6" customWidth="1"/>
    <col min="4616" max="4616" width="7.140625" style="6" bestFit="1" customWidth="1"/>
    <col min="4617" max="4617" width="12.28515625" style="6" customWidth="1"/>
    <col min="4618" max="4618" width="10.5703125" style="6" bestFit="1" customWidth="1"/>
    <col min="4619" max="4620" width="13.28515625" style="6" customWidth="1"/>
    <col min="4621" max="4621" width="13.85546875" style="6" customWidth="1"/>
    <col min="4622" max="4622" width="12.28515625" style="6" customWidth="1"/>
    <col min="4623" max="4623" width="16.85546875" style="6" customWidth="1"/>
    <col min="4624" max="4863" width="11.42578125" style="6"/>
    <col min="4864" max="4864" width="14.28515625" style="6" customWidth="1"/>
    <col min="4865" max="4865" width="14.5703125" style="6" customWidth="1"/>
    <col min="4866" max="4866" width="13.42578125" style="6" bestFit="1" customWidth="1"/>
    <col min="4867" max="4867" width="10.5703125" style="6" customWidth="1"/>
    <col min="4868" max="4868" width="10" style="6" bestFit="1" customWidth="1"/>
    <col min="4869" max="4869" width="9" style="6" customWidth="1"/>
    <col min="4870" max="4870" width="6" style="6" customWidth="1"/>
    <col min="4871" max="4871" width="14.42578125" style="6" customWidth="1"/>
    <col min="4872" max="4872" width="7.140625" style="6" bestFit="1" customWidth="1"/>
    <col min="4873" max="4873" width="12.28515625" style="6" customWidth="1"/>
    <col min="4874" max="4874" width="10.5703125" style="6" bestFit="1" customWidth="1"/>
    <col min="4875" max="4876" width="13.28515625" style="6" customWidth="1"/>
    <col min="4877" max="4877" width="13.85546875" style="6" customWidth="1"/>
    <col min="4878" max="4878" width="12.28515625" style="6" customWidth="1"/>
    <col min="4879" max="4879" width="16.85546875" style="6" customWidth="1"/>
    <col min="4880" max="5119" width="11.42578125" style="6"/>
    <col min="5120" max="5120" width="14.28515625" style="6" customWidth="1"/>
    <col min="5121" max="5121" width="14.5703125" style="6" customWidth="1"/>
    <col min="5122" max="5122" width="13.42578125" style="6" bestFit="1" customWidth="1"/>
    <col min="5123" max="5123" width="10.5703125" style="6" customWidth="1"/>
    <col min="5124" max="5124" width="10" style="6" bestFit="1" customWidth="1"/>
    <col min="5125" max="5125" width="9" style="6" customWidth="1"/>
    <col min="5126" max="5126" width="6" style="6" customWidth="1"/>
    <col min="5127" max="5127" width="14.42578125" style="6" customWidth="1"/>
    <col min="5128" max="5128" width="7.140625" style="6" bestFit="1" customWidth="1"/>
    <col min="5129" max="5129" width="12.28515625" style="6" customWidth="1"/>
    <col min="5130" max="5130" width="10.5703125" style="6" bestFit="1" customWidth="1"/>
    <col min="5131" max="5132" width="13.28515625" style="6" customWidth="1"/>
    <col min="5133" max="5133" width="13.85546875" style="6" customWidth="1"/>
    <col min="5134" max="5134" width="12.28515625" style="6" customWidth="1"/>
    <col min="5135" max="5135" width="16.85546875" style="6" customWidth="1"/>
    <col min="5136" max="5375" width="11.42578125" style="6"/>
    <col min="5376" max="5376" width="14.28515625" style="6" customWidth="1"/>
    <col min="5377" max="5377" width="14.5703125" style="6" customWidth="1"/>
    <col min="5378" max="5378" width="13.42578125" style="6" bestFit="1" customWidth="1"/>
    <col min="5379" max="5379" width="10.5703125" style="6" customWidth="1"/>
    <col min="5380" max="5380" width="10" style="6" bestFit="1" customWidth="1"/>
    <col min="5381" max="5381" width="9" style="6" customWidth="1"/>
    <col min="5382" max="5382" width="6" style="6" customWidth="1"/>
    <col min="5383" max="5383" width="14.42578125" style="6" customWidth="1"/>
    <col min="5384" max="5384" width="7.140625" style="6" bestFit="1" customWidth="1"/>
    <col min="5385" max="5385" width="12.28515625" style="6" customWidth="1"/>
    <col min="5386" max="5386" width="10.5703125" style="6" bestFit="1" customWidth="1"/>
    <col min="5387" max="5388" width="13.28515625" style="6" customWidth="1"/>
    <col min="5389" max="5389" width="13.85546875" style="6" customWidth="1"/>
    <col min="5390" max="5390" width="12.28515625" style="6" customWidth="1"/>
    <col min="5391" max="5391" width="16.85546875" style="6" customWidth="1"/>
    <col min="5392" max="5631" width="11.42578125" style="6"/>
    <col min="5632" max="5632" width="14.28515625" style="6" customWidth="1"/>
    <col min="5633" max="5633" width="14.5703125" style="6" customWidth="1"/>
    <col min="5634" max="5634" width="13.42578125" style="6" bestFit="1" customWidth="1"/>
    <col min="5635" max="5635" width="10.5703125" style="6" customWidth="1"/>
    <col min="5636" max="5636" width="10" style="6" bestFit="1" customWidth="1"/>
    <col min="5637" max="5637" width="9" style="6" customWidth="1"/>
    <col min="5638" max="5638" width="6" style="6" customWidth="1"/>
    <col min="5639" max="5639" width="14.42578125" style="6" customWidth="1"/>
    <col min="5640" max="5640" width="7.140625" style="6" bestFit="1" customWidth="1"/>
    <col min="5641" max="5641" width="12.28515625" style="6" customWidth="1"/>
    <col min="5642" max="5642" width="10.5703125" style="6" bestFit="1" customWidth="1"/>
    <col min="5643" max="5644" width="13.28515625" style="6" customWidth="1"/>
    <col min="5645" max="5645" width="13.85546875" style="6" customWidth="1"/>
    <col min="5646" max="5646" width="12.28515625" style="6" customWidth="1"/>
    <col min="5647" max="5647" width="16.85546875" style="6" customWidth="1"/>
    <col min="5648" max="5887" width="11.42578125" style="6"/>
    <col min="5888" max="5888" width="14.28515625" style="6" customWidth="1"/>
    <col min="5889" max="5889" width="14.5703125" style="6" customWidth="1"/>
    <col min="5890" max="5890" width="13.42578125" style="6" bestFit="1" customWidth="1"/>
    <col min="5891" max="5891" width="10.5703125" style="6" customWidth="1"/>
    <col min="5892" max="5892" width="10" style="6" bestFit="1" customWidth="1"/>
    <col min="5893" max="5893" width="9" style="6" customWidth="1"/>
    <col min="5894" max="5894" width="6" style="6" customWidth="1"/>
    <col min="5895" max="5895" width="14.42578125" style="6" customWidth="1"/>
    <col min="5896" max="5896" width="7.140625" style="6" bestFit="1" customWidth="1"/>
    <col min="5897" max="5897" width="12.28515625" style="6" customWidth="1"/>
    <col min="5898" max="5898" width="10.5703125" style="6" bestFit="1" customWidth="1"/>
    <col min="5899" max="5900" width="13.28515625" style="6" customWidth="1"/>
    <col min="5901" max="5901" width="13.85546875" style="6" customWidth="1"/>
    <col min="5902" max="5902" width="12.28515625" style="6" customWidth="1"/>
    <col min="5903" max="5903" width="16.85546875" style="6" customWidth="1"/>
    <col min="5904" max="6143" width="11.42578125" style="6"/>
    <col min="6144" max="6144" width="14.28515625" style="6" customWidth="1"/>
    <col min="6145" max="6145" width="14.5703125" style="6" customWidth="1"/>
    <col min="6146" max="6146" width="13.42578125" style="6" bestFit="1" customWidth="1"/>
    <col min="6147" max="6147" width="10.5703125" style="6" customWidth="1"/>
    <col min="6148" max="6148" width="10" style="6" bestFit="1" customWidth="1"/>
    <col min="6149" max="6149" width="9" style="6" customWidth="1"/>
    <col min="6150" max="6150" width="6" style="6" customWidth="1"/>
    <col min="6151" max="6151" width="14.42578125" style="6" customWidth="1"/>
    <col min="6152" max="6152" width="7.140625" style="6" bestFit="1" customWidth="1"/>
    <col min="6153" max="6153" width="12.28515625" style="6" customWidth="1"/>
    <col min="6154" max="6154" width="10.5703125" style="6" bestFit="1" customWidth="1"/>
    <col min="6155" max="6156" width="13.28515625" style="6" customWidth="1"/>
    <col min="6157" max="6157" width="13.85546875" style="6" customWidth="1"/>
    <col min="6158" max="6158" width="12.28515625" style="6" customWidth="1"/>
    <col min="6159" max="6159" width="16.85546875" style="6" customWidth="1"/>
    <col min="6160" max="6399" width="11.42578125" style="6"/>
    <col min="6400" max="6400" width="14.28515625" style="6" customWidth="1"/>
    <col min="6401" max="6401" width="14.5703125" style="6" customWidth="1"/>
    <col min="6402" max="6402" width="13.42578125" style="6" bestFit="1" customWidth="1"/>
    <col min="6403" max="6403" width="10.5703125" style="6" customWidth="1"/>
    <col min="6404" max="6404" width="10" style="6" bestFit="1" customWidth="1"/>
    <col min="6405" max="6405" width="9" style="6" customWidth="1"/>
    <col min="6406" max="6406" width="6" style="6" customWidth="1"/>
    <col min="6407" max="6407" width="14.42578125" style="6" customWidth="1"/>
    <col min="6408" max="6408" width="7.140625" style="6" bestFit="1" customWidth="1"/>
    <col min="6409" max="6409" width="12.28515625" style="6" customWidth="1"/>
    <col min="6410" max="6410" width="10.5703125" style="6" bestFit="1" customWidth="1"/>
    <col min="6411" max="6412" width="13.28515625" style="6" customWidth="1"/>
    <col min="6413" max="6413" width="13.85546875" style="6" customWidth="1"/>
    <col min="6414" max="6414" width="12.28515625" style="6" customWidth="1"/>
    <col min="6415" max="6415" width="16.85546875" style="6" customWidth="1"/>
    <col min="6416" max="6655" width="11.42578125" style="6"/>
    <col min="6656" max="6656" width="14.28515625" style="6" customWidth="1"/>
    <col min="6657" max="6657" width="14.5703125" style="6" customWidth="1"/>
    <col min="6658" max="6658" width="13.42578125" style="6" bestFit="1" customWidth="1"/>
    <col min="6659" max="6659" width="10.5703125" style="6" customWidth="1"/>
    <col min="6660" max="6660" width="10" style="6" bestFit="1" customWidth="1"/>
    <col min="6661" max="6661" width="9" style="6" customWidth="1"/>
    <col min="6662" max="6662" width="6" style="6" customWidth="1"/>
    <col min="6663" max="6663" width="14.42578125" style="6" customWidth="1"/>
    <col min="6664" max="6664" width="7.140625" style="6" bestFit="1" customWidth="1"/>
    <col min="6665" max="6665" width="12.28515625" style="6" customWidth="1"/>
    <col min="6666" max="6666" width="10.5703125" style="6" bestFit="1" customWidth="1"/>
    <col min="6667" max="6668" width="13.28515625" style="6" customWidth="1"/>
    <col min="6669" max="6669" width="13.85546875" style="6" customWidth="1"/>
    <col min="6670" max="6670" width="12.28515625" style="6" customWidth="1"/>
    <col min="6671" max="6671" width="16.85546875" style="6" customWidth="1"/>
    <col min="6672" max="6911" width="11.42578125" style="6"/>
    <col min="6912" max="6912" width="14.28515625" style="6" customWidth="1"/>
    <col min="6913" max="6913" width="14.5703125" style="6" customWidth="1"/>
    <col min="6914" max="6914" width="13.42578125" style="6" bestFit="1" customWidth="1"/>
    <col min="6915" max="6915" width="10.5703125" style="6" customWidth="1"/>
    <col min="6916" max="6916" width="10" style="6" bestFit="1" customWidth="1"/>
    <col min="6917" max="6917" width="9" style="6" customWidth="1"/>
    <col min="6918" max="6918" width="6" style="6" customWidth="1"/>
    <col min="6919" max="6919" width="14.42578125" style="6" customWidth="1"/>
    <col min="6920" max="6920" width="7.140625" style="6" bestFit="1" customWidth="1"/>
    <col min="6921" max="6921" width="12.28515625" style="6" customWidth="1"/>
    <col min="6922" max="6922" width="10.5703125" style="6" bestFit="1" customWidth="1"/>
    <col min="6923" max="6924" width="13.28515625" style="6" customWidth="1"/>
    <col min="6925" max="6925" width="13.85546875" style="6" customWidth="1"/>
    <col min="6926" max="6926" width="12.28515625" style="6" customWidth="1"/>
    <col min="6927" max="6927" width="16.85546875" style="6" customWidth="1"/>
    <col min="6928" max="7167" width="11.42578125" style="6"/>
    <col min="7168" max="7168" width="14.28515625" style="6" customWidth="1"/>
    <col min="7169" max="7169" width="14.5703125" style="6" customWidth="1"/>
    <col min="7170" max="7170" width="13.42578125" style="6" bestFit="1" customWidth="1"/>
    <col min="7171" max="7171" width="10.5703125" style="6" customWidth="1"/>
    <col min="7172" max="7172" width="10" style="6" bestFit="1" customWidth="1"/>
    <col min="7173" max="7173" width="9" style="6" customWidth="1"/>
    <col min="7174" max="7174" width="6" style="6" customWidth="1"/>
    <col min="7175" max="7175" width="14.42578125" style="6" customWidth="1"/>
    <col min="7176" max="7176" width="7.140625" style="6" bestFit="1" customWidth="1"/>
    <col min="7177" max="7177" width="12.28515625" style="6" customWidth="1"/>
    <col min="7178" max="7178" width="10.5703125" style="6" bestFit="1" customWidth="1"/>
    <col min="7179" max="7180" width="13.28515625" style="6" customWidth="1"/>
    <col min="7181" max="7181" width="13.85546875" style="6" customWidth="1"/>
    <col min="7182" max="7182" width="12.28515625" style="6" customWidth="1"/>
    <col min="7183" max="7183" width="16.85546875" style="6" customWidth="1"/>
    <col min="7184" max="7423" width="11.42578125" style="6"/>
    <col min="7424" max="7424" width="14.28515625" style="6" customWidth="1"/>
    <col min="7425" max="7425" width="14.5703125" style="6" customWidth="1"/>
    <col min="7426" max="7426" width="13.42578125" style="6" bestFit="1" customWidth="1"/>
    <col min="7427" max="7427" width="10.5703125" style="6" customWidth="1"/>
    <col min="7428" max="7428" width="10" style="6" bestFit="1" customWidth="1"/>
    <col min="7429" max="7429" width="9" style="6" customWidth="1"/>
    <col min="7430" max="7430" width="6" style="6" customWidth="1"/>
    <col min="7431" max="7431" width="14.42578125" style="6" customWidth="1"/>
    <col min="7432" max="7432" width="7.140625" style="6" bestFit="1" customWidth="1"/>
    <col min="7433" max="7433" width="12.28515625" style="6" customWidth="1"/>
    <col min="7434" max="7434" width="10.5703125" style="6" bestFit="1" customWidth="1"/>
    <col min="7435" max="7436" width="13.28515625" style="6" customWidth="1"/>
    <col min="7437" max="7437" width="13.85546875" style="6" customWidth="1"/>
    <col min="7438" max="7438" width="12.28515625" style="6" customWidth="1"/>
    <col min="7439" max="7439" width="16.85546875" style="6" customWidth="1"/>
    <col min="7440" max="7679" width="11.42578125" style="6"/>
    <col min="7680" max="7680" width="14.28515625" style="6" customWidth="1"/>
    <col min="7681" max="7681" width="14.5703125" style="6" customWidth="1"/>
    <col min="7682" max="7682" width="13.42578125" style="6" bestFit="1" customWidth="1"/>
    <col min="7683" max="7683" width="10.5703125" style="6" customWidth="1"/>
    <col min="7684" max="7684" width="10" style="6" bestFit="1" customWidth="1"/>
    <col min="7685" max="7685" width="9" style="6" customWidth="1"/>
    <col min="7686" max="7686" width="6" style="6" customWidth="1"/>
    <col min="7687" max="7687" width="14.42578125" style="6" customWidth="1"/>
    <col min="7688" max="7688" width="7.140625" style="6" bestFit="1" customWidth="1"/>
    <col min="7689" max="7689" width="12.28515625" style="6" customWidth="1"/>
    <col min="7690" max="7690" width="10.5703125" style="6" bestFit="1" customWidth="1"/>
    <col min="7691" max="7692" width="13.28515625" style="6" customWidth="1"/>
    <col min="7693" max="7693" width="13.85546875" style="6" customWidth="1"/>
    <col min="7694" max="7694" width="12.28515625" style="6" customWidth="1"/>
    <col min="7695" max="7695" width="16.85546875" style="6" customWidth="1"/>
    <col min="7696" max="7935" width="11.42578125" style="6"/>
    <col min="7936" max="7936" width="14.28515625" style="6" customWidth="1"/>
    <col min="7937" max="7937" width="14.5703125" style="6" customWidth="1"/>
    <col min="7938" max="7938" width="13.42578125" style="6" bestFit="1" customWidth="1"/>
    <col min="7939" max="7939" width="10.5703125" style="6" customWidth="1"/>
    <col min="7940" max="7940" width="10" style="6" bestFit="1" customWidth="1"/>
    <col min="7941" max="7941" width="9" style="6" customWidth="1"/>
    <col min="7942" max="7942" width="6" style="6" customWidth="1"/>
    <col min="7943" max="7943" width="14.42578125" style="6" customWidth="1"/>
    <col min="7944" max="7944" width="7.140625" style="6" bestFit="1" customWidth="1"/>
    <col min="7945" max="7945" width="12.28515625" style="6" customWidth="1"/>
    <col min="7946" max="7946" width="10.5703125" style="6" bestFit="1" customWidth="1"/>
    <col min="7947" max="7948" width="13.28515625" style="6" customWidth="1"/>
    <col min="7949" max="7949" width="13.85546875" style="6" customWidth="1"/>
    <col min="7950" max="7950" width="12.28515625" style="6" customWidth="1"/>
    <col min="7951" max="7951" width="16.85546875" style="6" customWidth="1"/>
    <col min="7952" max="8191" width="11.42578125" style="6"/>
    <col min="8192" max="8192" width="14.28515625" style="6" customWidth="1"/>
    <col min="8193" max="8193" width="14.5703125" style="6" customWidth="1"/>
    <col min="8194" max="8194" width="13.42578125" style="6" bestFit="1" customWidth="1"/>
    <col min="8195" max="8195" width="10.5703125" style="6" customWidth="1"/>
    <col min="8196" max="8196" width="10" style="6" bestFit="1" customWidth="1"/>
    <col min="8197" max="8197" width="9" style="6" customWidth="1"/>
    <col min="8198" max="8198" width="6" style="6" customWidth="1"/>
    <col min="8199" max="8199" width="14.42578125" style="6" customWidth="1"/>
    <col min="8200" max="8200" width="7.140625" style="6" bestFit="1" customWidth="1"/>
    <col min="8201" max="8201" width="12.28515625" style="6" customWidth="1"/>
    <col min="8202" max="8202" width="10.5703125" style="6" bestFit="1" customWidth="1"/>
    <col min="8203" max="8204" width="13.28515625" style="6" customWidth="1"/>
    <col min="8205" max="8205" width="13.85546875" style="6" customWidth="1"/>
    <col min="8206" max="8206" width="12.28515625" style="6" customWidth="1"/>
    <col min="8207" max="8207" width="16.85546875" style="6" customWidth="1"/>
    <col min="8208" max="8447" width="11.42578125" style="6"/>
    <col min="8448" max="8448" width="14.28515625" style="6" customWidth="1"/>
    <col min="8449" max="8449" width="14.5703125" style="6" customWidth="1"/>
    <col min="8450" max="8450" width="13.42578125" style="6" bestFit="1" customWidth="1"/>
    <col min="8451" max="8451" width="10.5703125" style="6" customWidth="1"/>
    <col min="8452" max="8452" width="10" style="6" bestFit="1" customWidth="1"/>
    <col min="8453" max="8453" width="9" style="6" customWidth="1"/>
    <col min="8454" max="8454" width="6" style="6" customWidth="1"/>
    <col min="8455" max="8455" width="14.42578125" style="6" customWidth="1"/>
    <col min="8456" max="8456" width="7.140625" style="6" bestFit="1" customWidth="1"/>
    <col min="8457" max="8457" width="12.28515625" style="6" customWidth="1"/>
    <col min="8458" max="8458" width="10.5703125" style="6" bestFit="1" customWidth="1"/>
    <col min="8459" max="8460" width="13.28515625" style="6" customWidth="1"/>
    <col min="8461" max="8461" width="13.85546875" style="6" customWidth="1"/>
    <col min="8462" max="8462" width="12.28515625" style="6" customWidth="1"/>
    <col min="8463" max="8463" width="16.85546875" style="6" customWidth="1"/>
    <col min="8464" max="8703" width="11.42578125" style="6"/>
    <col min="8704" max="8704" width="14.28515625" style="6" customWidth="1"/>
    <col min="8705" max="8705" width="14.5703125" style="6" customWidth="1"/>
    <col min="8706" max="8706" width="13.42578125" style="6" bestFit="1" customWidth="1"/>
    <col min="8707" max="8707" width="10.5703125" style="6" customWidth="1"/>
    <col min="8708" max="8708" width="10" style="6" bestFit="1" customWidth="1"/>
    <col min="8709" max="8709" width="9" style="6" customWidth="1"/>
    <col min="8710" max="8710" width="6" style="6" customWidth="1"/>
    <col min="8711" max="8711" width="14.42578125" style="6" customWidth="1"/>
    <col min="8712" max="8712" width="7.140625" style="6" bestFit="1" customWidth="1"/>
    <col min="8713" max="8713" width="12.28515625" style="6" customWidth="1"/>
    <col min="8714" max="8714" width="10.5703125" style="6" bestFit="1" customWidth="1"/>
    <col min="8715" max="8716" width="13.28515625" style="6" customWidth="1"/>
    <col min="8717" max="8717" width="13.85546875" style="6" customWidth="1"/>
    <col min="8718" max="8718" width="12.28515625" style="6" customWidth="1"/>
    <col min="8719" max="8719" width="16.85546875" style="6" customWidth="1"/>
    <col min="8720" max="8959" width="11.42578125" style="6"/>
    <col min="8960" max="8960" width="14.28515625" style="6" customWidth="1"/>
    <col min="8961" max="8961" width="14.5703125" style="6" customWidth="1"/>
    <col min="8962" max="8962" width="13.42578125" style="6" bestFit="1" customWidth="1"/>
    <col min="8963" max="8963" width="10.5703125" style="6" customWidth="1"/>
    <col min="8964" max="8964" width="10" style="6" bestFit="1" customWidth="1"/>
    <col min="8965" max="8965" width="9" style="6" customWidth="1"/>
    <col min="8966" max="8966" width="6" style="6" customWidth="1"/>
    <col min="8967" max="8967" width="14.42578125" style="6" customWidth="1"/>
    <col min="8968" max="8968" width="7.140625" style="6" bestFit="1" customWidth="1"/>
    <col min="8969" max="8969" width="12.28515625" style="6" customWidth="1"/>
    <col min="8970" max="8970" width="10.5703125" style="6" bestFit="1" customWidth="1"/>
    <col min="8971" max="8972" width="13.28515625" style="6" customWidth="1"/>
    <col min="8973" max="8973" width="13.85546875" style="6" customWidth="1"/>
    <col min="8974" max="8974" width="12.28515625" style="6" customWidth="1"/>
    <col min="8975" max="8975" width="16.85546875" style="6" customWidth="1"/>
    <col min="8976" max="9215" width="11.42578125" style="6"/>
    <col min="9216" max="9216" width="14.28515625" style="6" customWidth="1"/>
    <col min="9217" max="9217" width="14.5703125" style="6" customWidth="1"/>
    <col min="9218" max="9218" width="13.42578125" style="6" bestFit="1" customWidth="1"/>
    <col min="9219" max="9219" width="10.5703125" style="6" customWidth="1"/>
    <col min="9220" max="9220" width="10" style="6" bestFit="1" customWidth="1"/>
    <col min="9221" max="9221" width="9" style="6" customWidth="1"/>
    <col min="9222" max="9222" width="6" style="6" customWidth="1"/>
    <col min="9223" max="9223" width="14.42578125" style="6" customWidth="1"/>
    <col min="9224" max="9224" width="7.140625" style="6" bestFit="1" customWidth="1"/>
    <col min="9225" max="9225" width="12.28515625" style="6" customWidth="1"/>
    <col min="9226" max="9226" width="10.5703125" style="6" bestFit="1" customWidth="1"/>
    <col min="9227" max="9228" width="13.28515625" style="6" customWidth="1"/>
    <col min="9229" max="9229" width="13.85546875" style="6" customWidth="1"/>
    <col min="9230" max="9230" width="12.28515625" style="6" customWidth="1"/>
    <col min="9231" max="9231" width="16.85546875" style="6" customWidth="1"/>
    <col min="9232" max="9471" width="11.42578125" style="6"/>
    <col min="9472" max="9472" width="14.28515625" style="6" customWidth="1"/>
    <col min="9473" max="9473" width="14.5703125" style="6" customWidth="1"/>
    <col min="9474" max="9474" width="13.42578125" style="6" bestFit="1" customWidth="1"/>
    <col min="9475" max="9475" width="10.5703125" style="6" customWidth="1"/>
    <col min="9476" max="9476" width="10" style="6" bestFit="1" customWidth="1"/>
    <col min="9477" max="9477" width="9" style="6" customWidth="1"/>
    <col min="9478" max="9478" width="6" style="6" customWidth="1"/>
    <col min="9479" max="9479" width="14.42578125" style="6" customWidth="1"/>
    <col min="9480" max="9480" width="7.140625" style="6" bestFit="1" customWidth="1"/>
    <col min="9481" max="9481" width="12.28515625" style="6" customWidth="1"/>
    <col min="9482" max="9482" width="10.5703125" style="6" bestFit="1" customWidth="1"/>
    <col min="9483" max="9484" width="13.28515625" style="6" customWidth="1"/>
    <col min="9485" max="9485" width="13.85546875" style="6" customWidth="1"/>
    <col min="9486" max="9486" width="12.28515625" style="6" customWidth="1"/>
    <col min="9487" max="9487" width="16.85546875" style="6" customWidth="1"/>
    <col min="9488" max="9727" width="11.42578125" style="6"/>
    <col min="9728" max="9728" width="14.28515625" style="6" customWidth="1"/>
    <col min="9729" max="9729" width="14.5703125" style="6" customWidth="1"/>
    <col min="9730" max="9730" width="13.42578125" style="6" bestFit="1" customWidth="1"/>
    <col min="9731" max="9731" width="10.5703125" style="6" customWidth="1"/>
    <col min="9732" max="9732" width="10" style="6" bestFit="1" customWidth="1"/>
    <col min="9733" max="9733" width="9" style="6" customWidth="1"/>
    <col min="9734" max="9734" width="6" style="6" customWidth="1"/>
    <col min="9735" max="9735" width="14.42578125" style="6" customWidth="1"/>
    <col min="9736" max="9736" width="7.140625" style="6" bestFit="1" customWidth="1"/>
    <col min="9737" max="9737" width="12.28515625" style="6" customWidth="1"/>
    <col min="9738" max="9738" width="10.5703125" style="6" bestFit="1" customWidth="1"/>
    <col min="9739" max="9740" width="13.28515625" style="6" customWidth="1"/>
    <col min="9741" max="9741" width="13.85546875" style="6" customWidth="1"/>
    <col min="9742" max="9742" width="12.28515625" style="6" customWidth="1"/>
    <col min="9743" max="9743" width="16.85546875" style="6" customWidth="1"/>
    <col min="9744" max="9983" width="11.42578125" style="6"/>
    <col min="9984" max="9984" width="14.28515625" style="6" customWidth="1"/>
    <col min="9985" max="9985" width="14.5703125" style="6" customWidth="1"/>
    <col min="9986" max="9986" width="13.42578125" style="6" bestFit="1" customWidth="1"/>
    <col min="9987" max="9987" width="10.5703125" style="6" customWidth="1"/>
    <col min="9988" max="9988" width="10" style="6" bestFit="1" customWidth="1"/>
    <col min="9989" max="9989" width="9" style="6" customWidth="1"/>
    <col min="9990" max="9990" width="6" style="6" customWidth="1"/>
    <col min="9991" max="9991" width="14.42578125" style="6" customWidth="1"/>
    <col min="9992" max="9992" width="7.140625" style="6" bestFit="1" customWidth="1"/>
    <col min="9993" max="9993" width="12.28515625" style="6" customWidth="1"/>
    <col min="9994" max="9994" width="10.5703125" style="6" bestFit="1" customWidth="1"/>
    <col min="9995" max="9996" width="13.28515625" style="6" customWidth="1"/>
    <col min="9997" max="9997" width="13.85546875" style="6" customWidth="1"/>
    <col min="9998" max="9998" width="12.28515625" style="6" customWidth="1"/>
    <col min="9999" max="9999" width="16.85546875" style="6" customWidth="1"/>
    <col min="10000" max="10239" width="11.42578125" style="6"/>
    <col min="10240" max="10240" width="14.28515625" style="6" customWidth="1"/>
    <col min="10241" max="10241" width="14.5703125" style="6" customWidth="1"/>
    <col min="10242" max="10242" width="13.42578125" style="6" bestFit="1" customWidth="1"/>
    <col min="10243" max="10243" width="10.5703125" style="6" customWidth="1"/>
    <col min="10244" max="10244" width="10" style="6" bestFit="1" customWidth="1"/>
    <col min="10245" max="10245" width="9" style="6" customWidth="1"/>
    <col min="10246" max="10246" width="6" style="6" customWidth="1"/>
    <col min="10247" max="10247" width="14.42578125" style="6" customWidth="1"/>
    <col min="10248" max="10248" width="7.140625" style="6" bestFit="1" customWidth="1"/>
    <col min="10249" max="10249" width="12.28515625" style="6" customWidth="1"/>
    <col min="10250" max="10250" width="10.5703125" style="6" bestFit="1" customWidth="1"/>
    <col min="10251" max="10252" width="13.28515625" style="6" customWidth="1"/>
    <col min="10253" max="10253" width="13.85546875" style="6" customWidth="1"/>
    <col min="10254" max="10254" width="12.28515625" style="6" customWidth="1"/>
    <col min="10255" max="10255" width="16.85546875" style="6" customWidth="1"/>
    <col min="10256" max="10495" width="11.42578125" style="6"/>
    <col min="10496" max="10496" width="14.28515625" style="6" customWidth="1"/>
    <col min="10497" max="10497" width="14.5703125" style="6" customWidth="1"/>
    <col min="10498" max="10498" width="13.42578125" style="6" bestFit="1" customWidth="1"/>
    <col min="10499" max="10499" width="10.5703125" style="6" customWidth="1"/>
    <col min="10500" max="10500" width="10" style="6" bestFit="1" customWidth="1"/>
    <col min="10501" max="10501" width="9" style="6" customWidth="1"/>
    <col min="10502" max="10502" width="6" style="6" customWidth="1"/>
    <col min="10503" max="10503" width="14.42578125" style="6" customWidth="1"/>
    <col min="10504" max="10504" width="7.140625" style="6" bestFit="1" customWidth="1"/>
    <col min="10505" max="10505" width="12.28515625" style="6" customWidth="1"/>
    <col min="10506" max="10506" width="10.5703125" style="6" bestFit="1" customWidth="1"/>
    <col min="10507" max="10508" width="13.28515625" style="6" customWidth="1"/>
    <col min="10509" max="10509" width="13.85546875" style="6" customWidth="1"/>
    <col min="10510" max="10510" width="12.28515625" style="6" customWidth="1"/>
    <col min="10511" max="10511" width="16.85546875" style="6" customWidth="1"/>
    <col min="10512" max="10751" width="11.42578125" style="6"/>
    <col min="10752" max="10752" width="14.28515625" style="6" customWidth="1"/>
    <col min="10753" max="10753" width="14.5703125" style="6" customWidth="1"/>
    <col min="10754" max="10754" width="13.42578125" style="6" bestFit="1" customWidth="1"/>
    <col min="10755" max="10755" width="10.5703125" style="6" customWidth="1"/>
    <col min="10756" max="10756" width="10" style="6" bestFit="1" customWidth="1"/>
    <col min="10757" max="10757" width="9" style="6" customWidth="1"/>
    <col min="10758" max="10758" width="6" style="6" customWidth="1"/>
    <col min="10759" max="10759" width="14.42578125" style="6" customWidth="1"/>
    <col min="10760" max="10760" width="7.140625" style="6" bestFit="1" customWidth="1"/>
    <col min="10761" max="10761" width="12.28515625" style="6" customWidth="1"/>
    <col min="10762" max="10762" width="10.5703125" style="6" bestFit="1" customWidth="1"/>
    <col min="10763" max="10764" width="13.28515625" style="6" customWidth="1"/>
    <col min="10765" max="10765" width="13.85546875" style="6" customWidth="1"/>
    <col min="10766" max="10766" width="12.28515625" style="6" customWidth="1"/>
    <col min="10767" max="10767" width="16.85546875" style="6" customWidth="1"/>
    <col min="10768" max="11007" width="11.42578125" style="6"/>
    <col min="11008" max="11008" width="14.28515625" style="6" customWidth="1"/>
    <col min="11009" max="11009" width="14.5703125" style="6" customWidth="1"/>
    <col min="11010" max="11010" width="13.42578125" style="6" bestFit="1" customWidth="1"/>
    <col min="11011" max="11011" width="10.5703125" style="6" customWidth="1"/>
    <col min="11012" max="11012" width="10" style="6" bestFit="1" customWidth="1"/>
    <col min="11013" max="11013" width="9" style="6" customWidth="1"/>
    <col min="11014" max="11014" width="6" style="6" customWidth="1"/>
    <col min="11015" max="11015" width="14.42578125" style="6" customWidth="1"/>
    <col min="11016" max="11016" width="7.140625" style="6" bestFit="1" customWidth="1"/>
    <col min="11017" max="11017" width="12.28515625" style="6" customWidth="1"/>
    <col min="11018" max="11018" width="10.5703125" style="6" bestFit="1" customWidth="1"/>
    <col min="11019" max="11020" width="13.28515625" style="6" customWidth="1"/>
    <col min="11021" max="11021" width="13.85546875" style="6" customWidth="1"/>
    <col min="11022" max="11022" width="12.28515625" style="6" customWidth="1"/>
    <col min="11023" max="11023" width="16.85546875" style="6" customWidth="1"/>
    <col min="11024" max="11263" width="11.42578125" style="6"/>
    <col min="11264" max="11264" width="14.28515625" style="6" customWidth="1"/>
    <col min="11265" max="11265" width="14.5703125" style="6" customWidth="1"/>
    <col min="11266" max="11266" width="13.42578125" style="6" bestFit="1" customWidth="1"/>
    <col min="11267" max="11267" width="10.5703125" style="6" customWidth="1"/>
    <col min="11268" max="11268" width="10" style="6" bestFit="1" customWidth="1"/>
    <col min="11269" max="11269" width="9" style="6" customWidth="1"/>
    <col min="11270" max="11270" width="6" style="6" customWidth="1"/>
    <col min="11271" max="11271" width="14.42578125" style="6" customWidth="1"/>
    <col min="11272" max="11272" width="7.140625" style="6" bestFit="1" customWidth="1"/>
    <col min="11273" max="11273" width="12.28515625" style="6" customWidth="1"/>
    <col min="11274" max="11274" width="10.5703125" style="6" bestFit="1" customWidth="1"/>
    <col min="11275" max="11276" width="13.28515625" style="6" customWidth="1"/>
    <col min="11277" max="11277" width="13.85546875" style="6" customWidth="1"/>
    <col min="11278" max="11278" width="12.28515625" style="6" customWidth="1"/>
    <col min="11279" max="11279" width="16.85546875" style="6" customWidth="1"/>
    <col min="11280" max="11519" width="11.42578125" style="6"/>
    <col min="11520" max="11520" width="14.28515625" style="6" customWidth="1"/>
    <col min="11521" max="11521" width="14.5703125" style="6" customWidth="1"/>
    <col min="11522" max="11522" width="13.42578125" style="6" bestFit="1" customWidth="1"/>
    <col min="11523" max="11523" width="10.5703125" style="6" customWidth="1"/>
    <col min="11524" max="11524" width="10" style="6" bestFit="1" customWidth="1"/>
    <col min="11525" max="11525" width="9" style="6" customWidth="1"/>
    <col min="11526" max="11526" width="6" style="6" customWidth="1"/>
    <col min="11527" max="11527" width="14.42578125" style="6" customWidth="1"/>
    <col min="11528" max="11528" width="7.140625" style="6" bestFit="1" customWidth="1"/>
    <col min="11529" max="11529" width="12.28515625" style="6" customWidth="1"/>
    <col min="11530" max="11530" width="10.5703125" style="6" bestFit="1" customWidth="1"/>
    <col min="11531" max="11532" width="13.28515625" style="6" customWidth="1"/>
    <col min="11533" max="11533" width="13.85546875" style="6" customWidth="1"/>
    <col min="11534" max="11534" width="12.28515625" style="6" customWidth="1"/>
    <col min="11535" max="11535" width="16.85546875" style="6" customWidth="1"/>
    <col min="11536" max="11775" width="11.42578125" style="6"/>
    <col min="11776" max="11776" width="14.28515625" style="6" customWidth="1"/>
    <col min="11777" max="11777" width="14.5703125" style="6" customWidth="1"/>
    <col min="11778" max="11778" width="13.42578125" style="6" bestFit="1" customWidth="1"/>
    <col min="11779" max="11779" width="10.5703125" style="6" customWidth="1"/>
    <col min="11780" max="11780" width="10" style="6" bestFit="1" customWidth="1"/>
    <col min="11781" max="11781" width="9" style="6" customWidth="1"/>
    <col min="11782" max="11782" width="6" style="6" customWidth="1"/>
    <col min="11783" max="11783" width="14.42578125" style="6" customWidth="1"/>
    <col min="11784" max="11784" width="7.140625" style="6" bestFit="1" customWidth="1"/>
    <col min="11785" max="11785" width="12.28515625" style="6" customWidth="1"/>
    <col min="11786" max="11786" width="10.5703125" style="6" bestFit="1" customWidth="1"/>
    <col min="11787" max="11788" width="13.28515625" style="6" customWidth="1"/>
    <col min="11789" max="11789" width="13.85546875" style="6" customWidth="1"/>
    <col min="11790" max="11790" width="12.28515625" style="6" customWidth="1"/>
    <col min="11791" max="11791" width="16.85546875" style="6" customWidth="1"/>
    <col min="11792" max="12031" width="11.42578125" style="6"/>
    <col min="12032" max="12032" width="14.28515625" style="6" customWidth="1"/>
    <col min="12033" max="12033" width="14.5703125" style="6" customWidth="1"/>
    <col min="12034" max="12034" width="13.42578125" style="6" bestFit="1" customWidth="1"/>
    <col min="12035" max="12035" width="10.5703125" style="6" customWidth="1"/>
    <col min="12036" max="12036" width="10" style="6" bestFit="1" customWidth="1"/>
    <col min="12037" max="12037" width="9" style="6" customWidth="1"/>
    <col min="12038" max="12038" width="6" style="6" customWidth="1"/>
    <col min="12039" max="12039" width="14.42578125" style="6" customWidth="1"/>
    <col min="12040" max="12040" width="7.140625" style="6" bestFit="1" customWidth="1"/>
    <col min="12041" max="12041" width="12.28515625" style="6" customWidth="1"/>
    <col min="12042" max="12042" width="10.5703125" style="6" bestFit="1" customWidth="1"/>
    <col min="12043" max="12044" width="13.28515625" style="6" customWidth="1"/>
    <col min="12045" max="12045" width="13.85546875" style="6" customWidth="1"/>
    <col min="12046" max="12046" width="12.28515625" style="6" customWidth="1"/>
    <col min="12047" max="12047" width="16.85546875" style="6" customWidth="1"/>
    <col min="12048" max="12287" width="11.42578125" style="6"/>
    <col min="12288" max="12288" width="14.28515625" style="6" customWidth="1"/>
    <col min="12289" max="12289" width="14.5703125" style="6" customWidth="1"/>
    <col min="12290" max="12290" width="13.42578125" style="6" bestFit="1" customWidth="1"/>
    <col min="12291" max="12291" width="10.5703125" style="6" customWidth="1"/>
    <col min="12292" max="12292" width="10" style="6" bestFit="1" customWidth="1"/>
    <col min="12293" max="12293" width="9" style="6" customWidth="1"/>
    <col min="12294" max="12294" width="6" style="6" customWidth="1"/>
    <col min="12295" max="12295" width="14.42578125" style="6" customWidth="1"/>
    <col min="12296" max="12296" width="7.140625" style="6" bestFit="1" customWidth="1"/>
    <col min="12297" max="12297" width="12.28515625" style="6" customWidth="1"/>
    <col min="12298" max="12298" width="10.5703125" style="6" bestFit="1" customWidth="1"/>
    <col min="12299" max="12300" width="13.28515625" style="6" customWidth="1"/>
    <col min="12301" max="12301" width="13.85546875" style="6" customWidth="1"/>
    <col min="12302" max="12302" width="12.28515625" style="6" customWidth="1"/>
    <col min="12303" max="12303" width="16.85546875" style="6" customWidth="1"/>
    <col min="12304" max="12543" width="11.42578125" style="6"/>
    <col min="12544" max="12544" width="14.28515625" style="6" customWidth="1"/>
    <col min="12545" max="12545" width="14.5703125" style="6" customWidth="1"/>
    <col min="12546" max="12546" width="13.42578125" style="6" bestFit="1" customWidth="1"/>
    <col min="12547" max="12547" width="10.5703125" style="6" customWidth="1"/>
    <col min="12548" max="12548" width="10" style="6" bestFit="1" customWidth="1"/>
    <col min="12549" max="12549" width="9" style="6" customWidth="1"/>
    <col min="12550" max="12550" width="6" style="6" customWidth="1"/>
    <col min="12551" max="12551" width="14.42578125" style="6" customWidth="1"/>
    <col min="12552" max="12552" width="7.140625" style="6" bestFit="1" customWidth="1"/>
    <col min="12553" max="12553" width="12.28515625" style="6" customWidth="1"/>
    <col min="12554" max="12554" width="10.5703125" style="6" bestFit="1" customWidth="1"/>
    <col min="12555" max="12556" width="13.28515625" style="6" customWidth="1"/>
    <col min="12557" max="12557" width="13.85546875" style="6" customWidth="1"/>
    <col min="12558" max="12558" width="12.28515625" style="6" customWidth="1"/>
    <col min="12559" max="12559" width="16.85546875" style="6" customWidth="1"/>
    <col min="12560" max="12799" width="11.42578125" style="6"/>
    <col min="12800" max="12800" width="14.28515625" style="6" customWidth="1"/>
    <col min="12801" max="12801" width="14.5703125" style="6" customWidth="1"/>
    <col min="12802" max="12802" width="13.42578125" style="6" bestFit="1" customWidth="1"/>
    <col min="12803" max="12803" width="10.5703125" style="6" customWidth="1"/>
    <col min="12804" max="12804" width="10" style="6" bestFit="1" customWidth="1"/>
    <col min="12805" max="12805" width="9" style="6" customWidth="1"/>
    <col min="12806" max="12806" width="6" style="6" customWidth="1"/>
    <col min="12807" max="12807" width="14.42578125" style="6" customWidth="1"/>
    <col min="12808" max="12808" width="7.140625" style="6" bestFit="1" customWidth="1"/>
    <col min="12809" max="12809" width="12.28515625" style="6" customWidth="1"/>
    <col min="12810" max="12810" width="10.5703125" style="6" bestFit="1" customWidth="1"/>
    <col min="12811" max="12812" width="13.28515625" style="6" customWidth="1"/>
    <col min="12813" max="12813" width="13.85546875" style="6" customWidth="1"/>
    <col min="12814" max="12814" width="12.28515625" style="6" customWidth="1"/>
    <col min="12815" max="12815" width="16.85546875" style="6" customWidth="1"/>
    <col min="12816" max="13055" width="11.42578125" style="6"/>
    <col min="13056" max="13056" width="14.28515625" style="6" customWidth="1"/>
    <col min="13057" max="13057" width="14.5703125" style="6" customWidth="1"/>
    <col min="13058" max="13058" width="13.42578125" style="6" bestFit="1" customWidth="1"/>
    <col min="13059" max="13059" width="10.5703125" style="6" customWidth="1"/>
    <col min="13060" max="13060" width="10" style="6" bestFit="1" customWidth="1"/>
    <col min="13061" max="13061" width="9" style="6" customWidth="1"/>
    <col min="13062" max="13062" width="6" style="6" customWidth="1"/>
    <col min="13063" max="13063" width="14.42578125" style="6" customWidth="1"/>
    <col min="13064" max="13064" width="7.140625" style="6" bestFit="1" customWidth="1"/>
    <col min="13065" max="13065" width="12.28515625" style="6" customWidth="1"/>
    <col min="13066" max="13066" width="10.5703125" style="6" bestFit="1" customWidth="1"/>
    <col min="13067" max="13068" width="13.28515625" style="6" customWidth="1"/>
    <col min="13069" max="13069" width="13.85546875" style="6" customWidth="1"/>
    <col min="13070" max="13070" width="12.28515625" style="6" customWidth="1"/>
    <col min="13071" max="13071" width="16.85546875" style="6" customWidth="1"/>
    <col min="13072" max="13311" width="11.42578125" style="6"/>
    <col min="13312" max="13312" width="14.28515625" style="6" customWidth="1"/>
    <col min="13313" max="13313" width="14.5703125" style="6" customWidth="1"/>
    <col min="13314" max="13314" width="13.42578125" style="6" bestFit="1" customWidth="1"/>
    <col min="13315" max="13315" width="10.5703125" style="6" customWidth="1"/>
    <col min="13316" max="13316" width="10" style="6" bestFit="1" customWidth="1"/>
    <col min="13317" max="13317" width="9" style="6" customWidth="1"/>
    <col min="13318" max="13318" width="6" style="6" customWidth="1"/>
    <col min="13319" max="13319" width="14.42578125" style="6" customWidth="1"/>
    <col min="13320" max="13320" width="7.140625" style="6" bestFit="1" customWidth="1"/>
    <col min="13321" max="13321" width="12.28515625" style="6" customWidth="1"/>
    <col min="13322" max="13322" width="10.5703125" style="6" bestFit="1" customWidth="1"/>
    <col min="13323" max="13324" width="13.28515625" style="6" customWidth="1"/>
    <col min="13325" max="13325" width="13.85546875" style="6" customWidth="1"/>
    <col min="13326" max="13326" width="12.28515625" style="6" customWidth="1"/>
    <col min="13327" max="13327" width="16.85546875" style="6" customWidth="1"/>
    <col min="13328" max="13567" width="11.42578125" style="6"/>
    <col min="13568" max="13568" width="14.28515625" style="6" customWidth="1"/>
    <col min="13569" max="13569" width="14.5703125" style="6" customWidth="1"/>
    <col min="13570" max="13570" width="13.42578125" style="6" bestFit="1" customWidth="1"/>
    <col min="13571" max="13571" width="10.5703125" style="6" customWidth="1"/>
    <col min="13572" max="13572" width="10" style="6" bestFit="1" customWidth="1"/>
    <col min="13573" max="13573" width="9" style="6" customWidth="1"/>
    <col min="13574" max="13574" width="6" style="6" customWidth="1"/>
    <col min="13575" max="13575" width="14.42578125" style="6" customWidth="1"/>
    <col min="13576" max="13576" width="7.140625" style="6" bestFit="1" customWidth="1"/>
    <col min="13577" max="13577" width="12.28515625" style="6" customWidth="1"/>
    <col min="13578" max="13578" width="10.5703125" style="6" bestFit="1" customWidth="1"/>
    <col min="13579" max="13580" width="13.28515625" style="6" customWidth="1"/>
    <col min="13581" max="13581" width="13.85546875" style="6" customWidth="1"/>
    <col min="13582" max="13582" width="12.28515625" style="6" customWidth="1"/>
    <col min="13583" max="13583" width="16.85546875" style="6" customWidth="1"/>
    <col min="13584" max="13823" width="11.42578125" style="6"/>
    <col min="13824" max="13824" width="14.28515625" style="6" customWidth="1"/>
    <col min="13825" max="13825" width="14.5703125" style="6" customWidth="1"/>
    <col min="13826" max="13826" width="13.42578125" style="6" bestFit="1" customWidth="1"/>
    <col min="13827" max="13827" width="10.5703125" style="6" customWidth="1"/>
    <col min="13828" max="13828" width="10" style="6" bestFit="1" customWidth="1"/>
    <col min="13829" max="13829" width="9" style="6" customWidth="1"/>
    <col min="13830" max="13830" width="6" style="6" customWidth="1"/>
    <col min="13831" max="13831" width="14.42578125" style="6" customWidth="1"/>
    <col min="13832" max="13832" width="7.140625" style="6" bestFit="1" customWidth="1"/>
    <col min="13833" max="13833" width="12.28515625" style="6" customWidth="1"/>
    <col min="13834" max="13834" width="10.5703125" style="6" bestFit="1" customWidth="1"/>
    <col min="13835" max="13836" width="13.28515625" style="6" customWidth="1"/>
    <col min="13837" max="13837" width="13.85546875" style="6" customWidth="1"/>
    <col min="13838" max="13838" width="12.28515625" style="6" customWidth="1"/>
    <col min="13839" max="13839" width="16.85546875" style="6" customWidth="1"/>
    <col min="13840" max="14079" width="11.42578125" style="6"/>
    <col min="14080" max="14080" width="14.28515625" style="6" customWidth="1"/>
    <col min="14081" max="14081" width="14.5703125" style="6" customWidth="1"/>
    <col min="14082" max="14082" width="13.42578125" style="6" bestFit="1" customWidth="1"/>
    <col min="14083" max="14083" width="10.5703125" style="6" customWidth="1"/>
    <col min="14084" max="14084" width="10" style="6" bestFit="1" customWidth="1"/>
    <col min="14085" max="14085" width="9" style="6" customWidth="1"/>
    <col min="14086" max="14086" width="6" style="6" customWidth="1"/>
    <col min="14087" max="14087" width="14.42578125" style="6" customWidth="1"/>
    <col min="14088" max="14088" width="7.140625" style="6" bestFit="1" customWidth="1"/>
    <col min="14089" max="14089" width="12.28515625" style="6" customWidth="1"/>
    <col min="14090" max="14090" width="10.5703125" style="6" bestFit="1" customWidth="1"/>
    <col min="14091" max="14092" width="13.28515625" style="6" customWidth="1"/>
    <col min="14093" max="14093" width="13.85546875" style="6" customWidth="1"/>
    <col min="14094" max="14094" width="12.28515625" style="6" customWidth="1"/>
    <col min="14095" max="14095" width="16.85546875" style="6" customWidth="1"/>
    <col min="14096" max="14335" width="11.42578125" style="6"/>
    <col min="14336" max="14336" width="14.28515625" style="6" customWidth="1"/>
    <col min="14337" max="14337" width="14.5703125" style="6" customWidth="1"/>
    <col min="14338" max="14338" width="13.42578125" style="6" bestFit="1" customWidth="1"/>
    <col min="14339" max="14339" width="10.5703125" style="6" customWidth="1"/>
    <col min="14340" max="14340" width="10" style="6" bestFit="1" customWidth="1"/>
    <col min="14341" max="14341" width="9" style="6" customWidth="1"/>
    <col min="14342" max="14342" width="6" style="6" customWidth="1"/>
    <col min="14343" max="14343" width="14.42578125" style="6" customWidth="1"/>
    <col min="14344" max="14344" width="7.140625" style="6" bestFit="1" customWidth="1"/>
    <col min="14345" max="14345" width="12.28515625" style="6" customWidth="1"/>
    <col min="14346" max="14346" width="10.5703125" style="6" bestFit="1" customWidth="1"/>
    <col min="14347" max="14348" width="13.28515625" style="6" customWidth="1"/>
    <col min="14349" max="14349" width="13.85546875" style="6" customWidth="1"/>
    <col min="14350" max="14350" width="12.28515625" style="6" customWidth="1"/>
    <col min="14351" max="14351" width="16.85546875" style="6" customWidth="1"/>
    <col min="14352" max="14591" width="11.42578125" style="6"/>
    <col min="14592" max="14592" width="14.28515625" style="6" customWidth="1"/>
    <col min="14593" max="14593" width="14.5703125" style="6" customWidth="1"/>
    <col min="14594" max="14594" width="13.42578125" style="6" bestFit="1" customWidth="1"/>
    <col min="14595" max="14595" width="10.5703125" style="6" customWidth="1"/>
    <col min="14596" max="14596" width="10" style="6" bestFit="1" customWidth="1"/>
    <col min="14597" max="14597" width="9" style="6" customWidth="1"/>
    <col min="14598" max="14598" width="6" style="6" customWidth="1"/>
    <col min="14599" max="14599" width="14.42578125" style="6" customWidth="1"/>
    <col min="14600" max="14600" width="7.140625" style="6" bestFit="1" customWidth="1"/>
    <col min="14601" max="14601" width="12.28515625" style="6" customWidth="1"/>
    <col min="14602" max="14602" width="10.5703125" style="6" bestFit="1" customWidth="1"/>
    <col min="14603" max="14604" width="13.28515625" style="6" customWidth="1"/>
    <col min="14605" max="14605" width="13.85546875" style="6" customWidth="1"/>
    <col min="14606" max="14606" width="12.28515625" style="6" customWidth="1"/>
    <col min="14607" max="14607" width="16.85546875" style="6" customWidth="1"/>
    <col min="14608" max="14847" width="11.42578125" style="6"/>
    <col min="14848" max="14848" width="14.28515625" style="6" customWidth="1"/>
    <col min="14849" max="14849" width="14.5703125" style="6" customWidth="1"/>
    <col min="14850" max="14850" width="13.42578125" style="6" bestFit="1" customWidth="1"/>
    <col min="14851" max="14851" width="10.5703125" style="6" customWidth="1"/>
    <col min="14852" max="14852" width="10" style="6" bestFit="1" customWidth="1"/>
    <col min="14853" max="14853" width="9" style="6" customWidth="1"/>
    <col min="14854" max="14854" width="6" style="6" customWidth="1"/>
    <col min="14855" max="14855" width="14.42578125" style="6" customWidth="1"/>
    <col min="14856" max="14856" width="7.140625" style="6" bestFit="1" customWidth="1"/>
    <col min="14857" max="14857" width="12.28515625" style="6" customWidth="1"/>
    <col min="14858" max="14858" width="10.5703125" style="6" bestFit="1" customWidth="1"/>
    <col min="14859" max="14860" width="13.28515625" style="6" customWidth="1"/>
    <col min="14861" max="14861" width="13.85546875" style="6" customWidth="1"/>
    <col min="14862" max="14862" width="12.28515625" style="6" customWidth="1"/>
    <col min="14863" max="14863" width="16.85546875" style="6" customWidth="1"/>
    <col min="14864" max="15103" width="11.42578125" style="6"/>
    <col min="15104" max="15104" width="14.28515625" style="6" customWidth="1"/>
    <col min="15105" max="15105" width="14.5703125" style="6" customWidth="1"/>
    <col min="15106" max="15106" width="13.42578125" style="6" bestFit="1" customWidth="1"/>
    <col min="15107" max="15107" width="10.5703125" style="6" customWidth="1"/>
    <col min="15108" max="15108" width="10" style="6" bestFit="1" customWidth="1"/>
    <col min="15109" max="15109" width="9" style="6" customWidth="1"/>
    <col min="15110" max="15110" width="6" style="6" customWidth="1"/>
    <col min="15111" max="15111" width="14.42578125" style="6" customWidth="1"/>
    <col min="15112" max="15112" width="7.140625" style="6" bestFit="1" customWidth="1"/>
    <col min="15113" max="15113" width="12.28515625" style="6" customWidth="1"/>
    <col min="15114" max="15114" width="10.5703125" style="6" bestFit="1" customWidth="1"/>
    <col min="15115" max="15116" width="13.28515625" style="6" customWidth="1"/>
    <col min="15117" max="15117" width="13.85546875" style="6" customWidth="1"/>
    <col min="15118" max="15118" width="12.28515625" style="6" customWidth="1"/>
    <col min="15119" max="15119" width="16.85546875" style="6" customWidth="1"/>
    <col min="15120" max="15359" width="11.42578125" style="6"/>
    <col min="15360" max="15360" width="14.28515625" style="6" customWidth="1"/>
    <col min="15361" max="15361" width="14.5703125" style="6" customWidth="1"/>
    <col min="15362" max="15362" width="13.42578125" style="6" bestFit="1" customWidth="1"/>
    <col min="15363" max="15363" width="10.5703125" style="6" customWidth="1"/>
    <col min="15364" max="15364" width="10" style="6" bestFit="1" customWidth="1"/>
    <col min="15365" max="15365" width="9" style="6" customWidth="1"/>
    <col min="15366" max="15366" width="6" style="6" customWidth="1"/>
    <col min="15367" max="15367" width="14.42578125" style="6" customWidth="1"/>
    <col min="15368" max="15368" width="7.140625" style="6" bestFit="1" customWidth="1"/>
    <col min="15369" max="15369" width="12.28515625" style="6" customWidth="1"/>
    <col min="15370" max="15370" width="10.5703125" style="6" bestFit="1" customWidth="1"/>
    <col min="15371" max="15372" width="13.28515625" style="6" customWidth="1"/>
    <col min="15373" max="15373" width="13.85546875" style="6" customWidth="1"/>
    <col min="15374" max="15374" width="12.28515625" style="6" customWidth="1"/>
    <col min="15375" max="15375" width="16.85546875" style="6" customWidth="1"/>
    <col min="15376" max="15615" width="11.42578125" style="6"/>
    <col min="15616" max="15616" width="14.28515625" style="6" customWidth="1"/>
    <col min="15617" max="15617" width="14.5703125" style="6" customWidth="1"/>
    <col min="15618" max="15618" width="13.42578125" style="6" bestFit="1" customWidth="1"/>
    <col min="15619" max="15619" width="10.5703125" style="6" customWidth="1"/>
    <col min="15620" max="15620" width="10" style="6" bestFit="1" customWidth="1"/>
    <col min="15621" max="15621" width="9" style="6" customWidth="1"/>
    <col min="15622" max="15622" width="6" style="6" customWidth="1"/>
    <col min="15623" max="15623" width="14.42578125" style="6" customWidth="1"/>
    <col min="15624" max="15624" width="7.140625" style="6" bestFit="1" customWidth="1"/>
    <col min="15625" max="15625" width="12.28515625" style="6" customWidth="1"/>
    <col min="15626" max="15626" width="10.5703125" style="6" bestFit="1" customWidth="1"/>
    <col min="15627" max="15628" width="13.28515625" style="6" customWidth="1"/>
    <col min="15629" max="15629" width="13.85546875" style="6" customWidth="1"/>
    <col min="15630" max="15630" width="12.28515625" style="6" customWidth="1"/>
    <col min="15631" max="15631" width="16.85546875" style="6" customWidth="1"/>
    <col min="15632" max="15871" width="11.42578125" style="6"/>
    <col min="15872" max="15872" width="14.28515625" style="6" customWidth="1"/>
    <col min="15873" max="15873" width="14.5703125" style="6" customWidth="1"/>
    <col min="15874" max="15874" width="13.42578125" style="6" bestFit="1" customWidth="1"/>
    <col min="15875" max="15875" width="10.5703125" style="6" customWidth="1"/>
    <col min="15876" max="15876" width="10" style="6" bestFit="1" customWidth="1"/>
    <col min="15877" max="15877" width="9" style="6" customWidth="1"/>
    <col min="15878" max="15878" width="6" style="6" customWidth="1"/>
    <col min="15879" max="15879" width="14.42578125" style="6" customWidth="1"/>
    <col min="15880" max="15880" width="7.140625" style="6" bestFit="1" customWidth="1"/>
    <col min="15881" max="15881" width="12.28515625" style="6" customWidth="1"/>
    <col min="15882" max="15882" width="10.5703125" style="6" bestFit="1" customWidth="1"/>
    <col min="15883" max="15884" width="13.28515625" style="6" customWidth="1"/>
    <col min="15885" max="15885" width="13.85546875" style="6" customWidth="1"/>
    <col min="15886" max="15886" width="12.28515625" style="6" customWidth="1"/>
    <col min="15887" max="15887" width="16.85546875" style="6" customWidth="1"/>
    <col min="15888" max="16127" width="11.42578125" style="6"/>
    <col min="16128" max="16128" width="14.28515625" style="6" customWidth="1"/>
    <col min="16129" max="16129" width="14.5703125" style="6" customWidth="1"/>
    <col min="16130" max="16130" width="13.42578125" style="6" bestFit="1" customWidth="1"/>
    <col min="16131" max="16131" width="10.5703125" style="6" customWidth="1"/>
    <col min="16132" max="16132" width="10" style="6" bestFit="1" customWidth="1"/>
    <col min="16133" max="16133" width="9" style="6" customWidth="1"/>
    <col min="16134" max="16134" width="6" style="6" customWidth="1"/>
    <col min="16135" max="16135" width="14.42578125" style="6" customWidth="1"/>
    <col min="16136" max="16136" width="7.140625" style="6" bestFit="1" customWidth="1"/>
    <col min="16137" max="16137" width="12.28515625" style="6" customWidth="1"/>
    <col min="16138" max="16138" width="10.5703125" style="6" bestFit="1" customWidth="1"/>
    <col min="16139" max="16140" width="13.28515625" style="6" customWidth="1"/>
    <col min="16141" max="16141" width="13.85546875" style="6" customWidth="1"/>
    <col min="16142" max="16142" width="12.28515625" style="6" customWidth="1"/>
    <col min="16143" max="16143" width="16.85546875" style="6" customWidth="1"/>
    <col min="16144" max="16384" width="11.42578125" style="6"/>
  </cols>
  <sheetData>
    <row r="1" spans="1:17" ht="25.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6" t="s">
        <v>6</v>
      </c>
      <c r="G1" s="2" t="s">
        <v>7</v>
      </c>
      <c r="H1" s="1" t="s">
        <v>8</v>
      </c>
      <c r="I1" s="3" t="s">
        <v>9</v>
      </c>
      <c r="J1" s="4" t="s">
        <v>10</v>
      </c>
      <c r="K1" s="5"/>
      <c r="L1" s="5"/>
      <c r="M1" s="5"/>
      <c r="N1" s="5"/>
      <c r="O1" s="5"/>
      <c r="P1" s="5"/>
      <c r="Q1" s="5"/>
    </row>
    <row r="2" spans="1:17" x14ac:dyDescent="0.2">
      <c r="A2" s="7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6">
        <v>3091</v>
      </c>
      <c r="G2" s="14">
        <v>21433.02</v>
      </c>
      <c r="H2" s="6" t="s">
        <v>17</v>
      </c>
      <c r="I2" s="10">
        <v>22582</v>
      </c>
      <c r="J2" s="15">
        <f ca="1">YEAR(TODAY())-YEAR(I2)</f>
        <v>57</v>
      </c>
    </row>
    <row r="3" spans="1:17" x14ac:dyDescent="0.2">
      <c r="A3" s="7" t="s">
        <v>18</v>
      </c>
      <c r="B3" s="6" t="s">
        <v>19</v>
      </c>
      <c r="C3" s="6" t="s">
        <v>20</v>
      </c>
      <c r="D3" s="6" t="s">
        <v>15</v>
      </c>
      <c r="E3" s="6" t="s">
        <v>22</v>
      </c>
      <c r="F3" s="15">
        <v>3186</v>
      </c>
      <c r="G3" s="14">
        <v>33386.42</v>
      </c>
      <c r="H3" s="6" t="s">
        <v>23</v>
      </c>
      <c r="I3" s="10">
        <v>30265</v>
      </c>
      <c r="J3" s="15">
        <f t="shared" ref="J3:J66" ca="1" si="0">YEAR(TODAY())-YEAR(I3)</f>
        <v>36</v>
      </c>
    </row>
    <row r="4" spans="1:17" x14ac:dyDescent="0.2">
      <c r="A4" s="7" t="s">
        <v>24</v>
      </c>
      <c r="B4" s="6" t="s">
        <v>25</v>
      </c>
      <c r="C4" s="6" t="s">
        <v>26</v>
      </c>
      <c r="D4" s="6" t="s">
        <v>15</v>
      </c>
      <c r="E4" s="6" t="s">
        <v>28</v>
      </c>
      <c r="F4" s="15">
        <v>3056</v>
      </c>
      <c r="G4" s="14">
        <v>56482.43</v>
      </c>
      <c r="H4" s="6" t="s">
        <v>23</v>
      </c>
      <c r="I4" s="10">
        <v>26282</v>
      </c>
      <c r="J4" s="15">
        <f t="shared" ca="1" si="0"/>
        <v>47</v>
      </c>
    </row>
    <row r="5" spans="1:17" x14ac:dyDescent="0.2">
      <c r="A5" s="7" t="s">
        <v>29</v>
      </c>
      <c r="B5" s="6" t="s">
        <v>30</v>
      </c>
      <c r="C5" s="6" t="s">
        <v>31</v>
      </c>
      <c r="D5" s="6" t="s">
        <v>32</v>
      </c>
      <c r="E5" s="6" t="s">
        <v>33</v>
      </c>
      <c r="F5" s="6">
        <v>3033</v>
      </c>
      <c r="G5" s="14">
        <v>23405.53</v>
      </c>
      <c r="H5" s="6" t="s">
        <v>17</v>
      </c>
      <c r="I5" s="10">
        <v>30764</v>
      </c>
      <c r="J5" s="15">
        <f t="shared" ca="1" si="0"/>
        <v>34</v>
      </c>
    </row>
    <row r="6" spans="1:17" x14ac:dyDescent="0.2">
      <c r="A6" s="7" t="s">
        <v>34</v>
      </c>
      <c r="B6" s="6" t="s">
        <v>35</v>
      </c>
      <c r="C6" s="6" t="s">
        <v>36</v>
      </c>
      <c r="D6" s="6" t="s">
        <v>15</v>
      </c>
      <c r="E6" s="6" t="s">
        <v>37</v>
      </c>
      <c r="F6" s="6">
        <v>3408</v>
      </c>
      <c r="G6" s="14">
        <v>23397.3</v>
      </c>
      <c r="H6" s="6" t="s">
        <v>23</v>
      </c>
      <c r="I6" s="10">
        <v>29962</v>
      </c>
      <c r="J6" s="15">
        <f t="shared" ca="1" si="0"/>
        <v>36</v>
      </c>
    </row>
    <row r="7" spans="1:17" x14ac:dyDescent="0.2">
      <c r="A7" s="7" t="s">
        <v>38</v>
      </c>
      <c r="B7" s="6" t="s">
        <v>39</v>
      </c>
      <c r="C7" s="6" t="s">
        <v>40</v>
      </c>
      <c r="D7" s="6" t="s">
        <v>32</v>
      </c>
      <c r="E7" s="6" t="s">
        <v>41</v>
      </c>
      <c r="F7" s="6">
        <v>3132</v>
      </c>
      <c r="G7" s="14">
        <v>30055.19</v>
      </c>
      <c r="H7" s="6" t="s">
        <v>23</v>
      </c>
      <c r="I7" s="10">
        <v>20447</v>
      </c>
      <c r="J7" s="15">
        <f t="shared" ca="1" si="0"/>
        <v>63</v>
      </c>
    </row>
    <row r="8" spans="1:17" x14ac:dyDescent="0.2">
      <c r="A8" s="7" t="s">
        <v>42</v>
      </c>
      <c r="B8" s="6" t="s">
        <v>39</v>
      </c>
      <c r="C8" s="6" t="s">
        <v>43</v>
      </c>
      <c r="D8" s="6" t="s">
        <v>32</v>
      </c>
      <c r="E8" s="6" t="s">
        <v>44</v>
      </c>
      <c r="F8" s="6">
        <v>3766</v>
      </c>
      <c r="G8" s="14">
        <v>25991.41</v>
      </c>
      <c r="H8" s="6" t="s">
        <v>23</v>
      </c>
      <c r="I8" s="10">
        <v>24490</v>
      </c>
      <c r="J8" s="15">
        <f t="shared" ca="1" si="0"/>
        <v>51</v>
      </c>
    </row>
    <row r="9" spans="1:17" x14ac:dyDescent="0.2">
      <c r="A9" s="7" t="s">
        <v>45</v>
      </c>
      <c r="B9" s="6" t="s">
        <v>39</v>
      </c>
      <c r="C9" s="6" t="s">
        <v>46</v>
      </c>
      <c r="D9" s="6" t="s">
        <v>47</v>
      </c>
      <c r="E9" s="6" t="s">
        <v>48</v>
      </c>
      <c r="F9" s="15">
        <v>3421</v>
      </c>
      <c r="G9" s="14">
        <v>56687.15</v>
      </c>
      <c r="H9" s="6" t="s">
        <v>17</v>
      </c>
      <c r="I9" s="10">
        <v>25707</v>
      </c>
      <c r="J9" s="15">
        <f t="shared" ca="1" si="0"/>
        <v>48</v>
      </c>
    </row>
    <row r="10" spans="1:17" x14ac:dyDescent="0.2">
      <c r="A10" s="7" t="s">
        <v>49</v>
      </c>
      <c r="B10" s="6" t="s">
        <v>50</v>
      </c>
      <c r="C10" s="6" t="s">
        <v>51</v>
      </c>
      <c r="D10" s="6" t="s">
        <v>32</v>
      </c>
      <c r="E10" s="6" t="s">
        <v>52</v>
      </c>
      <c r="F10" s="15">
        <v>3419</v>
      </c>
      <c r="G10" s="14">
        <v>38985.629999999997</v>
      </c>
      <c r="H10" s="6" t="s">
        <v>23</v>
      </c>
      <c r="I10" s="10">
        <v>24368</v>
      </c>
      <c r="J10" s="15">
        <f t="shared" ca="1" si="0"/>
        <v>52</v>
      </c>
      <c r="L10" s="8"/>
    </row>
    <row r="11" spans="1:17" x14ac:dyDescent="0.2">
      <c r="A11" s="7" t="s">
        <v>53</v>
      </c>
      <c r="B11" s="6" t="s">
        <v>54</v>
      </c>
      <c r="C11" s="6" t="s">
        <v>55</v>
      </c>
      <c r="D11" s="6" t="s">
        <v>32</v>
      </c>
      <c r="E11" s="6" t="s">
        <v>33</v>
      </c>
      <c r="F11" s="15">
        <v>3127</v>
      </c>
      <c r="G11" s="14">
        <v>32083.64</v>
      </c>
      <c r="H11" s="6" t="s">
        <v>17</v>
      </c>
      <c r="I11" s="10">
        <v>25304</v>
      </c>
      <c r="J11" s="15">
        <f t="shared" ca="1" si="0"/>
        <v>49</v>
      </c>
    </row>
    <row r="12" spans="1:17" x14ac:dyDescent="0.2">
      <c r="A12" s="7" t="s">
        <v>56</v>
      </c>
      <c r="B12" s="6" t="s">
        <v>57</v>
      </c>
      <c r="C12" s="6" t="s">
        <v>58</v>
      </c>
      <c r="D12" s="6" t="s">
        <v>15</v>
      </c>
      <c r="E12" s="6" t="s">
        <v>59</v>
      </c>
      <c r="F12" s="15">
        <v>3060</v>
      </c>
      <c r="G12" s="14">
        <v>25438.560000000001</v>
      </c>
      <c r="H12" s="6" t="s">
        <v>17</v>
      </c>
      <c r="I12" s="10">
        <v>24858</v>
      </c>
      <c r="J12" s="15">
        <f t="shared" ca="1" si="0"/>
        <v>50</v>
      </c>
    </row>
    <row r="13" spans="1:17" x14ac:dyDescent="0.2">
      <c r="A13" s="7" t="s">
        <v>60</v>
      </c>
      <c r="B13" s="6" t="s">
        <v>61</v>
      </c>
      <c r="C13" s="6" t="s">
        <v>62</v>
      </c>
      <c r="D13" s="6" t="s">
        <v>32</v>
      </c>
      <c r="E13" s="6" t="s">
        <v>63</v>
      </c>
      <c r="F13" s="15">
        <v>3147</v>
      </c>
      <c r="G13" s="14">
        <v>37832.730000000003</v>
      </c>
      <c r="H13" s="6" t="s">
        <v>17</v>
      </c>
      <c r="I13" s="10">
        <v>24491</v>
      </c>
      <c r="J13" s="15">
        <f t="shared" ca="1" si="0"/>
        <v>51</v>
      </c>
    </row>
    <row r="14" spans="1:17" x14ac:dyDescent="0.2">
      <c r="A14" s="7" t="s">
        <v>64</v>
      </c>
      <c r="B14" s="6" t="s">
        <v>65</v>
      </c>
      <c r="C14" s="6" t="s">
        <v>66</v>
      </c>
      <c r="D14" s="6" t="s">
        <v>15</v>
      </c>
      <c r="E14" s="6" t="s">
        <v>67</v>
      </c>
      <c r="F14" s="6">
        <v>3795</v>
      </c>
      <c r="G14" s="14">
        <v>26263.48</v>
      </c>
      <c r="H14" s="6" t="s">
        <v>17</v>
      </c>
      <c r="I14" s="10">
        <v>24804</v>
      </c>
      <c r="J14" s="15">
        <f t="shared" ca="1" si="0"/>
        <v>51</v>
      </c>
    </row>
    <row r="15" spans="1:17" x14ac:dyDescent="0.2">
      <c r="A15" s="7" t="s">
        <v>68</v>
      </c>
      <c r="B15" s="6" t="s">
        <v>69</v>
      </c>
      <c r="C15" s="6" t="s">
        <v>70</v>
      </c>
      <c r="D15" s="6" t="s">
        <v>32</v>
      </c>
      <c r="E15" s="6" t="s">
        <v>16</v>
      </c>
      <c r="F15" s="15">
        <v>3725</v>
      </c>
      <c r="G15" s="14">
        <v>28919</v>
      </c>
      <c r="H15" s="6" t="s">
        <v>17</v>
      </c>
      <c r="I15" s="10">
        <v>20384</v>
      </c>
      <c r="J15" s="15">
        <f t="shared" ca="1" si="0"/>
        <v>63</v>
      </c>
    </row>
    <row r="16" spans="1:17" x14ac:dyDescent="0.2">
      <c r="A16" s="7" t="s">
        <v>71</v>
      </c>
      <c r="B16" s="6" t="s">
        <v>72</v>
      </c>
      <c r="C16" s="6" t="s">
        <v>73</v>
      </c>
      <c r="D16" s="6" t="s">
        <v>15</v>
      </c>
      <c r="E16" s="6" t="s">
        <v>74</v>
      </c>
      <c r="F16" s="6">
        <v>3072</v>
      </c>
      <c r="G16" s="14">
        <v>24443.68</v>
      </c>
      <c r="H16" s="6" t="s">
        <v>17</v>
      </c>
      <c r="I16" s="10">
        <v>27548</v>
      </c>
      <c r="J16" s="15">
        <f t="shared" ca="1" si="0"/>
        <v>43</v>
      </c>
    </row>
    <row r="17" spans="1:10" x14ac:dyDescent="0.2">
      <c r="A17" s="7" t="s">
        <v>75</v>
      </c>
      <c r="B17" s="6" t="s">
        <v>76</v>
      </c>
      <c r="C17" s="6" t="s">
        <v>77</v>
      </c>
      <c r="D17" s="6" t="s">
        <v>32</v>
      </c>
      <c r="E17" s="6" t="s">
        <v>78</v>
      </c>
      <c r="F17" s="6">
        <v>3280</v>
      </c>
      <c r="G17" s="14">
        <v>17565.52</v>
      </c>
      <c r="H17" s="6" t="s">
        <v>17</v>
      </c>
      <c r="I17" s="10">
        <v>30341</v>
      </c>
      <c r="J17" s="15">
        <f t="shared" ca="1" si="0"/>
        <v>35</v>
      </c>
    </row>
    <row r="18" spans="1:10" x14ac:dyDescent="0.2">
      <c r="A18" s="7" t="s">
        <v>79</v>
      </c>
      <c r="B18" s="6" t="s">
        <v>80</v>
      </c>
      <c r="C18" s="6" t="s">
        <v>81</v>
      </c>
      <c r="D18" s="6" t="s">
        <v>47</v>
      </c>
      <c r="E18" s="6" t="s">
        <v>74</v>
      </c>
      <c r="F18" s="6">
        <v>3090</v>
      </c>
      <c r="G18" s="14">
        <v>26606.080000000002</v>
      </c>
      <c r="H18" s="6" t="s">
        <v>23</v>
      </c>
      <c r="I18" s="10">
        <v>26332</v>
      </c>
      <c r="J18" s="15">
        <f t="shared" ca="1" si="0"/>
        <v>46</v>
      </c>
    </row>
    <row r="19" spans="1:10" x14ac:dyDescent="0.2">
      <c r="A19" s="7" t="s">
        <v>82</v>
      </c>
      <c r="B19" s="6" t="s">
        <v>83</v>
      </c>
      <c r="C19" s="6" t="s">
        <v>84</v>
      </c>
      <c r="D19" s="6" t="s">
        <v>32</v>
      </c>
      <c r="E19" s="6" t="s">
        <v>85</v>
      </c>
      <c r="F19" s="6">
        <v>3632</v>
      </c>
      <c r="G19" s="14">
        <v>23660.81</v>
      </c>
      <c r="H19" s="6" t="s">
        <v>17</v>
      </c>
      <c r="I19" s="10">
        <v>20433</v>
      </c>
      <c r="J19" s="15">
        <f t="shared" ca="1" si="0"/>
        <v>63</v>
      </c>
    </row>
    <row r="20" spans="1:10" x14ac:dyDescent="0.2">
      <c r="A20" s="7" t="s">
        <v>86</v>
      </c>
      <c r="B20" s="6" t="s">
        <v>83</v>
      </c>
      <c r="C20" s="6" t="s">
        <v>87</v>
      </c>
      <c r="D20" s="6" t="s">
        <v>15</v>
      </c>
      <c r="E20" s="6" t="s">
        <v>88</v>
      </c>
      <c r="F20" s="6">
        <v>3880</v>
      </c>
      <c r="G20" s="14">
        <v>27917.52</v>
      </c>
      <c r="H20" s="6" t="s">
        <v>17</v>
      </c>
      <c r="I20" s="10">
        <v>27487</v>
      </c>
      <c r="J20" s="15">
        <f t="shared" ca="1" si="0"/>
        <v>43</v>
      </c>
    </row>
    <row r="21" spans="1:10" x14ac:dyDescent="0.2">
      <c r="A21" s="7" t="s">
        <v>89</v>
      </c>
      <c r="B21" s="6" t="s">
        <v>90</v>
      </c>
      <c r="C21" s="6" t="s">
        <v>91</v>
      </c>
      <c r="D21" s="6" t="s">
        <v>32</v>
      </c>
      <c r="E21" s="6" t="s">
        <v>92</v>
      </c>
      <c r="F21" s="6">
        <v>3541</v>
      </c>
      <c r="G21" s="14">
        <v>26357.96</v>
      </c>
      <c r="H21" s="6" t="s">
        <v>23</v>
      </c>
      <c r="I21" s="10">
        <v>20548</v>
      </c>
      <c r="J21" s="15">
        <f t="shared" ca="1" si="0"/>
        <v>62</v>
      </c>
    </row>
    <row r="22" spans="1:10" x14ac:dyDescent="0.2">
      <c r="A22" s="7" t="s">
        <v>93</v>
      </c>
      <c r="B22" s="6" t="s">
        <v>94</v>
      </c>
      <c r="C22" s="6" t="s">
        <v>95</v>
      </c>
      <c r="D22" s="6" t="s">
        <v>32</v>
      </c>
      <c r="E22" s="6" t="s">
        <v>96</v>
      </c>
      <c r="F22" s="6">
        <v>3595</v>
      </c>
      <c r="G22" s="14">
        <v>19949.29</v>
      </c>
      <c r="H22" s="6" t="s">
        <v>17</v>
      </c>
      <c r="I22" s="10">
        <v>29197</v>
      </c>
      <c r="J22" s="15">
        <f t="shared" ca="1" si="0"/>
        <v>39</v>
      </c>
    </row>
    <row r="23" spans="1:10" x14ac:dyDescent="0.2">
      <c r="A23" s="7" t="s">
        <v>97</v>
      </c>
      <c r="B23" s="6" t="s">
        <v>98</v>
      </c>
      <c r="C23" s="6" t="s">
        <v>20</v>
      </c>
      <c r="D23" s="6" t="s">
        <v>32</v>
      </c>
      <c r="E23" s="6" t="s">
        <v>99</v>
      </c>
      <c r="F23" s="6">
        <v>3008</v>
      </c>
      <c r="G23" s="14">
        <v>28505.86</v>
      </c>
      <c r="H23" s="6" t="s">
        <v>23</v>
      </c>
      <c r="I23" s="10">
        <v>31655</v>
      </c>
      <c r="J23" s="15">
        <f t="shared" ca="1" si="0"/>
        <v>32</v>
      </c>
    </row>
    <row r="24" spans="1:10" x14ac:dyDescent="0.2">
      <c r="A24" s="7" t="s">
        <v>100</v>
      </c>
      <c r="B24" s="6" t="s">
        <v>101</v>
      </c>
      <c r="C24" s="6" t="s">
        <v>87</v>
      </c>
      <c r="D24" s="6" t="s">
        <v>15</v>
      </c>
      <c r="E24" s="6" t="s">
        <v>67</v>
      </c>
      <c r="F24" s="6">
        <v>3013</v>
      </c>
      <c r="G24" s="14">
        <v>22918.04</v>
      </c>
      <c r="H24" s="6" t="s">
        <v>17</v>
      </c>
      <c r="I24" s="10">
        <v>23795</v>
      </c>
      <c r="J24" s="15">
        <f t="shared" ca="1" si="0"/>
        <v>53</v>
      </c>
    </row>
    <row r="25" spans="1:10" x14ac:dyDescent="0.2">
      <c r="A25" s="7" t="s">
        <v>102</v>
      </c>
      <c r="B25" s="6" t="s">
        <v>103</v>
      </c>
      <c r="C25" s="6" t="s">
        <v>104</v>
      </c>
      <c r="D25" s="6" t="s">
        <v>32</v>
      </c>
      <c r="E25" s="6" t="s">
        <v>16</v>
      </c>
      <c r="F25" s="6">
        <v>3486</v>
      </c>
      <c r="G25" s="14">
        <v>22495.79</v>
      </c>
      <c r="H25" s="6" t="s">
        <v>17</v>
      </c>
      <c r="I25" s="10">
        <v>28694</v>
      </c>
      <c r="J25" s="15">
        <f t="shared" ca="1" si="0"/>
        <v>40</v>
      </c>
    </row>
    <row r="26" spans="1:10" x14ac:dyDescent="0.2">
      <c r="A26" s="7" t="s">
        <v>105</v>
      </c>
      <c r="B26" s="6" t="s">
        <v>106</v>
      </c>
      <c r="C26" s="6" t="s">
        <v>107</v>
      </c>
      <c r="D26" s="6" t="s">
        <v>15</v>
      </c>
      <c r="E26" s="6" t="s">
        <v>28</v>
      </c>
      <c r="F26" s="15">
        <v>3636</v>
      </c>
      <c r="G26" s="14">
        <v>60167.99</v>
      </c>
      <c r="H26" s="6" t="s">
        <v>23</v>
      </c>
      <c r="I26" s="10">
        <v>23617</v>
      </c>
      <c r="J26" s="15">
        <f t="shared" ca="1" si="0"/>
        <v>54</v>
      </c>
    </row>
    <row r="27" spans="1:10" x14ac:dyDescent="0.2">
      <c r="A27" s="7" t="s">
        <v>108</v>
      </c>
      <c r="B27" s="6" t="s">
        <v>109</v>
      </c>
      <c r="C27" s="6" t="s">
        <v>110</v>
      </c>
      <c r="D27" s="6" t="s">
        <v>32</v>
      </c>
      <c r="E27" s="6" t="s">
        <v>16</v>
      </c>
      <c r="F27" s="6">
        <v>3287</v>
      </c>
      <c r="G27" s="14">
        <v>22764.38</v>
      </c>
      <c r="H27" s="6" t="s">
        <v>17</v>
      </c>
      <c r="I27" s="10">
        <v>20200</v>
      </c>
      <c r="J27" s="15">
        <f t="shared" ca="1" si="0"/>
        <v>63</v>
      </c>
    </row>
    <row r="28" spans="1:10" x14ac:dyDescent="0.2">
      <c r="A28" s="7" t="s">
        <v>111</v>
      </c>
      <c r="B28" s="6" t="s">
        <v>112</v>
      </c>
      <c r="C28" s="6" t="s">
        <v>113</v>
      </c>
      <c r="D28" s="6" t="s">
        <v>32</v>
      </c>
      <c r="E28" s="6" t="s">
        <v>114</v>
      </c>
      <c r="F28" s="6">
        <v>3141</v>
      </c>
      <c r="G28" s="14">
        <v>24578.33</v>
      </c>
      <c r="H28" s="6" t="s">
        <v>17</v>
      </c>
      <c r="I28" s="10">
        <v>30507</v>
      </c>
      <c r="J28" s="15">
        <f t="shared" ca="1" si="0"/>
        <v>35</v>
      </c>
    </row>
    <row r="29" spans="1:10" x14ac:dyDescent="0.2">
      <c r="A29" s="7" t="s">
        <v>115</v>
      </c>
      <c r="B29" s="6" t="s">
        <v>116</v>
      </c>
      <c r="C29" s="6" t="s">
        <v>117</v>
      </c>
      <c r="D29" s="6" t="s">
        <v>32</v>
      </c>
      <c r="E29" s="6" t="s">
        <v>118</v>
      </c>
      <c r="F29" s="6">
        <v>3710</v>
      </c>
      <c r="G29" s="14">
        <v>24680.78</v>
      </c>
      <c r="H29" s="6" t="s">
        <v>17</v>
      </c>
      <c r="I29" s="10">
        <v>19813</v>
      </c>
      <c r="J29" s="15">
        <f t="shared" ca="1" si="0"/>
        <v>64</v>
      </c>
    </row>
    <row r="30" spans="1:10" x14ac:dyDescent="0.2">
      <c r="A30" s="7" t="s">
        <v>119</v>
      </c>
      <c r="B30" s="6" t="s">
        <v>120</v>
      </c>
      <c r="C30" s="6" t="s">
        <v>121</v>
      </c>
      <c r="D30" s="6" t="s">
        <v>32</v>
      </c>
      <c r="E30" s="6" t="s">
        <v>122</v>
      </c>
      <c r="F30" s="6">
        <v>3012</v>
      </c>
      <c r="G30" s="14">
        <v>22615.91</v>
      </c>
      <c r="H30" s="6" t="s">
        <v>17</v>
      </c>
      <c r="I30" s="10">
        <v>22386</v>
      </c>
      <c r="J30" s="15">
        <f t="shared" ca="1" si="0"/>
        <v>57</v>
      </c>
    </row>
    <row r="31" spans="1:10" x14ac:dyDescent="0.2">
      <c r="A31" s="7" t="s">
        <v>123</v>
      </c>
      <c r="B31" s="6" t="s">
        <v>124</v>
      </c>
      <c r="C31" s="6" t="s">
        <v>125</v>
      </c>
      <c r="D31" s="6" t="s">
        <v>15</v>
      </c>
      <c r="E31" s="6" t="s">
        <v>16</v>
      </c>
      <c r="F31" s="15">
        <v>3626</v>
      </c>
      <c r="G31" s="14">
        <v>52078.080000000002</v>
      </c>
      <c r="H31" s="6" t="s">
        <v>23</v>
      </c>
      <c r="I31" s="10">
        <v>24482</v>
      </c>
      <c r="J31" s="15">
        <f t="shared" ca="1" si="0"/>
        <v>51</v>
      </c>
    </row>
    <row r="32" spans="1:10" x14ac:dyDescent="0.2">
      <c r="A32" s="7" t="s">
        <v>126</v>
      </c>
      <c r="B32" s="6" t="s">
        <v>127</v>
      </c>
      <c r="C32" s="6" t="s">
        <v>128</v>
      </c>
      <c r="D32" s="6" t="s">
        <v>32</v>
      </c>
      <c r="E32" s="6" t="s">
        <v>114</v>
      </c>
      <c r="F32" s="15">
        <v>3733</v>
      </c>
      <c r="G32" s="14">
        <v>31492.83</v>
      </c>
      <c r="H32" s="6" t="s">
        <v>17</v>
      </c>
      <c r="I32" s="10">
        <v>18439</v>
      </c>
      <c r="J32" s="15">
        <f t="shared" ca="1" si="0"/>
        <v>68</v>
      </c>
    </row>
    <row r="33" spans="1:10" x14ac:dyDescent="0.2">
      <c r="A33" s="7" t="s">
        <v>129</v>
      </c>
      <c r="B33" s="6" t="s">
        <v>130</v>
      </c>
      <c r="C33" s="6" t="s">
        <v>131</v>
      </c>
      <c r="D33" s="6" t="s">
        <v>32</v>
      </c>
      <c r="E33" s="6" t="s">
        <v>132</v>
      </c>
      <c r="F33" s="15">
        <v>3799</v>
      </c>
      <c r="G33" s="14">
        <v>39985.46</v>
      </c>
      <c r="H33" s="6" t="s">
        <v>23</v>
      </c>
      <c r="I33" s="10">
        <v>23611</v>
      </c>
      <c r="J33" s="15">
        <f t="shared" ca="1" si="0"/>
        <v>54</v>
      </c>
    </row>
    <row r="34" spans="1:10" x14ac:dyDescent="0.2">
      <c r="A34" s="7" t="s">
        <v>133</v>
      </c>
      <c r="B34" s="6" t="s">
        <v>130</v>
      </c>
      <c r="C34" s="6" t="s">
        <v>36</v>
      </c>
      <c r="D34" s="6" t="s">
        <v>32</v>
      </c>
      <c r="E34" s="6" t="s">
        <v>118</v>
      </c>
      <c r="F34" s="6">
        <v>3023</v>
      </c>
      <c r="G34" s="14">
        <v>27854.880000000001</v>
      </c>
      <c r="H34" s="6" t="s">
        <v>23</v>
      </c>
      <c r="I34" s="10">
        <v>32710</v>
      </c>
      <c r="J34" s="15">
        <f t="shared" ca="1" si="0"/>
        <v>29</v>
      </c>
    </row>
    <row r="35" spans="1:10" x14ac:dyDescent="0.2">
      <c r="A35" s="7" t="s">
        <v>134</v>
      </c>
      <c r="B35" s="6" t="s">
        <v>135</v>
      </c>
      <c r="C35" s="6" t="s">
        <v>136</v>
      </c>
      <c r="D35" s="6" t="s">
        <v>32</v>
      </c>
      <c r="E35" s="6" t="s">
        <v>63</v>
      </c>
      <c r="F35" s="15">
        <v>3650</v>
      </c>
      <c r="G35" s="14">
        <v>75406.59</v>
      </c>
      <c r="H35" s="6" t="s">
        <v>17</v>
      </c>
      <c r="I35" s="10">
        <v>21962</v>
      </c>
      <c r="J35" s="15">
        <f t="shared" ca="1" si="0"/>
        <v>58</v>
      </c>
    </row>
    <row r="36" spans="1:10" x14ac:dyDescent="0.2">
      <c r="A36" s="7" t="s">
        <v>138</v>
      </c>
      <c r="B36" s="6" t="s">
        <v>139</v>
      </c>
      <c r="C36" s="6" t="s">
        <v>140</v>
      </c>
      <c r="D36" s="6" t="s">
        <v>32</v>
      </c>
      <c r="E36" s="6" t="s">
        <v>141</v>
      </c>
      <c r="F36" s="15">
        <v>3089</v>
      </c>
      <c r="G36" s="14">
        <v>43911.15</v>
      </c>
      <c r="H36" s="6" t="s">
        <v>23</v>
      </c>
      <c r="I36" s="10">
        <v>22797</v>
      </c>
      <c r="J36" s="15">
        <f t="shared" ca="1" si="0"/>
        <v>56</v>
      </c>
    </row>
    <row r="37" spans="1:10" x14ac:dyDescent="0.2">
      <c r="A37" s="7" t="s">
        <v>142</v>
      </c>
      <c r="B37" s="6" t="s">
        <v>143</v>
      </c>
      <c r="C37" s="6" t="s">
        <v>144</v>
      </c>
      <c r="D37" s="6" t="s">
        <v>32</v>
      </c>
      <c r="E37" s="6" t="s">
        <v>145</v>
      </c>
      <c r="F37" s="6">
        <v>3568</v>
      </c>
      <c r="G37" s="14">
        <v>27357.32</v>
      </c>
      <c r="H37" s="6" t="s">
        <v>23</v>
      </c>
      <c r="I37" s="10">
        <v>29869</v>
      </c>
      <c r="J37" s="15">
        <f t="shared" ca="1" si="0"/>
        <v>37</v>
      </c>
    </row>
    <row r="38" spans="1:10" x14ac:dyDescent="0.2">
      <c r="A38" s="7" t="s">
        <v>146</v>
      </c>
      <c r="B38" s="6" t="s">
        <v>147</v>
      </c>
      <c r="C38" s="6" t="s">
        <v>148</v>
      </c>
      <c r="D38" s="6" t="s">
        <v>15</v>
      </c>
      <c r="E38" s="6" t="s">
        <v>74</v>
      </c>
      <c r="F38" s="6">
        <v>3214</v>
      </c>
      <c r="G38" s="14">
        <v>24914.69</v>
      </c>
      <c r="H38" s="6" t="s">
        <v>17</v>
      </c>
      <c r="I38" s="10">
        <v>30220</v>
      </c>
      <c r="J38" s="15">
        <f t="shared" ca="1" si="0"/>
        <v>36</v>
      </c>
    </row>
    <row r="39" spans="1:10" x14ac:dyDescent="0.2">
      <c r="A39" s="7" t="s">
        <v>149</v>
      </c>
      <c r="B39" s="6" t="s">
        <v>150</v>
      </c>
      <c r="C39" s="6" t="s">
        <v>151</v>
      </c>
      <c r="D39" s="6" t="s">
        <v>15</v>
      </c>
      <c r="E39" s="6" t="s">
        <v>28</v>
      </c>
      <c r="F39" s="6">
        <v>3059</v>
      </c>
      <c r="G39" s="14">
        <v>23583.89</v>
      </c>
      <c r="H39" s="6" t="s">
        <v>17</v>
      </c>
      <c r="I39" s="10">
        <v>33378</v>
      </c>
      <c r="J39" s="15">
        <f t="shared" ca="1" si="0"/>
        <v>27</v>
      </c>
    </row>
    <row r="40" spans="1:10" x14ac:dyDescent="0.2">
      <c r="A40" s="7" t="s">
        <v>152</v>
      </c>
      <c r="B40" s="6" t="s">
        <v>150</v>
      </c>
      <c r="C40" s="6" t="s">
        <v>153</v>
      </c>
      <c r="D40" s="6" t="s">
        <v>15</v>
      </c>
      <c r="E40" s="6" t="s">
        <v>118</v>
      </c>
      <c r="F40" s="15">
        <v>3170</v>
      </c>
      <c r="G40" s="14">
        <v>30439.98</v>
      </c>
      <c r="H40" s="6" t="s">
        <v>17</v>
      </c>
      <c r="I40" s="10">
        <v>24825</v>
      </c>
      <c r="J40" s="15">
        <f t="shared" ca="1" si="0"/>
        <v>51</v>
      </c>
    </row>
    <row r="41" spans="1:10" x14ac:dyDescent="0.2">
      <c r="A41" s="7" t="s">
        <v>154</v>
      </c>
      <c r="B41" s="6" t="s">
        <v>155</v>
      </c>
      <c r="C41" s="6" t="s">
        <v>156</v>
      </c>
      <c r="D41" s="6" t="s">
        <v>15</v>
      </c>
      <c r="E41" s="6" t="s">
        <v>157</v>
      </c>
      <c r="F41" s="15">
        <v>3586</v>
      </c>
      <c r="G41" s="14">
        <v>36774.800000000003</v>
      </c>
      <c r="H41" s="6" t="s">
        <v>17</v>
      </c>
      <c r="I41" s="10">
        <v>31559</v>
      </c>
      <c r="J41" s="15">
        <f t="shared" ca="1" si="0"/>
        <v>32</v>
      </c>
    </row>
    <row r="42" spans="1:10" x14ac:dyDescent="0.2">
      <c r="A42" s="7" t="s">
        <v>158</v>
      </c>
      <c r="B42" s="6" t="s">
        <v>159</v>
      </c>
      <c r="C42" s="6" t="s">
        <v>160</v>
      </c>
      <c r="D42" s="6" t="s">
        <v>32</v>
      </c>
      <c r="E42" s="6" t="s">
        <v>28</v>
      </c>
      <c r="F42" s="15">
        <v>3095</v>
      </c>
      <c r="G42" s="14">
        <v>49118.3</v>
      </c>
      <c r="H42" s="6" t="s">
        <v>23</v>
      </c>
      <c r="I42" s="10">
        <v>30617</v>
      </c>
      <c r="J42" s="15">
        <f t="shared" ca="1" si="0"/>
        <v>35</v>
      </c>
    </row>
    <row r="43" spans="1:10" x14ac:dyDescent="0.2">
      <c r="A43" s="7" t="s">
        <v>161</v>
      </c>
      <c r="B43" s="6" t="s">
        <v>162</v>
      </c>
      <c r="C43" s="6" t="s">
        <v>163</v>
      </c>
      <c r="D43" s="6" t="s">
        <v>32</v>
      </c>
      <c r="E43" s="6" t="s">
        <v>118</v>
      </c>
      <c r="F43" s="6">
        <v>3080</v>
      </c>
      <c r="G43" s="14">
        <v>22626.29</v>
      </c>
      <c r="H43" s="6" t="s">
        <v>17</v>
      </c>
      <c r="I43" s="10">
        <v>26666</v>
      </c>
      <c r="J43" s="15">
        <f t="shared" ca="1" si="0"/>
        <v>45</v>
      </c>
    </row>
    <row r="44" spans="1:10" x14ac:dyDescent="0.2">
      <c r="A44" s="7" t="s">
        <v>164</v>
      </c>
      <c r="B44" s="6" t="s">
        <v>165</v>
      </c>
      <c r="C44" s="6" t="s">
        <v>166</v>
      </c>
      <c r="D44" s="6" t="s">
        <v>32</v>
      </c>
      <c r="E44" s="6" t="s">
        <v>167</v>
      </c>
      <c r="F44" s="15">
        <v>3111</v>
      </c>
      <c r="G44" s="14">
        <v>37725.519999999997</v>
      </c>
      <c r="H44" s="6" t="s">
        <v>23</v>
      </c>
      <c r="I44" s="10">
        <v>24240</v>
      </c>
      <c r="J44" s="15">
        <f t="shared" ca="1" si="0"/>
        <v>52</v>
      </c>
    </row>
    <row r="45" spans="1:10" x14ac:dyDescent="0.2">
      <c r="A45" s="7" t="s">
        <v>168</v>
      </c>
      <c r="B45" s="6" t="s">
        <v>169</v>
      </c>
      <c r="C45" s="6" t="s">
        <v>170</v>
      </c>
      <c r="D45" s="6" t="s">
        <v>32</v>
      </c>
      <c r="E45" s="6" t="s">
        <v>74</v>
      </c>
      <c r="F45" s="15">
        <v>3801</v>
      </c>
      <c r="G45" s="14">
        <v>95523.81</v>
      </c>
      <c r="H45" s="6" t="s">
        <v>17</v>
      </c>
      <c r="I45" s="10">
        <v>20662</v>
      </c>
      <c r="J45" s="15">
        <f t="shared" ca="1" si="0"/>
        <v>62</v>
      </c>
    </row>
    <row r="46" spans="1:10" x14ac:dyDescent="0.2">
      <c r="A46" s="7" t="s">
        <v>171</v>
      </c>
      <c r="B46" s="6" t="s">
        <v>172</v>
      </c>
      <c r="C46" s="6" t="s">
        <v>173</v>
      </c>
      <c r="D46" s="6" t="s">
        <v>32</v>
      </c>
      <c r="E46" s="6" t="s">
        <v>48</v>
      </c>
      <c r="F46" s="15">
        <v>3456</v>
      </c>
      <c r="G46" s="14">
        <v>35972.26</v>
      </c>
      <c r="H46" s="6" t="s">
        <v>23</v>
      </c>
      <c r="I46" s="10">
        <v>24801</v>
      </c>
      <c r="J46" s="15">
        <f t="shared" ca="1" si="0"/>
        <v>51</v>
      </c>
    </row>
    <row r="47" spans="1:10" x14ac:dyDescent="0.2">
      <c r="A47" s="7" t="s">
        <v>174</v>
      </c>
      <c r="B47" s="6" t="s">
        <v>175</v>
      </c>
      <c r="C47" s="6" t="s">
        <v>176</v>
      </c>
      <c r="D47" s="6" t="s">
        <v>32</v>
      </c>
      <c r="E47" s="6" t="s">
        <v>48</v>
      </c>
      <c r="F47" s="15">
        <v>3002</v>
      </c>
      <c r="G47" s="14">
        <v>62430.96</v>
      </c>
      <c r="H47" s="6" t="s">
        <v>23</v>
      </c>
      <c r="I47" s="10">
        <v>31405</v>
      </c>
      <c r="J47" s="15">
        <f t="shared" ca="1" si="0"/>
        <v>33</v>
      </c>
    </row>
    <row r="48" spans="1:10" x14ac:dyDescent="0.2">
      <c r="A48" s="7" t="s">
        <v>177</v>
      </c>
      <c r="B48" s="6" t="s">
        <v>178</v>
      </c>
      <c r="C48" s="6" t="s">
        <v>179</v>
      </c>
      <c r="D48" s="6" t="s">
        <v>32</v>
      </c>
      <c r="E48" s="6" t="s">
        <v>118</v>
      </c>
      <c r="F48" s="6">
        <v>3009</v>
      </c>
      <c r="G48" s="14">
        <v>22602.639999999999</v>
      </c>
      <c r="H48" s="6" t="s">
        <v>17</v>
      </c>
      <c r="I48" s="10">
        <v>26366</v>
      </c>
      <c r="J48" s="15">
        <f t="shared" ca="1" si="0"/>
        <v>46</v>
      </c>
    </row>
    <row r="49" spans="1:10" x14ac:dyDescent="0.2">
      <c r="A49" s="7" t="s">
        <v>180</v>
      </c>
      <c r="B49" s="6" t="s">
        <v>181</v>
      </c>
      <c r="C49" s="6" t="s">
        <v>182</v>
      </c>
      <c r="D49" s="6" t="s">
        <v>32</v>
      </c>
      <c r="E49" s="6" t="s">
        <v>67</v>
      </c>
      <c r="F49" s="6">
        <v>3715</v>
      </c>
      <c r="G49" s="14">
        <v>27134.080000000002</v>
      </c>
      <c r="H49" s="6" t="s">
        <v>17</v>
      </c>
      <c r="I49" s="10">
        <v>33156</v>
      </c>
      <c r="J49" s="15">
        <f t="shared" ca="1" si="0"/>
        <v>28</v>
      </c>
    </row>
    <row r="50" spans="1:10" x14ac:dyDescent="0.2">
      <c r="A50" s="7" t="s">
        <v>183</v>
      </c>
      <c r="B50" s="6" t="s">
        <v>184</v>
      </c>
      <c r="C50" s="6" t="s">
        <v>185</v>
      </c>
      <c r="D50" s="6" t="s">
        <v>15</v>
      </c>
      <c r="E50" s="6" t="s">
        <v>186</v>
      </c>
      <c r="F50" s="6">
        <v>3769</v>
      </c>
      <c r="G50" s="14">
        <v>27338.66</v>
      </c>
      <c r="H50" s="6" t="s">
        <v>17</v>
      </c>
      <c r="I50" s="10">
        <v>30194</v>
      </c>
      <c r="J50" s="15">
        <f t="shared" ca="1" si="0"/>
        <v>36</v>
      </c>
    </row>
    <row r="51" spans="1:10" x14ac:dyDescent="0.2">
      <c r="A51" s="7" t="s">
        <v>187</v>
      </c>
      <c r="B51" s="6" t="s">
        <v>188</v>
      </c>
      <c r="C51" s="6" t="s">
        <v>189</v>
      </c>
      <c r="D51" s="6" t="s">
        <v>32</v>
      </c>
      <c r="E51" s="6" t="s">
        <v>28</v>
      </c>
      <c r="F51" s="6">
        <v>3021</v>
      </c>
      <c r="G51" s="14">
        <v>20026.02</v>
      </c>
      <c r="H51" s="6" t="s">
        <v>17</v>
      </c>
      <c r="I51" s="10">
        <v>23397</v>
      </c>
      <c r="J51" s="15">
        <f t="shared" ca="1" si="0"/>
        <v>54</v>
      </c>
    </row>
    <row r="52" spans="1:10" x14ac:dyDescent="0.2">
      <c r="A52" s="7" t="s">
        <v>190</v>
      </c>
      <c r="B52" s="6" t="s">
        <v>191</v>
      </c>
      <c r="C52" s="6" t="s">
        <v>192</v>
      </c>
      <c r="D52" s="6" t="s">
        <v>32</v>
      </c>
      <c r="E52" s="6" t="s">
        <v>48</v>
      </c>
      <c r="F52" s="6">
        <v>3666</v>
      </c>
      <c r="G52" s="14">
        <v>28145.05</v>
      </c>
      <c r="H52" s="6" t="s">
        <v>17</v>
      </c>
      <c r="I52" s="10">
        <v>30407</v>
      </c>
      <c r="J52" s="15">
        <f t="shared" ca="1" si="0"/>
        <v>35</v>
      </c>
    </row>
    <row r="53" spans="1:10" x14ac:dyDescent="0.2">
      <c r="A53" s="7" t="s">
        <v>193</v>
      </c>
      <c r="B53" s="6" t="s">
        <v>194</v>
      </c>
      <c r="C53" s="6" t="s">
        <v>195</v>
      </c>
      <c r="D53" s="6" t="s">
        <v>196</v>
      </c>
      <c r="E53" s="6" t="s">
        <v>197</v>
      </c>
      <c r="F53" s="6">
        <v>3999</v>
      </c>
      <c r="G53" s="14">
        <v>24377.66</v>
      </c>
      <c r="H53" s="6" t="s">
        <v>23</v>
      </c>
      <c r="I53" s="10">
        <v>32569</v>
      </c>
      <c r="J53" s="15">
        <f t="shared" ca="1" si="0"/>
        <v>29</v>
      </c>
    </row>
    <row r="54" spans="1:10" x14ac:dyDescent="0.2">
      <c r="A54" s="7" t="s">
        <v>198</v>
      </c>
      <c r="B54" s="6" t="s">
        <v>199</v>
      </c>
      <c r="C54" s="6" t="s">
        <v>200</v>
      </c>
      <c r="D54" s="6" t="s">
        <v>47</v>
      </c>
      <c r="E54" s="6" t="s">
        <v>201</v>
      </c>
      <c r="F54" s="6">
        <v>3016</v>
      </c>
      <c r="G54" s="14">
        <v>27870.83</v>
      </c>
      <c r="H54" s="6" t="s">
        <v>23</v>
      </c>
      <c r="I54" s="10">
        <v>20900</v>
      </c>
      <c r="J54" s="15">
        <f t="shared" ca="1" si="0"/>
        <v>61</v>
      </c>
    </row>
    <row r="55" spans="1:10" x14ac:dyDescent="0.2">
      <c r="A55" s="7" t="s">
        <v>202</v>
      </c>
      <c r="B55" s="6" t="s">
        <v>203</v>
      </c>
      <c r="C55" s="6" t="s">
        <v>204</v>
      </c>
      <c r="D55" s="6" t="s">
        <v>32</v>
      </c>
      <c r="E55" s="6" t="s">
        <v>205</v>
      </c>
      <c r="F55" s="15">
        <v>3982</v>
      </c>
      <c r="G55" s="14">
        <v>76256.37</v>
      </c>
      <c r="H55" s="6" t="s">
        <v>17</v>
      </c>
      <c r="I55" s="10">
        <v>24029</v>
      </c>
      <c r="J55" s="15">
        <f t="shared" ca="1" si="0"/>
        <v>53</v>
      </c>
    </row>
    <row r="56" spans="1:10" x14ac:dyDescent="0.2">
      <c r="A56" s="7" t="s">
        <v>206</v>
      </c>
      <c r="B56" s="6" t="s">
        <v>207</v>
      </c>
      <c r="C56" s="6" t="s">
        <v>104</v>
      </c>
      <c r="D56" s="6" t="s">
        <v>15</v>
      </c>
      <c r="E56" s="6" t="s">
        <v>44</v>
      </c>
      <c r="F56" s="6">
        <v>3657</v>
      </c>
      <c r="G56" s="14">
        <v>25371.06</v>
      </c>
      <c r="H56" s="6" t="s">
        <v>17</v>
      </c>
      <c r="I56" s="10">
        <v>30014</v>
      </c>
      <c r="J56" s="15">
        <f t="shared" ca="1" si="0"/>
        <v>36</v>
      </c>
    </row>
    <row r="57" spans="1:10" x14ac:dyDescent="0.2">
      <c r="A57" s="7" t="s">
        <v>208</v>
      </c>
      <c r="B57" s="6" t="s">
        <v>209</v>
      </c>
      <c r="C57" s="6" t="s">
        <v>210</v>
      </c>
      <c r="D57" s="6" t="s">
        <v>32</v>
      </c>
      <c r="E57" s="6" t="s">
        <v>141</v>
      </c>
      <c r="F57" s="6">
        <v>3129</v>
      </c>
      <c r="G57" s="14">
        <v>24033.68</v>
      </c>
      <c r="H57" s="6" t="s">
        <v>17</v>
      </c>
      <c r="I57" s="10">
        <v>31643</v>
      </c>
      <c r="J57" s="15">
        <f t="shared" ca="1" si="0"/>
        <v>32</v>
      </c>
    </row>
    <row r="58" spans="1:10" x14ac:dyDescent="0.2">
      <c r="A58" s="7" t="s">
        <v>211</v>
      </c>
      <c r="B58" s="6" t="s">
        <v>212</v>
      </c>
      <c r="C58" s="6" t="s">
        <v>213</v>
      </c>
      <c r="D58" s="6" t="s">
        <v>32</v>
      </c>
      <c r="E58" s="6" t="s">
        <v>214</v>
      </c>
      <c r="F58" s="6">
        <v>3171</v>
      </c>
      <c r="G58" s="14">
        <v>19179.46</v>
      </c>
      <c r="H58" s="6" t="s">
        <v>23</v>
      </c>
      <c r="I58" s="10">
        <v>33177</v>
      </c>
      <c r="J58" s="15">
        <f t="shared" ca="1" si="0"/>
        <v>28</v>
      </c>
    </row>
    <row r="59" spans="1:10" x14ac:dyDescent="0.2">
      <c r="A59" s="7" t="s">
        <v>215</v>
      </c>
      <c r="B59" s="6" t="s">
        <v>216</v>
      </c>
      <c r="C59" s="6" t="s">
        <v>81</v>
      </c>
      <c r="D59" s="6" t="s">
        <v>15</v>
      </c>
      <c r="E59" s="6" t="s">
        <v>217</v>
      </c>
      <c r="F59" s="6">
        <v>3879</v>
      </c>
      <c r="G59" s="14">
        <v>29179.119999999999</v>
      </c>
      <c r="H59" s="6" t="s">
        <v>23</v>
      </c>
      <c r="I59" s="10">
        <v>28976</v>
      </c>
      <c r="J59" s="15">
        <f t="shared" ca="1" si="0"/>
        <v>39</v>
      </c>
    </row>
    <row r="60" spans="1:10" x14ac:dyDescent="0.2">
      <c r="A60" s="7" t="s">
        <v>218</v>
      </c>
      <c r="B60" s="6" t="s">
        <v>219</v>
      </c>
      <c r="C60" s="6" t="s">
        <v>220</v>
      </c>
      <c r="D60" s="6" t="s">
        <v>32</v>
      </c>
      <c r="E60" s="6" t="s">
        <v>217</v>
      </c>
      <c r="F60" s="6">
        <v>3062</v>
      </c>
      <c r="G60" s="14">
        <v>23465.48</v>
      </c>
      <c r="H60" s="6" t="s">
        <v>17</v>
      </c>
      <c r="I60" s="10">
        <v>20159</v>
      </c>
      <c r="J60" s="15">
        <f t="shared" ca="1" si="0"/>
        <v>63</v>
      </c>
    </row>
    <row r="61" spans="1:10" x14ac:dyDescent="0.2">
      <c r="A61" s="7" t="s">
        <v>221</v>
      </c>
      <c r="B61" s="6" t="s">
        <v>222</v>
      </c>
      <c r="C61" s="6" t="s">
        <v>223</v>
      </c>
      <c r="D61" s="6" t="s">
        <v>15</v>
      </c>
      <c r="E61" s="6" t="s">
        <v>48</v>
      </c>
      <c r="F61" s="15">
        <v>3778</v>
      </c>
      <c r="G61" s="14">
        <v>51746.25</v>
      </c>
      <c r="H61" s="6" t="s">
        <v>17</v>
      </c>
      <c r="I61" s="10">
        <v>25658</v>
      </c>
      <c r="J61" s="15">
        <f t="shared" ca="1" si="0"/>
        <v>48</v>
      </c>
    </row>
    <row r="62" spans="1:10" x14ac:dyDescent="0.2">
      <c r="A62" s="7" t="s">
        <v>224</v>
      </c>
      <c r="B62" s="6" t="s">
        <v>225</v>
      </c>
      <c r="C62" s="6" t="s">
        <v>226</v>
      </c>
      <c r="D62" s="6" t="s">
        <v>47</v>
      </c>
      <c r="E62" s="6" t="s">
        <v>227</v>
      </c>
      <c r="F62" s="15">
        <v>3041</v>
      </c>
      <c r="G62" s="14">
        <v>87673.16</v>
      </c>
      <c r="H62" s="6" t="s">
        <v>23</v>
      </c>
      <c r="I62" s="10">
        <v>24751</v>
      </c>
      <c r="J62" s="15">
        <f t="shared" ca="1" si="0"/>
        <v>51</v>
      </c>
    </row>
    <row r="63" spans="1:10" x14ac:dyDescent="0.2">
      <c r="A63" s="7" t="s">
        <v>228</v>
      </c>
      <c r="B63" s="6" t="s">
        <v>229</v>
      </c>
      <c r="C63" s="6" t="s">
        <v>230</v>
      </c>
      <c r="D63" s="6" t="s">
        <v>32</v>
      </c>
      <c r="E63" s="6" t="s">
        <v>214</v>
      </c>
      <c r="F63" s="6">
        <v>3185</v>
      </c>
      <c r="G63" s="14">
        <v>21321.42</v>
      </c>
      <c r="H63" s="6" t="s">
        <v>17</v>
      </c>
      <c r="I63" s="10">
        <v>33760</v>
      </c>
      <c r="J63" s="15">
        <f t="shared" ca="1" si="0"/>
        <v>26</v>
      </c>
    </row>
    <row r="64" spans="1:10" x14ac:dyDescent="0.2">
      <c r="A64" s="7" t="s">
        <v>231</v>
      </c>
      <c r="B64" s="6" t="s">
        <v>232</v>
      </c>
      <c r="C64" s="6" t="s">
        <v>95</v>
      </c>
      <c r="D64" s="6" t="s">
        <v>32</v>
      </c>
      <c r="E64" s="6" t="s">
        <v>118</v>
      </c>
      <c r="F64" s="6">
        <v>3168</v>
      </c>
      <c r="G64" s="14">
        <v>25330.15</v>
      </c>
      <c r="H64" s="6" t="s">
        <v>17</v>
      </c>
      <c r="I64" s="10">
        <v>24619</v>
      </c>
      <c r="J64" s="15">
        <f t="shared" ca="1" si="0"/>
        <v>51</v>
      </c>
    </row>
    <row r="65" spans="1:10" x14ac:dyDescent="0.2">
      <c r="A65" s="7" t="s">
        <v>233</v>
      </c>
      <c r="B65" s="6" t="s">
        <v>234</v>
      </c>
      <c r="C65" s="6" t="s">
        <v>235</v>
      </c>
      <c r="D65" s="6" t="s">
        <v>32</v>
      </c>
      <c r="E65" s="6" t="s">
        <v>28</v>
      </c>
      <c r="F65" s="15">
        <v>3087</v>
      </c>
      <c r="G65" s="14">
        <v>47419.17</v>
      </c>
      <c r="H65" s="6" t="s">
        <v>23</v>
      </c>
      <c r="I65" s="10">
        <v>31446</v>
      </c>
      <c r="J65" s="15">
        <f t="shared" ca="1" si="0"/>
        <v>32</v>
      </c>
    </row>
    <row r="66" spans="1:10" x14ac:dyDescent="0.2">
      <c r="A66" s="7" t="s">
        <v>236</v>
      </c>
      <c r="B66" s="6" t="s">
        <v>237</v>
      </c>
      <c r="C66" s="6" t="s">
        <v>238</v>
      </c>
      <c r="D66" s="6" t="s">
        <v>32</v>
      </c>
      <c r="E66" s="6" t="s">
        <v>16</v>
      </c>
      <c r="F66" s="6">
        <v>3173</v>
      </c>
      <c r="G66" s="14">
        <v>26753.38</v>
      </c>
      <c r="H66" s="6" t="s">
        <v>23</v>
      </c>
      <c r="I66" s="10">
        <v>28762</v>
      </c>
      <c r="J66" s="15">
        <f t="shared" ca="1" si="0"/>
        <v>40</v>
      </c>
    </row>
    <row r="67" spans="1:10" x14ac:dyDescent="0.2">
      <c r="A67" s="7" t="s">
        <v>239</v>
      </c>
      <c r="B67" s="6" t="s">
        <v>240</v>
      </c>
      <c r="C67" s="6" t="s">
        <v>241</v>
      </c>
      <c r="D67" s="6" t="s">
        <v>15</v>
      </c>
      <c r="E67" s="6" t="s">
        <v>242</v>
      </c>
      <c r="F67" s="6">
        <v>3054</v>
      </c>
      <c r="G67" s="14">
        <v>24737.29</v>
      </c>
      <c r="H67" s="6" t="s">
        <v>23</v>
      </c>
      <c r="I67" s="10">
        <v>27277</v>
      </c>
      <c r="J67" s="15">
        <f t="shared" ref="J67:J130" ca="1" si="1">YEAR(TODAY())-YEAR(I67)</f>
        <v>44</v>
      </c>
    </row>
    <row r="68" spans="1:10" x14ac:dyDescent="0.2">
      <c r="A68" s="7" t="s">
        <v>243</v>
      </c>
      <c r="B68" s="6" t="s">
        <v>244</v>
      </c>
      <c r="C68" s="6" t="s">
        <v>104</v>
      </c>
      <c r="D68" s="6" t="s">
        <v>15</v>
      </c>
      <c r="E68" s="6" t="s">
        <v>41</v>
      </c>
      <c r="F68" s="6">
        <v>3149</v>
      </c>
      <c r="G68" s="14">
        <v>19364.2</v>
      </c>
      <c r="H68" s="6" t="s">
        <v>17</v>
      </c>
      <c r="I68" s="10">
        <v>30989</v>
      </c>
      <c r="J68" s="15">
        <f t="shared" ca="1" si="1"/>
        <v>34</v>
      </c>
    </row>
    <row r="69" spans="1:10" x14ac:dyDescent="0.2">
      <c r="A69" s="7" t="s">
        <v>245</v>
      </c>
      <c r="B69" s="6" t="s">
        <v>246</v>
      </c>
      <c r="C69" s="6" t="s">
        <v>247</v>
      </c>
      <c r="D69" s="6" t="s">
        <v>32</v>
      </c>
      <c r="E69" s="6" t="s">
        <v>248</v>
      </c>
      <c r="F69" s="15">
        <v>3627</v>
      </c>
      <c r="G69" s="14">
        <v>30787.06</v>
      </c>
      <c r="H69" s="6" t="s">
        <v>17</v>
      </c>
      <c r="I69" s="10">
        <v>26523</v>
      </c>
      <c r="J69" s="15">
        <f t="shared" ca="1" si="1"/>
        <v>46</v>
      </c>
    </row>
    <row r="70" spans="1:10" x14ac:dyDescent="0.2">
      <c r="A70" s="7" t="s">
        <v>249</v>
      </c>
      <c r="B70" s="6" t="s">
        <v>250</v>
      </c>
      <c r="C70" s="6" t="s">
        <v>251</v>
      </c>
      <c r="D70" s="6" t="s">
        <v>32</v>
      </c>
      <c r="E70" s="6" t="s">
        <v>252</v>
      </c>
      <c r="F70" s="6">
        <v>3730</v>
      </c>
      <c r="G70" s="14">
        <v>23936.62</v>
      </c>
      <c r="H70" s="6" t="s">
        <v>17</v>
      </c>
      <c r="I70" s="10">
        <v>30263</v>
      </c>
      <c r="J70" s="15">
        <f t="shared" ca="1" si="1"/>
        <v>36</v>
      </c>
    </row>
    <row r="71" spans="1:10" x14ac:dyDescent="0.2">
      <c r="A71" s="7" t="s">
        <v>253</v>
      </c>
      <c r="B71" s="6" t="s">
        <v>254</v>
      </c>
      <c r="C71" s="6" t="s">
        <v>255</v>
      </c>
      <c r="D71" s="6" t="s">
        <v>15</v>
      </c>
      <c r="E71" s="6" t="s">
        <v>63</v>
      </c>
      <c r="F71" s="15">
        <v>3946</v>
      </c>
      <c r="G71" s="14">
        <v>129398.76</v>
      </c>
      <c r="H71" s="6" t="s">
        <v>23</v>
      </c>
      <c r="I71" s="10">
        <v>20837</v>
      </c>
      <c r="J71" s="15">
        <f t="shared" ca="1" si="1"/>
        <v>61</v>
      </c>
    </row>
    <row r="72" spans="1:10" x14ac:dyDescent="0.2">
      <c r="A72" s="7" t="s">
        <v>256</v>
      </c>
      <c r="B72" s="6" t="s">
        <v>257</v>
      </c>
      <c r="C72" s="6" t="s">
        <v>258</v>
      </c>
      <c r="D72" s="6" t="s">
        <v>32</v>
      </c>
      <c r="E72" s="6" t="s">
        <v>48</v>
      </c>
      <c r="F72" s="6">
        <v>3200</v>
      </c>
      <c r="G72" s="14">
        <v>24592.99</v>
      </c>
      <c r="H72" s="6" t="s">
        <v>17</v>
      </c>
      <c r="I72" s="10">
        <v>31305</v>
      </c>
      <c r="J72" s="15">
        <f t="shared" ca="1" si="1"/>
        <v>33</v>
      </c>
    </row>
    <row r="73" spans="1:10" x14ac:dyDescent="0.2">
      <c r="A73" s="7" t="s">
        <v>259</v>
      </c>
      <c r="B73" s="6" t="s">
        <v>260</v>
      </c>
      <c r="C73" s="6" t="s">
        <v>247</v>
      </c>
      <c r="D73" s="6" t="s">
        <v>32</v>
      </c>
      <c r="E73" s="6" t="s">
        <v>74</v>
      </c>
      <c r="F73" s="6">
        <v>3794</v>
      </c>
      <c r="G73" s="14">
        <v>26274.04</v>
      </c>
      <c r="H73" s="6" t="s">
        <v>17</v>
      </c>
      <c r="I73" s="10">
        <v>29903</v>
      </c>
      <c r="J73" s="15">
        <f t="shared" ca="1" si="1"/>
        <v>37</v>
      </c>
    </row>
    <row r="74" spans="1:10" x14ac:dyDescent="0.2">
      <c r="A74" s="7" t="s">
        <v>261</v>
      </c>
      <c r="B74" s="6" t="s">
        <v>262</v>
      </c>
      <c r="C74" s="6" t="s">
        <v>176</v>
      </c>
      <c r="D74" s="6" t="s">
        <v>32</v>
      </c>
      <c r="E74" s="6" t="s">
        <v>263</v>
      </c>
      <c r="F74" s="15">
        <v>3270</v>
      </c>
      <c r="G74" s="14">
        <v>38121.47</v>
      </c>
      <c r="H74" s="6" t="s">
        <v>23</v>
      </c>
      <c r="I74" s="10">
        <v>24952</v>
      </c>
      <c r="J74" s="15">
        <f t="shared" ca="1" si="1"/>
        <v>50</v>
      </c>
    </row>
    <row r="75" spans="1:10" x14ac:dyDescent="0.2">
      <c r="A75" s="7" t="s">
        <v>264</v>
      </c>
      <c r="B75" s="6" t="s">
        <v>265</v>
      </c>
      <c r="C75" s="6" t="s">
        <v>144</v>
      </c>
      <c r="D75" s="6" t="s">
        <v>15</v>
      </c>
      <c r="E75" s="6" t="s">
        <v>266</v>
      </c>
      <c r="F75" s="6">
        <v>3076</v>
      </c>
      <c r="G75" s="14">
        <v>28310.720000000001</v>
      </c>
      <c r="H75" s="6" t="s">
        <v>23</v>
      </c>
      <c r="I75" s="10">
        <v>25928</v>
      </c>
      <c r="J75" s="15">
        <f t="shared" ca="1" si="1"/>
        <v>48</v>
      </c>
    </row>
    <row r="76" spans="1:10" x14ac:dyDescent="0.2">
      <c r="A76" s="7" t="s">
        <v>267</v>
      </c>
      <c r="B76" s="6" t="s">
        <v>268</v>
      </c>
      <c r="C76" s="6" t="s">
        <v>182</v>
      </c>
      <c r="D76" s="6" t="s">
        <v>15</v>
      </c>
      <c r="E76" s="6" t="s">
        <v>269</v>
      </c>
      <c r="F76" s="6">
        <v>3633</v>
      </c>
      <c r="G76" s="14">
        <v>25672.48</v>
      </c>
      <c r="H76" s="6" t="s">
        <v>17</v>
      </c>
      <c r="I76" s="10">
        <v>29804</v>
      </c>
      <c r="J76" s="15">
        <f t="shared" ca="1" si="1"/>
        <v>37</v>
      </c>
    </row>
    <row r="77" spans="1:10" x14ac:dyDescent="0.2">
      <c r="A77" s="7" t="s">
        <v>270</v>
      </c>
      <c r="B77" s="6" t="s">
        <v>271</v>
      </c>
      <c r="C77" s="6" t="s">
        <v>272</v>
      </c>
      <c r="D77" s="6" t="s">
        <v>32</v>
      </c>
      <c r="E77" s="6" t="s">
        <v>141</v>
      </c>
      <c r="F77" s="6">
        <v>3712</v>
      </c>
      <c r="G77" s="14">
        <v>23924.71</v>
      </c>
      <c r="H77" s="6" t="s">
        <v>17</v>
      </c>
      <c r="I77" s="10">
        <v>31810</v>
      </c>
      <c r="J77" s="15">
        <f t="shared" ca="1" si="1"/>
        <v>31</v>
      </c>
    </row>
    <row r="78" spans="1:10" x14ac:dyDescent="0.2">
      <c r="A78" s="7" t="s">
        <v>273</v>
      </c>
      <c r="B78" s="6" t="s">
        <v>274</v>
      </c>
      <c r="C78" s="6" t="s">
        <v>275</v>
      </c>
      <c r="D78" s="6" t="s">
        <v>15</v>
      </c>
      <c r="E78" s="6" t="s">
        <v>22</v>
      </c>
      <c r="F78" s="6">
        <v>3005</v>
      </c>
      <c r="G78" s="14">
        <v>27182.66</v>
      </c>
      <c r="H78" s="6" t="s">
        <v>17</v>
      </c>
      <c r="I78" s="10">
        <v>23157</v>
      </c>
      <c r="J78" s="15">
        <f t="shared" ca="1" si="1"/>
        <v>55</v>
      </c>
    </row>
    <row r="79" spans="1:10" x14ac:dyDescent="0.2">
      <c r="A79" s="7" t="s">
        <v>276</v>
      </c>
      <c r="B79" s="6" t="s">
        <v>277</v>
      </c>
      <c r="C79" s="6" t="s">
        <v>278</v>
      </c>
      <c r="D79" s="6" t="s">
        <v>15</v>
      </c>
      <c r="E79" s="6" t="s">
        <v>279</v>
      </c>
      <c r="F79" s="6">
        <v>3631</v>
      </c>
      <c r="G79" s="14">
        <v>28112.83</v>
      </c>
      <c r="H79" s="6" t="s">
        <v>17</v>
      </c>
      <c r="I79" s="10">
        <v>26330</v>
      </c>
      <c r="J79" s="15">
        <f t="shared" ca="1" si="1"/>
        <v>46</v>
      </c>
    </row>
    <row r="80" spans="1:10" x14ac:dyDescent="0.2">
      <c r="A80" s="7" t="s">
        <v>280</v>
      </c>
      <c r="B80" s="6" t="s">
        <v>281</v>
      </c>
      <c r="C80" s="6" t="s">
        <v>282</v>
      </c>
      <c r="D80" s="6" t="s">
        <v>32</v>
      </c>
      <c r="E80" s="6" t="s">
        <v>263</v>
      </c>
      <c r="F80" s="6">
        <v>3108</v>
      </c>
      <c r="G80" s="14">
        <v>29179.85</v>
      </c>
      <c r="H80" s="6" t="s">
        <v>23</v>
      </c>
      <c r="I80" s="10">
        <v>29354</v>
      </c>
      <c r="J80" s="15">
        <f t="shared" ca="1" si="1"/>
        <v>38</v>
      </c>
    </row>
    <row r="81" spans="1:10" x14ac:dyDescent="0.2">
      <c r="A81" s="7" t="s">
        <v>283</v>
      </c>
      <c r="B81" s="6" t="s">
        <v>284</v>
      </c>
      <c r="C81" s="6" t="s">
        <v>160</v>
      </c>
      <c r="D81" s="6" t="s">
        <v>15</v>
      </c>
      <c r="E81" s="6" t="s">
        <v>248</v>
      </c>
      <c r="F81" s="15">
        <v>3068</v>
      </c>
      <c r="G81" s="14">
        <v>87000</v>
      </c>
      <c r="H81" s="6" t="s">
        <v>23</v>
      </c>
      <c r="I81" s="10">
        <v>23623</v>
      </c>
      <c r="J81" s="15">
        <f t="shared" ca="1" si="1"/>
        <v>54</v>
      </c>
    </row>
    <row r="82" spans="1:10" x14ac:dyDescent="0.2">
      <c r="A82" s="7" t="s">
        <v>285</v>
      </c>
      <c r="B82" s="6" t="s">
        <v>286</v>
      </c>
      <c r="C82" s="6" t="s">
        <v>287</v>
      </c>
      <c r="D82" s="6" t="s">
        <v>32</v>
      </c>
      <c r="E82" s="6" t="s">
        <v>288</v>
      </c>
      <c r="F82" s="6">
        <v>3669</v>
      </c>
      <c r="G82" s="14">
        <v>21659.919999999998</v>
      </c>
      <c r="H82" s="6" t="s">
        <v>17</v>
      </c>
      <c r="I82" s="10">
        <v>26644</v>
      </c>
      <c r="J82" s="15">
        <f t="shared" ca="1" si="1"/>
        <v>46</v>
      </c>
    </row>
    <row r="83" spans="1:10" x14ac:dyDescent="0.2">
      <c r="A83" s="7" t="s">
        <v>289</v>
      </c>
      <c r="B83" s="6" t="s">
        <v>290</v>
      </c>
      <c r="C83" s="6" t="s">
        <v>95</v>
      </c>
      <c r="D83" s="6" t="s">
        <v>32</v>
      </c>
      <c r="E83" s="6" t="s">
        <v>291</v>
      </c>
      <c r="F83" s="6">
        <v>3822</v>
      </c>
      <c r="G83" s="14">
        <v>22779.11</v>
      </c>
      <c r="H83" s="6" t="s">
        <v>17</v>
      </c>
      <c r="I83" s="10">
        <v>24954</v>
      </c>
      <c r="J83" s="15">
        <f t="shared" ca="1" si="1"/>
        <v>50</v>
      </c>
    </row>
    <row r="84" spans="1:10" x14ac:dyDescent="0.2">
      <c r="A84" s="7" t="s">
        <v>292</v>
      </c>
      <c r="B84" s="6" t="s">
        <v>293</v>
      </c>
      <c r="C84" s="6" t="s">
        <v>189</v>
      </c>
      <c r="D84" s="6" t="s">
        <v>15</v>
      </c>
      <c r="E84" s="6" t="s">
        <v>227</v>
      </c>
      <c r="F84" s="6">
        <v>3119</v>
      </c>
      <c r="G84" s="14">
        <v>25321.49</v>
      </c>
      <c r="H84" s="6" t="s">
        <v>17</v>
      </c>
      <c r="I84" s="10">
        <v>29001</v>
      </c>
      <c r="J84" s="15">
        <f t="shared" ca="1" si="1"/>
        <v>39</v>
      </c>
    </row>
    <row r="85" spans="1:10" x14ac:dyDescent="0.2">
      <c r="A85" s="7" t="s">
        <v>294</v>
      </c>
      <c r="B85" s="6" t="s">
        <v>295</v>
      </c>
      <c r="C85" s="6" t="s">
        <v>296</v>
      </c>
      <c r="D85" s="6" t="s">
        <v>15</v>
      </c>
      <c r="E85" s="6" t="s">
        <v>269</v>
      </c>
      <c r="F85" s="15">
        <v>3152</v>
      </c>
      <c r="G85" s="14">
        <v>45178.080000000002</v>
      </c>
      <c r="H85" s="6" t="s">
        <v>17</v>
      </c>
      <c r="I85" s="10">
        <v>24529</v>
      </c>
      <c r="J85" s="15">
        <f t="shared" ca="1" si="1"/>
        <v>51</v>
      </c>
    </row>
    <row r="86" spans="1:10" x14ac:dyDescent="0.2">
      <c r="A86" s="7" t="s">
        <v>297</v>
      </c>
      <c r="B86" s="6" t="s">
        <v>298</v>
      </c>
      <c r="C86" s="6" t="s">
        <v>299</v>
      </c>
      <c r="D86" s="6" t="s">
        <v>47</v>
      </c>
      <c r="E86" s="6" t="s">
        <v>300</v>
      </c>
      <c r="F86" s="6">
        <v>3259</v>
      </c>
      <c r="G86" s="14">
        <v>23611.360000000001</v>
      </c>
      <c r="H86" s="6" t="s">
        <v>17</v>
      </c>
      <c r="I86" s="10">
        <v>22319</v>
      </c>
      <c r="J86" s="15">
        <f t="shared" ca="1" si="1"/>
        <v>57</v>
      </c>
    </row>
    <row r="87" spans="1:10" x14ac:dyDescent="0.2">
      <c r="A87" s="7" t="s">
        <v>301</v>
      </c>
      <c r="B87" s="6" t="s">
        <v>302</v>
      </c>
      <c r="C87" s="6" t="s">
        <v>278</v>
      </c>
      <c r="D87" s="6" t="s">
        <v>15</v>
      </c>
      <c r="E87" s="6" t="s">
        <v>303</v>
      </c>
      <c r="F87" s="6">
        <v>3727</v>
      </c>
      <c r="G87" s="14">
        <v>24482.34</v>
      </c>
      <c r="H87" s="6" t="s">
        <v>17</v>
      </c>
      <c r="I87" s="10">
        <v>24221</v>
      </c>
      <c r="J87" s="15">
        <f t="shared" ca="1" si="1"/>
        <v>52</v>
      </c>
    </row>
    <row r="88" spans="1:10" x14ac:dyDescent="0.2">
      <c r="A88" s="7" t="s">
        <v>304</v>
      </c>
      <c r="B88" s="6" t="s">
        <v>305</v>
      </c>
      <c r="C88" s="6" t="s">
        <v>230</v>
      </c>
      <c r="D88" s="6" t="s">
        <v>32</v>
      </c>
      <c r="E88" s="6" t="s">
        <v>22</v>
      </c>
      <c r="F88" s="6">
        <v>3647</v>
      </c>
      <c r="G88" s="14">
        <v>24623.360000000001</v>
      </c>
      <c r="H88" s="6" t="s">
        <v>17</v>
      </c>
      <c r="I88" s="10">
        <v>30846</v>
      </c>
      <c r="J88" s="15">
        <f t="shared" ca="1" si="1"/>
        <v>34</v>
      </c>
    </row>
    <row r="89" spans="1:10" x14ac:dyDescent="0.2">
      <c r="A89" s="7" t="s">
        <v>306</v>
      </c>
      <c r="B89" s="6" t="s">
        <v>307</v>
      </c>
      <c r="C89" s="6" t="s">
        <v>308</v>
      </c>
      <c r="D89" s="6" t="s">
        <v>32</v>
      </c>
      <c r="E89" s="6" t="s">
        <v>309</v>
      </c>
      <c r="F89" s="15">
        <v>3162</v>
      </c>
      <c r="G89" s="14">
        <v>44590.01</v>
      </c>
      <c r="H89" s="6" t="s">
        <v>23</v>
      </c>
      <c r="I89" s="10">
        <v>18897</v>
      </c>
      <c r="J89" s="15">
        <f t="shared" ca="1" si="1"/>
        <v>67</v>
      </c>
    </row>
    <row r="90" spans="1:10" x14ac:dyDescent="0.2">
      <c r="A90" s="7" t="s">
        <v>310</v>
      </c>
      <c r="B90" s="6" t="s">
        <v>307</v>
      </c>
      <c r="C90" s="6" t="s">
        <v>311</v>
      </c>
      <c r="D90" s="6" t="s">
        <v>15</v>
      </c>
      <c r="E90" s="6" t="s">
        <v>312</v>
      </c>
      <c r="F90" s="15">
        <v>3409</v>
      </c>
      <c r="G90" s="14">
        <v>25554.58</v>
      </c>
      <c r="H90" s="6" t="s">
        <v>23</v>
      </c>
      <c r="I90" s="10">
        <v>32464</v>
      </c>
      <c r="J90" s="15">
        <f t="shared" ca="1" si="1"/>
        <v>30</v>
      </c>
    </row>
    <row r="91" spans="1:10" x14ac:dyDescent="0.2">
      <c r="A91" s="7" t="s">
        <v>313</v>
      </c>
      <c r="B91" s="6" t="s">
        <v>314</v>
      </c>
      <c r="C91" s="6" t="s">
        <v>315</v>
      </c>
      <c r="D91" s="6" t="s">
        <v>32</v>
      </c>
      <c r="E91" s="6" t="s">
        <v>316</v>
      </c>
      <c r="F91" s="6">
        <v>3114</v>
      </c>
      <c r="G91" s="14">
        <v>25381.22</v>
      </c>
      <c r="H91" s="6" t="s">
        <v>23</v>
      </c>
      <c r="I91" s="10">
        <v>31046</v>
      </c>
      <c r="J91" s="15">
        <f t="shared" ca="1" si="1"/>
        <v>34</v>
      </c>
    </row>
    <row r="92" spans="1:10" x14ac:dyDescent="0.2">
      <c r="A92" s="7" t="s">
        <v>317</v>
      </c>
      <c r="B92" s="6" t="s">
        <v>318</v>
      </c>
      <c r="C92" s="6" t="s">
        <v>319</v>
      </c>
      <c r="D92" s="6" t="s">
        <v>32</v>
      </c>
      <c r="E92" s="6" t="s">
        <v>320</v>
      </c>
      <c r="F92" s="15">
        <v>3075</v>
      </c>
      <c r="G92" s="14">
        <v>44364.74</v>
      </c>
      <c r="H92" s="6" t="s">
        <v>17</v>
      </c>
      <c r="I92" s="10">
        <v>20357</v>
      </c>
      <c r="J92" s="15">
        <f t="shared" ca="1" si="1"/>
        <v>63</v>
      </c>
    </row>
    <row r="93" spans="1:10" x14ac:dyDescent="0.2">
      <c r="A93" s="7" t="s">
        <v>321</v>
      </c>
      <c r="B93" s="6" t="s">
        <v>322</v>
      </c>
      <c r="C93" s="6" t="s">
        <v>323</v>
      </c>
      <c r="D93" s="6" t="s">
        <v>32</v>
      </c>
      <c r="E93" s="6" t="s">
        <v>118</v>
      </c>
      <c r="F93" s="6">
        <v>3819</v>
      </c>
      <c r="G93" s="14">
        <v>25883.11</v>
      </c>
      <c r="H93" s="6" t="s">
        <v>17</v>
      </c>
      <c r="I93" s="10">
        <v>21907</v>
      </c>
      <c r="J93" s="15">
        <f t="shared" ca="1" si="1"/>
        <v>59</v>
      </c>
    </row>
    <row r="94" spans="1:10" x14ac:dyDescent="0.2">
      <c r="A94" s="7" t="s">
        <v>324</v>
      </c>
      <c r="B94" s="6" t="s">
        <v>325</v>
      </c>
      <c r="C94" s="6" t="s">
        <v>326</v>
      </c>
      <c r="D94" s="6" t="s">
        <v>32</v>
      </c>
      <c r="E94" s="6" t="s">
        <v>327</v>
      </c>
      <c r="F94" s="6">
        <v>3113</v>
      </c>
      <c r="G94" s="14">
        <v>19502.82</v>
      </c>
      <c r="H94" s="6" t="s">
        <v>23</v>
      </c>
      <c r="I94" s="10">
        <v>33872</v>
      </c>
      <c r="J94" s="15">
        <f t="shared" ca="1" si="1"/>
        <v>26</v>
      </c>
    </row>
    <row r="95" spans="1:10" x14ac:dyDescent="0.2">
      <c r="A95" s="7" t="s">
        <v>328</v>
      </c>
      <c r="B95" s="6" t="s">
        <v>325</v>
      </c>
      <c r="C95" s="6" t="s">
        <v>329</v>
      </c>
      <c r="D95" s="6" t="s">
        <v>32</v>
      </c>
      <c r="E95" s="6" t="s">
        <v>330</v>
      </c>
      <c r="F95" s="15">
        <v>3629</v>
      </c>
      <c r="G95" s="14">
        <v>98847.93</v>
      </c>
      <c r="H95" s="6" t="s">
        <v>23</v>
      </c>
      <c r="I95" s="10">
        <v>21929</v>
      </c>
      <c r="J95" s="15">
        <f t="shared" ca="1" si="1"/>
        <v>58</v>
      </c>
    </row>
    <row r="96" spans="1:10" x14ac:dyDescent="0.2">
      <c r="A96" s="7" t="s">
        <v>331</v>
      </c>
      <c r="B96" s="6" t="s">
        <v>332</v>
      </c>
      <c r="C96" s="6" t="s">
        <v>223</v>
      </c>
      <c r="D96" s="6" t="s">
        <v>15</v>
      </c>
      <c r="E96" s="6" t="s">
        <v>333</v>
      </c>
      <c r="F96" s="6">
        <v>3172</v>
      </c>
      <c r="G96" s="14">
        <v>26314.34</v>
      </c>
      <c r="H96" s="6" t="s">
        <v>17</v>
      </c>
      <c r="I96" s="10">
        <v>24892</v>
      </c>
      <c r="J96" s="15">
        <f t="shared" ca="1" si="1"/>
        <v>50</v>
      </c>
    </row>
    <row r="97" spans="1:10" x14ac:dyDescent="0.2">
      <c r="A97" s="7" t="s">
        <v>334</v>
      </c>
      <c r="B97" s="6" t="s">
        <v>335</v>
      </c>
      <c r="C97" s="6" t="s">
        <v>336</v>
      </c>
      <c r="D97" s="6" t="s">
        <v>15</v>
      </c>
      <c r="E97" s="6" t="s">
        <v>337</v>
      </c>
      <c r="F97" s="15">
        <v>3673</v>
      </c>
      <c r="G97" s="14">
        <v>27905.19</v>
      </c>
      <c r="H97" s="6" t="s">
        <v>17</v>
      </c>
      <c r="I97" s="10">
        <v>24052</v>
      </c>
      <c r="J97" s="15">
        <f t="shared" ca="1" si="1"/>
        <v>53</v>
      </c>
    </row>
    <row r="98" spans="1:10" x14ac:dyDescent="0.2">
      <c r="A98" s="7" t="s">
        <v>338</v>
      </c>
      <c r="B98" s="6" t="s">
        <v>339</v>
      </c>
      <c r="C98" s="6" t="s">
        <v>182</v>
      </c>
      <c r="D98" s="6" t="s">
        <v>15</v>
      </c>
      <c r="F98" s="6">
        <v>3861</v>
      </c>
      <c r="G98" s="14">
        <v>29056.19</v>
      </c>
      <c r="H98" s="6" t="s">
        <v>17</v>
      </c>
      <c r="I98" s="10">
        <v>26494</v>
      </c>
      <c r="J98" s="15">
        <f t="shared" ca="1" si="1"/>
        <v>46</v>
      </c>
    </row>
    <row r="99" spans="1:10" x14ac:dyDescent="0.2">
      <c r="A99" s="7" t="s">
        <v>340</v>
      </c>
      <c r="B99" s="6" t="s">
        <v>341</v>
      </c>
      <c r="C99" s="6" t="s">
        <v>255</v>
      </c>
      <c r="D99" s="6" t="s">
        <v>15</v>
      </c>
      <c r="E99" s="6" t="s">
        <v>205</v>
      </c>
      <c r="F99" s="15">
        <v>3557</v>
      </c>
      <c r="G99" s="14">
        <v>47525.79</v>
      </c>
      <c r="H99" s="6" t="s">
        <v>23</v>
      </c>
      <c r="I99" s="10">
        <v>26355</v>
      </c>
      <c r="J99" s="15">
        <f t="shared" ca="1" si="1"/>
        <v>46</v>
      </c>
    </row>
    <row r="100" spans="1:10" x14ac:dyDescent="0.2">
      <c r="A100" s="7" t="s">
        <v>342</v>
      </c>
      <c r="B100" s="6" t="s">
        <v>343</v>
      </c>
      <c r="C100" s="6" t="s">
        <v>344</v>
      </c>
      <c r="D100" s="6" t="s">
        <v>15</v>
      </c>
      <c r="E100" s="6" t="s">
        <v>345</v>
      </c>
      <c r="F100" s="6">
        <v>3417</v>
      </c>
      <c r="G100" s="14">
        <v>24648.16</v>
      </c>
      <c r="H100" s="6" t="s">
        <v>17</v>
      </c>
      <c r="I100" s="10">
        <v>22564</v>
      </c>
      <c r="J100" s="15">
        <f t="shared" ca="1" si="1"/>
        <v>57</v>
      </c>
    </row>
    <row r="101" spans="1:10" x14ac:dyDescent="0.2">
      <c r="A101" s="7" t="s">
        <v>346</v>
      </c>
      <c r="B101" s="6" t="s">
        <v>347</v>
      </c>
      <c r="C101" s="6" t="s">
        <v>348</v>
      </c>
      <c r="D101" s="6" t="s">
        <v>32</v>
      </c>
      <c r="E101" s="6" t="s">
        <v>349</v>
      </c>
      <c r="F101" s="6">
        <v>3118</v>
      </c>
      <c r="G101" s="14">
        <v>22645.7</v>
      </c>
      <c r="H101" s="6" t="s">
        <v>17</v>
      </c>
      <c r="I101" s="10">
        <v>22348</v>
      </c>
      <c r="J101" s="15">
        <f t="shared" ca="1" si="1"/>
        <v>57</v>
      </c>
    </row>
    <row r="102" spans="1:10" x14ac:dyDescent="0.2">
      <c r="A102" s="7" t="s">
        <v>350</v>
      </c>
      <c r="B102" s="6" t="s">
        <v>351</v>
      </c>
      <c r="C102" s="6" t="s">
        <v>352</v>
      </c>
      <c r="D102" s="6" t="s">
        <v>32</v>
      </c>
      <c r="E102" s="6" t="s">
        <v>145</v>
      </c>
      <c r="F102" s="15">
        <v>3717</v>
      </c>
      <c r="G102" s="14">
        <v>85762.08</v>
      </c>
      <c r="H102" s="6" t="s">
        <v>23</v>
      </c>
      <c r="I102" s="10">
        <v>22088</v>
      </c>
      <c r="J102" s="15">
        <f t="shared" ca="1" si="1"/>
        <v>58</v>
      </c>
    </row>
    <row r="103" spans="1:10" x14ac:dyDescent="0.2">
      <c r="A103" s="7" t="s">
        <v>353</v>
      </c>
      <c r="B103" s="6" t="s">
        <v>354</v>
      </c>
      <c r="C103" s="6" t="s">
        <v>355</v>
      </c>
      <c r="D103" s="6" t="s">
        <v>32</v>
      </c>
      <c r="E103" s="6" t="s">
        <v>356</v>
      </c>
      <c r="F103" s="6">
        <v>3157</v>
      </c>
      <c r="G103" s="14">
        <v>24165.35</v>
      </c>
      <c r="H103" s="6" t="s">
        <v>17</v>
      </c>
      <c r="I103" s="10">
        <v>22666</v>
      </c>
      <c r="J103" s="15">
        <f t="shared" ca="1" si="1"/>
        <v>56</v>
      </c>
    </row>
    <row r="104" spans="1:10" x14ac:dyDescent="0.2">
      <c r="A104" s="7" t="s">
        <v>357</v>
      </c>
      <c r="B104" s="6" t="s">
        <v>358</v>
      </c>
      <c r="C104" s="6" t="s">
        <v>359</v>
      </c>
      <c r="D104" s="6" t="s">
        <v>15</v>
      </c>
      <c r="E104" s="6" t="s">
        <v>360</v>
      </c>
      <c r="F104" s="15">
        <v>3984</v>
      </c>
      <c r="G104" s="14">
        <v>91608.38</v>
      </c>
      <c r="H104" s="6" t="s">
        <v>17</v>
      </c>
      <c r="I104" s="10">
        <v>21124</v>
      </c>
      <c r="J104" s="15">
        <f t="shared" ca="1" si="1"/>
        <v>61</v>
      </c>
    </row>
    <row r="105" spans="1:10" x14ac:dyDescent="0.2">
      <c r="A105" s="7" t="s">
        <v>361</v>
      </c>
      <c r="B105" s="6" t="s">
        <v>358</v>
      </c>
      <c r="C105" s="6" t="s">
        <v>359</v>
      </c>
      <c r="D105" s="6" t="s">
        <v>47</v>
      </c>
      <c r="E105" s="6" t="s">
        <v>141</v>
      </c>
      <c r="F105" s="15">
        <v>3736</v>
      </c>
      <c r="G105" s="14">
        <v>40602.15</v>
      </c>
      <c r="H105" s="6" t="s">
        <v>17</v>
      </c>
      <c r="I105" s="10">
        <v>24931</v>
      </c>
      <c r="J105" s="15">
        <f t="shared" ca="1" si="1"/>
        <v>50</v>
      </c>
    </row>
    <row r="106" spans="1:10" x14ac:dyDescent="0.2">
      <c r="A106" s="7" t="s">
        <v>362</v>
      </c>
      <c r="B106" s="6" t="s">
        <v>363</v>
      </c>
      <c r="C106" s="6" t="s">
        <v>319</v>
      </c>
      <c r="D106" s="6" t="s">
        <v>32</v>
      </c>
      <c r="E106" s="6" t="s">
        <v>349</v>
      </c>
      <c r="F106" s="15">
        <v>3122</v>
      </c>
      <c r="G106" s="14">
        <v>32472.59</v>
      </c>
      <c r="H106" s="6" t="s">
        <v>17</v>
      </c>
      <c r="I106" s="10">
        <v>32700</v>
      </c>
      <c r="J106" s="15">
        <f t="shared" ca="1" si="1"/>
        <v>29</v>
      </c>
    </row>
    <row r="107" spans="1:10" x14ac:dyDescent="0.2">
      <c r="A107" s="7" t="s">
        <v>364</v>
      </c>
      <c r="B107" s="6" t="s">
        <v>365</v>
      </c>
      <c r="C107" s="6" t="s">
        <v>62</v>
      </c>
      <c r="D107" s="6" t="s">
        <v>15</v>
      </c>
      <c r="E107" s="6" t="s">
        <v>63</v>
      </c>
      <c r="F107" s="15">
        <v>3137</v>
      </c>
      <c r="G107" s="14">
        <v>48234.6</v>
      </c>
      <c r="H107" s="6" t="s">
        <v>17</v>
      </c>
      <c r="I107" s="10">
        <v>25552</v>
      </c>
      <c r="J107" s="15">
        <f t="shared" ca="1" si="1"/>
        <v>49</v>
      </c>
    </row>
    <row r="108" spans="1:10" x14ac:dyDescent="0.2">
      <c r="A108" s="7" t="s">
        <v>366</v>
      </c>
      <c r="B108" s="6" t="s">
        <v>367</v>
      </c>
      <c r="C108" s="6" t="s">
        <v>368</v>
      </c>
      <c r="D108" s="6" t="s">
        <v>15</v>
      </c>
      <c r="F108" s="15">
        <v>3554</v>
      </c>
      <c r="G108" s="14">
        <v>87286.34</v>
      </c>
      <c r="H108" s="6" t="s">
        <v>23</v>
      </c>
      <c r="I108" s="10">
        <v>24578</v>
      </c>
      <c r="J108" s="15">
        <f t="shared" ca="1" si="1"/>
        <v>51</v>
      </c>
    </row>
    <row r="109" spans="1:10" x14ac:dyDescent="0.2">
      <c r="A109" s="7" t="s">
        <v>369</v>
      </c>
      <c r="B109" s="6" t="s">
        <v>370</v>
      </c>
      <c r="C109" s="6" t="s">
        <v>113</v>
      </c>
      <c r="D109" s="6" t="s">
        <v>15</v>
      </c>
      <c r="E109" s="6" t="s">
        <v>227</v>
      </c>
      <c r="F109" s="15">
        <v>3331</v>
      </c>
      <c r="G109" s="14">
        <v>30419.17</v>
      </c>
      <c r="H109" s="6" t="s">
        <v>17</v>
      </c>
      <c r="I109" s="10">
        <v>29884</v>
      </c>
      <c r="J109" s="15">
        <f t="shared" ca="1" si="1"/>
        <v>37</v>
      </c>
    </row>
    <row r="110" spans="1:10" x14ac:dyDescent="0.2">
      <c r="A110" s="7" t="s">
        <v>371</v>
      </c>
      <c r="B110" s="6" t="s">
        <v>372</v>
      </c>
      <c r="C110" s="6" t="s">
        <v>373</v>
      </c>
      <c r="D110" s="6" t="s">
        <v>32</v>
      </c>
      <c r="E110" s="6" t="s">
        <v>374</v>
      </c>
      <c r="F110" s="6">
        <v>3093</v>
      </c>
      <c r="G110" s="14">
        <v>23320.01</v>
      </c>
      <c r="H110" s="6" t="s">
        <v>17</v>
      </c>
      <c r="I110" s="10">
        <v>32842</v>
      </c>
      <c r="J110" s="15">
        <f t="shared" ca="1" si="1"/>
        <v>29</v>
      </c>
    </row>
    <row r="111" spans="1:10" x14ac:dyDescent="0.2">
      <c r="A111" s="7" t="s">
        <v>375</v>
      </c>
      <c r="B111" s="6" t="s">
        <v>376</v>
      </c>
      <c r="C111" s="6" t="s">
        <v>195</v>
      </c>
      <c r="D111" s="6" t="s">
        <v>32</v>
      </c>
      <c r="E111" s="6" t="s">
        <v>279</v>
      </c>
      <c r="F111" s="6">
        <v>3969</v>
      </c>
      <c r="G111" s="14">
        <v>28648.61</v>
      </c>
      <c r="H111" s="6" t="s">
        <v>23</v>
      </c>
      <c r="I111" s="10">
        <v>30239</v>
      </c>
      <c r="J111" s="15">
        <f t="shared" ca="1" si="1"/>
        <v>36</v>
      </c>
    </row>
    <row r="112" spans="1:10" x14ac:dyDescent="0.2">
      <c r="A112" s="7" t="s">
        <v>377</v>
      </c>
      <c r="B112" s="6" t="s">
        <v>378</v>
      </c>
      <c r="C112" s="6" t="s">
        <v>379</v>
      </c>
      <c r="D112" s="6" t="s">
        <v>196</v>
      </c>
      <c r="E112" s="6" t="s">
        <v>380</v>
      </c>
      <c r="F112" s="15">
        <v>3181</v>
      </c>
      <c r="G112" s="14">
        <v>110105.06</v>
      </c>
      <c r="H112" s="6" t="s">
        <v>23</v>
      </c>
      <c r="I112" s="10">
        <v>22482</v>
      </c>
      <c r="J112" s="15">
        <f t="shared" ca="1" si="1"/>
        <v>57</v>
      </c>
    </row>
    <row r="113" spans="1:10" x14ac:dyDescent="0.2">
      <c r="A113" s="7" t="s">
        <v>381</v>
      </c>
      <c r="B113" s="6" t="s">
        <v>378</v>
      </c>
      <c r="C113" s="6" t="s">
        <v>382</v>
      </c>
      <c r="D113" s="6" t="s">
        <v>47</v>
      </c>
      <c r="E113" s="6" t="s">
        <v>383</v>
      </c>
      <c r="F113" s="15">
        <v>3703</v>
      </c>
      <c r="G113" s="14">
        <v>25554.58</v>
      </c>
      <c r="H113" s="6" t="s">
        <v>23</v>
      </c>
      <c r="I113" s="10">
        <v>32258</v>
      </c>
      <c r="J113" s="15">
        <f t="shared" ca="1" si="1"/>
        <v>30</v>
      </c>
    </row>
    <row r="114" spans="1:10" x14ac:dyDescent="0.2">
      <c r="A114" s="7" t="s">
        <v>384</v>
      </c>
      <c r="B114" s="6" t="s">
        <v>378</v>
      </c>
      <c r="C114" s="6" t="s">
        <v>385</v>
      </c>
      <c r="D114" s="6" t="s">
        <v>32</v>
      </c>
      <c r="E114" s="6" t="s">
        <v>386</v>
      </c>
      <c r="F114" s="15">
        <v>3780</v>
      </c>
      <c r="G114" s="14">
        <v>46403.42</v>
      </c>
      <c r="H114" s="6" t="s">
        <v>23</v>
      </c>
      <c r="I114" s="10">
        <v>31349</v>
      </c>
      <c r="J114" s="15">
        <f t="shared" ca="1" si="1"/>
        <v>33</v>
      </c>
    </row>
    <row r="115" spans="1:10" x14ac:dyDescent="0.2">
      <c r="A115" s="7" t="s">
        <v>387</v>
      </c>
      <c r="B115" s="6" t="s">
        <v>388</v>
      </c>
      <c r="C115" s="6" t="s">
        <v>389</v>
      </c>
      <c r="D115" s="6" t="s">
        <v>32</v>
      </c>
      <c r="E115" s="6" t="s">
        <v>242</v>
      </c>
      <c r="F115" s="6">
        <v>3112</v>
      </c>
      <c r="G115" s="14">
        <v>21006.67</v>
      </c>
      <c r="H115" s="6" t="s">
        <v>17</v>
      </c>
      <c r="I115" s="10">
        <v>24274</v>
      </c>
      <c r="J115" s="15">
        <f t="shared" ca="1" si="1"/>
        <v>52</v>
      </c>
    </row>
    <row r="116" spans="1:10" x14ac:dyDescent="0.2">
      <c r="A116" s="7" t="s">
        <v>390</v>
      </c>
      <c r="B116" s="6" t="s">
        <v>391</v>
      </c>
      <c r="C116" s="6" t="s">
        <v>392</v>
      </c>
      <c r="D116" s="6" t="s">
        <v>32</v>
      </c>
      <c r="E116" s="6" t="s">
        <v>248</v>
      </c>
      <c r="F116" s="15">
        <v>3145</v>
      </c>
      <c r="G116" s="14">
        <v>87696.24</v>
      </c>
      <c r="H116" s="6" t="s">
        <v>23</v>
      </c>
      <c r="I116" s="10">
        <v>26058</v>
      </c>
      <c r="J116" s="15">
        <f t="shared" ca="1" si="1"/>
        <v>47</v>
      </c>
    </row>
    <row r="117" spans="1:10" x14ac:dyDescent="0.2">
      <c r="A117" s="7" t="s">
        <v>393</v>
      </c>
      <c r="B117" s="6" t="s">
        <v>394</v>
      </c>
      <c r="C117" s="6" t="s">
        <v>395</v>
      </c>
      <c r="D117" s="6" t="s">
        <v>15</v>
      </c>
      <c r="E117" s="6" t="s">
        <v>383</v>
      </c>
      <c r="F117" s="15">
        <v>3581</v>
      </c>
      <c r="G117" s="14">
        <v>26924.55</v>
      </c>
      <c r="H117" s="6" t="s">
        <v>17</v>
      </c>
      <c r="I117" s="10">
        <v>24884</v>
      </c>
      <c r="J117" s="15">
        <f t="shared" ca="1" si="1"/>
        <v>50</v>
      </c>
    </row>
    <row r="118" spans="1:10" x14ac:dyDescent="0.2">
      <c r="A118" s="7" t="s">
        <v>396</v>
      </c>
      <c r="B118" s="6" t="s">
        <v>397</v>
      </c>
      <c r="C118" s="6" t="s">
        <v>398</v>
      </c>
      <c r="D118" s="6" t="s">
        <v>15</v>
      </c>
      <c r="E118" s="6" t="s">
        <v>269</v>
      </c>
      <c r="F118" s="6">
        <v>3099</v>
      </c>
      <c r="G118" s="14">
        <v>26942.28</v>
      </c>
      <c r="H118" s="6" t="s">
        <v>23</v>
      </c>
      <c r="I118" s="10">
        <v>24159</v>
      </c>
      <c r="J118" s="15">
        <f t="shared" ca="1" si="1"/>
        <v>52</v>
      </c>
    </row>
    <row r="119" spans="1:10" x14ac:dyDescent="0.2">
      <c r="A119" s="7" t="s">
        <v>399</v>
      </c>
      <c r="B119" s="6" t="s">
        <v>400</v>
      </c>
      <c r="C119" s="6" t="s">
        <v>170</v>
      </c>
      <c r="D119" s="6" t="s">
        <v>32</v>
      </c>
      <c r="E119" s="6" t="s">
        <v>28</v>
      </c>
      <c r="F119" s="6">
        <v>3657</v>
      </c>
      <c r="G119" s="14">
        <v>25987.75</v>
      </c>
      <c r="H119" s="6" t="s">
        <v>17</v>
      </c>
      <c r="I119" s="10">
        <v>24988</v>
      </c>
      <c r="J119" s="15">
        <f t="shared" ca="1" si="1"/>
        <v>50</v>
      </c>
    </row>
    <row r="120" spans="1:10" x14ac:dyDescent="0.2">
      <c r="A120" s="7" t="s">
        <v>401</v>
      </c>
      <c r="B120" s="6" t="s">
        <v>402</v>
      </c>
      <c r="C120" s="6" t="s">
        <v>223</v>
      </c>
      <c r="D120" s="6" t="s">
        <v>15</v>
      </c>
      <c r="E120" s="6" t="s">
        <v>96</v>
      </c>
      <c r="F120" s="6">
        <v>3882</v>
      </c>
      <c r="G120" s="14">
        <v>26119.1</v>
      </c>
      <c r="H120" s="6" t="s">
        <v>17</v>
      </c>
      <c r="I120" s="10">
        <v>23338</v>
      </c>
      <c r="J120" s="15">
        <f t="shared" ca="1" si="1"/>
        <v>55</v>
      </c>
    </row>
    <row r="121" spans="1:10" x14ac:dyDescent="0.2">
      <c r="A121" s="7" t="s">
        <v>403</v>
      </c>
      <c r="B121" s="6" t="s">
        <v>404</v>
      </c>
      <c r="C121" s="6" t="s">
        <v>405</v>
      </c>
      <c r="D121" s="6" t="s">
        <v>32</v>
      </c>
      <c r="E121" s="6" t="s">
        <v>406</v>
      </c>
      <c r="F121" s="6">
        <v>3617</v>
      </c>
      <c r="G121" s="14">
        <v>26623.7</v>
      </c>
      <c r="H121" s="6" t="s">
        <v>17</v>
      </c>
      <c r="I121" s="10">
        <v>24418</v>
      </c>
      <c r="J121" s="15">
        <f t="shared" ca="1" si="1"/>
        <v>52</v>
      </c>
    </row>
    <row r="122" spans="1:10" x14ac:dyDescent="0.2">
      <c r="A122" s="7" t="s">
        <v>407</v>
      </c>
      <c r="B122" s="6" t="s">
        <v>408</v>
      </c>
      <c r="C122" s="6" t="s">
        <v>409</v>
      </c>
      <c r="D122" s="6" t="s">
        <v>32</v>
      </c>
      <c r="E122" s="6" t="s">
        <v>410</v>
      </c>
      <c r="F122" s="15">
        <v>3116</v>
      </c>
      <c r="G122" s="14">
        <v>40924.699999999997</v>
      </c>
      <c r="H122" s="6" t="s">
        <v>23</v>
      </c>
      <c r="I122" s="10">
        <v>24857</v>
      </c>
      <c r="J122" s="15">
        <f t="shared" ca="1" si="1"/>
        <v>50</v>
      </c>
    </row>
    <row r="123" spans="1:10" x14ac:dyDescent="0.2">
      <c r="A123" s="7" t="s">
        <v>411</v>
      </c>
      <c r="B123" s="6" t="s">
        <v>412</v>
      </c>
      <c r="C123" s="6" t="s">
        <v>20</v>
      </c>
      <c r="D123" s="6" t="s">
        <v>32</v>
      </c>
      <c r="E123" s="6" t="s">
        <v>291</v>
      </c>
      <c r="F123" s="6">
        <v>3448</v>
      </c>
      <c r="G123" s="14">
        <v>29196.98</v>
      </c>
      <c r="H123" s="6" t="s">
        <v>23</v>
      </c>
      <c r="I123" s="10">
        <v>26902</v>
      </c>
      <c r="J123" s="15">
        <f t="shared" ca="1" si="1"/>
        <v>45</v>
      </c>
    </row>
    <row r="124" spans="1:10" x14ac:dyDescent="0.2">
      <c r="A124" s="7" t="s">
        <v>413</v>
      </c>
      <c r="B124" s="6" t="s">
        <v>414</v>
      </c>
      <c r="C124" s="6" t="s">
        <v>415</v>
      </c>
      <c r="D124" s="6" t="s">
        <v>32</v>
      </c>
      <c r="E124" s="6" t="s">
        <v>63</v>
      </c>
      <c r="F124" s="6">
        <v>3085</v>
      </c>
      <c r="G124" s="14">
        <v>23910.28</v>
      </c>
      <c r="H124" s="6" t="s">
        <v>17</v>
      </c>
      <c r="I124" s="10">
        <v>24918</v>
      </c>
      <c r="J124" s="15">
        <f t="shared" ca="1" si="1"/>
        <v>50</v>
      </c>
    </row>
    <row r="125" spans="1:10" x14ac:dyDescent="0.2">
      <c r="A125" s="7" t="s">
        <v>416</v>
      </c>
      <c r="B125" s="6" t="s">
        <v>417</v>
      </c>
      <c r="C125" s="6" t="s">
        <v>13</v>
      </c>
      <c r="D125" s="6" t="s">
        <v>32</v>
      </c>
      <c r="E125" s="6" t="s">
        <v>418</v>
      </c>
      <c r="F125" s="6">
        <v>3679</v>
      </c>
      <c r="G125" s="14">
        <v>23757.38</v>
      </c>
      <c r="H125" s="6" t="s">
        <v>17</v>
      </c>
      <c r="I125" s="10">
        <v>30018</v>
      </c>
      <c r="J125" s="15">
        <f t="shared" ca="1" si="1"/>
        <v>36</v>
      </c>
    </row>
    <row r="126" spans="1:10" x14ac:dyDescent="0.2">
      <c r="A126" s="7" t="s">
        <v>419</v>
      </c>
      <c r="B126" s="6" t="s">
        <v>420</v>
      </c>
      <c r="C126" s="6" t="s">
        <v>421</v>
      </c>
      <c r="D126" s="6" t="s">
        <v>32</v>
      </c>
      <c r="E126" s="6" t="s">
        <v>349</v>
      </c>
      <c r="F126" s="15">
        <v>3824</v>
      </c>
      <c r="G126" s="14">
        <v>38141.879999999997</v>
      </c>
      <c r="H126" s="6" t="s">
        <v>23</v>
      </c>
      <c r="I126" s="10">
        <v>24517</v>
      </c>
      <c r="J126" s="15">
        <f t="shared" ca="1" si="1"/>
        <v>51</v>
      </c>
    </row>
    <row r="127" spans="1:10" x14ac:dyDescent="0.2">
      <c r="A127" s="7" t="s">
        <v>422</v>
      </c>
      <c r="B127" s="6" t="s">
        <v>423</v>
      </c>
      <c r="C127" s="6" t="s">
        <v>424</v>
      </c>
      <c r="D127" s="6" t="s">
        <v>15</v>
      </c>
      <c r="E127" s="6" t="s">
        <v>88</v>
      </c>
      <c r="F127" s="15">
        <v>3589</v>
      </c>
      <c r="G127" s="14">
        <v>41599.53</v>
      </c>
      <c r="H127" s="6" t="s">
        <v>17</v>
      </c>
      <c r="I127" s="10">
        <v>29425</v>
      </c>
      <c r="J127" s="15">
        <f t="shared" ca="1" si="1"/>
        <v>38</v>
      </c>
    </row>
    <row r="128" spans="1:10" x14ac:dyDescent="0.2">
      <c r="A128" s="7" t="s">
        <v>425</v>
      </c>
      <c r="B128" s="6" t="s">
        <v>426</v>
      </c>
      <c r="C128" s="6" t="s">
        <v>427</v>
      </c>
      <c r="D128" s="6" t="s">
        <v>32</v>
      </c>
      <c r="E128" s="6" t="s">
        <v>269</v>
      </c>
      <c r="F128" s="6">
        <v>3175</v>
      </c>
      <c r="G128" s="14">
        <v>23209.34</v>
      </c>
      <c r="H128" s="6" t="s">
        <v>17</v>
      </c>
      <c r="I128" s="10">
        <v>23247</v>
      </c>
      <c r="J128" s="15">
        <f t="shared" ca="1" si="1"/>
        <v>55</v>
      </c>
    </row>
    <row r="129" spans="1:10" x14ac:dyDescent="0.2">
      <c r="A129" s="7" t="s">
        <v>428</v>
      </c>
      <c r="B129" s="6" t="s">
        <v>429</v>
      </c>
      <c r="C129" s="6" t="s">
        <v>389</v>
      </c>
      <c r="D129" s="6" t="s">
        <v>32</v>
      </c>
      <c r="E129" s="6" t="s">
        <v>78</v>
      </c>
      <c r="F129" s="6">
        <v>3126</v>
      </c>
      <c r="G129" s="14">
        <v>22882.92</v>
      </c>
      <c r="H129" s="6" t="s">
        <v>17</v>
      </c>
      <c r="I129" s="10">
        <v>24865</v>
      </c>
      <c r="J129" s="15">
        <f t="shared" ca="1" si="1"/>
        <v>50</v>
      </c>
    </row>
    <row r="130" spans="1:10" x14ac:dyDescent="0.2">
      <c r="A130" s="7" t="s">
        <v>430</v>
      </c>
      <c r="B130" s="6" t="s">
        <v>431</v>
      </c>
      <c r="C130" s="6" t="s">
        <v>432</v>
      </c>
      <c r="D130" s="6" t="s">
        <v>32</v>
      </c>
      <c r="E130" s="6" t="s">
        <v>48</v>
      </c>
      <c r="F130" s="6">
        <v>3151</v>
      </c>
      <c r="G130" s="14">
        <v>23995.19</v>
      </c>
      <c r="H130" s="6" t="s">
        <v>17</v>
      </c>
      <c r="I130" s="10">
        <v>31450</v>
      </c>
      <c r="J130" s="15">
        <f t="shared" ca="1" si="1"/>
        <v>32</v>
      </c>
    </row>
    <row r="131" spans="1:10" x14ac:dyDescent="0.2">
      <c r="A131" s="7" t="s">
        <v>433</v>
      </c>
      <c r="B131" s="6" t="s">
        <v>434</v>
      </c>
      <c r="C131" s="6" t="s">
        <v>73</v>
      </c>
      <c r="D131" s="6" t="s">
        <v>15</v>
      </c>
      <c r="E131" s="6" t="s">
        <v>141</v>
      </c>
      <c r="F131" s="15">
        <v>3874</v>
      </c>
      <c r="G131" s="14">
        <v>50391.54</v>
      </c>
      <c r="H131" s="6" t="s">
        <v>17</v>
      </c>
      <c r="I131" s="10">
        <v>23207</v>
      </c>
      <c r="J131" s="15">
        <f t="shared" ref="J131:J194" ca="1" si="2">YEAR(TODAY())-YEAR(I131)</f>
        <v>55</v>
      </c>
    </row>
    <row r="132" spans="1:10" x14ac:dyDescent="0.2">
      <c r="A132" s="7" t="s">
        <v>435</v>
      </c>
      <c r="B132" s="6" t="s">
        <v>436</v>
      </c>
      <c r="C132" s="6" t="s">
        <v>20</v>
      </c>
      <c r="D132" s="6" t="s">
        <v>32</v>
      </c>
      <c r="E132" s="6" t="s">
        <v>44</v>
      </c>
      <c r="F132" s="6">
        <v>3143</v>
      </c>
      <c r="G132" s="14">
        <v>31181.32</v>
      </c>
      <c r="H132" s="6" t="s">
        <v>23</v>
      </c>
      <c r="I132" s="10">
        <v>21938</v>
      </c>
      <c r="J132" s="15">
        <f t="shared" ca="1" si="2"/>
        <v>58</v>
      </c>
    </row>
    <row r="133" spans="1:10" x14ac:dyDescent="0.2">
      <c r="A133" s="7" t="s">
        <v>437</v>
      </c>
      <c r="B133" s="6" t="s">
        <v>438</v>
      </c>
      <c r="C133" s="6" t="s">
        <v>439</v>
      </c>
      <c r="D133" s="6" t="s">
        <v>32</v>
      </c>
      <c r="E133" s="6" t="s">
        <v>167</v>
      </c>
      <c r="F133" s="15">
        <v>3140</v>
      </c>
      <c r="G133" s="14">
        <v>33063.879999999997</v>
      </c>
      <c r="H133" s="6" t="s">
        <v>23</v>
      </c>
      <c r="I133" s="10">
        <v>31894</v>
      </c>
      <c r="J133" s="15">
        <f t="shared" ca="1" si="2"/>
        <v>31</v>
      </c>
    </row>
    <row r="134" spans="1:10" x14ac:dyDescent="0.2">
      <c r="A134" s="7" t="s">
        <v>440</v>
      </c>
      <c r="B134" s="6" t="s">
        <v>441</v>
      </c>
      <c r="C134" s="6" t="s">
        <v>392</v>
      </c>
      <c r="D134" s="6" t="s">
        <v>32</v>
      </c>
      <c r="E134" s="6" t="s">
        <v>67</v>
      </c>
      <c r="F134" s="6">
        <v>3675</v>
      </c>
      <c r="G134" s="14">
        <v>24226.5</v>
      </c>
      <c r="H134" s="6" t="s">
        <v>17</v>
      </c>
      <c r="I134" s="10">
        <v>26461</v>
      </c>
      <c r="J134" s="15">
        <f t="shared" ca="1" si="2"/>
        <v>46</v>
      </c>
    </row>
    <row r="135" spans="1:10" x14ac:dyDescent="0.2">
      <c r="A135" s="7" t="s">
        <v>442</v>
      </c>
      <c r="B135" s="6" t="s">
        <v>443</v>
      </c>
      <c r="C135" s="6" t="s">
        <v>444</v>
      </c>
      <c r="D135" s="6" t="s">
        <v>15</v>
      </c>
      <c r="E135" s="6" t="s">
        <v>445</v>
      </c>
      <c r="F135" s="6">
        <v>3711</v>
      </c>
      <c r="G135" s="14">
        <v>24234.720000000001</v>
      </c>
      <c r="H135" s="6" t="s">
        <v>23</v>
      </c>
      <c r="I135" s="10">
        <v>20594</v>
      </c>
      <c r="J135" s="15">
        <f t="shared" ca="1" si="2"/>
        <v>62</v>
      </c>
    </row>
    <row r="136" spans="1:10" x14ac:dyDescent="0.2">
      <c r="A136" s="7" t="s">
        <v>446</v>
      </c>
      <c r="B136" s="6" t="s">
        <v>447</v>
      </c>
      <c r="C136" s="6" t="s">
        <v>448</v>
      </c>
      <c r="D136" s="6" t="s">
        <v>15</v>
      </c>
      <c r="E136" s="6" t="s">
        <v>252</v>
      </c>
      <c r="F136" s="6">
        <v>3115</v>
      </c>
      <c r="G136" s="14">
        <v>30383.99</v>
      </c>
      <c r="H136" s="6" t="s">
        <v>17</v>
      </c>
      <c r="I136" s="10">
        <v>32069</v>
      </c>
      <c r="J136" s="15">
        <f t="shared" ca="1" si="2"/>
        <v>31</v>
      </c>
    </row>
    <row r="137" spans="1:10" x14ac:dyDescent="0.2">
      <c r="A137" s="7" t="s">
        <v>449</v>
      </c>
      <c r="B137" s="6" t="s">
        <v>450</v>
      </c>
      <c r="C137" s="6" t="s">
        <v>451</v>
      </c>
      <c r="D137" s="6" t="s">
        <v>32</v>
      </c>
      <c r="E137" s="6" t="s">
        <v>452</v>
      </c>
      <c r="F137" s="6">
        <v>3078</v>
      </c>
      <c r="G137" s="14">
        <v>19907.93</v>
      </c>
      <c r="H137" s="6" t="s">
        <v>17</v>
      </c>
      <c r="I137" s="10">
        <v>24216</v>
      </c>
      <c r="J137" s="15">
        <f t="shared" ca="1" si="2"/>
        <v>52</v>
      </c>
    </row>
    <row r="138" spans="1:10" x14ac:dyDescent="0.2">
      <c r="A138" s="7" t="s">
        <v>453</v>
      </c>
      <c r="B138" s="6" t="s">
        <v>454</v>
      </c>
      <c r="C138" s="6" t="s">
        <v>455</v>
      </c>
      <c r="D138" s="6" t="s">
        <v>32</v>
      </c>
      <c r="F138" s="6">
        <v>3007</v>
      </c>
      <c r="G138" s="14">
        <v>25040.53</v>
      </c>
      <c r="H138" s="6" t="s">
        <v>17</v>
      </c>
      <c r="I138" s="10">
        <v>23466</v>
      </c>
      <c r="J138" s="15">
        <f t="shared" ca="1" si="2"/>
        <v>54</v>
      </c>
    </row>
    <row r="139" spans="1:10" x14ac:dyDescent="0.2">
      <c r="A139" s="7" t="s">
        <v>456</v>
      </c>
      <c r="B139" s="6" t="s">
        <v>457</v>
      </c>
      <c r="C139" s="6" t="s">
        <v>458</v>
      </c>
      <c r="D139" s="6" t="s">
        <v>15</v>
      </c>
      <c r="E139" s="6" t="s">
        <v>227</v>
      </c>
      <c r="F139" s="6">
        <v>3954</v>
      </c>
      <c r="G139" s="14">
        <v>28023.64</v>
      </c>
      <c r="H139" s="6" t="s">
        <v>17</v>
      </c>
      <c r="I139" s="10">
        <v>30888</v>
      </c>
      <c r="J139" s="15">
        <f t="shared" ca="1" si="2"/>
        <v>34</v>
      </c>
    </row>
    <row r="140" spans="1:10" x14ac:dyDescent="0.2">
      <c r="A140" s="7" t="s">
        <v>459</v>
      </c>
      <c r="B140" s="6" t="s">
        <v>460</v>
      </c>
      <c r="C140" s="6" t="s">
        <v>51</v>
      </c>
      <c r="D140" s="6" t="s">
        <v>32</v>
      </c>
      <c r="E140" s="6" t="s">
        <v>52</v>
      </c>
      <c r="F140" s="15">
        <v>3998</v>
      </c>
      <c r="G140" s="14">
        <v>56397.05</v>
      </c>
      <c r="H140" s="6" t="s">
        <v>23</v>
      </c>
      <c r="I140" s="10">
        <v>21507</v>
      </c>
      <c r="J140" s="15">
        <f t="shared" ca="1" si="2"/>
        <v>60</v>
      </c>
    </row>
    <row r="141" spans="1:10" x14ac:dyDescent="0.2">
      <c r="A141" s="7" t="s">
        <v>461</v>
      </c>
      <c r="B141" s="6" t="s">
        <v>462</v>
      </c>
      <c r="C141" s="6" t="s">
        <v>389</v>
      </c>
      <c r="D141" s="6" t="s">
        <v>32</v>
      </c>
      <c r="E141" s="6" t="s">
        <v>463</v>
      </c>
      <c r="F141" s="6">
        <v>3991</v>
      </c>
      <c r="G141" s="14">
        <v>19842.34</v>
      </c>
      <c r="H141" s="6" t="s">
        <v>17</v>
      </c>
      <c r="I141" s="10">
        <v>20882</v>
      </c>
      <c r="J141" s="15">
        <f t="shared" ca="1" si="2"/>
        <v>61</v>
      </c>
    </row>
    <row r="142" spans="1:10" x14ac:dyDescent="0.2">
      <c r="A142" s="7" t="s">
        <v>464</v>
      </c>
      <c r="B142" s="6" t="s">
        <v>465</v>
      </c>
      <c r="C142" s="6" t="s">
        <v>466</v>
      </c>
      <c r="D142" s="6" t="s">
        <v>32</v>
      </c>
      <c r="E142" s="6" t="s">
        <v>141</v>
      </c>
      <c r="F142" s="6">
        <v>3685</v>
      </c>
      <c r="G142" s="14">
        <v>24005.82</v>
      </c>
      <c r="H142" s="6" t="s">
        <v>17</v>
      </c>
      <c r="I142" s="10">
        <v>23097</v>
      </c>
      <c r="J142" s="15">
        <f t="shared" ca="1" si="2"/>
        <v>55</v>
      </c>
    </row>
    <row r="143" spans="1:10" x14ac:dyDescent="0.2">
      <c r="A143" s="7" t="s">
        <v>467</v>
      </c>
      <c r="B143" s="6" t="s">
        <v>468</v>
      </c>
      <c r="C143" s="6" t="s">
        <v>469</v>
      </c>
      <c r="D143" s="6" t="s">
        <v>32</v>
      </c>
      <c r="E143" s="6" t="s">
        <v>92</v>
      </c>
      <c r="F143" s="6">
        <v>3691</v>
      </c>
      <c r="G143" s="14">
        <v>26464.36</v>
      </c>
      <c r="H143" s="6" t="s">
        <v>17</v>
      </c>
      <c r="I143" s="10">
        <v>24046</v>
      </c>
      <c r="J143" s="15">
        <f t="shared" ca="1" si="2"/>
        <v>53</v>
      </c>
    </row>
    <row r="144" spans="1:10" x14ac:dyDescent="0.2">
      <c r="A144" s="7" t="s">
        <v>470</v>
      </c>
      <c r="B144" s="6" t="s">
        <v>471</v>
      </c>
      <c r="C144" s="6" t="s">
        <v>62</v>
      </c>
      <c r="D144" s="6" t="s">
        <v>15</v>
      </c>
      <c r="E144" s="6" t="s">
        <v>88</v>
      </c>
      <c r="F144" s="15">
        <v>3071</v>
      </c>
      <c r="G144" s="14">
        <v>38918.239999999998</v>
      </c>
      <c r="H144" s="6" t="s">
        <v>17</v>
      </c>
      <c r="I144" s="10">
        <v>30451</v>
      </c>
      <c r="J144" s="15">
        <f t="shared" ca="1" si="2"/>
        <v>35</v>
      </c>
    </row>
    <row r="145" spans="1:10" x14ac:dyDescent="0.2">
      <c r="A145" s="7" t="s">
        <v>472</v>
      </c>
      <c r="B145" s="6" t="s">
        <v>473</v>
      </c>
      <c r="C145" s="6" t="s">
        <v>62</v>
      </c>
      <c r="D145" s="6" t="s">
        <v>15</v>
      </c>
      <c r="E145" s="6" t="s">
        <v>303</v>
      </c>
      <c r="F145" s="15">
        <v>3040</v>
      </c>
      <c r="G145" s="14">
        <v>31448.52</v>
      </c>
      <c r="H145" s="6" t="s">
        <v>17</v>
      </c>
      <c r="I145" s="10">
        <v>24237</v>
      </c>
      <c r="J145" s="15">
        <f t="shared" ca="1" si="2"/>
        <v>52</v>
      </c>
    </row>
    <row r="146" spans="1:10" x14ac:dyDescent="0.2">
      <c r="A146" s="7" t="s">
        <v>474</v>
      </c>
      <c r="B146" s="6" t="s">
        <v>475</v>
      </c>
      <c r="C146" s="6" t="s">
        <v>87</v>
      </c>
      <c r="D146" s="6" t="s">
        <v>15</v>
      </c>
      <c r="E146" s="6" t="s">
        <v>227</v>
      </c>
      <c r="F146" s="15">
        <v>3022</v>
      </c>
      <c r="G146" s="14">
        <v>78959.28</v>
      </c>
      <c r="H146" s="6" t="s">
        <v>17</v>
      </c>
      <c r="I146" s="10">
        <v>27168</v>
      </c>
      <c r="J146" s="15">
        <f t="shared" ca="1" si="2"/>
        <v>44</v>
      </c>
    </row>
    <row r="147" spans="1:10" x14ac:dyDescent="0.2">
      <c r="A147" s="7" t="s">
        <v>476</v>
      </c>
      <c r="B147" s="6" t="s">
        <v>477</v>
      </c>
      <c r="C147" s="6" t="s">
        <v>478</v>
      </c>
      <c r="D147" s="6" t="s">
        <v>32</v>
      </c>
      <c r="E147" s="6" t="s">
        <v>88</v>
      </c>
      <c r="F147" s="6">
        <v>3156</v>
      </c>
      <c r="G147" s="14">
        <v>14703.91</v>
      </c>
      <c r="H147" s="6" t="s">
        <v>23</v>
      </c>
      <c r="I147" s="10">
        <v>32701</v>
      </c>
      <c r="J147" s="15">
        <f t="shared" ca="1" si="2"/>
        <v>29</v>
      </c>
    </row>
    <row r="148" spans="1:10" x14ac:dyDescent="0.2">
      <c r="A148" s="7" t="s">
        <v>479</v>
      </c>
      <c r="B148" s="6" t="s">
        <v>480</v>
      </c>
      <c r="C148" s="6" t="s">
        <v>478</v>
      </c>
      <c r="D148" s="6" t="s">
        <v>32</v>
      </c>
      <c r="E148" s="6" t="s">
        <v>481</v>
      </c>
      <c r="F148" s="15">
        <v>3592</v>
      </c>
      <c r="G148" s="14">
        <v>42157.16</v>
      </c>
      <c r="H148" s="6" t="s">
        <v>23</v>
      </c>
      <c r="I148" s="10">
        <v>29747</v>
      </c>
      <c r="J148" s="15">
        <f t="shared" ca="1" si="2"/>
        <v>37</v>
      </c>
    </row>
    <row r="149" spans="1:10" x14ac:dyDescent="0.2">
      <c r="A149" s="7" t="s">
        <v>482</v>
      </c>
      <c r="B149" s="6" t="s">
        <v>480</v>
      </c>
      <c r="C149" s="6" t="s">
        <v>483</v>
      </c>
      <c r="D149" s="6" t="s">
        <v>32</v>
      </c>
      <c r="E149" s="6" t="s">
        <v>484</v>
      </c>
      <c r="F149" s="15">
        <v>3243</v>
      </c>
      <c r="G149" s="14">
        <v>111160.62</v>
      </c>
      <c r="H149" s="6" t="s">
        <v>17</v>
      </c>
      <c r="I149" s="10">
        <v>19874</v>
      </c>
      <c r="J149" s="15">
        <f t="shared" ca="1" si="2"/>
        <v>64</v>
      </c>
    </row>
    <row r="150" spans="1:10" x14ac:dyDescent="0.2">
      <c r="A150" s="7" t="s">
        <v>485</v>
      </c>
      <c r="B150" s="6" t="s">
        <v>480</v>
      </c>
      <c r="C150" s="6" t="s">
        <v>486</v>
      </c>
      <c r="D150" s="6" t="s">
        <v>15</v>
      </c>
      <c r="E150" s="6" t="s">
        <v>327</v>
      </c>
      <c r="F150" s="15">
        <v>3063</v>
      </c>
      <c r="G150" s="14">
        <v>33135.870000000003</v>
      </c>
      <c r="H150" s="6" t="s">
        <v>23</v>
      </c>
      <c r="I150" s="10">
        <v>28843</v>
      </c>
      <c r="J150" s="15">
        <f t="shared" ca="1" si="2"/>
        <v>40</v>
      </c>
    </row>
    <row r="151" spans="1:10" x14ac:dyDescent="0.2">
      <c r="A151" s="7" t="s">
        <v>487</v>
      </c>
      <c r="B151" s="6" t="s">
        <v>488</v>
      </c>
      <c r="C151" s="6" t="s">
        <v>489</v>
      </c>
      <c r="D151" s="6" t="s">
        <v>32</v>
      </c>
      <c r="E151" s="6" t="s">
        <v>99</v>
      </c>
      <c r="F151" s="15">
        <v>3169</v>
      </c>
      <c r="G151" s="14">
        <v>30237.83</v>
      </c>
      <c r="H151" s="6" t="s">
        <v>17</v>
      </c>
      <c r="I151" s="10">
        <v>23499</v>
      </c>
      <c r="J151" s="15">
        <f t="shared" ca="1" si="2"/>
        <v>54</v>
      </c>
    </row>
    <row r="152" spans="1:10" x14ac:dyDescent="0.2">
      <c r="A152" s="7" t="s">
        <v>490</v>
      </c>
      <c r="B152" s="6" t="s">
        <v>491</v>
      </c>
      <c r="C152" s="6" t="s">
        <v>238</v>
      </c>
      <c r="D152" s="6" t="s">
        <v>32</v>
      </c>
      <c r="E152" s="6" t="s">
        <v>145</v>
      </c>
      <c r="F152" s="6">
        <v>3248</v>
      </c>
      <c r="G152" s="14">
        <v>30103.26</v>
      </c>
      <c r="H152" s="6" t="s">
        <v>23</v>
      </c>
      <c r="I152" s="10">
        <v>29998</v>
      </c>
      <c r="J152" s="15">
        <f t="shared" ca="1" si="2"/>
        <v>36</v>
      </c>
    </row>
    <row r="153" spans="1:10" x14ac:dyDescent="0.2">
      <c r="A153" s="7" t="s">
        <v>492</v>
      </c>
      <c r="B153" s="6" t="s">
        <v>493</v>
      </c>
      <c r="C153" s="6" t="s">
        <v>494</v>
      </c>
      <c r="D153" s="6" t="s">
        <v>15</v>
      </c>
      <c r="E153" s="6" t="s">
        <v>227</v>
      </c>
      <c r="F153" s="6">
        <v>3593</v>
      </c>
      <c r="G153" s="14">
        <v>25601.89</v>
      </c>
      <c r="H153" s="6" t="s">
        <v>17</v>
      </c>
      <c r="I153" s="10">
        <v>31082</v>
      </c>
      <c r="J153" s="15">
        <f t="shared" ca="1" si="2"/>
        <v>33</v>
      </c>
    </row>
    <row r="154" spans="1:10" x14ac:dyDescent="0.2">
      <c r="A154" s="7" t="s">
        <v>495</v>
      </c>
      <c r="B154" s="6" t="s">
        <v>496</v>
      </c>
      <c r="C154" s="6" t="s">
        <v>497</v>
      </c>
      <c r="D154" s="6" t="s">
        <v>32</v>
      </c>
      <c r="E154" s="6" t="s">
        <v>316</v>
      </c>
      <c r="F154" s="6">
        <v>3144</v>
      </c>
      <c r="G154" s="14">
        <v>30625.69</v>
      </c>
      <c r="H154" s="6" t="s">
        <v>23</v>
      </c>
      <c r="I154" s="10">
        <v>30938</v>
      </c>
      <c r="J154" s="15">
        <f t="shared" ca="1" si="2"/>
        <v>34</v>
      </c>
    </row>
    <row r="155" spans="1:10" x14ac:dyDescent="0.2">
      <c r="A155" s="7" t="s">
        <v>498</v>
      </c>
      <c r="B155" s="6" t="s">
        <v>499</v>
      </c>
      <c r="C155" s="6" t="s">
        <v>84</v>
      </c>
      <c r="D155" s="6" t="s">
        <v>32</v>
      </c>
      <c r="E155" s="6" t="s">
        <v>118</v>
      </c>
      <c r="F155" s="6">
        <v>3676</v>
      </c>
      <c r="G155" s="14">
        <v>23769.279999999999</v>
      </c>
      <c r="H155" s="6" t="s">
        <v>17</v>
      </c>
      <c r="I155" s="10">
        <v>22251</v>
      </c>
      <c r="J155" s="15">
        <f t="shared" ca="1" si="2"/>
        <v>58</v>
      </c>
    </row>
    <row r="156" spans="1:10" x14ac:dyDescent="0.2">
      <c r="A156" s="7" t="s">
        <v>500</v>
      </c>
      <c r="B156" s="6" t="s">
        <v>501</v>
      </c>
      <c r="C156" s="6" t="s">
        <v>502</v>
      </c>
      <c r="D156" s="6" t="s">
        <v>32</v>
      </c>
      <c r="E156" s="6" t="s">
        <v>74</v>
      </c>
      <c r="F156" s="6">
        <v>3056</v>
      </c>
      <c r="G156" s="14">
        <v>22033.21</v>
      </c>
      <c r="H156" s="6" t="s">
        <v>17</v>
      </c>
      <c r="I156" s="10">
        <v>33303</v>
      </c>
      <c r="J156" s="15">
        <f t="shared" ca="1" si="2"/>
        <v>27</v>
      </c>
    </row>
    <row r="157" spans="1:10" x14ac:dyDescent="0.2">
      <c r="A157" s="7" t="s">
        <v>503</v>
      </c>
      <c r="B157" s="6" t="s">
        <v>504</v>
      </c>
      <c r="C157" s="6" t="s">
        <v>505</v>
      </c>
      <c r="D157" s="6" t="s">
        <v>32</v>
      </c>
      <c r="E157" s="6" t="s">
        <v>463</v>
      </c>
      <c r="F157" s="6">
        <v>3668</v>
      </c>
      <c r="G157" s="14">
        <v>22352.799999999999</v>
      </c>
      <c r="H157" s="6" t="s">
        <v>17</v>
      </c>
      <c r="I157" s="10">
        <v>33127</v>
      </c>
      <c r="J157" s="15">
        <f t="shared" ca="1" si="2"/>
        <v>28</v>
      </c>
    </row>
    <row r="158" spans="1:10" x14ac:dyDescent="0.2">
      <c r="A158" s="7" t="s">
        <v>506</v>
      </c>
      <c r="B158" s="6" t="s">
        <v>507</v>
      </c>
      <c r="C158" s="6" t="s">
        <v>226</v>
      </c>
      <c r="D158" s="6" t="s">
        <v>47</v>
      </c>
      <c r="E158" s="6" t="s">
        <v>141</v>
      </c>
      <c r="F158" s="15">
        <v>3607</v>
      </c>
      <c r="G158" s="14">
        <v>55197.45</v>
      </c>
      <c r="H158" s="6" t="s">
        <v>23</v>
      </c>
      <c r="I158" s="10">
        <v>24603</v>
      </c>
      <c r="J158" s="15">
        <f t="shared" ca="1" si="2"/>
        <v>51</v>
      </c>
    </row>
    <row r="159" spans="1:10" x14ac:dyDescent="0.2">
      <c r="A159" s="7" t="s">
        <v>508</v>
      </c>
      <c r="B159" s="6" t="s">
        <v>509</v>
      </c>
      <c r="C159" s="6" t="s">
        <v>510</v>
      </c>
      <c r="D159" s="6" t="s">
        <v>32</v>
      </c>
      <c r="E159" s="6" t="s">
        <v>59</v>
      </c>
      <c r="F159" s="15">
        <v>3130</v>
      </c>
      <c r="G159" s="14">
        <v>31065.27</v>
      </c>
      <c r="H159" s="6" t="s">
        <v>17</v>
      </c>
      <c r="I159" s="10">
        <v>24784</v>
      </c>
      <c r="J159" s="15">
        <f t="shared" ca="1" si="2"/>
        <v>51</v>
      </c>
    </row>
    <row r="160" spans="1:10" x14ac:dyDescent="0.2">
      <c r="A160" s="7" t="s">
        <v>511</v>
      </c>
      <c r="B160" s="6" t="s">
        <v>512</v>
      </c>
      <c r="C160" s="6" t="s">
        <v>513</v>
      </c>
      <c r="D160" s="6" t="s">
        <v>15</v>
      </c>
      <c r="E160" s="6" t="s">
        <v>514</v>
      </c>
      <c r="F160" s="6">
        <v>3551</v>
      </c>
      <c r="G160" s="14">
        <v>25195.54</v>
      </c>
      <c r="H160" s="6" t="s">
        <v>17</v>
      </c>
      <c r="I160" s="10">
        <v>32356</v>
      </c>
      <c r="J160" s="15">
        <f t="shared" ca="1" si="2"/>
        <v>30</v>
      </c>
    </row>
    <row r="161" spans="1:10" x14ac:dyDescent="0.2">
      <c r="A161" s="7" t="s">
        <v>515</v>
      </c>
      <c r="B161" s="6" t="s">
        <v>512</v>
      </c>
      <c r="C161" s="6" t="s">
        <v>516</v>
      </c>
      <c r="D161" s="6" t="s">
        <v>32</v>
      </c>
      <c r="E161" s="6" t="s">
        <v>92</v>
      </c>
      <c r="F161" s="15">
        <v>3142</v>
      </c>
      <c r="G161" s="14">
        <v>57976.97</v>
      </c>
      <c r="H161" s="6" t="s">
        <v>23</v>
      </c>
      <c r="I161" s="10">
        <v>19446</v>
      </c>
      <c r="J161" s="15">
        <f t="shared" ca="1" si="2"/>
        <v>65</v>
      </c>
    </row>
    <row r="162" spans="1:10" x14ac:dyDescent="0.2">
      <c r="A162" s="7" t="s">
        <v>517</v>
      </c>
      <c r="B162" s="6" t="s">
        <v>518</v>
      </c>
      <c r="C162" s="6" t="s">
        <v>519</v>
      </c>
      <c r="D162" s="6" t="s">
        <v>15</v>
      </c>
      <c r="E162" s="6" t="s">
        <v>520</v>
      </c>
      <c r="F162" s="6">
        <v>3718</v>
      </c>
      <c r="G162" s="14">
        <v>24307.919999999998</v>
      </c>
      <c r="H162" s="6" t="s">
        <v>17</v>
      </c>
      <c r="I162" s="10">
        <v>24723</v>
      </c>
      <c r="J162" s="15">
        <f t="shared" ca="1" si="2"/>
        <v>51</v>
      </c>
    </row>
    <row r="163" spans="1:10" x14ac:dyDescent="0.2">
      <c r="A163" s="7" t="s">
        <v>521</v>
      </c>
      <c r="B163" s="6" t="s">
        <v>522</v>
      </c>
      <c r="C163" s="6" t="s">
        <v>179</v>
      </c>
      <c r="D163" s="6" t="s">
        <v>32</v>
      </c>
      <c r="E163" s="6" t="s">
        <v>523</v>
      </c>
      <c r="F163" s="6">
        <v>3153</v>
      </c>
      <c r="G163" s="14">
        <v>27355.61</v>
      </c>
      <c r="H163" s="6" t="s">
        <v>17</v>
      </c>
      <c r="I163" s="10">
        <v>26428</v>
      </c>
      <c r="J163" s="15">
        <f t="shared" ca="1" si="2"/>
        <v>46</v>
      </c>
    </row>
    <row r="164" spans="1:10" x14ac:dyDescent="0.2">
      <c r="A164" s="7" t="s">
        <v>524</v>
      </c>
      <c r="B164" s="6" t="s">
        <v>525</v>
      </c>
      <c r="C164" s="6" t="s">
        <v>526</v>
      </c>
      <c r="D164" s="6" t="s">
        <v>32</v>
      </c>
      <c r="E164" s="6" t="s">
        <v>167</v>
      </c>
      <c r="F164" s="15">
        <v>3247</v>
      </c>
      <c r="G164" s="14">
        <v>98714.12</v>
      </c>
      <c r="H164" s="6" t="s">
        <v>17</v>
      </c>
      <c r="I164" s="10">
        <v>21393</v>
      </c>
      <c r="J164" s="15">
        <f t="shared" ca="1" si="2"/>
        <v>60</v>
      </c>
    </row>
    <row r="165" spans="1:10" x14ac:dyDescent="0.2">
      <c r="A165" s="7" t="s">
        <v>527</v>
      </c>
      <c r="B165" s="6" t="s">
        <v>528</v>
      </c>
      <c r="C165" s="6" t="s">
        <v>113</v>
      </c>
      <c r="D165" s="6" t="s">
        <v>32</v>
      </c>
      <c r="E165" s="6" t="s">
        <v>291</v>
      </c>
      <c r="F165" s="6">
        <v>3695</v>
      </c>
      <c r="G165" s="14">
        <v>26426.66</v>
      </c>
      <c r="H165" s="6" t="s">
        <v>17</v>
      </c>
      <c r="I165" s="10">
        <v>30596</v>
      </c>
      <c r="J165" s="15">
        <f t="shared" ca="1" si="2"/>
        <v>35</v>
      </c>
    </row>
    <row r="166" spans="1:10" x14ac:dyDescent="0.2">
      <c r="A166" s="7" t="s">
        <v>529</v>
      </c>
      <c r="B166" s="6" t="s">
        <v>530</v>
      </c>
      <c r="C166" s="6" t="s">
        <v>223</v>
      </c>
      <c r="D166" s="6" t="s">
        <v>15</v>
      </c>
      <c r="E166" s="6" t="s">
        <v>531</v>
      </c>
      <c r="F166" s="6">
        <v>3333</v>
      </c>
      <c r="G166" s="14">
        <v>23635.279999999999</v>
      </c>
      <c r="H166" s="6" t="s">
        <v>17</v>
      </c>
      <c r="I166" s="10">
        <v>21056</v>
      </c>
      <c r="J166" s="15">
        <f t="shared" ca="1" si="2"/>
        <v>61</v>
      </c>
    </row>
    <row r="167" spans="1:10" x14ac:dyDescent="0.2">
      <c r="A167" s="7" t="s">
        <v>532</v>
      </c>
      <c r="B167" s="6" t="s">
        <v>533</v>
      </c>
      <c r="C167" s="6" t="s">
        <v>163</v>
      </c>
      <c r="D167" s="6" t="s">
        <v>32</v>
      </c>
      <c r="E167" s="6" t="s">
        <v>410</v>
      </c>
      <c r="F167" s="6">
        <v>3590</v>
      </c>
      <c r="G167" s="14">
        <v>23762.76</v>
      </c>
      <c r="H167" s="6" t="s">
        <v>17</v>
      </c>
      <c r="I167" s="10">
        <v>23142</v>
      </c>
      <c r="J167" s="15">
        <f t="shared" ca="1" si="2"/>
        <v>55</v>
      </c>
    </row>
    <row r="168" spans="1:10" x14ac:dyDescent="0.2">
      <c r="A168" s="7" t="s">
        <v>534</v>
      </c>
      <c r="B168" s="6" t="s">
        <v>535</v>
      </c>
      <c r="C168" s="6" t="s">
        <v>113</v>
      </c>
      <c r="D168" s="6" t="s">
        <v>32</v>
      </c>
      <c r="E168" s="6" t="s">
        <v>28</v>
      </c>
      <c r="F168" s="6">
        <v>3703</v>
      </c>
      <c r="G168" s="14">
        <v>25023.37</v>
      </c>
      <c r="H168" s="6" t="s">
        <v>17</v>
      </c>
      <c r="I168" s="10">
        <v>30074</v>
      </c>
      <c r="J168" s="15">
        <f t="shared" ca="1" si="2"/>
        <v>36</v>
      </c>
    </row>
    <row r="169" spans="1:10" x14ac:dyDescent="0.2">
      <c r="A169" s="7" t="s">
        <v>536</v>
      </c>
      <c r="B169" s="6" t="s">
        <v>537</v>
      </c>
      <c r="C169" s="6" t="s">
        <v>223</v>
      </c>
      <c r="D169" s="6" t="s">
        <v>15</v>
      </c>
      <c r="E169" s="6" t="s">
        <v>538</v>
      </c>
      <c r="F169" s="15">
        <v>3104</v>
      </c>
      <c r="G169" s="14">
        <v>78050.97</v>
      </c>
      <c r="H169" s="6" t="s">
        <v>17</v>
      </c>
      <c r="I169" s="10">
        <v>21610</v>
      </c>
      <c r="J169" s="15">
        <f t="shared" ca="1" si="2"/>
        <v>59</v>
      </c>
    </row>
    <row r="170" spans="1:10" x14ac:dyDescent="0.2">
      <c r="A170" s="7" t="s">
        <v>539</v>
      </c>
      <c r="B170" s="6" t="s">
        <v>540</v>
      </c>
      <c r="C170" s="6" t="s">
        <v>541</v>
      </c>
      <c r="D170" s="6" t="s">
        <v>32</v>
      </c>
      <c r="E170" s="6" t="s">
        <v>99</v>
      </c>
      <c r="F170" s="15">
        <v>3204</v>
      </c>
      <c r="G170" s="14">
        <v>82860.53</v>
      </c>
      <c r="H170" s="6" t="s">
        <v>17</v>
      </c>
      <c r="I170" s="10">
        <v>23104</v>
      </c>
      <c r="J170" s="15">
        <f t="shared" ca="1" si="2"/>
        <v>55</v>
      </c>
    </row>
    <row r="171" spans="1:10" x14ac:dyDescent="0.2">
      <c r="A171" s="7" t="s">
        <v>542</v>
      </c>
      <c r="B171" s="6" t="s">
        <v>543</v>
      </c>
      <c r="C171" s="6" t="s">
        <v>544</v>
      </c>
      <c r="D171" s="6" t="s">
        <v>32</v>
      </c>
      <c r="E171" s="6" t="s">
        <v>52</v>
      </c>
      <c r="F171" s="6">
        <v>3105</v>
      </c>
      <c r="G171" s="14">
        <v>26726.93</v>
      </c>
      <c r="H171" s="6" t="s">
        <v>17</v>
      </c>
      <c r="I171" s="10">
        <v>21991</v>
      </c>
      <c r="J171" s="15">
        <f t="shared" ca="1" si="2"/>
        <v>58</v>
      </c>
    </row>
    <row r="172" spans="1:10" x14ac:dyDescent="0.2">
      <c r="A172" s="7" t="s">
        <v>545</v>
      </c>
      <c r="B172" s="6" t="s">
        <v>546</v>
      </c>
      <c r="C172" s="6" t="s">
        <v>36</v>
      </c>
      <c r="D172" s="6" t="s">
        <v>15</v>
      </c>
      <c r="E172" s="6" t="s">
        <v>263</v>
      </c>
      <c r="F172" s="6">
        <v>3124</v>
      </c>
      <c r="G172" s="14">
        <v>27824.44</v>
      </c>
      <c r="H172" s="6" t="s">
        <v>23</v>
      </c>
      <c r="I172" s="10">
        <v>25998</v>
      </c>
      <c r="J172" s="15">
        <f t="shared" ca="1" si="2"/>
        <v>47</v>
      </c>
    </row>
    <row r="173" spans="1:10" x14ac:dyDescent="0.2">
      <c r="A173" s="7" t="s">
        <v>547</v>
      </c>
      <c r="B173" s="6" t="s">
        <v>548</v>
      </c>
      <c r="C173" s="6" t="s">
        <v>549</v>
      </c>
      <c r="D173" s="6" t="s">
        <v>32</v>
      </c>
      <c r="E173" s="6" t="s">
        <v>33</v>
      </c>
      <c r="F173" s="6">
        <v>3722</v>
      </c>
      <c r="G173" s="14">
        <v>31727.83</v>
      </c>
      <c r="H173" s="6" t="s">
        <v>17</v>
      </c>
      <c r="I173" s="10">
        <v>25932</v>
      </c>
      <c r="J173" s="15">
        <f t="shared" ca="1" si="2"/>
        <v>48</v>
      </c>
    </row>
    <row r="174" spans="1:10" x14ac:dyDescent="0.2">
      <c r="A174" s="7" t="s">
        <v>550</v>
      </c>
      <c r="B174" s="6" t="s">
        <v>551</v>
      </c>
      <c r="C174" s="6" t="s">
        <v>251</v>
      </c>
      <c r="D174" s="6" t="s">
        <v>15</v>
      </c>
      <c r="E174" s="6" t="s">
        <v>44</v>
      </c>
      <c r="F174" s="6">
        <v>3055</v>
      </c>
      <c r="G174" s="14">
        <v>22167.06</v>
      </c>
      <c r="H174" s="6" t="s">
        <v>17</v>
      </c>
      <c r="I174" s="10">
        <v>31501</v>
      </c>
      <c r="J174" s="15">
        <f t="shared" ca="1" si="2"/>
        <v>32</v>
      </c>
    </row>
    <row r="175" spans="1:10" x14ac:dyDescent="0.2">
      <c r="A175" s="7" t="s">
        <v>552</v>
      </c>
      <c r="B175" s="6" t="s">
        <v>553</v>
      </c>
      <c r="C175" s="6" t="s">
        <v>554</v>
      </c>
      <c r="D175" s="6" t="s">
        <v>32</v>
      </c>
      <c r="E175" s="6" t="s">
        <v>118</v>
      </c>
      <c r="F175" s="6">
        <v>3164</v>
      </c>
      <c r="G175" s="14">
        <v>26468.06</v>
      </c>
      <c r="H175" s="6" t="s">
        <v>17</v>
      </c>
      <c r="I175" s="10">
        <v>31430</v>
      </c>
      <c r="J175" s="15">
        <f t="shared" ca="1" si="2"/>
        <v>32</v>
      </c>
    </row>
    <row r="176" spans="1:10" x14ac:dyDescent="0.2">
      <c r="A176" s="7" t="s">
        <v>555</v>
      </c>
      <c r="B176" s="6" t="s">
        <v>556</v>
      </c>
      <c r="C176" s="6" t="s">
        <v>26</v>
      </c>
      <c r="D176" s="6" t="s">
        <v>15</v>
      </c>
      <c r="E176" s="6" t="s">
        <v>48</v>
      </c>
      <c r="F176" s="15">
        <v>3136</v>
      </c>
      <c r="G176" s="14">
        <v>51535.17</v>
      </c>
      <c r="H176" s="6" t="s">
        <v>23</v>
      </c>
      <c r="I176" s="10">
        <v>31087</v>
      </c>
      <c r="J176" s="15">
        <f t="shared" ca="1" si="2"/>
        <v>33</v>
      </c>
    </row>
    <row r="177" spans="1:10" x14ac:dyDescent="0.2">
      <c r="A177" s="7" t="s">
        <v>557</v>
      </c>
      <c r="B177" s="6" t="s">
        <v>558</v>
      </c>
      <c r="C177" s="6" t="s">
        <v>117</v>
      </c>
      <c r="D177" s="6" t="s">
        <v>32</v>
      </c>
      <c r="E177" s="6" t="s">
        <v>28</v>
      </c>
      <c r="F177" s="6">
        <v>3010</v>
      </c>
      <c r="G177" s="14">
        <v>23750.27</v>
      </c>
      <c r="H177" s="6" t="s">
        <v>17</v>
      </c>
      <c r="I177" s="10">
        <v>21246</v>
      </c>
      <c r="J177" s="15">
        <f t="shared" ca="1" si="2"/>
        <v>60</v>
      </c>
    </row>
    <row r="178" spans="1:10" x14ac:dyDescent="0.2">
      <c r="A178" s="7" t="s">
        <v>559</v>
      </c>
      <c r="B178" s="6" t="s">
        <v>560</v>
      </c>
      <c r="C178" s="6" t="s">
        <v>398</v>
      </c>
      <c r="D178" s="6" t="s">
        <v>15</v>
      </c>
      <c r="E178" s="6" t="s">
        <v>16</v>
      </c>
      <c r="F178" s="15">
        <v>3626</v>
      </c>
      <c r="G178" s="14">
        <v>54175.92</v>
      </c>
      <c r="H178" s="6" t="s">
        <v>23</v>
      </c>
      <c r="I178" s="10">
        <v>23971</v>
      </c>
      <c r="J178" s="15">
        <f t="shared" ca="1" si="2"/>
        <v>53</v>
      </c>
    </row>
    <row r="179" spans="1:10" x14ac:dyDescent="0.2">
      <c r="A179" s="7" t="s">
        <v>561</v>
      </c>
      <c r="B179" s="6" t="s">
        <v>562</v>
      </c>
      <c r="C179" s="6" t="s">
        <v>563</v>
      </c>
      <c r="D179" s="6" t="s">
        <v>15</v>
      </c>
      <c r="E179" s="6" t="s">
        <v>41</v>
      </c>
      <c r="F179" s="6">
        <v>3148</v>
      </c>
      <c r="G179" s="14">
        <v>32822.65</v>
      </c>
      <c r="H179" s="6" t="s">
        <v>17</v>
      </c>
      <c r="I179" s="10">
        <v>23602</v>
      </c>
      <c r="J179" s="15">
        <f t="shared" ca="1" si="2"/>
        <v>54</v>
      </c>
    </row>
    <row r="180" spans="1:10" x14ac:dyDescent="0.2">
      <c r="A180" s="7" t="s">
        <v>564</v>
      </c>
      <c r="B180" s="6" t="s">
        <v>565</v>
      </c>
      <c r="C180" s="6" t="s">
        <v>497</v>
      </c>
      <c r="D180" s="6" t="s">
        <v>32</v>
      </c>
      <c r="E180" s="6" t="s">
        <v>566</v>
      </c>
      <c r="F180" s="6">
        <v>3037</v>
      </c>
      <c r="G180" s="14">
        <v>17103.919999999998</v>
      </c>
      <c r="H180" s="6" t="s">
        <v>23</v>
      </c>
      <c r="I180" s="10">
        <v>32781</v>
      </c>
      <c r="J180" s="15">
        <f t="shared" ca="1" si="2"/>
        <v>29</v>
      </c>
    </row>
    <row r="181" spans="1:10" x14ac:dyDescent="0.2">
      <c r="A181" s="7" t="s">
        <v>567</v>
      </c>
      <c r="B181" s="6" t="s">
        <v>568</v>
      </c>
      <c r="C181" s="6" t="s">
        <v>569</v>
      </c>
      <c r="D181" s="6" t="s">
        <v>32</v>
      </c>
      <c r="E181" s="6" t="s">
        <v>141</v>
      </c>
      <c r="F181" s="15">
        <v>3844</v>
      </c>
      <c r="G181" s="14">
        <v>49387.95</v>
      </c>
      <c r="H181" s="6" t="s">
        <v>23</v>
      </c>
      <c r="I181" s="10">
        <v>25905</v>
      </c>
      <c r="J181" s="15">
        <f t="shared" ca="1" si="2"/>
        <v>48</v>
      </c>
    </row>
    <row r="182" spans="1:10" x14ac:dyDescent="0.2">
      <c r="A182" s="7" t="s">
        <v>570</v>
      </c>
      <c r="B182" s="6" t="s">
        <v>571</v>
      </c>
      <c r="C182" s="6" t="s">
        <v>421</v>
      </c>
      <c r="D182" s="6" t="s">
        <v>32</v>
      </c>
      <c r="E182" s="6" t="s">
        <v>572</v>
      </c>
      <c r="F182" s="15">
        <v>3667</v>
      </c>
      <c r="G182" s="14">
        <v>128082.69</v>
      </c>
      <c r="H182" s="6" t="s">
        <v>23</v>
      </c>
      <c r="I182" s="10">
        <v>20335</v>
      </c>
      <c r="J182" s="15">
        <f t="shared" ca="1" si="2"/>
        <v>63</v>
      </c>
    </row>
    <row r="183" spans="1:10" x14ac:dyDescent="0.2">
      <c r="A183" s="7" t="s">
        <v>573</v>
      </c>
      <c r="B183" s="6" t="s">
        <v>574</v>
      </c>
      <c r="C183" s="6" t="s">
        <v>575</v>
      </c>
      <c r="D183" s="6" t="s">
        <v>15</v>
      </c>
      <c r="E183" s="6" t="s">
        <v>227</v>
      </c>
      <c r="F183" s="15">
        <v>3135</v>
      </c>
      <c r="G183" s="14">
        <v>98292.26</v>
      </c>
      <c r="H183" s="6" t="s">
        <v>17</v>
      </c>
      <c r="I183" s="10">
        <v>20958</v>
      </c>
      <c r="J183" s="15">
        <f t="shared" ca="1" si="2"/>
        <v>61</v>
      </c>
    </row>
    <row r="184" spans="1:10" x14ac:dyDescent="0.2">
      <c r="A184" s="7" t="s">
        <v>576</v>
      </c>
      <c r="B184" s="6" t="s">
        <v>577</v>
      </c>
      <c r="C184" s="6" t="s">
        <v>578</v>
      </c>
      <c r="D184" s="6" t="s">
        <v>32</v>
      </c>
      <c r="E184" s="6" t="s">
        <v>118</v>
      </c>
      <c r="F184" s="6">
        <v>3123</v>
      </c>
      <c r="G184" s="14">
        <v>29403.18</v>
      </c>
      <c r="H184" s="6" t="s">
        <v>23</v>
      </c>
      <c r="I184" s="10">
        <v>30695</v>
      </c>
      <c r="J184" s="15">
        <f t="shared" ca="1" si="2"/>
        <v>34</v>
      </c>
    </row>
    <row r="185" spans="1:10" x14ac:dyDescent="0.2">
      <c r="A185" s="7" t="s">
        <v>579</v>
      </c>
      <c r="B185" s="6" t="s">
        <v>580</v>
      </c>
      <c r="C185" s="6" t="s">
        <v>179</v>
      </c>
      <c r="D185" s="6" t="s">
        <v>32</v>
      </c>
      <c r="E185" s="6" t="s">
        <v>463</v>
      </c>
      <c r="F185" s="6">
        <v>3206</v>
      </c>
      <c r="G185" s="14">
        <v>23528.16</v>
      </c>
      <c r="H185" s="6" t="s">
        <v>17</v>
      </c>
      <c r="I185" s="10">
        <v>24930</v>
      </c>
      <c r="J185" s="15">
        <f t="shared" ca="1" si="2"/>
        <v>50</v>
      </c>
    </row>
    <row r="186" spans="1:10" x14ac:dyDescent="0.2">
      <c r="A186" s="7" t="s">
        <v>581</v>
      </c>
      <c r="B186" s="6" t="s">
        <v>582</v>
      </c>
      <c r="C186" s="6" t="s">
        <v>583</v>
      </c>
      <c r="D186" s="6" t="s">
        <v>32</v>
      </c>
      <c r="E186" s="6" t="s">
        <v>214</v>
      </c>
      <c r="F186" s="6">
        <v>3986</v>
      </c>
      <c r="G186" s="14">
        <v>25705.75</v>
      </c>
      <c r="H186" s="6" t="s">
        <v>17</v>
      </c>
      <c r="I186" s="10">
        <v>23562</v>
      </c>
      <c r="J186" s="15">
        <f t="shared" ca="1" si="2"/>
        <v>54</v>
      </c>
    </row>
    <row r="187" spans="1:10" x14ac:dyDescent="0.2">
      <c r="A187" s="7" t="s">
        <v>584</v>
      </c>
      <c r="B187" s="6" t="s">
        <v>582</v>
      </c>
      <c r="C187" s="6" t="s">
        <v>585</v>
      </c>
      <c r="D187" s="6" t="s">
        <v>32</v>
      </c>
      <c r="E187" s="6" t="s">
        <v>22</v>
      </c>
      <c r="F187" s="15">
        <v>3131</v>
      </c>
      <c r="G187" s="14">
        <v>52732.19</v>
      </c>
      <c r="H187" s="6" t="s">
        <v>23</v>
      </c>
      <c r="I187" s="10">
        <v>26054</v>
      </c>
      <c r="J187" s="15">
        <f t="shared" ca="1" si="2"/>
        <v>47</v>
      </c>
    </row>
    <row r="188" spans="1:10" x14ac:dyDescent="0.2">
      <c r="A188" s="7" t="s">
        <v>586</v>
      </c>
      <c r="B188" s="6" t="s">
        <v>587</v>
      </c>
      <c r="C188" s="6" t="s">
        <v>588</v>
      </c>
      <c r="D188" s="6" t="s">
        <v>32</v>
      </c>
      <c r="E188" s="6" t="s">
        <v>227</v>
      </c>
      <c r="F188" s="15">
        <v>3559</v>
      </c>
      <c r="G188" s="14">
        <v>29650.29</v>
      </c>
      <c r="H188" s="6" t="s">
        <v>17</v>
      </c>
      <c r="I188" s="10">
        <v>20748</v>
      </c>
      <c r="J188" s="15">
        <f t="shared" ca="1" si="2"/>
        <v>62</v>
      </c>
    </row>
    <row r="189" spans="1:10" x14ac:dyDescent="0.2">
      <c r="A189" s="7" t="s">
        <v>589</v>
      </c>
      <c r="B189" s="6" t="s">
        <v>590</v>
      </c>
      <c r="C189" s="6" t="s">
        <v>591</v>
      </c>
      <c r="D189" s="6" t="s">
        <v>15</v>
      </c>
      <c r="E189" s="6" t="s">
        <v>248</v>
      </c>
      <c r="F189" s="6">
        <v>3625</v>
      </c>
      <c r="G189" s="14">
        <v>22728.22</v>
      </c>
      <c r="H189" s="6" t="s">
        <v>17</v>
      </c>
      <c r="I189" s="10">
        <v>24676</v>
      </c>
      <c r="J189" s="15">
        <f t="shared" ca="1" si="2"/>
        <v>51</v>
      </c>
    </row>
    <row r="190" spans="1:10" x14ac:dyDescent="0.2">
      <c r="A190" s="7" t="s">
        <v>592</v>
      </c>
      <c r="B190" s="6" t="s">
        <v>593</v>
      </c>
      <c r="C190" s="6" t="s">
        <v>594</v>
      </c>
      <c r="D190" s="6" t="s">
        <v>32</v>
      </c>
      <c r="E190" s="6" t="s">
        <v>269</v>
      </c>
      <c r="F190" s="15">
        <v>3120</v>
      </c>
      <c r="G190" s="14">
        <v>36167.870000000003</v>
      </c>
      <c r="H190" s="6" t="s">
        <v>23</v>
      </c>
      <c r="I190" s="10">
        <v>21393</v>
      </c>
      <c r="J190" s="15">
        <f t="shared" ca="1" si="2"/>
        <v>60</v>
      </c>
    </row>
    <row r="191" spans="1:10" x14ac:dyDescent="0.2">
      <c r="A191" s="7" t="s">
        <v>595</v>
      </c>
      <c r="B191" s="6" t="s">
        <v>596</v>
      </c>
      <c r="C191" s="6" t="s">
        <v>597</v>
      </c>
      <c r="D191" s="6" t="s">
        <v>32</v>
      </c>
      <c r="E191" s="6" t="s">
        <v>201</v>
      </c>
      <c r="F191" s="15">
        <v>3086</v>
      </c>
      <c r="G191" s="14">
        <v>38619.839999999997</v>
      </c>
      <c r="H191" s="6" t="s">
        <v>23</v>
      </c>
      <c r="I191" s="10">
        <v>24682</v>
      </c>
      <c r="J191" s="15">
        <f t="shared" ca="1" si="2"/>
        <v>51</v>
      </c>
    </row>
    <row r="192" spans="1:10" x14ac:dyDescent="0.2">
      <c r="A192" s="7" t="s">
        <v>598</v>
      </c>
      <c r="B192" s="6" t="s">
        <v>599</v>
      </c>
      <c r="C192" s="6" t="s">
        <v>160</v>
      </c>
      <c r="D192" s="6" t="s">
        <v>32</v>
      </c>
      <c r="E192" s="6" t="s">
        <v>16</v>
      </c>
      <c r="F192" s="6">
        <v>3591</v>
      </c>
      <c r="G192" s="14">
        <v>27039.32</v>
      </c>
      <c r="H192" s="6" t="s">
        <v>23</v>
      </c>
      <c r="I192" s="10">
        <v>29864</v>
      </c>
      <c r="J192" s="15">
        <f t="shared" ca="1" si="2"/>
        <v>37</v>
      </c>
    </row>
    <row r="193" spans="1:10" x14ac:dyDescent="0.2">
      <c r="A193" s="7" t="s">
        <v>600</v>
      </c>
      <c r="B193" s="6" t="s">
        <v>601</v>
      </c>
      <c r="C193" s="6" t="s">
        <v>602</v>
      </c>
      <c r="D193" s="6" t="s">
        <v>32</v>
      </c>
      <c r="E193" s="6" t="s">
        <v>88</v>
      </c>
      <c r="F193" s="6">
        <v>3596</v>
      </c>
      <c r="G193" s="14">
        <v>19554.36</v>
      </c>
      <c r="H193" s="6" t="s">
        <v>17</v>
      </c>
      <c r="I193" s="10">
        <v>28881</v>
      </c>
      <c r="J193" s="15">
        <f t="shared" ca="1" si="2"/>
        <v>39</v>
      </c>
    </row>
    <row r="194" spans="1:10" x14ac:dyDescent="0.2">
      <c r="A194" s="7" t="s">
        <v>603</v>
      </c>
      <c r="B194" s="6" t="s">
        <v>604</v>
      </c>
      <c r="C194" s="6" t="s">
        <v>605</v>
      </c>
      <c r="D194" s="6" t="s">
        <v>32</v>
      </c>
      <c r="E194" s="6" t="s">
        <v>67</v>
      </c>
      <c r="F194" s="6">
        <v>3913</v>
      </c>
      <c r="G194" s="14">
        <v>25810.51</v>
      </c>
      <c r="H194" s="6" t="s">
        <v>17</v>
      </c>
      <c r="I194" s="10">
        <v>23289</v>
      </c>
      <c r="J194" s="15">
        <f t="shared" ca="1" si="2"/>
        <v>55</v>
      </c>
    </row>
    <row r="195" spans="1:10" x14ac:dyDescent="0.2">
      <c r="A195" s="7" t="s">
        <v>606</v>
      </c>
      <c r="B195" s="6" t="s">
        <v>604</v>
      </c>
      <c r="C195" s="6" t="s">
        <v>607</v>
      </c>
      <c r="D195" s="6" t="s">
        <v>32</v>
      </c>
      <c r="E195" s="6" t="s">
        <v>608</v>
      </c>
      <c r="F195" s="6">
        <v>3943</v>
      </c>
      <c r="G195" s="14">
        <v>26471.34</v>
      </c>
      <c r="H195" s="6" t="s">
        <v>17</v>
      </c>
      <c r="I195" s="10">
        <v>18426</v>
      </c>
      <c r="J195" s="15">
        <f t="shared" ref="J195:J258" ca="1" si="3">YEAR(TODAY())-YEAR(I195)</f>
        <v>68</v>
      </c>
    </row>
    <row r="196" spans="1:10" x14ac:dyDescent="0.2">
      <c r="A196" s="7" t="s">
        <v>609</v>
      </c>
      <c r="B196" s="6" t="s">
        <v>604</v>
      </c>
      <c r="C196" s="6" t="s">
        <v>610</v>
      </c>
      <c r="D196" s="6" t="s">
        <v>32</v>
      </c>
      <c r="E196" s="6" t="s">
        <v>316</v>
      </c>
      <c r="F196" s="6">
        <v>3638</v>
      </c>
      <c r="G196" s="14">
        <v>21819.56</v>
      </c>
      <c r="H196" s="6" t="s">
        <v>23</v>
      </c>
      <c r="I196" s="10">
        <v>33473</v>
      </c>
      <c r="J196" s="15">
        <f t="shared" ca="1" si="3"/>
        <v>27</v>
      </c>
    </row>
    <row r="197" spans="1:10" x14ac:dyDescent="0.2">
      <c r="A197" s="7" t="s">
        <v>611</v>
      </c>
      <c r="B197" s="6" t="s">
        <v>612</v>
      </c>
      <c r="C197" s="6" t="s">
        <v>613</v>
      </c>
      <c r="D197" s="6" t="s">
        <v>47</v>
      </c>
      <c r="E197" s="6" t="s">
        <v>566</v>
      </c>
      <c r="F197" s="15">
        <v>3611</v>
      </c>
      <c r="G197" s="14">
        <v>45331.65</v>
      </c>
      <c r="H197" s="6" t="s">
        <v>17</v>
      </c>
      <c r="I197" s="10">
        <v>29202</v>
      </c>
      <c r="J197" s="15">
        <f t="shared" ca="1" si="3"/>
        <v>39</v>
      </c>
    </row>
    <row r="198" spans="1:10" x14ac:dyDescent="0.2">
      <c r="A198" s="7" t="s">
        <v>614</v>
      </c>
      <c r="B198" s="6" t="s">
        <v>615</v>
      </c>
      <c r="C198" s="6" t="s">
        <v>616</v>
      </c>
      <c r="D198" s="6" t="s">
        <v>32</v>
      </c>
      <c r="E198" s="6" t="s">
        <v>122</v>
      </c>
      <c r="F198" s="6">
        <v>3117</v>
      </c>
      <c r="G198" s="14">
        <v>26977.06</v>
      </c>
      <c r="H198" s="6" t="s">
        <v>17</v>
      </c>
      <c r="I198" s="10">
        <v>20381</v>
      </c>
      <c r="J198" s="15">
        <f t="shared" ca="1" si="3"/>
        <v>63</v>
      </c>
    </row>
    <row r="199" spans="1:10" x14ac:dyDescent="0.2">
      <c r="A199" s="7" t="s">
        <v>617</v>
      </c>
      <c r="B199" s="6" t="s">
        <v>618</v>
      </c>
      <c r="C199" s="6" t="s">
        <v>607</v>
      </c>
      <c r="D199" s="6" t="s">
        <v>32</v>
      </c>
      <c r="E199" s="6" t="s">
        <v>242</v>
      </c>
      <c r="F199" s="6">
        <v>3057</v>
      </c>
      <c r="G199" s="14">
        <v>30098.2</v>
      </c>
      <c r="H199" s="6" t="s">
        <v>17</v>
      </c>
      <c r="I199" s="10">
        <v>22608</v>
      </c>
      <c r="J199" s="15">
        <f t="shared" ca="1" si="3"/>
        <v>57</v>
      </c>
    </row>
    <row r="200" spans="1:10" x14ac:dyDescent="0.2">
      <c r="A200" s="7" t="s">
        <v>619</v>
      </c>
      <c r="B200" s="6" t="s">
        <v>620</v>
      </c>
      <c r="C200" s="6" t="s">
        <v>621</v>
      </c>
      <c r="D200" s="6" t="s">
        <v>32</v>
      </c>
      <c r="E200" s="6" t="s">
        <v>622</v>
      </c>
      <c r="F200" s="6">
        <v>3154</v>
      </c>
      <c r="G200" s="14">
        <v>26436.880000000001</v>
      </c>
      <c r="H200" s="6" t="s">
        <v>23</v>
      </c>
      <c r="I200" s="10">
        <v>24113</v>
      </c>
      <c r="J200" s="15">
        <f t="shared" ca="1" si="3"/>
        <v>52</v>
      </c>
    </row>
    <row r="201" spans="1:10" x14ac:dyDescent="0.2">
      <c r="A201" s="7" t="s">
        <v>623</v>
      </c>
      <c r="B201" s="6" t="s">
        <v>624</v>
      </c>
      <c r="C201" s="6" t="s">
        <v>625</v>
      </c>
      <c r="D201" s="6" t="s">
        <v>32</v>
      </c>
      <c r="E201" s="6" t="s">
        <v>214</v>
      </c>
      <c r="F201" s="15">
        <v>3110</v>
      </c>
      <c r="G201" s="14">
        <v>108277.95</v>
      </c>
      <c r="H201" s="6" t="s">
        <v>23</v>
      </c>
      <c r="I201" s="10">
        <v>21298</v>
      </c>
      <c r="J201" s="15">
        <f t="shared" ca="1" si="3"/>
        <v>60</v>
      </c>
    </row>
    <row r="202" spans="1:10" x14ac:dyDescent="0.2">
      <c r="A202" s="7" t="s">
        <v>626</v>
      </c>
      <c r="B202" s="6" t="s">
        <v>627</v>
      </c>
      <c r="C202" s="6" t="s">
        <v>26</v>
      </c>
      <c r="D202" s="6" t="s">
        <v>15</v>
      </c>
      <c r="E202" s="6" t="s">
        <v>628</v>
      </c>
      <c r="F202" s="15">
        <v>3588</v>
      </c>
      <c r="G202" s="14">
        <v>52617.75</v>
      </c>
      <c r="H202" s="6" t="s">
        <v>23</v>
      </c>
      <c r="I202" s="10">
        <v>27901</v>
      </c>
      <c r="J202" s="15">
        <f t="shared" ca="1" si="3"/>
        <v>42</v>
      </c>
    </row>
    <row r="203" spans="1:10" x14ac:dyDescent="0.2">
      <c r="A203" s="7" t="s">
        <v>629</v>
      </c>
      <c r="B203" s="6" t="s">
        <v>630</v>
      </c>
      <c r="C203" s="6" t="s">
        <v>631</v>
      </c>
      <c r="D203" s="6" t="s">
        <v>15</v>
      </c>
      <c r="E203" s="6" t="s">
        <v>632</v>
      </c>
      <c r="F203" s="6">
        <v>3618</v>
      </c>
      <c r="G203" s="14">
        <v>31571.119999999999</v>
      </c>
      <c r="H203" s="6" t="s">
        <v>23</v>
      </c>
      <c r="I203" s="10">
        <v>25222</v>
      </c>
      <c r="J203" s="15">
        <f t="shared" ca="1" si="3"/>
        <v>49</v>
      </c>
    </row>
    <row r="204" spans="1:10" x14ac:dyDescent="0.2">
      <c r="A204" s="7" t="s">
        <v>633</v>
      </c>
      <c r="B204" s="6" t="s">
        <v>634</v>
      </c>
      <c r="C204" s="6" t="s">
        <v>635</v>
      </c>
      <c r="D204" s="6" t="s">
        <v>32</v>
      </c>
      <c r="E204" s="6" t="s">
        <v>345</v>
      </c>
      <c r="F204" s="6">
        <v>3150</v>
      </c>
      <c r="G204" s="14">
        <v>31689.14</v>
      </c>
      <c r="H204" s="6" t="s">
        <v>23</v>
      </c>
      <c r="I204" s="10">
        <v>25524</v>
      </c>
      <c r="J204" s="15">
        <f t="shared" ca="1" si="3"/>
        <v>49</v>
      </c>
    </row>
    <row r="205" spans="1:10" x14ac:dyDescent="0.2">
      <c r="A205" s="7" t="s">
        <v>636</v>
      </c>
      <c r="B205" s="6" t="s">
        <v>637</v>
      </c>
      <c r="C205" s="6" t="s">
        <v>638</v>
      </c>
      <c r="D205" s="6" t="s">
        <v>32</v>
      </c>
      <c r="E205" s="6" t="s">
        <v>639</v>
      </c>
      <c r="F205" s="15">
        <v>3626</v>
      </c>
      <c r="G205" s="14">
        <v>35457.879999999997</v>
      </c>
      <c r="H205" s="6" t="s">
        <v>17</v>
      </c>
      <c r="I205" s="10">
        <v>24223</v>
      </c>
      <c r="J205" s="15">
        <f t="shared" ca="1" si="3"/>
        <v>52</v>
      </c>
    </row>
    <row r="206" spans="1:10" x14ac:dyDescent="0.2">
      <c r="A206" s="7" t="s">
        <v>640</v>
      </c>
      <c r="B206" s="6" t="s">
        <v>641</v>
      </c>
      <c r="C206" s="6" t="s">
        <v>642</v>
      </c>
      <c r="D206" s="6" t="s">
        <v>32</v>
      </c>
      <c r="E206" s="6" t="s">
        <v>643</v>
      </c>
      <c r="F206" s="6">
        <v>3584</v>
      </c>
      <c r="G206" s="14">
        <v>33397.01</v>
      </c>
      <c r="H206" s="6" t="s">
        <v>23</v>
      </c>
      <c r="I206" s="10">
        <v>23573</v>
      </c>
      <c r="J206" s="15">
        <f t="shared" ca="1" si="3"/>
        <v>54</v>
      </c>
    </row>
    <row r="207" spans="1:10" x14ac:dyDescent="0.2">
      <c r="A207" s="7" t="s">
        <v>644</v>
      </c>
      <c r="B207" s="6" t="s">
        <v>645</v>
      </c>
      <c r="C207" s="6" t="s">
        <v>646</v>
      </c>
      <c r="D207" s="6" t="s">
        <v>32</v>
      </c>
      <c r="E207" s="6" t="s">
        <v>266</v>
      </c>
      <c r="F207" s="15">
        <v>3644</v>
      </c>
      <c r="G207" s="14">
        <v>28293.8</v>
      </c>
      <c r="H207" s="6" t="s">
        <v>17</v>
      </c>
      <c r="I207" s="10">
        <v>18604</v>
      </c>
      <c r="J207" s="15">
        <f t="shared" ca="1" si="3"/>
        <v>68</v>
      </c>
    </row>
    <row r="208" spans="1:10" x14ac:dyDescent="0.2">
      <c r="A208" s="7" t="s">
        <v>647</v>
      </c>
      <c r="B208" s="6" t="s">
        <v>648</v>
      </c>
      <c r="C208" s="6" t="s">
        <v>502</v>
      </c>
      <c r="D208" s="6" t="s">
        <v>32</v>
      </c>
      <c r="E208" s="6" t="s">
        <v>118</v>
      </c>
      <c r="F208" s="6">
        <v>3032</v>
      </c>
      <c r="G208" s="14">
        <v>20899.439999999999</v>
      </c>
      <c r="H208" s="6" t="s">
        <v>17</v>
      </c>
      <c r="I208" s="10">
        <v>32610</v>
      </c>
      <c r="J208" s="15">
        <f t="shared" ca="1" si="3"/>
        <v>29</v>
      </c>
    </row>
    <row r="209" spans="1:10" x14ac:dyDescent="0.2">
      <c r="A209" s="7" t="s">
        <v>649</v>
      </c>
      <c r="B209" s="6" t="s">
        <v>650</v>
      </c>
      <c r="C209" s="6" t="s">
        <v>651</v>
      </c>
      <c r="D209" s="6" t="s">
        <v>15</v>
      </c>
      <c r="E209" s="6" t="s">
        <v>639</v>
      </c>
      <c r="F209" s="6">
        <v>3723</v>
      </c>
      <c r="G209" s="14">
        <v>23270.99</v>
      </c>
      <c r="H209" s="6" t="s">
        <v>17</v>
      </c>
      <c r="I209" s="10">
        <v>25050</v>
      </c>
      <c r="J209" s="15">
        <f t="shared" ca="1" si="3"/>
        <v>50</v>
      </c>
    </row>
    <row r="210" spans="1:10" x14ac:dyDescent="0.2">
      <c r="A210" s="7" t="s">
        <v>652</v>
      </c>
      <c r="B210" s="6" t="s">
        <v>653</v>
      </c>
      <c r="C210" s="6" t="s">
        <v>189</v>
      </c>
      <c r="D210" s="6" t="s">
        <v>15</v>
      </c>
      <c r="E210" s="6" t="s">
        <v>248</v>
      </c>
      <c r="F210" s="6">
        <v>3067</v>
      </c>
      <c r="G210" s="14">
        <v>24030.84</v>
      </c>
      <c r="H210" s="6" t="s">
        <v>17</v>
      </c>
      <c r="I210" s="10">
        <v>24203</v>
      </c>
      <c r="J210" s="15">
        <f t="shared" ca="1" si="3"/>
        <v>52</v>
      </c>
    </row>
    <row r="211" spans="1:10" x14ac:dyDescent="0.2">
      <c r="A211" s="7" t="s">
        <v>654</v>
      </c>
      <c r="B211" s="6" t="s">
        <v>655</v>
      </c>
      <c r="C211" s="6" t="s">
        <v>656</v>
      </c>
      <c r="D211" s="6" t="s">
        <v>32</v>
      </c>
      <c r="E211" s="6" t="s">
        <v>63</v>
      </c>
      <c r="F211" s="15">
        <v>3764</v>
      </c>
      <c r="G211" s="14">
        <v>84079.039999999994</v>
      </c>
      <c r="H211" s="6" t="s">
        <v>23</v>
      </c>
      <c r="I211" s="10">
        <v>24573</v>
      </c>
      <c r="J211" s="15">
        <f t="shared" ca="1" si="3"/>
        <v>51</v>
      </c>
    </row>
    <row r="212" spans="1:10" x14ac:dyDescent="0.2">
      <c r="A212" s="7" t="s">
        <v>657</v>
      </c>
      <c r="B212" s="6" t="s">
        <v>658</v>
      </c>
      <c r="C212" s="6" t="s">
        <v>189</v>
      </c>
      <c r="D212" s="6" t="s">
        <v>32</v>
      </c>
      <c r="E212" s="6" t="s">
        <v>248</v>
      </c>
      <c r="F212" s="6">
        <v>3637</v>
      </c>
      <c r="G212" s="14">
        <v>23901.25</v>
      </c>
      <c r="H212" s="6" t="s">
        <v>17</v>
      </c>
      <c r="I212" s="10">
        <v>24394</v>
      </c>
      <c r="J212" s="15">
        <f t="shared" ca="1" si="3"/>
        <v>52</v>
      </c>
    </row>
    <row r="213" spans="1:10" x14ac:dyDescent="0.2">
      <c r="A213" s="7" t="s">
        <v>659</v>
      </c>
      <c r="B213" s="6" t="s">
        <v>660</v>
      </c>
      <c r="C213" s="6" t="s">
        <v>661</v>
      </c>
      <c r="D213" s="6" t="s">
        <v>32</v>
      </c>
      <c r="E213" s="6" t="s">
        <v>33</v>
      </c>
      <c r="F213" s="6">
        <v>3881</v>
      </c>
      <c r="G213" s="14">
        <v>24493.599999999999</v>
      </c>
      <c r="H213" s="6" t="s">
        <v>23</v>
      </c>
      <c r="I213" s="10">
        <v>30687</v>
      </c>
      <c r="J213" s="15">
        <f t="shared" ca="1" si="3"/>
        <v>34</v>
      </c>
    </row>
    <row r="214" spans="1:10" x14ac:dyDescent="0.2">
      <c r="A214" s="7" t="s">
        <v>662</v>
      </c>
      <c r="B214" s="6" t="s">
        <v>663</v>
      </c>
      <c r="C214" s="6" t="s">
        <v>664</v>
      </c>
      <c r="D214" s="6" t="s">
        <v>15</v>
      </c>
      <c r="E214" s="6" t="s">
        <v>227</v>
      </c>
      <c r="F214" s="15">
        <v>3670</v>
      </c>
      <c r="G214" s="14">
        <v>54565.59</v>
      </c>
      <c r="H214" s="6" t="s">
        <v>23</v>
      </c>
      <c r="I214" s="10">
        <v>28202</v>
      </c>
      <c r="J214" s="15">
        <f t="shared" ca="1" si="3"/>
        <v>41</v>
      </c>
    </row>
    <row r="215" spans="1:10" x14ac:dyDescent="0.2">
      <c r="A215" s="7" t="s">
        <v>665</v>
      </c>
      <c r="B215" s="6" t="s">
        <v>666</v>
      </c>
      <c r="C215" s="6" t="s">
        <v>323</v>
      </c>
      <c r="D215" s="6" t="s">
        <v>32</v>
      </c>
      <c r="E215" s="6" t="s">
        <v>141</v>
      </c>
      <c r="F215" s="6">
        <v>3073</v>
      </c>
      <c r="G215" s="14">
        <v>19708.91</v>
      </c>
      <c r="H215" s="6" t="s">
        <v>17</v>
      </c>
      <c r="I215" s="10">
        <v>26332</v>
      </c>
      <c r="J215" s="15">
        <f t="shared" ca="1" si="3"/>
        <v>46</v>
      </c>
    </row>
    <row r="216" spans="1:10" x14ac:dyDescent="0.2">
      <c r="A216" s="7" t="s">
        <v>667</v>
      </c>
      <c r="B216" s="6" t="s">
        <v>668</v>
      </c>
      <c r="C216" s="6" t="s">
        <v>439</v>
      </c>
      <c r="D216" s="6" t="s">
        <v>32</v>
      </c>
      <c r="E216" s="6" t="s">
        <v>669</v>
      </c>
      <c r="F216" s="6">
        <v>3630</v>
      </c>
      <c r="G216" s="14">
        <v>27376.97</v>
      </c>
      <c r="H216" s="6" t="s">
        <v>23</v>
      </c>
      <c r="I216" s="10">
        <v>24384</v>
      </c>
      <c r="J216" s="15">
        <f t="shared" ca="1" si="3"/>
        <v>52</v>
      </c>
    </row>
    <row r="217" spans="1:10" x14ac:dyDescent="0.2">
      <c r="A217" s="7" t="s">
        <v>670</v>
      </c>
      <c r="B217" s="6" t="s">
        <v>671</v>
      </c>
      <c r="C217" s="6" t="s">
        <v>95</v>
      </c>
      <c r="D217" s="6" t="s">
        <v>32</v>
      </c>
      <c r="E217" s="6" t="s">
        <v>214</v>
      </c>
      <c r="F217" s="6">
        <v>3413</v>
      </c>
      <c r="G217" s="14">
        <v>25030.02</v>
      </c>
      <c r="H217" s="6" t="s">
        <v>17</v>
      </c>
      <c r="I217" s="10">
        <v>26083</v>
      </c>
      <c r="J217" s="15">
        <f t="shared" ca="1" si="3"/>
        <v>47</v>
      </c>
    </row>
    <row r="218" spans="1:10" x14ac:dyDescent="0.2">
      <c r="A218" s="7" t="s">
        <v>672</v>
      </c>
      <c r="B218" s="6" t="s">
        <v>673</v>
      </c>
      <c r="C218" s="6" t="s">
        <v>107</v>
      </c>
      <c r="D218" s="6" t="s">
        <v>15</v>
      </c>
      <c r="E218" s="6" t="s">
        <v>214</v>
      </c>
      <c r="F218" s="15">
        <v>3420</v>
      </c>
      <c r="G218" s="14">
        <v>58559.1</v>
      </c>
      <c r="H218" s="6" t="s">
        <v>23</v>
      </c>
      <c r="I218" s="10">
        <v>23874</v>
      </c>
      <c r="J218" s="15">
        <f t="shared" ca="1" si="3"/>
        <v>53</v>
      </c>
    </row>
    <row r="219" spans="1:10" x14ac:dyDescent="0.2">
      <c r="A219" s="7" t="s">
        <v>674</v>
      </c>
      <c r="B219" s="6" t="s">
        <v>675</v>
      </c>
      <c r="C219" s="6" t="s">
        <v>676</v>
      </c>
      <c r="D219" s="6" t="s">
        <v>32</v>
      </c>
      <c r="E219" s="6" t="s">
        <v>622</v>
      </c>
      <c r="F219" s="6">
        <v>3128</v>
      </c>
      <c r="G219" s="14">
        <v>29363.11</v>
      </c>
      <c r="H219" s="6" t="s">
        <v>23</v>
      </c>
      <c r="I219" s="10">
        <v>30000</v>
      </c>
      <c r="J219" s="15">
        <f t="shared" ca="1" si="3"/>
        <v>36</v>
      </c>
    </row>
    <row r="220" spans="1:10" x14ac:dyDescent="0.2">
      <c r="A220" s="7" t="s">
        <v>677</v>
      </c>
      <c r="B220" s="6" t="s">
        <v>678</v>
      </c>
      <c r="C220" s="6" t="s">
        <v>510</v>
      </c>
      <c r="D220" s="6" t="s">
        <v>32</v>
      </c>
      <c r="E220" s="6" t="s">
        <v>88</v>
      </c>
      <c r="F220" s="6">
        <v>3552</v>
      </c>
      <c r="G220" s="14">
        <v>22298.9</v>
      </c>
      <c r="H220" s="6" t="s">
        <v>17</v>
      </c>
      <c r="I220" s="10">
        <v>31760</v>
      </c>
      <c r="J220" s="15">
        <f t="shared" ca="1" si="3"/>
        <v>32</v>
      </c>
    </row>
    <row r="221" spans="1:10" x14ac:dyDescent="0.2">
      <c r="A221" s="7" t="s">
        <v>679</v>
      </c>
      <c r="B221" s="6" t="s">
        <v>680</v>
      </c>
      <c r="C221" s="6" t="s">
        <v>597</v>
      </c>
      <c r="D221" s="6" t="s">
        <v>32</v>
      </c>
      <c r="E221" s="6" t="s">
        <v>99</v>
      </c>
      <c r="F221" s="15">
        <v>3733</v>
      </c>
      <c r="G221" s="14">
        <v>57651.05</v>
      </c>
      <c r="H221" s="6" t="s">
        <v>23</v>
      </c>
      <c r="I221" s="10">
        <v>23070</v>
      </c>
      <c r="J221" s="15">
        <f t="shared" ca="1" si="3"/>
        <v>55</v>
      </c>
    </row>
    <row r="222" spans="1:10" x14ac:dyDescent="0.2">
      <c r="A222" s="7" t="s">
        <v>681</v>
      </c>
      <c r="B222" s="6" t="s">
        <v>682</v>
      </c>
      <c r="C222" s="6" t="s">
        <v>81</v>
      </c>
      <c r="D222" s="6" t="s">
        <v>15</v>
      </c>
      <c r="E222" s="6" t="s">
        <v>266</v>
      </c>
      <c r="F222" s="6">
        <v>3765</v>
      </c>
      <c r="G222" s="14">
        <v>21596.3</v>
      </c>
      <c r="H222" s="6" t="s">
        <v>23</v>
      </c>
      <c r="I222" s="10">
        <v>26019</v>
      </c>
      <c r="J222" s="15">
        <f t="shared" ca="1" si="3"/>
        <v>47</v>
      </c>
    </row>
    <row r="223" spans="1:10" x14ac:dyDescent="0.2">
      <c r="A223" s="7" t="s">
        <v>683</v>
      </c>
      <c r="B223" s="6" t="s">
        <v>684</v>
      </c>
      <c r="C223" s="6" t="s">
        <v>685</v>
      </c>
      <c r="D223" s="6" t="s">
        <v>32</v>
      </c>
      <c r="E223" s="6" t="s">
        <v>349</v>
      </c>
      <c r="F223" s="6">
        <v>3139</v>
      </c>
      <c r="G223" s="14">
        <v>24980.74</v>
      </c>
      <c r="H223" s="6" t="s">
        <v>17</v>
      </c>
      <c r="I223" s="10">
        <v>22183</v>
      </c>
      <c r="J223" s="15">
        <f t="shared" ca="1" si="3"/>
        <v>58</v>
      </c>
    </row>
    <row r="224" spans="1:10" x14ac:dyDescent="0.2">
      <c r="A224" s="7" t="s">
        <v>686</v>
      </c>
      <c r="B224" s="6" t="s">
        <v>687</v>
      </c>
      <c r="C224" s="6" t="s">
        <v>688</v>
      </c>
      <c r="D224" s="6" t="s">
        <v>32</v>
      </c>
      <c r="E224" s="6" t="s">
        <v>214</v>
      </c>
      <c r="F224" s="6">
        <v>3015</v>
      </c>
      <c r="G224" s="14">
        <v>26761.5</v>
      </c>
      <c r="H224" s="6" t="s">
        <v>17</v>
      </c>
      <c r="I224" s="10">
        <v>25209</v>
      </c>
      <c r="J224" s="15">
        <f t="shared" ca="1" si="3"/>
        <v>49</v>
      </c>
    </row>
    <row r="225" spans="1:10" x14ac:dyDescent="0.2">
      <c r="A225" s="7" t="s">
        <v>689</v>
      </c>
      <c r="B225" s="6" t="s">
        <v>690</v>
      </c>
      <c r="C225" s="6" t="s">
        <v>691</v>
      </c>
      <c r="D225" s="6" t="s">
        <v>32</v>
      </c>
      <c r="E225" s="6" t="s">
        <v>118</v>
      </c>
      <c r="F225" s="6">
        <v>3103</v>
      </c>
      <c r="G225" s="14">
        <v>23981.17</v>
      </c>
      <c r="H225" s="6" t="s">
        <v>17</v>
      </c>
      <c r="I225" s="10">
        <v>23304</v>
      </c>
      <c r="J225" s="15">
        <f t="shared" ca="1" si="3"/>
        <v>55</v>
      </c>
    </row>
    <row r="226" spans="1:10" x14ac:dyDescent="0.2">
      <c r="A226" s="7" t="s">
        <v>692</v>
      </c>
      <c r="B226" s="6" t="s">
        <v>693</v>
      </c>
      <c r="C226" s="6" t="s">
        <v>189</v>
      </c>
      <c r="D226" s="6" t="s">
        <v>15</v>
      </c>
      <c r="E226" s="6" t="s">
        <v>37</v>
      </c>
      <c r="F226" s="6">
        <v>3083</v>
      </c>
      <c r="G226" s="14">
        <v>26096.71</v>
      </c>
      <c r="H226" s="6" t="s">
        <v>17</v>
      </c>
      <c r="I226" s="10">
        <v>30205</v>
      </c>
      <c r="J226" s="15">
        <f t="shared" ca="1" si="3"/>
        <v>36</v>
      </c>
    </row>
    <row r="227" spans="1:10" x14ac:dyDescent="0.2">
      <c r="A227" s="7" t="s">
        <v>694</v>
      </c>
      <c r="B227" s="6" t="s">
        <v>695</v>
      </c>
      <c r="C227" s="6" t="s">
        <v>696</v>
      </c>
      <c r="D227" s="6" t="s">
        <v>15</v>
      </c>
      <c r="E227" s="6" t="s">
        <v>201</v>
      </c>
      <c r="F227" s="6">
        <v>3917</v>
      </c>
      <c r="G227" s="14">
        <v>24961.51</v>
      </c>
      <c r="H227" s="6" t="s">
        <v>17</v>
      </c>
      <c r="I227" s="10">
        <v>23406</v>
      </c>
      <c r="J227" s="15">
        <f t="shared" ca="1" si="3"/>
        <v>54</v>
      </c>
    </row>
    <row r="228" spans="1:10" x14ac:dyDescent="0.2">
      <c r="A228" s="7" t="s">
        <v>697</v>
      </c>
      <c r="B228" s="6" t="s">
        <v>698</v>
      </c>
      <c r="C228" s="6" t="s">
        <v>238</v>
      </c>
      <c r="D228" s="6" t="s">
        <v>32</v>
      </c>
      <c r="E228" s="6" t="s">
        <v>699</v>
      </c>
      <c r="F228" s="15">
        <v>3198</v>
      </c>
      <c r="G228" s="14">
        <v>73528.160000000003</v>
      </c>
      <c r="H228" s="6" t="s">
        <v>23</v>
      </c>
      <c r="I228" s="10">
        <v>25560</v>
      </c>
      <c r="J228" s="15">
        <f t="shared" ca="1" si="3"/>
        <v>49</v>
      </c>
    </row>
    <row r="229" spans="1:10" x14ac:dyDescent="0.2">
      <c r="A229" s="7" t="s">
        <v>700</v>
      </c>
      <c r="B229" s="6" t="s">
        <v>701</v>
      </c>
      <c r="C229" s="6" t="s">
        <v>226</v>
      </c>
      <c r="D229" s="6" t="s">
        <v>47</v>
      </c>
      <c r="E229" s="6" t="s">
        <v>96</v>
      </c>
      <c r="F229" s="15">
        <v>3092</v>
      </c>
      <c r="G229" s="14">
        <v>38692.29</v>
      </c>
      <c r="H229" s="6" t="s">
        <v>23</v>
      </c>
      <c r="I229" s="10">
        <v>23011</v>
      </c>
      <c r="J229" s="15">
        <f t="shared" ca="1" si="3"/>
        <v>56</v>
      </c>
    </row>
    <row r="230" spans="1:10" x14ac:dyDescent="0.2">
      <c r="A230" s="7" t="s">
        <v>702</v>
      </c>
      <c r="B230" s="6" t="s">
        <v>703</v>
      </c>
      <c r="C230" s="6" t="s">
        <v>704</v>
      </c>
      <c r="D230" s="6" t="s">
        <v>32</v>
      </c>
      <c r="E230" s="6" t="s">
        <v>74</v>
      </c>
      <c r="F230" s="6">
        <v>3004</v>
      </c>
      <c r="G230" s="14">
        <v>24732.639999999999</v>
      </c>
      <c r="H230" s="6" t="s">
        <v>23</v>
      </c>
      <c r="I230" s="10">
        <v>23330</v>
      </c>
      <c r="J230" s="15">
        <f t="shared" ca="1" si="3"/>
        <v>55</v>
      </c>
    </row>
    <row r="231" spans="1:10" x14ac:dyDescent="0.2">
      <c r="A231" s="7" t="s">
        <v>705</v>
      </c>
      <c r="B231" s="6" t="s">
        <v>706</v>
      </c>
      <c r="C231" s="6" t="s">
        <v>691</v>
      </c>
      <c r="D231" s="6" t="s">
        <v>15</v>
      </c>
      <c r="E231" s="6" t="s">
        <v>463</v>
      </c>
      <c r="F231" s="15">
        <v>3182</v>
      </c>
      <c r="G231" s="14">
        <v>33030.75</v>
      </c>
      <c r="H231" s="6" t="s">
        <v>17</v>
      </c>
      <c r="I231" s="10">
        <v>23658</v>
      </c>
      <c r="J231" s="15">
        <f t="shared" ca="1" si="3"/>
        <v>54</v>
      </c>
    </row>
    <row r="232" spans="1:10" x14ac:dyDescent="0.2">
      <c r="A232" s="7" t="s">
        <v>707</v>
      </c>
      <c r="B232" s="6" t="s">
        <v>708</v>
      </c>
      <c r="C232" s="6" t="s">
        <v>73</v>
      </c>
      <c r="D232" s="6" t="s">
        <v>15</v>
      </c>
      <c r="E232" s="6" t="s">
        <v>145</v>
      </c>
      <c r="F232" s="6">
        <v>3208</v>
      </c>
      <c r="G232" s="14">
        <v>25744.86</v>
      </c>
      <c r="H232" s="6" t="s">
        <v>17</v>
      </c>
      <c r="I232" s="10">
        <v>25054</v>
      </c>
      <c r="J232" s="15">
        <f t="shared" ca="1" si="3"/>
        <v>50</v>
      </c>
    </row>
    <row r="233" spans="1:10" x14ac:dyDescent="0.2">
      <c r="A233" s="7" t="s">
        <v>709</v>
      </c>
      <c r="B233" s="6" t="s">
        <v>710</v>
      </c>
      <c r="C233" s="6" t="s">
        <v>711</v>
      </c>
      <c r="D233" s="6" t="s">
        <v>32</v>
      </c>
      <c r="E233" s="6" t="s">
        <v>99</v>
      </c>
      <c r="F233" s="6">
        <v>3125</v>
      </c>
      <c r="G233" s="14">
        <v>26130.46</v>
      </c>
      <c r="H233" s="6" t="s">
        <v>17</v>
      </c>
      <c r="I233" s="10">
        <v>24209</v>
      </c>
      <c r="J233" s="15">
        <f t="shared" ca="1" si="3"/>
        <v>52</v>
      </c>
    </row>
    <row r="234" spans="1:10" x14ac:dyDescent="0.2">
      <c r="A234" s="7" t="s">
        <v>712</v>
      </c>
      <c r="B234" s="6" t="s">
        <v>713</v>
      </c>
      <c r="C234" s="6" t="s">
        <v>714</v>
      </c>
      <c r="D234" s="6" t="s">
        <v>15</v>
      </c>
      <c r="E234" s="6" t="s">
        <v>48</v>
      </c>
      <c r="F234" s="15">
        <v>3174</v>
      </c>
      <c r="G234" s="14">
        <v>49383.63</v>
      </c>
      <c r="H234" s="6" t="s">
        <v>23</v>
      </c>
      <c r="I234" s="10">
        <v>30620</v>
      </c>
      <c r="J234" s="15">
        <f t="shared" ca="1" si="3"/>
        <v>35</v>
      </c>
    </row>
    <row r="235" spans="1:10" x14ac:dyDescent="0.2">
      <c r="A235" s="7" t="s">
        <v>715</v>
      </c>
      <c r="B235" s="6" t="s">
        <v>716</v>
      </c>
      <c r="C235" s="6" t="s">
        <v>717</v>
      </c>
      <c r="D235" s="6" t="s">
        <v>15</v>
      </c>
      <c r="E235" s="6" t="s">
        <v>141</v>
      </c>
      <c r="F235" s="15">
        <v>3079</v>
      </c>
      <c r="G235" s="14">
        <v>33803.730000000003</v>
      </c>
      <c r="H235" s="6" t="s">
        <v>17</v>
      </c>
      <c r="I235" s="10">
        <v>21587</v>
      </c>
      <c r="J235" s="15">
        <f t="shared" ca="1" si="3"/>
        <v>59</v>
      </c>
    </row>
    <row r="236" spans="1:10" x14ac:dyDescent="0.2">
      <c r="A236" s="7" t="s">
        <v>718</v>
      </c>
      <c r="B236" s="6" t="s">
        <v>719</v>
      </c>
      <c r="C236" s="6" t="s">
        <v>720</v>
      </c>
      <c r="D236" s="6" t="s">
        <v>32</v>
      </c>
      <c r="E236" s="6" t="s">
        <v>141</v>
      </c>
      <c r="F236" s="6">
        <v>3017</v>
      </c>
      <c r="G236" s="14">
        <v>22958.15</v>
      </c>
      <c r="H236" s="6" t="s">
        <v>17</v>
      </c>
      <c r="I236" s="10">
        <v>31156</v>
      </c>
      <c r="J236" s="15">
        <f t="shared" ca="1" si="3"/>
        <v>33</v>
      </c>
    </row>
    <row r="237" spans="1:10" x14ac:dyDescent="0.2">
      <c r="A237" s="7" t="s">
        <v>721</v>
      </c>
      <c r="B237" s="6" t="s">
        <v>719</v>
      </c>
      <c r="C237" s="6" t="s">
        <v>46</v>
      </c>
      <c r="D237" s="6" t="s">
        <v>47</v>
      </c>
      <c r="E237" s="6" t="s">
        <v>639</v>
      </c>
      <c r="F237" s="6">
        <v>3531</v>
      </c>
      <c r="G237" s="14">
        <v>30063.96</v>
      </c>
      <c r="H237" s="6" t="s">
        <v>17</v>
      </c>
      <c r="I237" s="10">
        <v>26110</v>
      </c>
      <c r="J237" s="15">
        <f t="shared" ca="1" si="3"/>
        <v>47</v>
      </c>
    </row>
    <row r="238" spans="1:10" x14ac:dyDescent="0.2">
      <c r="A238" s="7" t="s">
        <v>722</v>
      </c>
      <c r="B238" s="6" t="s">
        <v>723</v>
      </c>
      <c r="C238" s="6" t="s">
        <v>724</v>
      </c>
      <c r="D238" s="6" t="s">
        <v>15</v>
      </c>
      <c r="E238" s="6" t="s">
        <v>356</v>
      </c>
      <c r="F238" s="15">
        <v>3916</v>
      </c>
      <c r="G238" s="14">
        <v>34826.58</v>
      </c>
      <c r="H238" s="6" t="s">
        <v>23</v>
      </c>
      <c r="I238" s="10">
        <v>22736</v>
      </c>
      <c r="J238" s="15">
        <f t="shared" ca="1" si="3"/>
        <v>56</v>
      </c>
    </row>
    <row r="239" spans="1:10" x14ac:dyDescent="0.2">
      <c r="A239" s="7" t="s">
        <v>725</v>
      </c>
      <c r="B239" s="6" t="s">
        <v>726</v>
      </c>
      <c r="C239" s="6" t="s">
        <v>610</v>
      </c>
      <c r="D239" s="6" t="s">
        <v>32</v>
      </c>
      <c r="E239" s="6" t="s">
        <v>28</v>
      </c>
      <c r="F239" s="15">
        <v>3166</v>
      </c>
      <c r="G239" s="14">
        <v>56669.120000000003</v>
      </c>
      <c r="H239" s="6" t="s">
        <v>23</v>
      </c>
      <c r="I239" s="10">
        <v>30691</v>
      </c>
      <c r="J239" s="15">
        <f t="shared" ca="1" si="3"/>
        <v>34</v>
      </c>
    </row>
    <row r="240" spans="1:10" x14ac:dyDescent="0.2">
      <c r="A240" s="7" t="s">
        <v>727</v>
      </c>
      <c r="B240" s="6" t="s">
        <v>728</v>
      </c>
      <c r="C240" s="6" t="s">
        <v>729</v>
      </c>
      <c r="D240" s="6" t="s">
        <v>32</v>
      </c>
      <c r="E240" s="6" t="s">
        <v>118</v>
      </c>
      <c r="F240" s="6">
        <v>3663</v>
      </c>
      <c r="G240" s="14">
        <v>20851.28</v>
      </c>
      <c r="H240" s="6" t="s">
        <v>17</v>
      </c>
      <c r="I240" s="10">
        <v>26277</v>
      </c>
      <c r="J240" s="15">
        <f t="shared" ca="1" si="3"/>
        <v>47</v>
      </c>
    </row>
    <row r="241" spans="1:10" x14ac:dyDescent="0.2">
      <c r="A241" s="7" t="s">
        <v>730</v>
      </c>
      <c r="B241" s="6" t="s">
        <v>731</v>
      </c>
      <c r="C241" s="6" t="s">
        <v>148</v>
      </c>
      <c r="D241" s="6" t="s">
        <v>15</v>
      </c>
      <c r="E241" s="6" t="s">
        <v>48</v>
      </c>
      <c r="F241" s="6">
        <v>3077</v>
      </c>
      <c r="G241" s="14">
        <v>20312.34</v>
      </c>
      <c r="H241" s="6" t="s">
        <v>17</v>
      </c>
      <c r="I241" s="10">
        <v>31580</v>
      </c>
      <c r="J241" s="15">
        <f t="shared" ca="1" si="3"/>
        <v>32</v>
      </c>
    </row>
    <row r="242" spans="1:10" x14ac:dyDescent="0.2">
      <c r="A242" s="7" t="s">
        <v>732</v>
      </c>
      <c r="B242" s="6" t="s">
        <v>733</v>
      </c>
      <c r="C242" s="6" t="s">
        <v>62</v>
      </c>
      <c r="D242" s="6" t="s">
        <v>32</v>
      </c>
      <c r="E242" s="6" t="s">
        <v>320</v>
      </c>
      <c r="F242" s="6">
        <v>3121</v>
      </c>
      <c r="G242" s="14">
        <v>22703</v>
      </c>
      <c r="H242" s="6" t="s">
        <v>17</v>
      </c>
      <c r="I242" s="10">
        <v>25003</v>
      </c>
      <c r="J242" s="15">
        <f t="shared" ca="1" si="3"/>
        <v>50</v>
      </c>
    </row>
    <row r="243" spans="1:10" x14ac:dyDescent="0.2">
      <c r="A243" s="7" t="s">
        <v>734</v>
      </c>
      <c r="B243" s="6" t="s">
        <v>735</v>
      </c>
      <c r="C243" s="6" t="s">
        <v>664</v>
      </c>
      <c r="D243" s="6" t="s">
        <v>15</v>
      </c>
      <c r="E243" s="6" t="s">
        <v>463</v>
      </c>
      <c r="F243" s="15">
        <v>3165</v>
      </c>
      <c r="G243" s="14">
        <v>58204.91</v>
      </c>
      <c r="H243" s="6" t="s">
        <v>23</v>
      </c>
      <c r="I243" s="10">
        <v>26164</v>
      </c>
      <c r="J243" s="15">
        <f t="shared" ca="1" si="3"/>
        <v>47</v>
      </c>
    </row>
    <row r="244" spans="1:10" x14ac:dyDescent="0.2">
      <c r="A244" s="7" t="s">
        <v>736</v>
      </c>
      <c r="B244" s="6" t="s">
        <v>737</v>
      </c>
      <c r="C244" s="6" t="s">
        <v>255</v>
      </c>
      <c r="D244" s="6" t="s">
        <v>15</v>
      </c>
      <c r="E244" s="6" t="s">
        <v>22</v>
      </c>
      <c r="F244" s="15">
        <v>3024</v>
      </c>
      <c r="G244" s="14">
        <v>49697.61</v>
      </c>
      <c r="H244" s="6" t="s">
        <v>23</v>
      </c>
      <c r="I244" s="10">
        <v>19923</v>
      </c>
      <c r="J244" s="15">
        <f t="shared" ca="1" si="3"/>
        <v>64</v>
      </c>
    </row>
    <row r="245" spans="1:10" x14ac:dyDescent="0.2">
      <c r="A245" s="7" t="s">
        <v>738</v>
      </c>
      <c r="B245" s="6" t="s">
        <v>739</v>
      </c>
      <c r="C245" s="6" t="s">
        <v>113</v>
      </c>
      <c r="D245" s="6" t="s">
        <v>32</v>
      </c>
      <c r="E245" s="6" t="s">
        <v>92</v>
      </c>
      <c r="F245" s="6">
        <v>3185</v>
      </c>
      <c r="G245" s="14">
        <v>23881.55</v>
      </c>
      <c r="H245" s="6" t="s">
        <v>17</v>
      </c>
      <c r="I245" s="10">
        <v>30423</v>
      </c>
      <c r="J245" s="15">
        <f t="shared" ca="1" si="3"/>
        <v>35</v>
      </c>
    </row>
    <row r="246" spans="1:10" x14ac:dyDescent="0.2">
      <c r="A246" s="7" t="s">
        <v>740</v>
      </c>
      <c r="B246" s="6" t="s">
        <v>741</v>
      </c>
      <c r="C246" s="6" t="s">
        <v>742</v>
      </c>
      <c r="D246" s="6" t="s">
        <v>32</v>
      </c>
      <c r="E246" s="6" t="s">
        <v>167</v>
      </c>
      <c r="F246" s="15">
        <v>3082</v>
      </c>
      <c r="G246" s="14">
        <v>79223.91</v>
      </c>
      <c r="H246" s="6" t="s">
        <v>17</v>
      </c>
      <c r="I246" s="10">
        <v>22859</v>
      </c>
      <c r="J246" s="15">
        <f t="shared" ca="1" si="3"/>
        <v>56</v>
      </c>
    </row>
    <row r="247" spans="1:10" x14ac:dyDescent="0.2">
      <c r="A247" s="7" t="s">
        <v>743</v>
      </c>
      <c r="B247" s="6" t="s">
        <v>744</v>
      </c>
      <c r="C247" s="6" t="s">
        <v>189</v>
      </c>
      <c r="D247" s="6" t="s">
        <v>15</v>
      </c>
      <c r="E247" s="6" t="s">
        <v>59</v>
      </c>
      <c r="F247" s="6">
        <v>3563</v>
      </c>
      <c r="G247" s="14">
        <v>23705.51</v>
      </c>
      <c r="H247" s="6" t="s">
        <v>17</v>
      </c>
      <c r="I247" s="10">
        <v>28570</v>
      </c>
      <c r="J247" s="15">
        <f t="shared" ca="1" si="3"/>
        <v>40</v>
      </c>
    </row>
    <row r="248" spans="1:10" ht="15" x14ac:dyDescent="0.25">
      <c r="A248" s="7" t="s">
        <v>745</v>
      </c>
      <c r="B248" s="12" t="s">
        <v>746</v>
      </c>
      <c r="C248" s="17" t="s">
        <v>747</v>
      </c>
      <c r="D248" s="6" t="s">
        <v>15</v>
      </c>
      <c r="E248" s="6" t="s">
        <v>114</v>
      </c>
      <c r="F248" s="6">
        <v>3025</v>
      </c>
      <c r="G248" s="14">
        <v>25296.880000000001</v>
      </c>
      <c r="H248" s="6" t="s">
        <v>17</v>
      </c>
      <c r="I248" s="10">
        <v>20531</v>
      </c>
      <c r="J248" s="15">
        <f t="shared" ca="1" si="3"/>
        <v>62</v>
      </c>
    </row>
    <row r="249" spans="1:10" x14ac:dyDescent="0.2">
      <c r="A249" s="7" t="s">
        <v>748</v>
      </c>
      <c r="B249" s="6" t="s">
        <v>749</v>
      </c>
      <c r="C249" s="6" t="s">
        <v>750</v>
      </c>
      <c r="D249" s="6" t="s">
        <v>32</v>
      </c>
      <c r="E249" s="6" t="s">
        <v>632</v>
      </c>
      <c r="F249" s="6">
        <v>3890</v>
      </c>
      <c r="G249" s="14">
        <v>23414.63</v>
      </c>
      <c r="H249" s="6" t="s">
        <v>17</v>
      </c>
      <c r="I249" s="10">
        <v>31105</v>
      </c>
      <c r="J249" s="15">
        <f t="shared" ca="1" si="3"/>
        <v>33</v>
      </c>
    </row>
    <row r="250" spans="1:10" x14ac:dyDescent="0.2">
      <c r="A250" s="7" t="s">
        <v>751</v>
      </c>
      <c r="B250" s="6" t="s">
        <v>752</v>
      </c>
      <c r="C250" s="6" t="s">
        <v>753</v>
      </c>
      <c r="D250" s="6" t="s">
        <v>32</v>
      </c>
      <c r="E250" s="6" t="s">
        <v>754</v>
      </c>
      <c r="F250" s="15">
        <v>3417</v>
      </c>
      <c r="G250" s="14">
        <v>72229.11</v>
      </c>
      <c r="H250" s="6" t="s">
        <v>17</v>
      </c>
      <c r="I250" s="10">
        <v>30196</v>
      </c>
      <c r="J250" s="15">
        <f t="shared" ca="1" si="3"/>
        <v>36</v>
      </c>
    </row>
    <row r="251" spans="1:10" x14ac:dyDescent="0.2">
      <c r="A251" s="7" t="s">
        <v>755</v>
      </c>
      <c r="B251" s="6" t="s">
        <v>752</v>
      </c>
      <c r="C251" s="6" t="s">
        <v>756</v>
      </c>
      <c r="D251" s="6" t="s">
        <v>196</v>
      </c>
      <c r="E251" s="6" t="s">
        <v>639</v>
      </c>
      <c r="F251" s="15">
        <v>3035</v>
      </c>
      <c r="G251" s="14">
        <v>74866.559999999998</v>
      </c>
      <c r="H251" s="6" t="s">
        <v>23</v>
      </c>
      <c r="I251" s="10">
        <v>28983</v>
      </c>
      <c r="J251" s="15">
        <f t="shared" ca="1" si="3"/>
        <v>39</v>
      </c>
    </row>
    <row r="252" spans="1:10" x14ac:dyDescent="0.2">
      <c r="A252" s="7" t="s">
        <v>757</v>
      </c>
      <c r="B252" s="6" t="s">
        <v>752</v>
      </c>
      <c r="C252" s="6" t="s">
        <v>758</v>
      </c>
      <c r="D252" s="6" t="s">
        <v>47</v>
      </c>
      <c r="E252" s="6" t="s">
        <v>759</v>
      </c>
      <c r="F252" s="15">
        <v>3133</v>
      </c>
      <c r="G252" s="14">
        <v>50014.29</v>
      </c>
      <c r="H252" s="6" t="s">
        <v>23</v>
      </c>
      <c r="I252" s="10">
        <v>32052</v>
      </c>
      <c r="J252" s="15">
        <f t="shared" ca="1" si="3"/>
        <v>31</v>
      </c>
    </row>
    <row r="253" spans="1:10" x14ac:dyDescent="0.2">
      <c r="A253" s="7" t="s">
        <v>760</v>
      </c>
      <c r="B253" s="6" t="s">
        <v>761</v>
      </c>
      <c r="C253" s="6" t="s">
        <v>107</v>
      </c>
      <c r="D253" s="6" t="s">
        <v>15</v>
      </c>
      <c r="E253" s="6" t="s">
        <v>263</v>
      </c>
      <c r="F253" s="6">
        <v>3963</v>
      </c>
      <c r="G253" s="14">
        <v>25821.94</v>
      </c>
      <c r="H253" s="6" t="s">
        <v>23</v>
      </c>
      <c r="I253" s="10">
        <v>20389</v>
      </c>
      <c r="J253" s="15">
        <f t="shared" ca="1" si="3"/>
        <v>63</v>
      </c>
    </row>
    <row r="254" spans="1:10" x14ac:dyDescent="0.2">
      <c r="A254" s="7" t="s">
        <v>762</v>
      </c>
      <c r="B254" s="6" t="s">
        <v>763</v>
      </c>
      <c r="C254" s="6" t="s">
        <v>764</v>
      </c>
      <c r="D254" s="6" t="s">
        <v>32</v>
      </c>
      <c r="E254" s="6" t="s">
        <v>320</v>
      </c>
      <c r="F254" s="6">
        <v>3628</v>
      </c>
      <c r="G254" s="14">
        <v>25316.69</v>
      </c>
      <c r="H254" s="6" t="s">
        <v>17</v>
      </c>
      <c r="I254" s="10">
        <v>19259</v>
      </c>
      <c r="J254" s="15">
        <f t="shared" ca="1" si="3"/>
        <v>66</v>
      </c>
    </row>
    <row r="255" spans="1:10" x14ac:dyDescent="0.2">
      <c r="A255" s="7" t="s">
        <v>765</v>
      </c>
      <c r="B255" s="6" t="s">
        <v>766</v>
      </c>
      <c r="C255" s="6" t="s">
        <v>117</v>
      </c>
      <c r="D255" s="6" t="s">
        <v>32</v>
      </c>
      <c r="E255" s="6" t="s">
        <v>767</v>
      </c>
      <c r="F255" s="6">
        <v>3031</v>
      </c>
      <c r="G255" s="14">
        <v>24089.45</v>
      </c>
      <c r="H255" s="6" t="s">
        <v>17</v>
      </c>
      <c r="I255" s="10">
        <v>22366</v>
      </c>
      <c r="J255" s="15">
        <f t="shared" ca="1" si="3"/>
        <v>57</v>
      </c>
    </row>
    <row r="256" spans="1:10" x14ac:dyDescent="0.2">
      <c r="A256" s="7" t="s">
        <v>768</v>
      </c>
      <c r="B256" s="6" t="s">
        <v>769</v>
      </c>
      <c r="C256" s="6" t="s">
        <v>770</v>
      </c>
      <c r="D256" s="6" t="s">
        <v>32</v>
      </c>
      <c r="E256" s="6" t="s">
        <v>118</v>
      </c>
      <c r="F256" s="6">
        <v>3502</v>
      </c>
      <c r="G256" s="14">
        <v>27454.69</v>
      </c>
      <c r="H256" s="6" t="s">
        <v>17</v>
      </c>
      <c r="I256" s="10">
        <v>30271</v>
      </c>
      <c r="J256" s="15">
        <f t="shared" ca="1" si="3"/>
        <v>36</v>
      </c>
    </row>
    <row r="257" spans="1:10" x14ac:dyDescent="0.2">
      <c r="A257" s="7" t="s">
        <v>771</v>
      </c>
      <c r="B257" s="6" t="s">
        <v>772</v>
      </c>
      <c r="C257" s="6" t="s">
        <v>773</v>
      </c>
      <c r="D257" s="6" t="s">
        <v>32</v>
      </c>
      <c r="E257" s="6" t="s">
        <v>266</v>
      </c>
      <c r="F257" s="6">
        <v>3045</v>
      </c>
      <c r="G257" s="14">
        <v>27426.560000000001</v>
      </c>
      <c r="H257" s="6" t="s">
        <v>17</v>
      </c>
      <c r="I257" s="10">
        <v>23343</v>
      </c>
      <c r="J257" s="15">
        <f t="shared" ca="1" si="3"/>
        <v>55</v>
      </c>
    </row>
    <row r="258" spans="1:10" x14ac:dyDescent="0.2">
      <c r="A258" s="7" t="s">
        <v>774</v>
      </c>
      <c r="B258" s="6" t="s">
        <v>775</v>
      </c>
      <c r="C258" s="6" t="s">
        <v>776</v>
      </c>
      <c r="D258" s="6" t="s">
        <v>15</v>
      </c>
      <c r="E258" s="6" t="s">
        <v>252</v>
      </c>
      <c r="F258" s="6">
        <v>3160</v>
      </c>
      <c r="G258" s="14">
        <v>23270.83</v>
      </c>
      <c r="H258" s="6" t="s">
        <v>17</v>
      </c>
      <c r="I258" s="10">
        <v>25375</v>
      </c>
      <c r="J258" s="15">
        <f t="shared" ca="1" si="3"/>
        <v>49</v>
      </c>
    </row>
    <row r="259" spans="1:10" x14ac:dyDescent="0.2">
      <c r="A259" s="7" t="s">
        <v>777</v>
      </c>
      <c r="B259" s="6" t="s">
        <v>778</v>
      </c>
      <c r="C259" s="6" t="s">
        <v>26</v>
      </c>
      <c r="D259" s="6" t="s">
        <v>15</v>
      </c>
      <c r="E259" s="6" t="s">
        <v>118</v>
      </c>
      <c r="F259" s="6">
        <v>3066</v>
      </c>
      <c r="G259" s="14">
        <v>28395.66</v>
      </c>
      <c r="H259" s="6" t="s">
        <v>23</v>
      </c>
      <c r="I259" s="10">
        <v>30005</v>
      </c>
      <c r="J259" s="15">
        <f t="shared" ref="J259:J286" ca="1" si="4">YEAR(TODAY())-YEAR(I259)</f>
        <v>36</v>
      </c>
    </row>
    <row r="260" spans="1:10" x14ac:dyDescent="0.2">
      <c r="A260" s="7" t="s">
        <v>779</v>
      </c>
      <c r="B260" s="6" t="s">
        <v>780</v>
      </c>
      <c r="C260" s="6" t="s">
        <v>415</v>
      </c>
      <c r="D260" s="6" t="s">
        <v>15</v>
      </c>
      <c r="E260" s="6" t="s">
        <v>360</v>
      </c>
      <c r="F260" s="6">
        <v>3983</v>
      </c>
      <c r="G260" s="14">
        <v>29748.83</v>
      </c>
      <c r="H260" s="6" t="s">
        <v>17</v>
      </c>
      <c r="I260" s="10">
        <v>21298</v>
      </c>
      <c r="J260" s="15">
        <f t="shared" ca="1" si="4"/>
        <v>60</v>
      </c>
    </row>
    <row r="261" spans="1:10" x14ac:dyDescent="0.2">
      <c r="A261" s="7" t="s">
        <v>781</v>
      </c>
      <c r="B261" s="6" t="s">
        <v>782</v>
      </c>
      <c r="C261" s="6" t="s">
        <v>323</v>
      </c>
      <c r="D261" s="6" t="s">
        <v>32</v>
      </c>
      <c r="E261" s="6" t="s">
        <v>118</v>
      </c>
      <c r="F261" s="6">
        <v>3051</v>
      </c>
      <c r="G261" s="14">
        <v>25844.54</v>
      </c>
      <c r="H261" s="6" t="s">
        <v>17</v>
      </c>
      <c r="I261" s="10">
        <v>22710</v>
      </c>
      <c r="J261" s="15">
        <f t="shared" ca="1" si="4"/>
        <v>56</v>
      </c>
    </row>
    <row r="262" spans="1:10" x14ac:dyDescent="0.2">
      <c r="A262" s="7" t="s">
        <v>783</v>
      </c>
      <c r="B262" s="6" t="s">
        <v>784</v>
      </c>
      <c r="C262" s="6" t="s">
        <v>272</v>
      </c>
      <c r="D262" s="6" t="s">
        <v>15</v>
      </c>
      <c r="E262" s="6" t="s">
        <v>145</v>
      </c>
      <c r="F262" s="15">
        <v>3155</v>
      </c>
      <c r="G262" s="14">
        <v>33413.589999999997</v>
      </c>
      <c r="H262" s="6" t="s">
        <v>17</v>
      </c>
      <c r="I262" s="10">
        <v>30765</v>
      </c>
      <c r="J262" s="15">
        <f t="shared" ca="1" si="4"/>
        <v>34</v>
      </c>
    </row>
    <row r="263" spans="1:10" x14ac:dyDescent="0.2">
      <c r="A263" s="7" t="s">
        <v>785</v>
      </c>
      <c r="B263" s="6" t="s">
        <v>786</v>
      </c>
      <c r="C263" s="6" t="s">
        <v>787</v>
      </c>
      <c r="D263" s="6" t="s">
        <v>196</v>
      </c>
      <c r="E263" s="6" t="s">
        <v>788</v>
      </c>
      <c r="F263" s="15">
        <v>3980</v>
      </c>
      <c r="G263" s="14">
        <v>25710.36</v>
      </c>
      <c r="H263" s="6" t="s">
        <v>17</v>
      </c>
      <c r="I263" s="10">
        <v>24912</v>
      </c>
      <c r="J263" s="15">
        <f t="shared" ca="1" si="4"/>
        <v>50</v>
      </c>
    </row>
    <row r="264" spans="1:10" x14ac:dyDescent="0.2">
      <c r="A264" s="7" t="s">
        <v>115</v>
      </c>
      <c r="B264" s="6" t="s">
        <v>789</v>
      </c>
      <c r="C264" s="6" t="s">
        <v>790</v>
      </c>
      <c r="D264" s="6" t="s">
        <v>15</v>
      </c>
      <c r="E264" s="6" t="s">
        <v>791</v>
      </c>
      <c r="F264" s="15">
        <v>3098</v>
      </c>
      <c r="G264" s="14">
        <v>125615.91</v>
      </c>
      <c r="H264" s="6" t="s">
        <v>23</v>
      </c>
      <c r="I264" s="10">
        <v>21112</v>
      </c>
      <c r="J264" s="15">
        <f t="shared" ca="1" si="4"/>
        <v>61</v>
      </c>
    </row>
    <row r="265" spans="1:10" x14ac:dyDescent="0.2">
      <c r="A265" s="7" t="s">
        <v>792</v>
      </c>
      <c r="B265" s="6" t="s">
        <v>793</v>
      </c>
      <c r="C265" s="6" t="s">
        <v>794</v>
      </c>
      <c r="D265" s="6" t="s">
        <v>15</v>
      </c>
      <c r="E265" s="6" t="s">
        <v>141</v>
      </c>
      <c r="F265" s="6">
        <v>3569</v>
      </c>
      <c r="G265" s="14">
        <v>20456.05</v>
      </c>
      <c r="H265" s="6" t="s">
        <v>17</v>
      </c>
      <c r="I265" s="10">
        <v>21136</v>
      </c>
      <c r="J265" s="15">
        <f t="shared" ca="1" si="4"/>
        <v>61</v>
      </c>
    </row>
    <row r="266" spans="1:10" x14ac:dyDescent="0.2">
      <c r="A266" s="7" t="s">
        <v>795</v>
      </c>
      <c r="B266" s="6" t="s">
        <v>796</v>
      </c>
      <c r="C266" s="6" t="s">
        <v>255</v>
      </c>
      <c r="D266" s="6" t="s">
        <v>15</v>
      </c>
      <c r="E266" s="6" t="s">
        <v>252</v>
      </c>
      <c r="F266" s="15">
        <v>3185</v>
      </c>
      <c r="G266" s="14">
        <v>59031.8</v>
      </c>
      <c r="H266" s="6" t="s">
        <v>23</v>
      </c>
      <c r="I266" s="10">
        <v>21451</v>
      </c>
      <c r="J266" s="15">
        <f t="shared" ca="1" si="4"/>
        <v>60</v>
      </c>
    </row>
    <row r="267" spans="1:10" x14ac:dyDescent="0.2">
      <c r="A267" s="7" t="s">
        <v>797</v>
      </c>
      <c r="B267" s="6" t="s">
        <v>798</v>
      </c>
      <c r="C267" s="6" t="s">
        <v>799</v>
      </c>
      <c r="D267" s="6" t="s">
        <v>32</v>
      </c>
      <c r="E267" s="6" t="s">
        <v>445</v>
      </c>
      <c r="F267" s="6">
        <v>3102</v>
      </c>
      <c r="G267" s="14">
        <v>22017.14</v>
      </c>
      <c r="H267" s="6" t="s">
        <v>17</v>
      </c>
      <c r="I267" s="10">
        <v>30274</v>
      </c>
      <c r="J267" s="15">
        <f t="shared" ca="1" si="4"/>
        <v>36</v>
      </c>
    </row>
    <row r="268" spans="1:10" x14ac:dyDescent="0.2">
      <c r="A268" s="7" t="s">
        <v>800</v>
      </c>
      <c r="B268" s="6" t="s">
        <v>801</v>
      </c>
      <c r="C268" s="6" t="s">
        <v>31</v>
      </c>
      <c r="D268" s="6" t="s">
        <v>32</v>
      </c>
      <c r="E268" s="6" t="s">
        <v>383</v>
      </c>
      <c r="F268" s="6">
        <v>3608</v>
      </c>
      <c r="G268" s="14">
        <v>27411.59</v>
      </c>
      <c r="H268" s="6" t="s">
        <v>17</v>
      </c>
      <c r="I268" s="10">
        <v>32685</v>
      </c>
      <c r="J268" s="15">
        <f t="shared" ca="1" si="4"/>
        <v>29</v>
      </c>
    </row>
    <row r="269" spans="1:10" x14ac:dyDescent="0.2">
      <c r="A269" s="7" t="s">
        <v>802</v>
      </c>
      <c r="B269" s="6" t="s">
        <v>801</v>
      </c>
      <c r="C269" s="6" t="s">
        <v>113</v>
      </c>
      <c r="D269" s="6" t="s">
        <v>15</v>
      </c>
      <c r="E269" s="6" t="s">
        <v>632</v>
      </c>
      <c r="F269" s="6">
        <v>3733</v>
      </c>
      <c r="G269" s="14">
        <v>22892.71</v>
      </c>
      <c r="H269" s="6" t="s">
        <v>17</v>
      </c>
      <c r="I269" s="10">
        <v>30264</v>
      </c>
      <c r="J269" s="15">
        <f t="shared" ca="1" si="4"/>
        <v>36</v>
      </c>
    </row>
    <row r="270" spans="1:10" x14ac:dyDescent="0.2">
      <c r="A270" s="7" t="s">
        <v>803</v>
      </c>
      <c r="B270" s="6" t="s">
        <v>804</v>
      </c>
      <c r="C270" s="6" t="s">
        <v>451</v>
      </c>
      <c r="D270" s="6" t="s">
        <v>15</v>
      </c>
      <c r="E270" s="6" t="s">
        <v>531</v>
      </c>
      <c r="F270" s="6">
        <v>3333</v>
      </c>
      <c r="G270" s="14">
        <v>19199.8</v>
      </c>
      <c r="H270" s="6" t="s">
        <v>17</v>
      </c>
      <c r="I270" s="10">
        <v>23653</v>
      </c>
      <c r="J270" s="15">
        <f t="shared" ca="1" si="4"/>
        <v>54</v>
      </c>
    </row>
    <row r="271" spans="1:10" x14ac:dyDescent="0.2">
      <c r="A271" s="7" t="s">
        <v>805</v>
      </c>
      <c r="B271" s="6" t="s">
        <v>806</v>
      </c>
      <c r="C271" s="6" t="s">
        <v>807</v>
      </c>
      <c r="D271" s="6" t="s">
        <v>15</v>
      </c>
      <c r="E271" s="6" t="s">
        <v>808</v>
      </c>
      <c r="F271" s="6">
        <v>3641</v>
      </c>
      <c r="G271" s="14">
        <v>21815.360000000001</v>
      </c>
      <c r="H271" s="6" t="s">
        <v>17</v>
      </c>
      <c r="I271" s="10">
        <v>22881</v>
      </c>
      <c r="J271" s="15">
        <f t="shared" ca="1" si="4"/>
        <v>56</v>
      </c>
    </row>
    <row r="272" spans="1:10" x14ac:dyDescent="0.2">
      <c r="A272" s="7" t="s">
        <v>809</v>
      </c>
      <c r="B272" s="6" t="s">
        <v>810</v>
      </c>
      <c r="C272" s="6" t="s">
        <v>811</v>
      </c>
      <c r="D272" s="6" t="s">
        <v>15</v>
      </c>
      <c r="E272" s="6" t="s">
        <v>628</v>
      </c>
      <c r="F272" s="15">
        <v>3779</v>
      </c>
      <c r="G272" s="14">
        <v>96996.95</v>
      </c>
      <c r="H272" s="6" t="s">
        <v>23</v>
      </c>
      <c r="I272" s="10">
        <v>23771</v>
      </c>
      <c r="J272" s="15">
        <f t="shared" ca="1" si="4"/>
        <v>53</v>
      </c>
    </row>
    <row r="273" spans="1:10" x14ac:dyDescent="0.2">
      <c r="A273" s="7" t="s">
        <v>812</v>
      </c>
      <c r="B273" s="6" t="s">
        <v>813</v>
      </c>
      <c r="C273" s="6" t="s">
        <v>415</v>
      </c>
      <c r="D273" s="6" t="s">
        <v>32</v>
      </c>
      <c r="E273" s="6" t="s">
        <v>288</v>
      </c>
      <c r="F273" s="6">
        <v>3019</v>
      </c>
      <c r="G273" s="14">
        <v>27592.94</v>
      </c>
      <c r="H273" s="6" t="s">
        <v>17</v>
      </c>
      <c r="I273" s="10">
        <v>24375</v>
      </c>
      <c r="J273" s="15">
        <f t="shared" ca="1" si="4"/>
        <v>52</v>
      </c>
    </row>
    <row r="274" spans="1:10" x14ac:dyDescent="0.2">
      <c r="A274" s="7" t="s">
        <v>814</v>
      </c>
      <c r="B274" s="6" t="s">
        <v>815</v>
      </c>
      <c r="C274" s="6" t="s">
        <v>816</v>
      </c>
      <c r="D274" s="6" t="s">
        <v>32</v>
      </c>
      <c r="E274" s="6" t="s">
        <v>279</v>
      </c>
      <c r="F274" s="6">
        <v>3864</v>
      </c>
      <c r="G274" s="14">
        <v>29905.66</v>
      </c>
      <c r="H274" s="6" t="s">
        <v>17</v>
      </c>
      <c r="I274" s="10">
        <v>22133</v>
      </c>
      <c r="J274" s="15">
        <f t="shared" ca="1" si="4"/>
        <v>58</v>
      </c>
    </row>
    <row r="275" spans="1:10" ht="15" x14ac:dyDescent="0.25">
      <c r="A275" s="7" t="s">
        <v>817</v>
      </c>
      <c r="B275" s="6" t="s">
        <v>818</v>
      </c>
      <c r="C275" s="17" t="s">
        <v>819</v>
      </c>
      <c r="D275" s="6" t="s">
        <v>32</v>
      </c>
      <c r="E275" s="6" t="s">
        <v>74</v>
      </c>
      <c r="F275" s="6">
        <v>3070</v>
      </c>
      <c r="G275" s="14">
        <v>23323.48</v>
      </c>
      <c r="H275" s="6" t="s">
        <v>17</v>
      </c>
      <c r="I275" s="10">
        <v>31833</v>
      </c>
      <c r="J275" s="15">
        <f t="shared" ca="1" si="4"/>
        <v>31</v>
      </c>
    </row>
    <row r="276" spans="1:10" x14ac:dyDescent="0.2">
      <c r="A276" s="7" t="s">
        <v>820</v>
      </c>
      <c r="B276" s="6" t="s">
        <v>821</v>
      </c>
      <c r="C276" s="6" t="s">
        <v>189</v>
      </c>
      <c r="D276" s="6" t="s">
        <v>15</v>
      </c>
      <c r="E276" s="6" t="s">
        <v>531</v>
      </c>
      <c r="F276" s="6">
        <v>3333</v>
      </c>
      <c r="G276" s="14">
        <v>23759.14</v>
      </c>
      <c r="H276" s="6" t="s">
        <v>17</v>
      </c>
      <c r="I276" s="10">
        <v>29761</v>
      </c>
      <c r="J276" s="15">
        <f t="shared" ca="1" si="4"/>
        <v>37</v>
      </c>
    </row>
    <row r="277" spans="1:10" x14ac:dyDescent="0.2">
      <c r="A277" s="7" t="s">
        <v>822</v>
      </c>
      <c r="B277" s="6" t="s">
        <v>823</v>
      </c>
      <c r="C277" s="6" t="s">
        <v>439</v>
      </c>
      <c r="D277" s="6" t="s">
        <v>32</v>
      </c>
      <c r="E277" s="6" t="s">
        <v>63</v>
      </c>
      <c r="F277" s="15">
        <v>3333</v>
      </c>
      <c r="G277" s="14">
        <v>77181.539999999994</v>
      </c>
      <c r="H277" s="6" t="s">
        <v>23</v>
      </c>
      <c r="I277" s="10">
        <v>25392</v>
      </c>
      <c r="J277" s="15">
        <f t="shared" ca="1" si="4"/>
        <v>49</v>
      </c>
    </row>
    <row r="278" spans="1:10" x14ac:dyDescent="0.2">
      <c r="A278" s="7" t="s">
        <v>824</v>
      </c>
      <c r="B278" s="6" t="s">
        <v>825</v>
      </c>
      <c r="C278" s="6" t="s">
        <v>583</v>
      </c>
      <c r="D278" s="6" t="s">
        <v>32</v>
      </c>
      <c r="E278" s="6" t="s">
        <v>349</v>
      </c>
      <c r="F278" s="6">
        <v>3064</v>
      </c>
      <c r="G278" s="14">
        <v>23589.35</v>
      </c>
      <c r="H278" s="6" t="s">
        <v>17</v>
      </c>
      <c r="I278" s="10">
        <v>24956</v>
      </c>
      <c r="J278" s="15">
        <f t="shared" ca="1" si="4"/>
        <v>50</v>
      </c>
    </row>
    <row r="279" spans="1:10" x14ac:dyDescent="0.2">
      <c r="A279" s="7" t="s">
        <v>826</v>
      </c>
      <c r="B279" s="6" t="s">
        <v>827</v>
      </c>
      <c r="C279" s="6" t="s">
        <v>73</v>
      </c>
      <c r="D279" s="6" t="s">
        <v>32</v>
      </c>
      <c r="E279" s="6" t="s">
        <v>44</v>
      </c>
      <c r="F279" s="6">
        <v>3081</v>
      </c>
      <c r="G279" s="14">
        <v>27206.42</v>
      </c>
      <c r="H279" s="6" t="s">
        <v>17</v>
      </c>
      <c r="I279" s="10">
        <v>20134</v>
      </c>
      <c r="J279" s="15">
        <f t="shared" ca="1" si="4"/>
        <v>63</v>
      </c>
    </row>
    <row r="280" spans="1:10" x14ac:dyDescent="0.2">
      <c r="A280" s="7" t="s">
        <v>828</v>
      </c>
      <c r="B280" s="6" t="s">
        <v>829</v>
      </c>
      <c r="C280" s="6" t="s">
        <v>247</v>
      </c>
      <c r="D280" s="6" t="s">
        <v>32</v>
      </c>
      <c r="E280" s="6" t="s">
        <v>830</v>
      </c>
      <c r="F280" s="15">
        <v>3018</v>
      </c>
      <c r="G280" s="14">
        <v>33040.589999999997</v>
      </c>
      <c r="H280" s="6" t="s">
        <v>17</v>
      </c>
      <c r="I280" s="10">
        <v>19706</v>
      </c>
      <c r="J280" s="15">
        <f t="shared" ca="1" si="4"/>
        <v>65</v>
      </c>
    </row>
    <row r="281" spans="1:10" x14ac:dyDescent="0.2">
      <c r="A281" s="7" t="s">
        <v>831</v>
      </c>
      <c r="B281" s="6" t="s">
        <v>832</v>
      </c>
      <c r="C281" s="6" t="s">
        <v>73</v>
      </c>
      <c r="D281" s="6" t="s">
        <v>15</v>
      </c>
      <c r="E281" s="6" t="s">
        <v>252</v>
      </c>
      <c r="F281" s="6">
        <v>3161</v>
      </c>
      <c r="G281" s="14">
        <v>23117.4</v>
      </c>
      <c r="H281" s="6" t="s">
        <v>17</v>
      </c>
      <c r="I281" s="10">
        <v>19939</v>
      </c>
      <c r="J281" s="15">
        <f t="shared" ca="1" si="4"/>
        <v>64</v>
      </c>
    </row>
    <row r="282" spans="1:10" x14ac:dyDescent="0.2">
      <c r="A282" s="7" t="s">
        <v>833</v>
      </c>
      <c r="B282" s="6" t="s">
        <v>834</v>
      </c>
      <c r="C282" s="6" t="s">
        <v>835</v>
      </c>
      <c r="D282" s="6" t="s">
        <v>32</v>
      </c>
      <c r="E282" s="6" t="s">
        <v>836</v>
      </c>
      <c r="F282" s="6">
        <v>3096</v>
      </c>
      <c r="G282" s="14">
        <v>26253.65</v>
      </c>
      <c r="H282" s="6" t="s">
        <v>17</v>
      </c>
      <c r="I282" s="10">
        <v>21100</v>
      </c>
      <c r="J282" s="15">
        <f t="shared" ca="1" si="4"/>
        <v>61</v>
      </c>
    </row>
    <row r="283" spans="1:10" x14ac:dyDescent="0.2">
      <c r="A283" s="7" t="s">
        <v>837</v>
      </c>
      <c r="B283" s="6" t="s">
        <v>838</v>
      </c>
      <c r="C283" s="6" t="s">
        <v>664</v>
      </c>
      <c r="D283" s="6" t="s">
        <v>15</v>
      </c>
      <c r="E283" s="6" t="s">
        <v>531</v>
      </c>
      <c r="F283" s="6">
        <v>3333</v>
      </c>
      <c r="G283" s="14">
        <v>23797.279999999999</v>
      </c>
      <c r="H283" s="6" t="s">
        <v>23</v>
      </c>
      <c r="I283" s="10">
        <v>23156</v>
      </c>
      <c r="J283" s="15">
        <f t="shared" ca="1" si="4"/>
        <v>55</v>
      </c>
    </row>
    <row r="284" spans="1:10" x14ac:dyDescent="0.2">
      <c r="A284" s="7" t="s">
        <v>839</v>
      </c>
      <c r="B284" s="6" t="s">
        <v>840</v>
      </c>
      <c r="C284" s="6" t="s">
        <v>398</v>
      </c>
      <c r="D284" s="6" t="s">
        <v>15</v>
      </c>
      <c r="E284" s="6" t="s">
        <v>252</v>
      </c>
      <c r="F284" s="6">
        <v>3585</v>
      </c>
      <c r="G284" s="14">
        <v>20361.32</v>
      </c>
      <c r="H284" s="6" t="s">
        <v>23</v>
      </c>
      <c r="I284" s="10">
        <v>33401</v>
      </c>
      <c r="J284" s="15">
        <f t="shared" ca="1" si="4"/>
        <v>27</v>
      </c>
    </row>
    <row r="285" spans="1:10" x14ac:dyDescent="0.2">
      <c r="A285" s="7" t="s">
        <v>841</v>
      </c>
      <c r="B285" s="6" t="s">
        <v>842</v>
      </c>
      <c r="C285" s="6" t="s">
        <v>583</v>
      </c>
      <c r="D285" s="6" t="s">
        <v>32</v>
      </c>
      <c r="E285" s="6" t="s">
        <v>316</v>
      </c>
      <c r="F285" s="6">
        <v>3671</v>
      </c>
      <c r="G285" s="14">
        <v>30387.54</v>
      </c>
      <c r="H285" s="6" t="s">
        <v>17</v>
      </c>
      <c r="I285" s="10">
        <v>24989</v>
      </c>
      <c r="J285" s="15">
        <f t="shared" ca="1" si="4"/>
        <v>50</v>
      </c>
    </row>
    <row r="286" spans="1:10" x14ac:dyDescent="0.2">
      <c r="A286" s="7" t="s">
        <v>843</v>
      </c>
      <c r="B286" s="6" t="s">
        <v>844</v>
      </c>
      <c r="C286" s="6" t="s">
        <v>845</v>
      </c>
      <c r="D286" s="6" t="s">
        <v>32</v>
      </c>
      <c r="E286" s="6" t="s">
        <v>214</v>
      </c>
      <c r="F286" s="15">
        <v>3185</v>
      </c>
      <c r="G286" s="14">
        <v>80473.56</v>
      </c>
      <c r="H286" s="6" t="s">
        <v>23</v>
      </c>
      <c r="I286" s="10">
        <v>24022</v>
      </c>
      <c r="J286" s="15">
        <f t="shared" ca="1" si="4"/>
        <v>53</v>
      </c>
    </row>
    <row r="290" spans="10:10" x14ac:dyDescent="0.2">
      <c r="J290" s="10"/>
    </row>
  </sheetData>
  <autoFilter ref="A1:Q286" xr:uid="{7659A5E9-FEF9-4E45-B35E-B193837F9791}"/>
  <pageMargins left="0.78740157499999996" right="0.78740157499999996" top="0.984251969" bottom="0.984251969" header="0.4921259845" footer="0.4921259845"/>
  <pageSetup paperSize="8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DB84-69AD-4E6A-BFA9-5A55079660C4}">
  <sheetPr>
    <tabColor indexed="12"/>
  </sheetPr>
  <dimension ref="A1:J286"/>
  <sheetViews>
    <sheetView tabSelected="1" workbookViewId="0">
      <selection activeCell="D1" sqref="D1"/>
    </sheetView>
  </sheetViews>
  <sheetFormatPr baseColWidth="10" defaultRowHeight="15" x14ac:dyDescent="0.25"/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6" t="s">
        <v>6</v>
      </c>
      <c r="G1" s="2" t="s">
        <v>7</v>
      </c>
      <c r="H1" s="1" t="s">
        <v>8</v>
      </c>
      <c r="I1" s="3" t="s">
        <v>9</v>
      </c>
      <c r="J1" s="4" t="s">
        <v>10</v>
      </c>
    </row>
    <row r="2" spans="1:10" x14ac:dyDescent="0.25">
      <c r="A2" s="7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6">
        <v>3091</v>
      </c>
      <c r="G2" s="14">
        <v>21433.02</v>
      </c>
      <c r="H2" s="6" t="s">
        <v>17</v>
      </c>
      <c r="I2" s="10">
        <v>22582</v>
      </c>
      <c r="J2" s="15">
        <f ca="1">YEAR(TODAY())-YEAR(I2)</f>
        <v>57</v>
      </c>
    </row>
    <row r="3" spans="1:10" x14ac:dyDescent="0.25">
      <c r="A3" s="7" t="s">
        <v>18</v>
      </c>
      <c r="B3" s="6" t="s">
        <v>19</v>
      </c>
      <c r="C3" s="6" t="s">
        <v>20</v>
      </c>
      <c r="D3" s="6" t="s">
        <v>15</v>
      </c>
      <c r="E3" s="6" t="s">
        <v>22</v>
      </c>
      <c r="F3" s="15">
        <v>3186</v>
      </c>
      <c r="G3" s="14">
        <v>33386.42</v>
      </c>
      <c r="H3" s="6" t="s">
        <v>23</v>
      </c>
      <c r="I3" s="10">
        <v>30265</v>
      </c>
      <c r="J3" s="15">
        <f t="shared" ref="J3:J66" ca="1" si="0">YEAR(TODAY())-YEAR(I3)</f>
        <v>36</v>
      </c>
    </row>
    <row r="4" spans="1:10" x14ac:dyDescent="0.25">
      <c r="A4" s="7" t="s">
        <v>24</v>
      </c>
      <c r="B4" s="6" t="s">
        <v>25</v>
      </c>
      <c r="C4" s="6" t="s">
        <v>26</v>
      </c>
      <c r="D4" s="6" t="s">
        <v>15</v>
      </c>
      <c r="E4" s="6" t="s">
        <v>28</v>
      </c>
      <c r="F4" s="15">
        <v>3056</v>
      </c>
      <c r="G4" s="14">
        <v>56482.43</v>
      </c>
      <c r="H4" s="6" t="s">
        <v>23</v>
      </c>
      <c r="I4" s="10">
        <v>26282</v>
      </c>
      <c r="J4" s="15">
        <f t="shared" ca="1" si="0"/>
        <v>47</v>
      </c>
    </row>
    <row r="5" spans="1:10" x14ac:dyDescent="0.25">
      <c r="A5" s="7" t="s">
        <v>29</v>
      </c>
      <c r="B5" s="6" t="s">
        <v>30</v>
      </c>
      <c r="C5" s="6" t="s">
        <v>31</v>
      </c>
      <c r="D5" s="6" t="s">
        <v>32</v>
      </c>
      <c r="E5" s="6" t="s">
        <v>33</v>
      </c>
      <c r="F5" s="6">
        <v>3033</v>
      </c>
      <c r="G5" s="14">
        <v>23405.53</v>
      </c>
      <c r="H5" s="6" t="s">
        <v>17</v>
      </c>
      <c r="I5" s="10">
        <v>30764</v>
      </c>
      <c r="J5" s="15">
        <f t="shared" ca="1" si="0"/>
        <v>34</v>
      </c>
    </row>
    <row r="6" spans="1:10" x14ac:dyDescent="0.25">
      <c r="A6" s="7" t="s">
        <v>34</v>
      </c>
      <c r="B6" s="6" t="s">
        <v>35</v>
      </c>
      <c r="C6" s="6" t="s">
        <v>36</v>
      </c>
      <c r="D6" s="6" t="s">
        <v>15</v>
      </c>
      <c r="E6" s="6" t="s">
        <v>37</v>
      </c>
      <c r="F6" s="6">
        <v>3408</v>
      </c>
      <c r="G6" s="14">
        <v>23397.3</v>
      </c>
      <c r="H6" s="6" t="s">
        <v>23</v>
      </c>
      <c r="I6" s="10">
        <v>29962</v>
      </c>
      <c r="J6" s="15">
        <f t="shared" ca="1" si="0"/>
        <v>36</v>
      </c>
    </row>
    <row r="7" spans="1:10" x14ac:dyDescent="0.25">
      <c r="A7" s="7" t="s">
        <v>38</v>
      </c>
      <c r="B7" s="6" t="s">
        <v>39</v>
      </c>
      <c r="C7" s="6" t="s">
        <v>40</v>
      </c>
      <c r="D7" s="6" t="s">
        <v>32</v>
      </c>
      <c r="E7" s="6" t="s">
        <v>41</v>
      </c>
      <c r="F7" s="6">
        <v>3132</v>
      </c>
      <c r="G7" s="14">
        <v>30055.19</v>
      </c>
      <c r="H7" s="6" t="s">
        <v>23</v>
      </c>
      <c r="I7" s="10">
        <v>20447</v>
      </c>
      <c r="J7" s="15">
        <f t="shared" ca="1" si="0"/>
        <v>63</v>
      </c>
    </row>
    <row r="8" spans="1:10" x14ac:dyDescent="0.25">
      <c r="A8" s="7" t="s">
        <v>42</v>
      </c>
      <c r="B8" s="6" t="s">
        <v>39</v>
      </c>
      <c r="C8" s="6" t="s">
        <v>43</v>
      </c>
      <c r="D8" s="6" t="s">
        <v>32</v>
      </c>
      <c r="E8" s="6" t="s">
        <v>44</v>
      </c>
      <c r="F8" s="6">
        <v>3766</v>
      </c>
      <c r="G8" s="14">
        <v>25991.41</v>
      </c>
      <c r="H8" s="6" t="s">
        <v>23</v>
      </c>
      <c r="I8" s="10">
        <v>24490</v>
      </c>
      <c r="J8" s="15">
        <f t="shared" ca="1" si="0"/>
        <v>51</v>
      </c>
    </row>
    <row r="9" spans="1:10" x14ac:dyDescent="0.25">
      <c r="A9" s="7" t="s">
        <v>45</v>
      </c>
      <c r="B9" s="6" t="s">
        <v>39</v>
      </c>
      <c r="C9" s="6" t="s">
        <v>46</v>
      </c>
      <c r="D9" s="6" t="s">
        <v>47</v>
      </c>
      <c r="E9" s="6" t="s">
        <v>48</v>
      </c>
      <c r="F9" s="15">
        <v>3421</v>
      </c>
      <c r="G9" s="14">
        <v>56687.15</v>
      </c>
      <c r="H9" s="6" t="s">
        <v>17</v>
      </c>
      <c r="I9" s="10">
        <v>25707</v>
      </c>
      <c r="J9" s="15">
        <f t="shared" ca="1" si="0"/>
        <v>48</v>
      </c>
    </row>
    <row r="10" spans="1:10" x14ac:dyDescent="0.25">
      <c r="A10" s="7" t="s">
        <v>49</v>
      </c>
      <c r="B10" s="6" t="s">
        <v>50</v>
      </c>
      <c r="C10" s="6" t="s">
        <v>51</v>
      </c>
      <c r="D10" s="6" t="s">
        <v>32</v>
      </c>
      <c r="E10" s="6" t="s">
        <v>52</v>
      </c>
      <c r="F10" s="15">
        <v>3419</v>
      </c>
      <c r="G10" s="14">
        <v>38985.629999999997</v>
      </c>
      <c r="H10" s="6" t="s">
        <v>23</v>
      </c>
      <c r="I10" s="10">
        <v>24368</v>
      </c>
      <c r="J10" s="15">
        <f t="shared" ca="1" si="0"/>
        <v>52</v>
      </c>
    </row>
    <row r="11" spans="1:10" x14ac:dyDescent="0.25">
      <c r="A11" s="7" t="s">
        <v>53</v>
      </c>
      <c r="B11" s="6" t="s">
        <v>54</v>
      </c>
      <c r="C11" s="6" t="s">
        <v>55</v>
      </c>
      <c r="D11" s="6" t="s">
        <v>32</v>
      </c>
      <c r="E11" s="6" t="s">
        <v>33</v>
      </c>
      <c r="F11" s="15">
        <v>3127</v>
      </c>
      <c r="G11" s="14">
        <v>32083.64</v>
      </c>
      <c r="H11" s="6" t="s">
        <v>17</v>
      </c>
      <c r="I11" s="10">
        <v>25304</v>
      </c>
      <c r="J11" s="15">
        <f t="shared" ca="1" si="0"/>
        <v>49</v>
      </c>
    </row>
    <row r="12" spans="1:10" x14ac:dyDescent="0.25">
      <c r="A12" s="7" t="s">
        <v>56</v>
      </c>
      <c r="B12" s="6" t="s">
        <v>57</v>
      </c>
      <c r="C12" s="6" t="s">
        <v>58</v>
      </c>
      <c r="D12" s="6" t="s">
        <v>15</v>
      </c>
      <c r="E12" s="6" t="s">
        <v>59</v>
      </c>
      <c r="F12" s="15">
        <v>3060</v>
      </c>
      <c r="G12" s="14">
        <v>25438.560000000001</v>
      </c>
      <c r="H12" s="6" t="s">
        <v>17</v>
      </c>
      <c r="I12" s="10">
        <v>24858</v>
      </c>
      <c r="J12" s="15">
        <f t="shared" ca="1" si="0"/>
        <v>50</v>
      </c>
    </row>
    <row r="13" spans="1:10" x14ac:dyDescent="0.25">
      <c r="A13" s="7" t="s">
        <v>60</v>
      </c>
      <c r="B13" s="6" t="s">
        <v>61</v>
      </c>
      <c r="C13" s="6" t="s">
        <v>62</v>
      </c>
      <c r="D13" s="6" t="s">
        <v>32</v>
      </c>
      <c r="E13" s="6" t="s">
        <v>63</v>
      </c>
      <c r="F13" s="15">
        <v>3147</v>
      </c>
      <c r="G13" s="14">
        <v>37832.730000000003</v>
      </c>
      <c r="H13" s="6" t="s">
        <v>17</v>
      </c>
      <c r="I13" s="10">
        <v>24491</v>
      </c>
      <c r="J13" s="15">
        <f t="shared" ca="1" si="0"/>
        <v>51</v>
      </c>
    </row>
    <row r="14" spans="1:10" x14ac:dyDescent="0.25">
      <c r="A14" s="7" t="s">
        <v>64</v>
      </c>
      <c r="B14" s="6" t="s">
        <v>65</v>
      </c>
      <c r="C14" s="6" t="s">
        <v>66</v>
      </c>
      <c r="D14" s="6" t="s">
        <v>15</v>
      </c>
      <c r="E14" s="6" t="s">
        <v>67</v>
      </c>
      <c r="F14" s="6">
        <v>3795</v>
      </c>
      <c r="G14" s="14">
        <v>26263.48</v>
      </c>
      <c r="H14" s="6" t="s">
        <v>17</v>
      </c>
      <c r="I14" s="10">
        <v>24804</v>
      </c>
      <c r="J14" s="15">
        <f t="shared" ca="1" si="0"/>
        <v>51</v>
      </c>
    </row>
    <row r="15" spans="1:10" x14ac:dyDescent="0.25">
      <c r="A15" s="7" t="s">
        <v>68</v>
      </c>
      <c r="B15" s="6" t="s">
        <v>69</v>
      </c>
      <c r="C15" s="6" t="s">
        <v>70</v>
      </c>
      <c r="D15" s="6" t="s">
        <v>32</v>
      </c>
      <c r="E15" s="6" t="s">
        <v>16</v>
      </c>
      <c r="F15" s="15">
        <v>3725</v>
      </c>
      <c r="G15" s="14">
        <v>28919</v>
      </c>
      <c r="H15" s="6" t="s">
        <v>17</v>
      </c>
      <c r="I15" s="10">
        <v>20384</v>
      </c>
      <c r="J15" s="15">
        <f t="shared" ca="1" si="0"/>
        <v>63</v>
      </c>
    </row>
    <row r="16" spans="1:10" x14ac:dyDescent="0.25">
      <c r="A16" s="7" t="s">
        <v>71</v>
      </c>
      <c r="B16" s="6" t="s">
        <v>72</v>
      </c>
      <c r="C16" s="6" t="s">
        <v>73</v>
      </c>
      <c r="D16" s="6" t="s">
        <v>15</v>
      </c>
      <c r="E16" s="6" t="s">
        <v>74</v>
      </c>
      <c r="F16" s="6">
        <v>3072</v>
      </c>
      <c r="G16" s="14">
        <v>24443.68</v>
      </c>
      <c r="H16" s="6" t="s">
        <v>17</v>
      </c>
      <c r="I16" s="10">
        <v>27548</v>
      </c>
      <c r="J16" s="15">
        <f t="shared" ca="1" si="0"/>
        <v>43</v>
      </c>
    </row>
    <row r="17" spans="1:10" x14ac:dyDescent="0.25">
      <c r="A17" s="7" t="s">
        <v>75</v>
      </c>
      <c r="B17" s="6" t="s">
        <v>76</v>
      </c>
      <c r="C17" s="6" t="s">
        <v>77</v>
      </c>
      <c r="D17" s="6" t="s">
        <v>32</v>
      </c>
      <c r="E17" s="6" t="s">
        <v>78</v>
      </c>
      <c r="F17" s="6">
        <v>3280</v>
      </c>
      <c r="G17" s="14">
        <v>17565.52</v>
      </c>
      <c r="H17" s="6" t="s">
        <v>17</v>
      </c>
      <c r="I17" s="10">
        <v>30341</v>
      </c>
      <c r="J17" s="15">
        <f t="shared" ca="1" si="0"/>
        <v>35</v>
      </c>
    </row>
    <row r="18" spans="1:10" x14ac:dyDescent="0.25">
      <c r="A18" s="7" t="s">
        <v>79</v>
      </c>
      <c r="B18" s="6" t="s">
        <v>80</v>
      </c>
      <c r="C18" s="6" t="s">
        <v>81</v>
      </c>
      <c r="D18" s="6" t="s">
        <v>47</v>
      </c>
      <c r="E18" s="6" t="s">
        <v>74</v>
      </c>
      <c r="F18" s="6">
        <v>3090</v>
      </c>
      <c r="G18" s="14">
        <v>26606.080000000002</v>
      </c>
      <c r="H18" s="6" t="s">
        <v>23</v>
      </c>
      <c r="I18" s="10">
        <v>26332</v>
      </c>
      <c r="J18" s="15">
        <f t="shared" ca="1" si="0"/>
        <v>46</v>
      </c>
    </row>
    <row r="19" spans="1:10" x14ac:dyDescent="0.25">
      <c r="A19" s="7" t="s">
        <v>82</v>
      </c>
      <c r="B19" s="6" t="s">
        <v>83</v>
      </c>
      <c r="C19" s="6" t="s">
        <v>84</v>
      </c>
      <c r="D19" s="6" t="s">
        <v>32</v>
      </c>
      <c r="E19" s="6" t="s">
        <v>85</v>
      </c>
      <c r="F19" s="6">
        <v>3632</v>
      </c>
      <c r="G19" s="14">
        <v>23660.81</v>
      </c>
      <c r="H19" s="6" t="s">
        <v>17</v>
      </c>
      <c r="I19" s="10">
        <v>20433</v>
      </c>
      <c r="J19" s="15">
        <f t="shared" ca="1" si="0"/>
        <v>63</v>
      </c>
    </row>
    <row r="20" spans="1:10" x14ac:dyDescent="0.25">
      <c r="A20" s="7" t="s">
        <v>86</v>
      </c>
      <c r="B20" s="6" t="s">
        <v>83</v>
      </c>
      <c r="C20" s="6" t="s">
        <v>87</v>
      </c>
      <c r="D20" s="6" t="s">
        <v>15</v>
      </c>
      <c r="E20" s="6" t="s">
        <v>88</v>
      </c>
      <c r="F20" s="6">
        <v>3880</v>
      </c>
      <c r="G20" s="14">
        <v>27917.52</v>
      </c>
      <c r="H20" s="6" t="s">
        <v>17</v>
      </c>
      <c r="I20" s="10">
        <v>27487</v>
      </c>
      <c r="J20" s="15">
        <f t="shared" ca="1" si="0"/>
        <v>43</v>
      </c>
    </row>
    <row r="21" spans="1:10" x14ac:dyDescent="0.25">
      <c r="A21" s="7" t="s">
        <v>89</v>
      </c>
      <c r="B21" s="6" t="s">
        <v>90</v>
      </c>
      <c r="C21" s="6" t="s">
        <v>91</v>
      </c>
      <c r="D21" s="6" t="s">
        <v>32</v>
      </c>
      <c r="E21" s="6" t="s">
        <v>92</v>
      </c>
      <c r="F21" s="6">
        <v>3541</v>
      </c>
      <c r="G21" s="14">
        <v>26357.96</v>
      </c>
      <c r="H21" s="6" t="s">
        <v>23</v>
      </c>
      <c r="I21" s="10">
        <v>20548</v>
      </c>
      <c r="J21" s="15">
        <f t="shared" ca="1" si="0"/>
        <v>62</v>
      </c>
    </row>
    <row r="22" spans="1:10" x14ac:dyDescent="0.25">
      <c r="A22" s="7" t="s">
        <v>93</v>
      </c>
      <c r="B22" s="6" t="s">
        <v>94</v>
      </c>
      <c r="C22" s="6" t="s">
        <v>95</v>
      </c>
      <c r="D22" s="6" t="s">
        <v>32</v>
      </c>
      <c r="E22" s="6" t="s">
        <v>96</v>
      </c>
      <c r="F22" s="6">
        <v>3595</v>
      </c>
      <c r="G22" s="14">
        <v>19949.29</v>
      </c>
      <c r="H22" s="6" t="s">
        <v>17</v>
      </c>
      <c r="I22" s="10">
        <v>29197</v>
      </c>
      <c r="J22" s="15">
        <f t="shared" ca="1" si="0"/>
        <v>39</v>
      </c>
    </row>
    <row r="23" spans="1:10" x14ac:dyDescent="0.25">
      <c r="A23" s="7" t="s">
        <v>97</v>
      </c>
      <c r="B23" s="6" t="s">
        <v>98</v>
      </c>
      <c r="C23" s="6" t="s">
        <v>20</v>
      </c>
      <c r="D23" s="6" t="s">
        <v>32</v>
      </c>
      <c r="E23" s="6" t="s">
        <v>99</v>
      </c>
      <c r="F23" s="6">
        <v>3008</v>
      </c>
      <c r="G23" s="14">
        <v>28505.86</v>
      </c>
      <c r="H23" s="6" t="s">
        <v>23</v>
      </c>
      <c r="I23" s="10">
        <v>31655</v>
      </c>
      <c r="J23" s="15">
        <f t="shared" ca="1" si="0"/>
        <v>32</v>
      </c>
    </row>
    <row r="24" spans="1:10" x14ac:dyDescent="0.25">
      <c r="A24" s="7" t="s">
        <v>100</v>
      </c>
      <c r="B24" s="6" t="s">
        <v>101</v>
      </c>
      <c r="C24" s="6" t="s">
        <v>87</v>
      </c>
      <c r="D24" s="6" t="s">
        <v>15</v>
      </c>
      <c r="E24" s="6" t="s">
        <v>67</v>
      </c>
      <c r="F24" s="6">
        <v>3013</v>
      </c>
      <c r="G24" s="14">
        <v>22918.04</v>
      </c>
      <c r="H24" s="6" t="s">
        <v>17</v>
      </c>
      <c r="I24" s="10">
        <v>23795</v>
      </c>
      <c r="J24" s="15">
        <f t="shared" ca="1" si="0"/>
        <v>53</v>
      </c>
    </row>
    <row r="25" spans="1:10" x14ac:dyDescent="0.25">
      <c r="A25" s="7" t="s">
        <v>102</v>
      </c>
      <c r="B25" s="6" t="s">
        <v>103</v>
      </c>
      <c r="C25" s="6" t="s">
        <v>104</v>
      </c>
      <c r="D25" s="6" t="s">
        <v>32</v>
      </c>
      <c r="E25" s="6" t="s">
        <v>16</v>
      </c>
      <c r="F25" s="6">
        <v>3486</v>
      </c>
      <c r="G25" s="14">
        <v>22495.79</v>
      </c>
      <c r="H25" s="6" t="s">
        <v>17</v>
      </c>
      <c r="I25" s="10">
        <v>28694</v>
      </c>
      <c r="J25" s="15">
        <f t="shared" ca="1" si="0"/>
        <v>40</v>
      </c>
    </row>
    <row r="26" spans="1:10" x14ac:dyDescent="0.25">
      <c r="A26" s="7" t="s">
        <v>105</v>
      </c>
      <c r="B26" s="6" t="s">
        <v>106</v>
      </c>
      <c r="C26" s="6" t="s">
        <v>107</v>
      </c>
      <c r="D26" s="6" t="s">
        <v>15</v>
      </c>
      <c r="E26" s="6" t="s">
        <v>28</v>
      </c>
      <c r="F26" s="15">
        <v>3636</v>
      </c>
      <c r="G26" s="14">
        <v>60167.99</v>
      </c>
      <c r="H26" s="6" t="s">
        <v>23</v>
      </c>
      <c r="I26" s="10">
        <v>23617</v>
      </c>
      <c r="J26" s="15">
        <f t="shared" ca="1" si="0"/>
        <v>54</v>
      </c>
    </row>
    <row r="27" spans="1:10" x14ac:dyDescent="0.25">
      <c r="A27" s="7" t="s">
        <v>108</v>
      </c>
      <c r="B27" s="6" t="s">
        <v>109</v>
      </c>
      <c r="C27" s="6" t="s">
        <v>110</v>
      </c>
      <c r="D27" s="6" t="s">
        <v>32</v>
      </c>
      <c r="E27" s="6" t="s">
        <v>16</v>
      </c>
      <c r="F27" s="6">
        <v>3287</v>
      </c>
      <c r="G27" s="14">
        <v>22764.38</v>
      </c>
      <c r="H27" s="6" t="s">
        <v>17</v>
      </c>
      <c r="I27" s="10">
        <v>20200</v>
      </c>
      <c r="J27" s="15">
        <f t="shared" ca="1" si="0"/>
        <v>63</v>
      </c>
    </row>
    <row r="28" spans="1:10" x14ac:dyDescent="0.25">
      <c r="A28" s="7" t="s">
        <v>111</v>
      </c>
      <c r="B28" s="6" t="s">
        <v>112</v>
      </c>
      <c r="C28" s="6" t="s">
        <v>113</v>
      </c>
      <c r="D28" s="6" t="s">
        <v>32</v>
      </c>
      <c r="E28" s="6" t="s">
        <v>114</v>
      </c>
      <c r="F28" s="6">
        <v>3141</v>
      </c>
      <c r="G28" s="14">
        <v>24578.33</v>
      </c>
      <c r="H28" s="6" t="s">
        <v>17</v>
      </c>
      <c r="I28" s="10">
        <v>30507</v>
      </c>
      <c r="J28" s="15">
        <f t="shared" ca="1" si="0"/>
        <v>35</v>
      </c>
    </row>
    <row r="29" spans="1:10" x14ac:dyDescent="0.25">
      <c r="A29" s="7" t="s">
        <v>115</v>
      </c>
      <c r="B29" s="6" t="s">
        <v>116</v>
      </c>
      <c r="C29" s="6" t="s">
        <v>117</v>
      </c>
      <c r="D29" s="6" t="s">
        <v>32</v>
      </c>
      <c r="E29" s="6" t="s">
        <v>118</v>
      </c>
      <c r="F29" s="6">
        <v>3710</v>
      </c>
      <c r="G29" s="14">
        <v>24680.78</v>
      </c>
      <c r="H29" s="6" t="s">
        <v>17</v>
      </c>
      <c r="I29" s="10">
        <v>19813</v>
      </c>
      <c r="J29" s="15">
        <f t="shared" ca="1" si="0"/>
        <v>64</v>
      </c>
    </row>
    <row r="30" spans="1:10" x14ac:dyDescent="0.25">
      <c r="A30" s="7" t="s">
        <v>119</v>
      </c>
      <c r="B30" s="6" t="s">
        <v>120</v>
      </c>
      <c r="C30" s="6" t="s">
        <v>121</v>
      </c>
      <c r="D30" s="6" t="s">
        <v>32</v>
      </c>
      <c r="E30" s="6" t="s">
        <v>122</v>
      </c>
      <c r="F30" s="6">
        <v>3012</v>
      </c>
      <c r="G30" s="14">
        <v>22615.91</v>
      </c>
      <c r="H30" s="6" t="s">
        <v>17</v>
      </c>
      <c r="I30" s="10">
        <v>22386</v>
      </c>
      <c r="J30" s="15">
        <f t="shared" ca="1" si="0"/>
        <v>57</v>
      </c>
    </row>
    <row r="31" spans="1:10" x14ac:dyDescent="0.25">
      <c r="A31" s="7" t="s">
        <v>123</v>
      </c>
      <c r="B31" s="6" t="s">
        <v>124</v>
      </c>
      <c r="C31" s="6" t="s">
        <v>125</v>
      </c>
      <c r="D31" s="6" t="s">
        <v>15</v>
      </c>
      <c r="E31" s="6" t="s">
        <v>16</v>
      </c>
      <c r="F31" s="15">
        <v>3626</v>
      </c>
      <c r="G31" s="14">
        <v>52078.080000000002</v>
      </c>
      <c r="H31" s="6" t="s">
        <v>23</v>
      </c>
      <c r="I31" s="10">
        <v>24482</v>
      </c>
      <c r="J31" s="15">
        <f t="shared" ca="1" si="0"/>
        <v>51</v>
      </c>
    </row>
    <row r="32" spans="1:10" x14ac:dyDescent="0.25">
      <c r="A32" s="7" t="s">
        <v>126</v>
      </c>
      <c r="B32" s="6" t="s">
        <v>127</v>
      </c>
      <c r="C32" s="6" t="s">
        <v>128</v>
      </c>
      <c r="D32" s="6" t="s">
        <v>32</v>
      </c>
      <c r="E32" s="6" t="s">
        <v>114</v>
      </c>
      <c r="F32" s="15">
        <v>3733</v>
      </c>
      <c r="G32" s="14">
        <v>31492.83</v>
      </c>
      <c r="H32" s="6" t="s">
        <v>17</v>
      </c>
      <c r="I32" s="10">
        <v>18439</v>
      </c>
      <c r="J32" s="15">
        <f t="shared" ca="1" si="0"/>
        <v>68</v>
      </c>
    </row>
    <row r="33" spans="1:10" x14ac:dyDescent="0.25">
      <c r="A33" s="7" t="s">
        <v>129</v>
      </c>
      <c r="B33" s="6" t="s">
        <v>130</v>
      </c>
      <c r="C33" s="6" t="s">
        <v>131</v>
      </c>
      <c r="D33" s="6" t="s">
        <v>32</v>
      </c>
      <c r="E33" s="6" t="s">
        <v>132</v>
      </c>
      <c r="F33" s="15">
        <v>3799</v>
      </c>
      <c r="G33" s="14">
        <v>39985.46</v>
      </c>
      <c r="H33" s="6" t="s">
        <v>23</v>
      </c>
      <c r="I33" s="10">
        <v>23611</v>
      </c>
      <c r="J33" s="15">
        <f t="shared" ca="1" si="0"/>
        <v>54</v>
      </c>
    </row>
    <row r="34" spans="1:10" x14ac:dyDescent="0.25">
      <c r="A34" s="7" t="s">
        <v>133</v>
      </c>
      <c r="B34" s="6" t="s">
        <v>130</v>
      </c>
      <c r="C34" s="6" t="s">
        <v>36</v>
      </c>
      <c r="D34" s="6" t="s">
        <v>32</v>
      </c>
      <c r="E34" s="6" t="s">
        <v>118</v>
      </c>
      <c r="F34" s="6">
        <v>3023</v>
      </c>
      <c r="G34" s="14">
        <v>27854.880000000001</v>
      </c>
      <c r="H34" s="6" t="s">
        <v>23</v>
      </c>
      <c r="I34" s="10">
        <v>32710</v>
      </c>
      <c r="J34" s="15">
        <f t="shared" ca="1" si="0"/>
        <v>29</v>
      </c>
    </row>
    <row r="35" spans="1:10" x14ac:dyDescent="0.25">
      <c r="A35" s="7" t="s">
        <v>134</v>
      </c>
      <c r="B35" s="6" t="s">
        <v>135</v>
      </c>
      <c r="C35" s="6" t="s">
        <v>136</v>
      </c>
      <c r="D35" s="6" t="s">
        <v>32</v>
      </c>
      <c r="E35" s="6" t="s">
        <v>63</v>
      </c>
      <c r="F35" s="15">
        <v>3650</v>
      </c>
      <c r="G35" s="14">
        <v>75406.59</v>
      </c>
      <c r="H35" s="6" t="s">
        <v>17</v>
      </c>
      <c r="I35" s="10">
        <v>21962</v>
      </c>
      <c r="J35" s="15">
        <f t="shared" ca="1" si="0"/>
        <v>58</v>
      </c>
    </row>
    <row r="36" spans="1:10" x14ac:dyDescent="0.25">
      <c r="A36" s="7" t="s">
        <v>138</v>
      </c>
      <c r="B36" s="6" t="s">
        <v>139</v>
      </c>
      <c r="C36" s="6" t="s">
        <v>140</v>
      </c>
      <c r="D36" s="6" t="s">
        <v>32</v>
      </c>
      <c r="E36" s="6" t="s">
        <v>141</v>
      </c>
      <c r="F36" s="15">
        <v>3089</v>
      </c>
      <c r="G36" s="14">
        <v>43911.15</v>
      </c>
      <c r="H36" s="6" t="s">
        <v>23</v>
      </c>
      <c r="I36" s="10">
        <v>22797</v>
      </c>
      <c r="J36" s="15">
        <f t="shared" ca="1" si="0"/>
        <v>56</v>
      </c>
    </row>
    <row r="37" spans="1:10" x14ac:dyDescent="0.25">
      <c r="A37" s="7" t="s">
        <v>142</v>
      </c>
      <c r="B37" s="6" t="s">
        <v>143</v>
      </c>
      <c r="C37" s="6" t="s">
        <v>144</v>
      </c>
      <c r="D37" s="6" t="s">
        <v>32</v>
      </c>
      <c r="E37" s="6" t="s">
        <v>145</v>
      </c>
      <c r="F37" s="6">
        <v>3568</v>
      </c>
      <c r="G37" s="14">
        <v>27357.32</v>
      </c>
      <c r="H37" s="6" t="s">
        <v>23</v>
      </c>
      <c r="I37" s="10">
        <v>29869</v>
      </c>
      <c r="J37" s="15">
        <f t="shared" ca="1" si="0"/>
        <v>37</v>
      </c>
    </row>
    <row r="38" spans="1:10" x14ac:dyDescent="0.25">
      <c r="A38" s="7" t="s">
        <v>146</v>
      </c>
      <c r="B38" s="6" t="s">
        <v>147</v>
      </c>
      <c r="C38" s="6" t="s">
        <v>148</v>
      </c>
      <c r="D38" s="6" t="s">
        <v>15</v>
      </c>
      <c r="E38" s="6" t="s">
        <v>74</v>
      </c>
      <c r="F38" s="6">
        <v>3214</v>
      </c>
      <c r="G38" s="14">
        <v>24914.69</v>
      </c>
      <c r="H38" s="6" t="s">
        <v>17</v>
      </c>
      <c r="I38" s="10">
        <v>30220</v>
      </c>
      <c r="J38" s="15">
        <f t="shared" ca="1" si="0"/>
        <v>36</v>
      </c>
    </row>
    <row r="39" spans="1:10" x14ac:dyDescent="0.25">
      <c r="A39" s="7" t="s">
        <v>149</v>
      </c>
      <c r="B39" s="6" t="s">
        <v>150</v>
      </c>
      <c r="C39" s="6" t="s">
        <v>151</v>
      </c>
      <c r="D39" s="6" t="s">
        <v>15</v>
      </c>
      <c r="E39" s="6" t="s">
        <v>28</v>
      </c>
      <c r="F39" s="6">
        <v>3059</v>
      </c>
      <c r="G39" s="14">
        <v>23583.89</v>
      </c>
      <c r="H39" s="6" t="s">
        <v>17</v>
      </c>
      <c r="I39" s="10">
        <v>33378</v>
      </c>
      <c r="J39" s="15">
        <f t="shared" ca="1" si="0"/>
        <v>27</v>
      </c>
    </row>
    <row r="40" spans="1:10" x14ac:dyDescent="0.25">
      <c r="A40" s="7" t="s">
        <v>152</v>
      </c>
      <c r="B40" s="6" t="s">
        <v>150</v>
      </c>
      <c r="C40" s="6" t="s">
        <v>153</v>
      </c>
      <c r="D40" s="6" t="s">
        <v>15</v>
      </c>
      <c r="E40" s="6" t="s">
        <v>118</v>
      </c>
      <c r="F40" s="15">
        <v>3170</v>
      </c>
      <c r="G40" s="14">
        <v>30439.98</v>
      </c>
      <c r="H40" s="6" t="s">
        <v>17</v>
      </c>
      <c r="I40" s="10">
        <v>24825</v>
      </c>
      <c r="J40" s="15">
        <f t="shared" ca="1" si="0"/>
        <v>51</v>
      </c>
    </row>
    <row r="41" spans="1:10" x14ac:dyDescent="0.25">
      <c r="A41" s="7" t="s">
        <v>154</v>
      </c>
      <c r="B41" s="6" t="s">
        <v>155</v>
      </c>
      <c r="C41" s="6" t="s">
        <v>156</v>
      </c>
      <c r="D41" s="6" t="s">
        <v>15</v>
      </c>
      <c r="E41" s="6" t="s">
        <v>157</v>
      </c>
      <c r="F41" s="15">
        <v>3586</v>
      </c>
      <c r="G41" s="14">
        <v>36774.800000000003</v>
      </c>
      <c r="H41" s="6" t="s">
        <v>17</v>
      </c>
      <c r="I41" s="10">
        <v>31559</v>
      </c>
      <c r="J41" s="15">
        <f t="shared" ca="1" si="0"/>
        <v>32</v>
      </c>
    </row>
    <row r="42" spans="1:10" x14ac:dyDescent="0.25">
      <c r="A42" s="7" t="s">
        <v>158</v>
      </c>
      <c r="B42" s="6" t="s">
        <v>159</v>
      </c>
      <c r="C42" s="6" t="s">
        <v>160</v>
      </c>
      <c r="D42" s="6" t="s">
        <v>32</v>
      </c>
      <c r="E42" s="6" t="s">
        <v>28</v>
      </c>
      <c r="F42" s="15">
        <v>3095</v>
      </c>
      <c r="G42" s="14">
        <v>49118.3</v>
      </c>
      <c r="H42" s="6" t="s">
        <v>23</v>
      </c>
      <c r="I42" s="10">
        <v>30617</v>
      </c>
      <c r="J42" s="15">
        <f t="shared" ca="1" si="0"/>
        <v>35</v>
      </c>
    </row>
    <row r="43" spans="1:10" x14ac:dyDescent="0.25">
      <c r="A43" s="7" t="s">
        <v>161</v>
      </c>
      <c r="B43" s="6" t="s">
        <v>162</v>
      </c>
      <c r="C43" s="6" t="s">
        <v>163</v>
      </c>
      <c r="D43" s="6" t="s">
        <v>32</v>
      </c>
      <c r="E43" s="6" t="s">
        <v>118</v>
      </c>
      <c r="F43" s="6">
        <v>3080</v>
      </c>
      <c r="G43" s="14">
        <v>22626.29</v>
      </c>
      <c r="H43" s="6" t="s">
        <v>17</v>
      </c>
      <c r="I43" s="10">
        <v>26666</v>
      </c>
      <c r="J43" s="15">
        <f t="shared" ca="1" si="0"/>
        <v>45</v>
      </c>
    </row>
    <row r="44" spans="1:10" x14ac:dyDescent="0.25">
      <c r="A44" s="7" t="s">
        <v>164</v>
      </c>
      <c r="B44" s="6" t="s">
        <v>165</v>
      </c>
      <c r="C44" s="6" t="s">
        <v>166</v>
      </c>
      <c r="D44" s="6" t="s">
        <v>32</v>
      </c>
      <c r="E44" s="6" t="s">
        <v>167</v>
      </c>
      <c r="F44" s="15">
        <v>3111</v>
      </c>
      <c r="G44" s="14">
        <v>37725.519999999997</v>
      </c>
      <c r="H44" s="6" t="s">
        <v>23</v>
      </c>
      <c r="I44" s="10">
        <v>24240</v>
      </c>
      <c r="J44" s="15">
        <f t="shared" ca="1" si="0"/>
        <v>52</v>
      </c>
    </row>
    <row r="45" spans="1:10" x14ac:dyDescent="0.25">
      <c r="A45" s="7" t="s">
        <v>168</v>
      </c>
      <c r="B45" s="6" t="s">
        <v>169</v>
      </c>
      <c r="C45" s="6" t="s">
        <v>170</v>
      </c>
      <c r="D45" s="6" t="s">
        <v>32</v>
      </c>
      <c r="E45" s="6" t="s">
        <v>74</v>
      </c>
      <c r="F45" s="15">
        <v>3801</v>
      </c>
      <c r="G45" s="14">
        <v>95523.81</v>
      </c>
      <c r="H45" s="6" t="s">
        <v>17</v>
      </c>
      <c r="I45" s="10">
        <v>20662</v>
      </c>
      <c r="J45" s="15">
        <f t="shared" ca="1" si="0"/>
        <v>62</v>
      </c>
    </row>
    <row r="46" spans="1:10" x14ac:dyDescent="0.25">
      <c r="A46" s="7" t="s">
        <v>171</v>
      </c>
      <c r="B46" s="6" t="s">
        <v>172</v>
      </c>
      <c r="C46" s="6" t="s">
        <v>173</v>
      </c>
      <c r="D46" s="6" t="s">
        <v>32</v>
      </c>
      <c r="E46" s="6" t="s">
        <v>48</v>
      </c>
      <c r="F46" s="15">
        <v>3456</v>
      </c>
      <c r="G46" s="14">
        <v>35972.26</v>
      </c>
      <c r="H46" s="6" t="s">
        <v>23</v>
      </c>
      <c r="I46" s="10">
        <v>24801</v>
      </c>
      <c r="J46" s="15">
        <f t="shared" ca="1" si="0"/>
        <v>51</v>
      </c>
    </row>
    <row r="47" spans="1:10" x14ac:dyDescent="0.25">
      <c r="A47" s="7" t="s">
        <v>174</v>
      </c>
      <c r="B47" s="6" t="s">
        <v>175</v>
      </c>
      <c r="C47" s="6" t="s">
        <v>176</v>
      </c>
      <c r="D47" s="6" t="s">
        <v>32</v>
      </c>
      <c r="E47" s="6" t="s">
        <v>48</v>
      </c>
      <c r="F47" s="15">
        <v>3002</v>
      </c>
      <c r="G47" s="14">
        <v>62430.96</v>
      </c>
      <c r="H47" s="6" t="s">
        <v>23</v>
      </c>
      <c r="I47" s="10">
        <v>31405</v>
      </c>
      <c r="J47" s="15">
        <f t="shared" ca="1" si="0"/>
        <v>33</v>
      </c>
    </row>
    <row r="48" spans="1:10" x14ac:dyDescent="0.25">
      <c r="A48" s="7" t="s">
        <v>177</v>
      </c>
      <c r="B48" s="6" t="s">
        <v>178</v>
      </c>
      <c r="C48" s="6" t="s">
        <v>179</v>
      </c>
      <c r="D48" s="6" t="s">
        <v>32</v>
      </c>
      <c r="E48" s="6" t="s">
        <v>118</v>
      </c>
      <c r="F48" s="6">
        <v>3009</v>
      </c>
      <c r="G48" s="14">
        <v>22602.639999999999</v>
      </c>
      <c r="H48" s="6" t="s">
        <v>17</v>
      </c>
      <c r="I48" s="10">
        <v>26366</v>
      </c>
      <c r="J48" s="15">
        <f t="shared" ca="1" si="0"/>
        <v>46</v>
      </c>
    </row>
    <row r="49" spans="1:10" x14ac:dyDescent="0.25">
      <c r="A49" s="7" t="s">
        <v>180</v>
      </c>
      <c r="B49" s="6" t="s">
        <v>181</v>
      </c>
      <c r="C49" s="6" t="s">
        <v>182</v>
      </c>
      <c r="D49" s="6" t="s">
        <v>32</v>
      </c>
      <c r="E49" s="6" t="s">
        <v>67</v>
      </c>
      <c r="F49" s="6">
        <v>3715</v>
      </c>
      <c r="G49" s="14">
        <v>27134.080000000002</v>
      </c>
      <c r="H49" s="6" t="s">
        <v>17</v>
      </c>
      <c r="I49" s="10">
        <v>33156</v>
      </c>
      <c r="J49" s="15">
        <f t="shared" ca="1" si="0"/>
        <v>28</v>
      </c>
    </row>
    <row r="50" spans="1:10" x14ac:dyDescent="0.25">
      <c r="A50" s="7" t="s">
        <v>183</v>
      </c>
      <c r="B50" s="6" t="s">
        <v>184</v>
      </c>
      <c r="C50" s="6" t="s">
        <v>185</v>
      </c>
      <c r="D50" s="6" t="s">
        <v>15</v>
      </c>
      <c r="E50" s="6" t="s">
        <v>186</v>
      </c>
      <c r="F50" s="6">
        <v>3769</v>
      </c>
      <c r="G50" s="14">
        <v>27338.66</v>
      </c>
      <c r="H50" s="6" t="s">
        <v>17</v>
      </c>
      <c r="I50" s="10">
        <v>30194</v>
      </c>
      <c r="J50" s="15">
        <f t="shared" ca="1" si="0"/>
        <v>36</v>
      </c>
    </row>
    <row r="51" spans="1:10" x14ac:dyDescent="0.25">
      <c r="A51" s="7" t="s">
        <v>187</v>
      </c>
      <c r="B51" s="6" t="s">
        <v>188</v>
      </c>
      <c r="C51" s="6" t="s">
        <v>189</v>
      </c>
      <c r="D51" s="6" t="s">
        <v>32</v>
      </c>
      <c r="E51" s="6" t="s">
        <v>28</v>
      </c>
      <c r="F51" s="6">
        <v>3021</v>
      </c>
      <c r="G51" s="14">
        <v>20026.02</v>
      </c>
      <c r="H51" s="6" t="s">
        <v>17</v>
      </c>
      <c r="I51" s="10">
        <v>23397</v>
      </c>
      <c r="J51" s="15">
        <f t="shared" ca="1" si="0"/>
        <v>54</v>
      </c>
    </row>
    <row r="52" spans="1:10" x14ac:dyDescent="0.25">
      <c r="A52" s="7" t="s">
        <v>190</v>
      </c>
      <c r="B52" s="6" t="s">
        <v>191</v>
      </c>
      <c r="C52" s="6" t="s">
        <v>192</v>
      </c>
      <c r="D52" s="6" t="s">
        <v>32</v>
      </c>
      <c r="E52" s="6" t="s">
        <v>48</v>
      </c>
      <c r="F52" s="6">
        <v>3666</v>
      </c>
      <c r="G52" s="14">
        <v>28145.05</v>
      </c>
      <c r="H52" s="6" t="s">
        <v>17</v>
      </c>
      <c r="I52" s="10">
        <v>30407</v>
      </c>
      <c r="J52" s="15">
        <f t="shared" ca="1" si="0"/>
        <v>35</v>
      </c>
    </row>
    <row r="53" spans="1:10" x14ac:dyDescent="0.25">
      <c r="A53" s="7" t="s">
        <v>193</v>
      </c>
      <c r="B53" s="6" t="s">
        <v>194</v>
      </c>
      <c r="C53" s="6" t="s">
        <v>195</v>
      </c>
      <c r="D53" s="6" t="s">
        <v>196</v>
      </c>
      <c r="E53" s="6" t="s">
        <v>197</v>
      </c>
      <c r="F53" s="6">
        <v>3999</v>
      </c>
      <c r="G53" s="14">
        <v>24377.66</v>
      </c>
      <c r="H53" s="6" t="s">
        <v>23</v>
      </c>
      <c r="I53" s="10">
        <v>32569</v>
      </c>
      <c r="J53" s="15">
        <f t="shared" ca="1" si="0"/>
        <v>29</v>
      </c>
    </row>
    <row r="54" spans="1:10" x14ac:dyDescent="0.25">
      <c r="A54" s="7" t="s">
        <v>198</v>
      </c>
      <c r="B54" s="6" t="s">
        <v>199</v>
      </c>
      <c r="C54" s="6" t="s">
        <v>200</v>
      </c>
      <c r="D54" s="6" t="s">
        <v>47</v>
      </c>
      <c r="E54" s="6" t="s">
        <v>201</v>
      </c>
      <c r="F54" s="6">
        <v>3016</v>
      </c>
      <c r="G54" s="14">
        <v>27870.83</v>
      </c>
      <c r="H54" s="6" t="s">
        <v>23</v>
      </c>
      <c r="I54" s="10">
        <v>20900</v>
      </c>
      <c r="J54" s="15">
        <f t="shared" ca="1" si="0"/>
        <v>61</v>
      </c>
    </row>
    <row r="55" spans="1:10" x14ac:dyDescent="0.25">
      <c r="A55" s="7" t="s">
        <v>202</v>
      </c>
      <c r="B55" s="6" t="s">
        <v>203</v>
      </c>
      <c r="C55" s="6" t="s">
        <v>204</v>
      </c>
      <c r="D55" s="6" t="s">
        <v>32</v>
      </c>
      <c r="E55" s="6" t="s">
        <v>205</v>
      </c>
      <c r="F55" s="15">
        <v>3982</v>
      </c>
      <c r="G55" s="14">
        <v>76256.37</v>
      </c>
      <c r="H55" s="6" t="s">
        <v>17</v>
      </c>
      <c r="I55" s="10">
        <v>24029</v>
      </c>
      <c r="J55" s="15">
        <f t="shared" ca="1" si="0"/>
        <v>53</v>
      </c>
    </row>
    <row r="56" spans="1:10" x14ac:dyDescent="0.25">
      <c r="A56" s="7" t="s">
        <v>206</v>
      </c>
      <c r="B56" s="6" t="s">
        <v>207</v>
      </c>
      <c r="C56" s="6" t="s">
        <v>104</v>
      </c>
      <c r="D56" s="6" t="s">
        <v>15</v>
      </c>
      <c r="E56" s="6" t="s">
        <v>44</v>
      </c>
      <c r="F56" s="6">
        <v>3657</v>
      </c>
      <c r="G56" s="14">
        <v>25371.06</v>
      </c>
      <c r="H56" s="6" t="s">
        <v>17</v>
      </c>
      <c r="I56" s="10">
        <v>30014</v>
      </c>
      <c r="J56" s="15">
        <f t="shared" ca="1" si="0"/>
        <v>36</v>
      </c>
    </row>
    <row r="57" spans="1:10" x14ac:dyDescent="0.25">
      <c r="A57" s="7" t="s">
        <v>208</v>
      </c>
      <c r="B57" s="6" t="s">
        <v>209</v>
      </c>
      <c r="C57" s="6" t="s">
        <v>210</v>
      </c>
      <c r="D57" s="6" t="s">
        <v>32</v>
      </c>
      <c r="E57" s="6" t="s">
        <v>141</v>
      </c>
      <c r="F57" s="6">
        <v>3129</v>
      </c>
      <c r="G57" s="14">
        <v>24033.68</v>
      </c>
      <c r="H57" s="6" t="s">
        <v>17</v>
      </c>
      <c r="I57" s="10">
        <v>31643</v>
      </c>
      <c r="J57" s="15">
        <f t="shared" ca="1" si="0"/>
        <v>32</v>
      </c>
    </row>
    <row r="58" spans="1:10" x14ac:dyDescent="0.25">
      <c r="A58" s="7" t="s">
        <v>211</v>
      </c>
      <c r="B58" s="6" t="s">
        <v>212</v>
      </c>
      <c r="C58" s="6" t="s">
        <v>213</v>
      </c>
      <c r="D58" s="6" t="s">
        <v>32</v>
      </c>
      <c r="E58" s="6" t="s">
        <v>214</v>
      </c>
      <c r="F58" s="6">
        <v>3171</v>
      </c>
      <c r="G58" s="14">
        <v>19179.46</v>
      </c>
      <c r="H58" s="6" t="s">
        <v>23</v>
      </c>
      <c r="I58" s="10">
        <v>33177</v>
      </c>
      <c r="J58" s="15">
        <f t="shared" ca="1" si="0"/>
        <v>28</v>
      </c>
    </row>
    <row r="59" spans="1:10" x14ac:dyDescent="0.25">
      <c r="A59" s="7" t="s">
        <v>215</v>
      </c>
      <c r="B59" s="6" t="s">
        <v>216</v>
      </c>
      <c r="C59" s="6" t="s">
        <v>81</v>
      </c>
      <c r="D59" s="6" t="s">
        <v>15</v>
      </c>
      <c r="E59" s="6" t="s">
        <v>217</v>
      </c>
      <c r="F59" s="6">
        <v>3879</v>
      </c>
      <c r="G59" s="14">
        <v>29179.119999999999</v>
      </c>
      <c r="H59" s="6" t="s">
        <v>23</v>
      </c>
      <c r="I59" s="10">
        <v>28976</v>
      </c>
      <c r="J59" s="15">
        <f t="shared" ca="1" si="0"/>
        <v>39</v>
      </c>
    </row>
    <row r="60" spans="1:10" x14ac:dyDescent="0.25">
      <c r="A60" s="7" t="s">
        <v>218</v>
      </c>
      <c r="B60" s="6" t="s">
        <v>219</v>
      </c>
      <c r="C60" s="6" t="s">
        <v>220</v>
      </c>
      <c r="D60" s="6" t="s">
        <v>32</v>
      </c>
      <c r="E60" s="6" t="s">
        <v>217</v>
      </c>
      <c r="F60" s="6">
        <v>3062</v>
      </c>
      <c r="G60" s="14">
        <v>23465.48</v>
      </c>
      <c r="H60" s="6" t="s">
        <v>17</v>
      </c>
      <c r="I60" s="10">
        <v>20159</v>
      </c>
      <c r="J60" s="15">
        <f t="shared" ca="1" si="0"/>
        <v>63</v>
      </c>
    </row>
    <row r="61" spans="1:10" x14ac:dyDescent="0.25">
      <c r="A61" s="7" t="s">
        <v>221</v>
      </c>
      <c r="B61" s="6" t="s">
        <v>222</v>
      </c>
      <c r="C61" s="6" t="s">
        <v>223</v>
      </c>
      <c r="D61" s="6" t="s">
        <v>15</v>
      </c>
      <c r="E61" s="6" t="s">
        <v>48</v>
      </c>
      <c r="F61" s="15">
        <v>3778</v>
      </c>
      <c r="G61" s="14">
        <v>51746.25</v>
      </c>
      <c r="H61" s="6" t="s">
        <v>17</v>
      </c>
      <c r="I61" s="10">
        <v>25658</v>
      </c>
      <c r="J61" s="15">
        <f t="shared" ca="1" si="0"/>
        <v>48</v>
      </c>
    </row>
    <row r="62" spans="1:10" x14ac:dyDescent="0.25">
      <c r="A62" s="7" t="s">
        <v>224</v>
      </c>
      <c r="B62" s="6" t="s">
        <v>225</v>
      </c>
      <c r="C62" s="6" t="s">
        <v>226</v>
      </c>
      <c r="D62" s="6" t="s">
        <v>47</v>
      </c>
      <c r="E62" s="6" t="s">
        <v>227</v>
      </c>
      <c r="F62" s="15">
        <v>3041</v>
      </c>
      <c r="G62" s="14">
        <v>87673.16</v>
      </c>
      <c r="H62" s="6" t="s">
        <v>23</v>
      </c>
      <c r="I62" s="10">
        <v>24751</v>
      </c>
      <c r="J62" s="15">
        <f t="shared" ca="1" si="0"/>
        <v>51</v>
      </c>
    </row>
    <row r="63" spans="1:10" x14ac:dyDescent="0.25">
      <c r="A63" s="7" t="s">
        <v>228</v>
      </c>
      <c r="B63" s="6" t="s">
        <v>229</v>
      </c>
      <c r="C63" s="6" t="s">
        <v>230</v>
      </c>
      <c r="D63" s="6" t="s">
        <v>32</v>
      </c>
      <c r="E63" s="6" t="s">
        <v>214</v>
      </c>
      <c r="F63" s="6">
        <v>3185</v>
      </c>
      <c r="G63" s="14">
        <v>21321.42</v>
      </c>
      <c r="H63" s="6" t="s">
        <v>17</v>
      </c>
      <c r="I63" s="10">
        <v>33760</v>
      </c>
      <c r="J63" s="15">
        <f t="shared" ca="1" si="0"/>
        <v>26</v>
      </c>
    </row>
    <row r="64" spans="1:10" x14ac:dyDescent="0.25">
      <c r="A64" s="7" t="s">
        <v>231</v>
      </c>
      <c r="B64" s="6" t="s">
        <v>232</v>
      </c>
      <c r="C64" s="6" t="s">
        <v>95</v>
      </c>
      <c r="D64" s="6" t="s">
        <v>32</v>
      </c>
      <c r="E64" s="6" t="s">
        <v>118</v>
      </c>
      <c r="F64" s="6">
        <v>3168</v>
      </c>
      <c r="G64" s="14">
        <v>25330.15</v>
      </c>
      <c r="H64" s="6" t="s">
        <v>17</v>
      </c>
      <c r="I64" s="10">
        <v>24619</v>
      </c>
      <c r="J64" s="15">
        <f t="shared" ca="1" si="0"/>
        <v>51</v>
      </c>
    </row>
    <row r="65" spans="1:10" x14ac:dyDescent="0.25">
      <c r="A65" s="7" t="s">
        <v>233</v>
      </c>
      <c r="B65" s="6" t="s">
        <v>234</v>
      </c>
      <c r="C65" s="6" t="s">
        <v>235</v>
      </c>
      <c r="D65" s="6" t="s">
        <v>32</v>
      </c>
      <c r="E65" s="6" t="s">
        <v>28</v>
      </c>
      <c r="F65" s="15">
        <v>3087</v>
      </c>
      <c r="G65" s="14">
        <v>47419.17</v>
      </c>
      <c r="H65" s="6" t="s">
        <v>23</v>
      </c>
      <c r="I65" s="10">
        <v>31446</v>
      </c>
      <c r="J65" s="15">
        <f t="shared" ca="1" si="0"/>
        <v>32</v>
      </c>
    </row>
    <row r="66" spans="1:10" x14ac:dyDescent="0.25">
      <c r="A66" s="7" t="s">
        <v>236</v>
      </c>
      <c r="B66" s="6" t="s">
        <v>237</v>
      </c>
      <c r="C66" s="6" t="s">
        <v>238</v>
      </c>
      <c r="D66" s="6" t="s">
        <v>32</v>
      </c>
      <c r="E66" s="6" t="s">
        <v>16</v>
      </c>
      <c r="F66" s="6">
        <v>3173</v>
      </c>
      <c r="G66" s="14">
        <v>26753.38</v>
      </c>
      <c r="H66" s="6" t="s">
        <v>23</v>
      </c>
      <c r="I66" s="10">
        <v>28762</v>
      </c>
      <c r="J66" s="15">
        <f t="shared" ca="1" si="0"/>
        <v>40</v>
      </c>
    </row>
    <row r="67" spans="1:10" x14ac:dyDescent="0.25">
      <c r="A67" s="7" t="s">
        <v>239</v>
      </c>
      <c r="B67" s="6" t="s">
        <v>240</v>
      </c>
      <c r="C67" s="6" t="s">
        <v>241</v>
      </c>
      <c r="D67" s="6" t="s">
        <v>15</v>
      </c>
      <c r="E67" s="6" t="s">
        <v>242</v>
      </c>
      <c r="F67" s="6">
        <v>3054</v>
      </c>
      <c r="G67" s="14">
        <v>24737.29</v>
      </c>
      <c r="H67" s="6" t="s">
        <v>23</v>
      </c>
      <c r="I67" s="10">
        <v>27277</v>
      </c>
      <c r="J67" s="15">
        <f t="shared" ref="J67:J130" ca="1" si="1">YEAR(TODAY())-YEAR(I67)</f>
        <v>44</v>
      </c>
    </row>
    <row r="68" spans="1:10" x14ac:dyDescent="0.25">
      <c r="A68" s="7" t="s">
        <v>243</v>
      </c>
      <c r="B68" s="6" t="s">
        <v>244</v>
      </c>
      <c r="C68" s="6" t="s">
        <v>104</v>
      </c>
      <c r="D68" s="6" t="s">
        <v>15</v>
      </c>
      <c r="E68" s="6" t="s">
        <v>41</v>
      </c>
      <c r="F68" s="6">
        <v>3149</v>
      </c>
      <c r="G68" s="14">
        <v>19364.2</v>
      </c>
      <c r="H68" s="6" t="s">
        <v>17</v>
      </c>
      <c r="I68" s="10">
        <v>30989</v>
      </c>
      <c r="J68" s="15">
        <f t="shared" ca="1" si="1"/>
        <v>34</v>
      </c>
    </row>
    <row r="69" spans="1:10" x14ac:dyDescent="0.25">
      <c r="A69" s="7" t="s">
        <v>245</v>
      </c>
      <c r="B69" s="6" t="s">
        <v>246</v>
      </c>
      <c r="C69" s="6" t="s">
        <v>247</v>
      </c>
      <c r="D69" s="6" t="s">
        <v>32</v>
      </c>
      <c r="E69" s="6" t="s">
        <v>248</v>
      </c>
      <c r="F69" s="15">
        <v>3627</v>
      </c>
      <c r="G69" s="14">
        <v>30787.06</v>
      </c>
      <c r="H69" s="6" t="s">
        <v>17</v>
      </c>
      <c r="I69" s="10">
        <v>26523</v>
      </c>
      <c r="J69" s="15">
        <f t="shared" ca="1" si="1"/>
        <v>46</v>
      </c>
    </row>
    <row r="70" spans="1:10" x14ac:dyDescent="0.25">
      <c r="A70" s="7" t="s">
        <v>249</v>
      </c>
      <c r="B70" s="6" t="s">
        <v>250</v>
      </c>
      <c r="C70" s="6" t="s">
        <v>251</v>
      </c>
      <c r="D70" s="6" t="s">
        <v>32</v>
      </c>
      <c r="E70" s="6" t="s">
        <v>252</v>
      </c>
      <c r="F70" s="6">
        <v>3730</v>
      </c>
      <c r="G70" s="14">
        <v>23936.62</v>
      </c>
      <c r="H70" s="6" t="s">
        <v>17</v>
      </c>
      <c r="I70" s="10">
        <v>30263</v>
      </c>
      <c r="J70" s="15">
        <f t="shared" ca="1" si="1"/>
        <v>36</v>
      </c>
    </row>
    <row r="71" spans="1:10" x14ac:dyDescent="0.25">
      <c r="A71" s="7" t="s">
        <v>253</v>
      </c>
      <c r="B71" s="6" t="s">
        <v>254</v>
      </c>
      <c r="C71" s="6" t="s">
        <v>255</v>
      </c>
      <c r="D71" s="6" t="s">
        <v>15</v>
      </c>
      <c r="E71" s="6" t="s">
        <v>63</v>
      </c>
      <c r="F71" s="15">
        <v>3946</v>
      </c>
      <c r="G71" s="14">
        <v>129398.76</v>
      </c>
      <c r="H71" s="6" t="s">
        <v>23</v>
      </c>
      <c r="I71" s="10">
        <v>20837</v>
      </c>
      <c r="J71" s="15">
        <f t="shared" ca="1" si="1"/>
        <v>61</v>
      </c>
    </row>
    <row r="72" spans="1:10" x14ac:dyDescent="0.25">
      <c r="A72" s="7" t="s">
        <v>256</v>
      </c>
      <c r="B72" s="6" t="s">
        <v>257</v>
      </c>
      <c r="C72" s="6" t="s">
        <v>258</v>
      </c>
      <c r="D72" s="6" t="s">
        <v>32</v>
      </c>
      <c r="E72" s="6" t="s">
        <v>48</v>
      </c>
      <c r="F72" s="6">
        <v>3200</v>
      </c>
      <c r="G72" s="14">
        <v>24592.99</v>
      </c>
      <c r="H72" s="6" t="s">
        <v>17</v>
      </c>
      <c r="I72" s="10">
        <v>31305</v>
      </c>
      <c r="J72" s="15">
        <f t="shared" ca="1" si="1"/>
        <v>33</v>
      </c>
    </row>
    <row r="73" spans="1:10" x14ac:dyDescent="0.25">
      <c r="A73" s="7" t="s">
        <v>259</v>
      </c>
      <c r="B73" s="6" t="s">
        <v>260</v>
      </c>
      <c r="C73" s="6" t="s">
        <v>247</v>
      </c>
      <c r="D73" s="6" t="s">
        <v>32</v>
      </c>
      <c r="E73" s="6" t="s">
        <v>74</v>
      </c>
      <c r="F73" s="6">
        <v>3794</v>
      </c>
      <c r="G73" s="14">
        <v>26274.04</v>
      </c>
      <c r="H73" s="6" t="s">
        <v>17</v>
      </c>
      <c r="I73" s="10">
        <v>29903</v>
      </c>
      <c r="J73" s="15">
        <f t="shared" ca="1" si="1"/>
        <v>37</v>
      </c>
    </row>
    <row r="74" spans="1:10" x14ac:dyDescent="0.25">
      <c r="A74" s="7" t="s">
        <v>261</v>
      </c>
      <c r="B74" s="6" t="s">
        <v>262</v>
      </c>
      <c r="C74" s="6" t="s">
        <v>176</v>
      </c>
      <c r="D74" s="6" t="s">
        <v>32</v>
      </c>
      <c r="E74" s="6" t="s">
        <v>263</v>
      </c>
      <c r="F74" s="15">
        <v>3270</v>
      </c>
      <c r="G74" s="14">
        <v>38121.47</v>
      </c>
      <c r="H74" s="6" t="s">
        <v>23</v>
      </c>
      <c r="I74" s="10">
        <v>24952</v>
      </c>
      <c r="J74" s="15">
        <f t="shared" ca="1" si="1"/>
        <v>50</v>
      </c>
    </row>
    <row r="75" spans="1:10" x14ac:dyDescent="0.25">
      <c r="A75" s="7" t="s">
        <v>264</v>
      </c>
      <c r="B75" s="6" t="s">
        <v>265</v>
      </c>
      <c r="C75" s="6" t="s">
        <v>144</v>
      </c>
      <c r="D75" s="6" t="s">
        <v>15</v>
      </c>
      <c r="E75" s="6" t="s">
        <v>266</v>
      </c>
      <c r="F75" s="6">
        <v>3076</v>
      </c>
      <c r="G75" s="14">
        <v>28310.720000000001</v>
      </c>
      <c r="H75" s="6" t="s">
        <v>23</v>
      </c>
      <c r="I75" s="10">
        <v>25928</v>
      </c>
      <c r="J75" s="15">
        <f t="shared" ca="1" si="1"/>
        <v>48</v>
      </c>
    </row>
    <row r="76" spans="1:10" x14ac:dyDescent="0.25">
      <c r="A76" s="7" t="s">
        <v>267</v>
      </c>
      <c r="B76" s="6" t="s">
        <v>268</v>
      </c>
      <c r="C76" s="6" t="s">
        <v>182</v>
      </c>
      <c r="D76" s="6" t="s">
        <v>15</v>
      </c>
      <c r="E76" s="6" t="s">
        <v>269</v>
      </c>
      <c r="F76" s="6">
        <v>3633</v>
      </c>
      <c r="G76" s="14">
        <v>25672.48</v>
      </c>
      <c r="H76" s="6" t="s">
        <v>17</v>
      </c>
      <c r="I76" s="10">
        <v>29804</v>
      </c>
      <c r="J76" s="15">
        <f t="shared" ca="1" si="1"/>
        <v>37</v>
      </c>
    </row>
    <row r="77" spans="1:10" x14ac:dyDescent="0.25">
      <c r="A77" s="7" t="s">
        <v>270</v>
      </c>
      <c r="B77" s="6" t="s">
        <v>271</v>
      </c>
      <c r="C77" s="6" t="s">
        <v>272</v>
      </c>
      <c r="D77" s="6" t="s">
        <v>32</v>
      </c>
      <c r="E77" s="6" t="s">
        <v>141</v>
      </c>
      <c r="F77" s="6">
        <v>3712</v>
      </c>
      <c r="G77" s="14">
        <v>23924.71</v>
      </c>
      <c r="H77" s="6" t="s">
        <v>17</v>
      </c>
      <c r="I77" s="10">
        <v>31810</v>
      </c>
      <c r="J77" s="15">
        <f t="shared" ca="1" si="1"/>
        <v>31</v>
      </c>
    </row>
    <row r="78" spans="1:10" x14ac:dyDescent="0.25">
      <c r="A78" s="7" t="s">
        <v>273</v>
      </c>
      <c r="B78" s="6" t="s">
        <v>274</v>
      </c>
      <c r="C78" s="6" t="s">
        <v>275</v>
      </c>
      <c r="D78" s="6" t="s">
        <v>15</v>
      </c>
      <c r="E78" s="6" t="s">
        <v>22</v>
      </c>
      <c r="F78" s="6">
        <v>3005</v>
      </c>
      <c r="G78" s="14">
        <v>27182.66</v>
      </c>
      <c r="H78" s="6" t="s">
        <v>17</v>
      </c>
      <c r="I78" s="10">
        <v>23157</v>
      </c>
      <c r="J78" s="15">
        <f t="shared" ca="1" si="1"/>
        <v>55</v>
      </c>
    </row>
    <row r="79" spans="1:10" x14ac:dyDescent="0.25">
      <c r="A79" s="7" t="s">
        <v>276</v>
      </c>
      <c r="B79" s="6" t="s">
        <v>277</v>
      </c>
      <c r="C79" s="6" t="s">
        <v>278</v>
      </c>
      <c r="D79" s="6" t="s">
        <v>15</v>
      </c>
      <c r="E79" s="6" t="s">
        <v>279</v>
      </c>
      <c r="F79" s="6">
        <v>3631</v>
      </c>
      <c r="G79" s="14">
        <v>28112.83</v>
      </c>
      <c r="H79" s="6" t="s">
        <v>17</v>
      </c>
      <c r="I79" s="10">
        <v>26330</v>
      </c>
      <c r="J79" s="15">
        <f t="shared" ca="1" si="1"/>
        <v>46</v>
      </c>
    </row>
    <row r="80" spans="1:10" x14ac:dyDescent="0.25">
      <c r="A80" s="7" t="s">
        <v>280</v>
      </c>
      <c r="B80" s="6" t="s">
        <v>281</v>
      </c>
      <c r="C80" s="6" t="s">
        <v>282</v>
      </c>
      <c r="D80" s="6" t="s">
        <v>32</v>
      </c>
      <c r="E80" s="6" t="s">
        <v>263</v>
      </c>
      <c r="F80" s="6">
        <v>3108</v>
      </c>
      <c r="G80" s="14">
        <v>29179.85</v>
      </c>
      <c r="H80" s="6" t="s">
        <v>23</v>
      </c>
      <c r="I80" s="10">
        <v>29354</v>
      </c>
      <c r="J80" s="15">
        <f t="shared" ca="1" si="1"/>
        <v>38</v>
      </c>
    </row>
    <row r="81" spans="1:10" x14ac:dyDescent="0.25">
      <c r="A81" s="7" t="s">
        <v>283</v>
      </c>
      <c r="B81" s="6" t="s">
        <v>284</v>
      </c>
      <c r="C81" s="6" t="s">
        <v>160</v>
      </c>
      <c r="D81" s="6" t="s">
        <v>15</v>
      </c>
      <c r="E81" s="6" t="s">
        <v>248</v>
      </c>
      <c r="F81" s="15">
        <v>3068</v>
      </c>
      <c r="G81" s="14">
        <v>87000</v>
      </c>
      <c r="H81" s="6" t="s">
        <v>23</v>
      </c>
      <c r="I81" s="10">
        <v>23623</v>
      </c>
      <c r="J81" s="15">
        <f t="shared" ca="1" si="1"/>
        <v>54</v>
      </c>
    </row>
    <row r="82" spans="1:10" x14ac:dyDescent="0.25">
      <c r="A82" s="7" t="s">
        <v>285</v>
      </c>
      <c r="B82" s="6" t="s">
        <v>286</v>
      </c>
      <c r="C82" s="6" t="s">
        <v>287</v>
      </c>
      <c r="D82" s="6" t="s">
        <v>32</v>
      </c>
      <c r="E82" s="6" t="s">
        <v>288</v>
      </c>
      <c r="F82" s="6">
        <v>3669</v>
      </c>
      <c r="G82" s="14">
        <v>21659.919999999998</v>
      </c>
      <c r="H82" s="6" t="s">
        <v>17</v>
      </c>
      <c r="I82" s="10">
        <v>26644</v>
      </c>
      <c r="J82" s="15">
        <f t="shared" ca="1" si="1"/>
        <v>46</v>
      </c>
    </row>
    <row r="83" spans="1:10" x14ac:dyDescent="0.25">
      <c r="A83" s="7" t="s">
        <v>289</v>
      </c>
      <c r="B83" s="6" t="s">
        <v>290</v>
      </c>
      <c r="C83" s="6" t="s">
        <v>95</v>
      </c>
      <c r="D83" s="6" t="s">
        <v>32</v>
      </c>
      <c r="E83" s="6" t="s">
        <v>291</v>
      </c>
      <c r="F83" s="6">
        <v>3822</v>
      </c>
      <c r="G83" s="14">
        <v>22779.11</v>
      </c>
      <c r="H83" s="6" t="s">
        <v>17</v>
      </c>
      <c r="I83" s="10">
        <v>24954</v>
      </c>
      <c r="J83" s="15">
        <f t="shared" ca="1" si="1"/>
        <v>50</v>
      </c>
    </row>
    <row r="84" spans="1:10" x14ac:dyDescent="0.25">
      <c r="A84" s="7" t="s">
        <v>292</v>
      </c>
      <c r="B84" s="6" t="s">
        <v>293</v>
      </c>
      <c r="C84" s="6" t="s">
        <v>189</v>
      </c>
      <c r="D84" s="6" t="s">
        <v>15</v>
      </c>
      <c r="E84" s="6" t="s">
        <v>227</v>
      </c>
      <c r="F84" s="6">
        <v>3119</v>
      </c>
      <c r="G84" s="14">
        <v>25321.49</v>
      </c>
      <c r="H84" s="6" t="s">
        <v>17</v>
      </c>
      <c r="I84" s="10">
        <v>29001</v>
      </c>
      <c r="J84" s="15">
        <f t="shared" ca="1" si="1"/>
        <v>39</v>
      </c>
    </row>
    <row r="85" spans="1:10" x14ac:dyDescent="0.25">
      <c r="A85" s="7" t="s">
        <v>294</v>
      </c>
      <c r="B85" s="6" t="s">
        <v>295</v>
      </c>
      <c r="C85" s="6" t="s">
        <v>296</v>
      </c>
      <c r="D85" s="6" t="s">
        <v>15</v>
      </c>
      <c r="E85" s="6" t="s">
        <v>269</v>
      </c>
      <c r="F85" s="15">
        <v>3152</v>
      </c>
      <c r="G85" s="14">
        <v>45178.080000000002</v>
      </c>
      <c r="H85" s="6" t="s">
        <v>17</v>
      </c>
      <c r="I85" s="10">
        <v>24529</v>
      </c>
      <c r="J85" s="15">
        <f t="shared" ca="1" si="1"/>
        <v>51</v>
      </c>
    </row>
    <row r="86" spans="1:10" x14ac:dyDescent="0.25">
      <c r="A86" s="7" t="s">
        <v>297</v>
      </c>
      <c r="B86" s="6" t="s">
        <v>298</v>
      </c>
      <c r="C86" s="6" t="s">
        <v>299</v>
      </c>
      <c r="D86" s="6" t="s">
        <v>47</v>
      </c>
      <c r="E86" s="6" t="s">
        <v>300</v>
      </c>
      <c r="F86" s="6">
        <v>3259</v>
      </c>
      <c r="G86" s="14">
        <v>23611.360000000001</v>
      </c>
      <c r="H86" s="6" t="s">
        <v>17</v>
      </c>
      <c r="I86" s="10">
        <v>22319</v>
      </c>
      <c r="J86" s="15">
        <f t="shared" ca="1" si="1"/>
        <v>57</v>
      </c>
    </row>
    <row r="87" spans="1:10" x14ac:dyDescent="0.25">
      <c r="A87" s="7" t="s">
        <v>301</v>
      </c>
      <c r="B87" s="6" t="s">
        <v>302</v>
      </c>
      <c r="C87" s="6" t="s">
        <v>278</v>
      </c>
      <c r="D87" s="6" t="s">
        <v>15</v>
      </c>
      <c r="E87" s="6" t="s">
        <v>303</v>
      </c>
      <c r="F87" s="6">
        <v>3727</v>
      </c>
      <c r="G87" s="14">
        <v>24482.34</v>
      </c>
      <c r="H87" s="6" t="s">
        <v>17</v>
      </c>
      <c r="I87" s="10">
        <v>24221</v>
      </c>
      <c r="J87" s="15">
        <f t="shared" ca="1" si="1"/>
        <v>52</v>
      </c>
    </row>
    <row r="88" spans="1:10" x14ac:dyDescent="0.25">
      <c r="A88" s="7" t="s">
        <v>304</v>
      </c>
      <c r="B88" s="6" t="s">
        <v>305</v>
      </c>
      <c r="C88" s="6" t="s">
        <v>230</v>
      </c>
      <c r="D88" s="6" t="s">
        <v>32</v>
      </c>
      <c r="E88" s="6" t="s">
        <v>22</v>
      </c>
      <c r="F88" s="6">
        <v>3647</v>
      </c>
      <c r="G88" s="14">
        <v>24623.360000000001</v>
      </c>
      <c r="H88" s="6" t="s">
        <v>17</v>
      </c>
      <c r="I88" s="10">
        <v>30846</v>
      </c>
      <c r="J88" s="15">
        <f t="shared" ca="1" si="1"/>
        <v>34</v>
      </c>
    </row>
    <row r="89" spans="1:10" x14ac:dyDescent="0.25">
      <c r="A89" s="7" t="s">
        <v>306</v>
      </c>
      <c r="B89" s="6" t="s">
        <v>307</v>
      </c>
      <c r="C89" s="6" t="s">
        <v>308</v>
      </c>
      <c r="D89" s="6" t="s">
        <v>32</v>
      </c>
      <c r="E89" s="6" t="s">
        <v>309</v>
      </c>
      <c r="F89" s="15">
        <v>3162</v>
      </c>
      <c r="G89" s="14">
        <v>44590.01</v>
      </c>
      <c r="H89" s="6" t="s">
        <v>23</v>
      </c>
      <c r="I89" s="10">
        <v>18897</v>
      </c>
      <c r="J89" s="15">
        <f t="shared" ca="1" si="1"/>
        <v>67</v>
      </c>
    </row>
    <row r="90" spans="1:10" x14ac:dyDescent="0.25">
      <c r="A90" s="7" t="s">
        <v>310</v>
      </c>
      <c r="B90" s="6" t="s">
        <v>307</v>
      </c>
      <c r="C90" s="6" t="s">
        <v>311</v>
      </c>
      <c r="D90" s="6" t="s">
        <v>15</v>
      </c>
      <c r="E90" s="6" t="s">
        <v>312</v>
      </c>
      <c r="F90" s="15">
        <v>3409</v>
      </c>
      <c r="G90" s="14">
        <v>25554.58</v>
      </c>
      <c r="H90" s="6" t="s">
        <v>23</v>
      </c>
      <c r="I90" s="10">
        <v>32464</v>
      </c>
      <c r="J90" s="15">
        <f t="shared" ca="1" si="1"/>
        <v>30</v>
      </c>
    </row>
    <row r="91" spans="1:10" x14ac:dyDescent="0.25">
      <c r="A91" s="7" t="s">
        <v>313</v>
      </c>
      <c r="B91" s="6" t="s">
        <v>314</v>
      </c>
      <c r="C91" s="6" t="s">
        <v>315</v>
      </c>
      <c r="D91" s="6" t="s">
        <v>32</v>
      </c>
      <c r="E91" s="6" t="s">
        <v>316</v>
      </c>
      <c r="F91" s="6">
        <v>3114</v>
      </c>
      <c r="G91" s="14">
        <v>25381.22</v>
      </c>
      <c r="H91" s="6" t="s">
        <v>23</v>
      </c>
      <c r="I91" s="10">
        <v>31046</v>
      </c>
      <c r="J91" s="15">
        <f t="shared" ca="1" si="1"/>
        <v>34</v>
      </c>
    </row>
    <row r="92" spans="1:10" x14ac:dyDescent="0.25">
      <c r="A92" s="7" t="s">
        <v>317</v>
      </c>
      <c r="B92" s="6" t="s">
        <v>318</v>
      </c>
      <c r="C92" s="6" t="s">
        <v>319</v>
      </c>
      <c r="D92" s="6" t="s">
        <v>32</v>
      </c>
      <c r="E92" s="6" t="s">
        <v>320</v>
      </c>
      <c r="F92" s="15">
        <v>3075</v>
      </c>
      <c r="G92" s="14">
        <v>44364.74</v>
      </c>
      <c r="H92" s="6" t="s">
        <v>17</v>
      </c>
      <c r="I92" s="10">
        <v>20357</v>
      </c>
      <c r="J92" s="15">
        <f t="shared" ca="1" si="1"/>
        <v>63</v>
      </c>
    </row>
    <row r="93" spans="1:10" x14ac:dyDescent="0.25">
      <c r="A93" s="7" t="s">
        <v>321</v>
      </c>
      <c r="B93" s="6" t="s">
        <v>322</v>
      </c>
      <c r="C93" s="6" t="s">
        <v>323</v>
      </c>
      <c r="D93" s="6" t="s">
        <v>32</v>
      </c>
      <c r="E93" s="6" t="s">
        <v>118</v>
      </c>
      <c r="F93" s="6">
        <v>3819</v>
      </c>
      <c r="G93" s="14">
        <v>25883.11</v>
      </c>
      <c r="H93" s="6" t="s">
        <v>17</v>
      </c>
      <c r="I93" s="10">
        <v>21907</v>
      </c>
      <c r="J93" s="15">
        <f t="shared" ca="1" si="1"/>
        <v>59</v>
      </c>
    </row>
    <row r="94" spans="1:10" x14ac:dyDescent="0.25">
      <c r="A94" s="7" t="s">
        <v>324</v>
      </c>
      <c r="B94" s="6" t="s">
        <v>325</v>
      </c>
      <c r="C94" s="6" t="s">
        <v>326</v>
      </c>
      <c r="D94" s="6" t="s">
        <v>32</v>
      </c>
      <c r="E94" s="6" t="s">
        <v>327</v>
      </c>
      <c r="F94" s="6">
        <v>3113</v>
      </c>
      <c r="G94" s="14">
        <v>19502.82</v>
      </c>
      <c r="H94" s="6" t="s">
        <v>23</v>
      </c>
      <c r="I94" s="10">
        <v>33872</v>
      </c>
      <c r="J94" s="15">
        <f t="shared" ca="1" si="1"/>
        <v>26</v>
      </c>
    </row>
    <row r="95" spans="1:10" x14ac:dyDescent="0.25">
      <c r="A95" s="7" t="s">
        <v>328</v>
      </c>
      <c r="B95" s="6" t="s">
        <v>325</v>
      </c>
      <c r="C95" s="6" t="s">
        <v>329</v>
      </c>
      <c r="D95" s="6" t="s">
        <v>32</v>
      </c>
      <c r="E95" s="6" t="s">
        <v>330</v>
      </c>
      <c r="F95" s="15">
        <v>3629</v>
      </c>
      <c r="G95" s="14">
        <v>98847.93</v>
      </c>
      <c r="H95" s="6" t="s">
        <v>23</v>
      </c>
      <c r="I95" s="10">
        <v>21929</v>
      </c>
      <c r="J95" s="15">
        <f t="shared" ca="1" si="1"/>
        <v>58</v>
      </c>
    </row>
    <row r="96" spans="1:10" x14ac:dyDescent="0.25">
      <c r="A96" s="7" t="s">
        <v>331</v>
      </c>
      <c r="B96" s="6" t="s">
        <v>332</v>
      </c>
      <c r="C96" s="6" t="s">
        <v>223</v>
      </c>
      <c r="D96" s="6" t="s">
        <v>15</v>
      </c>
      <c r="E96" s="6" t="s">
        <v>333</v>
      </c>
      <c r="F96" s="6">
        <v>3172</v>
      </c>
      <c r="G96" s="14">
        <v>26314.34</v>
      </c>
      <c r="H96" s="6" t="s">
        <v>17</v>
      </c>
      <c r="I96" s="10">
        <v>24892</v>
      </c>
      <c r="J96" s="15">
        <f t="shared" ca="1" si="1"/>
        <v>50</v>
      </c>
    </row>
    <row r="97" spans="1:10" x14ac:dyDescent="0.25">
      <c r="A97" s="7" t="s">
        <v>334</v>
      </c>
      <c r="B97" s="6" t="s">
        <v>335</v>
      </c>
      <c r="C97" s="6" t="s">
        <v>336</v>
      </c>
      <c r="D97" s="6" t="s">
        <v>15</v>
      </c>
      <c r="E97" s="6" t="s">
        <v>337</v>
      </c>
      <c r="F97" s="15">
        <v>3673</v>
      </c>
      <c r="G97" s="14">
        <v>27905.19</v>
      </c>
      <c r="H97" s="6" t="s">
        <v>17</v>
      </c>
      <c r="I97" s="10">
        <v>24052</v>
      </c>
      <c r="J97" s="15">
        <f t="shared" ca="1" si="1"/>
        <v>53</v>
      </c>
    </row>
    <row r="98" spans="1:10" x14ac:dyDescent="0.25">
      <c r="A98" s="7" t="s">
        <v>338</v>
      </c>
      <c r="B98" s="6" t="s">
        <v>339</v>
      </c>
      <c r="C98" s="6" t="s">
        <v>182</v>
      </c>
      <c r="D98" s="6" t="s">
        <v>15</v>
      </c>
      <c r="E98" s="6"/>
      <c r="F98" s="6">
        <v>3861</v>
      </c>
      <c r="G98" s="14">
        <v>29056.19</v>
      </c>
      <c r="H98" s="6" t="s">
        <v>17</v>
      </c>
      <c r="I98" s="10">
        <v>26494</v>
      </c>
      <c r="J98" s="15">
        <f t="shared" ca="1" si="1"/>
        <v>46</v>
      </c>
    </row>
    <row r="99" spans="1:10" x14ac:dyDescent="0.25">
      <c r="A99" s="7" t="s">
        <v>340</v>
      </c>
      <c r="B99" s="6" t="s">
        <v>341</v>
      </c>
      <c r="C99" s="6" t="s">
        <v>255</v>
      </c>
      <c r="D99" s="6" t="s">
        <v>15</v>
      </c>
      <c r="E99" s="6" t="s">
        <v>205</v>
      </c>
      <c r="F99" s="15">
        <v>3557</v>
      </c>
      <c r="G99" s="14">
        <v>47525.79</v>
      </c>
      <c r="H99" s="6" t="s">
        <v>23</v>
      </c>
      <c r="I99" s="10">
        <v>26355</v>
      </c>
      <c r="J99" s="15">
        <f t="shared" ca="1" si="1"/>
        <v>46</v>
      </c>
    </row>
    <row r="100" spans="1:10" x14ac:dyDescent="0.25">
      <c r="A100" s="7" t="s">
        <v>342</v>
      </c>
      <c r="B100" s="6" t="s">
        <v>343</v>
      </c>
      <c r="C100" s="6" t="s">
        <v>344</v>
      </c>
      <c r="D100" s="6" t="s">
        <v>15</v>
      </c>
      <c r="E100" s="6" t="s">
        <v>345</v>
      </c>
      <c r="F100" s="6">
        <v>3417</v>
      </c>
      <c r="G100" s="14">
        <v>24648.16</v>
      </c>
      <c r="H100" s="6" t="s">
        <v>17</v>
      </c>
      <c r="I100" s="10">
        <v>22564</v>
      </c>
      <c r="J100" s="15">
        <f t="shared" ca="1" si="1"/>
        <v>57</v>
      </c>
    </row>
    <row r="101" spans="1:10" x14ac:dyDescent="0.25">
      <c r="A101" s="7" t="s">
        <v>346</v>
      </c>
      <c r="B101" s="6" t="s">
        <v>347</v>
      </c>
      <c r="C101" s="6" t="s">
        <v>348</v>
      </c>
      <c r="D101" s="6" t="s">
        <v>32</v>
      </c>
      <c r="E101" s="6" t="s">
        <v>349</v>
      </c>
      <c r="F101" s="6">
        <v>3118</v>
      </c>
      <c r="G101" s="14">
        <v>22645.7</v>
      </c>
      <c r="H101" s="6" t="s">
        <v>17</v>
      </c>
      <c r="I101" s="10">
        <v>22348</v>
      </c>
      <c r="J101" s="15">
        <f t="shared" ca="1" si="1"/>
        <v>57</v>
      </c>
    </row>
    <row r="102" spans="1:10" x14ac:dyDescent="0.25">
      <c r="A102" s="7" t="s">
        <v>350</v>
      </c>
      <c r="B102" s="6" t="s">
        <v>351</v>
      </c>
      <c r="C102" s="6" t="s">
        <v>352</v>
      </c>
      <c r="D102" s="6" t="s">
        <v>32</v>
      </c>
      <c r="E102" s="6" t="s">
        <v>145</v>
      </c>
      <c r="F102" s="15">
        <v>3717</v>
      </c>
      <c r="G102" s="14">
        <v>85762.08</v>
      </c>
      <c r="H102" s="6" t="s">
        <v>23</v>
      </c>
      <c r="I102" s="10">
        <v>22088</v>
      </c>
      <c r="J102" s="15">
        <f t="shared" ca="1" si="1"/>
        <v>58</v>
      </c>
    </row>
    <row r="103" spans="1:10" x14ac:dyDescent="0.25">
      <c r="A103" s="7" t="s">
        <v>353</v>
      </c>
      <c r="B103" s="6" t="s">
        <v>354</v>
      </c>
      <c r="C103" s="6" t="s">
        <v>355</v>
      </c>
      <c r="D103" s="6" t="s">
        <v>32</v>
      </c>
      <c r="E103" s="6" t="s">
        <v>356</v>
      </c>
      <c r="F103" s="6">
        <v>3157</v>
      </c>
      <c r="G103" s="14">
        <v>24165.35</v>
      </c>
      <c r="H103" s="6" t="s">
        <v>17</v>
      </c>
      <c r="I103" s="10">
        <v>22666</v>
      </c>
      <c r="J103" s="15">
        <f t="shared" ca="1" si="1"/>
        <v>56</v>
      </c>
    </row>
    <row r="104" spans="1:10" x14ac:dyDescent="0.25">
      <c r="A104" s="7" t="s">
        <v>357</v>
      </c>
      <c r="B104" s="6" t="s">
        <v>358</v>
      </c>
      <c r="C104" s="6" t="s">
        <v>359</v>
      </c>
      <c r="D104" s="6" t="s">
        <v>15</v>
      </c>
      <c r="E104" s="6" t="s">
        <v>360</v>
      </c>
      <c r="F104" s="15">
        <v>3984</v>
      </c>
      <c r="G104" s="14">
        <v>91608.38</v>
      </c>
      <c r="H104" s="6" t="s">
        <v>17</v>
      </c>
      <c r="I104" s="10">
        <v>21124</v>
      </c>
      <c r="J104" s="15">
        <f t="shared" ca="1" si="1"/>
        <v>61</v>
      </c>
    </row>
    <row r="105" spans="1:10" x14ac:dyDescent="0.25">
      <c r="A105" s="7" t="s">
        <v>361</v>
      </c>
      <c r="B105" s="6" t="s">
        <v>358</v>
      </c>
      <c r="C105" s="6" t="s">
        <v>359</v>
      </c>
      <c r="D105" s="6" t="s">
        <v>47</v>
      </c>
      <c r="E105" s="6" t="s">
        <v>141</v>
      </c>
      <c r="F105" s="15">
        <v>3736</v>
      </c>
      <c r="G105" s="14">
        <v>40602.15</v>
      </c>
      <c r="H105" s="6" t="s">
        <v>17</v>
      </c>
      <c r="I105" s="10">
        <v>24931</v>
      </c>
      <c r="J105" s="15">
        <f t="shared" ca="1" si="1"/>
        <v>50</v>
      </c>
    </row>
    <row r="106" spans="1:10" x14ac:dyDescent="0.25">
      <c r="A106" s="7" t="s">
        <v>362</v>
      </c>
      <c r="B106" s="6" t="s">
        <v>363</v>
      </c>
      <c r="C106" s="6" t="s">
        <v>319</v>
      </c>
      <c r="D106" s="6" t="s">
        <v>32</v>
      </c>
      <c r="E106" s="6" t="s">
        <v>349</v>
      </c>
      <c r="F106" s="15">
        <v>3122</v>
      </c>
      <c r="G106" s="14">
        <v>32472.59</v>
      </c>
      <c r="H106" s="6" t="s">
        <v>17</v>
      </c>
      <c r="I106" s="10">
        <v>32700</v>
      </c>
      <c r="J106" s="15">
        <f t="shared" ca="1" si="1"/>
        <v>29</v>
      </c>
    </row>
    <row r="107" spans="1:10" x14ac:dyDescent="0.25">
      <c r="A107" s="7" t="s">
        <v>364</v>
      </c>
      <c r="B107" s="6" t="s">
        <v>365</v>
      </c>
      <c r="C107" s="6" t="s">
        <v>62</v>
      </c>
      <c r="D107" s="6" t="s">
        <v>15</v>
      </c>
      <c r="E107" s="6" t="s">
        <v>63</v>
      </c>
      <c r="F107" s="15">
        <v>3137</v>
      </c>
      <c r="G107" s="14">
        <v>48234.6</v>
      </c>
      <c r="H107" s="6" t="s">
        <v>17</v>
      </c>
      <c r="I107" s="10">
        <v>25552</v>
      </c>
      <c r="J107" s="15">
        <f t="shared" ca="1" si="1"/>
        <v>49</v>
      </c>
    </row>
    <row r="108" spans="1:10" x14ac:dyDescent="0.25">
      <c r="A108" s="7" t="s">
        <v>366</v>
      </c>
      <c r="B108" s="6" t="s">
        <v>367</v>
      </c>
      <c r="C108" s="6" t="s">
        <v>368</v>
      </c>
      <c r="D108" s="6" t="s">
        <v>15</v>
      </c>
      <c r="E108" s="6"/>
      <c r="F108" s="15">
        <v>3554</v>
      </c>
      <c r="G108" s="14">
        <v>87286.34</v>
      </c>
      <c r="H108" s="6" t="s">
        <v>23</v>
      </c>
      <c r="I108" s="10">
        <v>24578</v>
      </c>
      <c r="J108" s="15">
        <f t="shared" ca="1" si="1"/>
        <v>51</v>
      </c>
    </row>
    <row r="109" spans="1:10" x14ac:dyDescent="0.25">
      <c r="A109" s="7" t="s">
        <v>369</v>
      </c>
      <c r="B109" s="6" t="s">
        <v>370</v>
      </c>
      <c r="C109" s="6" t="s">
        <v>113</v>
      </c>
      <c r="D109" s="6" t="s">
        <v>15</v>
      </c>
      <c r="E109" s="6" t="s">
        <v>227</v>
      </c>
      <c r="F109" s="15">
        <v>3331</v>
      </c>
      <c r="G109" s="14">
        <v>30419.17</v>
      </c>
      <c r="H109" s="6" t="s">
        <v>17</v>
      </c>
      <c r="I109" s="10">
        <v>29884</v>
      </c>
      <c r="J109" s="15">
        <f t="shared" ca="1" si="1"/>
        <v>37</v>
      </c>
    </row>
    <row r="110" spans="1:10" x14ac:dyDescent="0.25">
      <c r="A110" s="7" t="s">
        <v>371</v>
      </c>
      <c r="B110" s="6" t="s">
        <v>372</v>
      </c>
      <c r="C110" s="6" t="s">
        <v>373</v>
      </c>
      <c r="D110" s="6" t="s">
        <v>32</v>
      </c>
      <c r="E110" s="6" t="s">
        <v>374</v>
      </c>
      <c r="F110" s="6">
        <v>3093</v>
      </c>
      <c r="G110" s="14">
        <v>23320.01</v>
      </c>
      <c r="H110" s="6" t="s">
        <v>17</v>
      </c>
      <c r="I110" s="10">
        <v>32842</v>
      </c>
      <c r="J110" s="15">
        <f t="shared" ca="1" si="1"/>
        <v>29</v>
      </c>
    </row>
    <row r="111" spans="1:10" x14ac:dyDescent="0.25">
      <c r="A111" s="7" t="s">
        <v>375</v>
      </c>
      <c r="B111" s="6" t="s">
        <v>376</v>
      </c>
      <c r="C111" s="6" t="s">
        <v>195</v>
      </c>
      <c r="D111" s="6" t="s">
        <v>32</v>
      </c>
      <c r="E111" s="6" t="s">
        <v>279</v>
      </c>
      <c r="F111" s="6">
        <v>3969</v>
      </c>
      <c r="G111" s="14">
        <v>28648.61</v>
      </c>
      <c r="H111" s="6" t="s">
        <v>23</v>
      </c>
      <c r="I111" s="10">
        <v>30239</v>
      </c>
      <c r="J111" s="15">
        <f t="shared" ca="1" si="1"/>
        <v>36</v>
      </c>
    </row>
    <row r="112" spans="1:10" x14ac:dyDescent="0.25">
      <c r="A112" s="7" t="s">
        <v>377</v>
      </c>
      <c r="B112" s="6" t="s">
        <v>378</v>
      </c>
      <c r="C112" s="6" t="s">
        <v>379</v>
      </c>
      <c r="D112" s="6" t="s">
        <v>196</v>
      </c>
      <c r="E112" s="6" t="s">
        <v>380</v>
      </c>
      <c r="F112" s="15">
        <v>3181</v>
      </c>
      <c r="G112" s="14">
        <v>110105.06</v>
      </c>
      <c r="H112" s="6" t="s">
        <v>23</v>
      </c>
      <c r="I112" s="10">
        <v>22482</v>
      </c>
      <c r="J112" s="15">
        <f t="shared" ca="1" si="1"/>
        <v>57</v>
      </c>
    </row>
    <row r="113" spans="1:10" x14ac:dyDescent="0.25">
      <c r="A113" s="7" t="s">
        <v>381</v>
      </c>
      <c r="B113" s="6" t="s">
        <v>378</v>
      </c>
      <c r="C113" s="6" t="s">
        <v>382</v>
      </c>
      <c r="D113" s="6" t="s">
        <v>47</v>
      </c>
      <c r="E113" s="6" t="s">
        <v>383</v>
      </c>
      <c r="F113" s="15">
        <v>3703</v>
      </c>
      <c r="G113" s="14">
        <v>25554.58</v>
      </c>
      <c r="H113" s="6" t="s">
        <v>23</v>
      </c>
      <c r="I113" s="10">
        <v>32258</v>
      </c>
      <c r="J113" s="15">
        <f t="shared" ca="1" si="1"/>
        <v>30</v>
      </c>
    </row>
    <row r="114" spans="1:10" x14ac:dyDescent="0.25">
      <c r="A114" s="7" t="s">
        <v>384</v>
      </c>
      <c r="B114" s="6" t="s">
        <v>378</v>
      </c>
      <c r="C114" s="6" t="s">
        <v>385</v>
      </c>
      <c r="D114" s="6" t="s">
        <v>32</v>
      </c>
      <c r="E114" s="6" t="s">
        <v>386</v>
      </c>
      <c r="F114" s="15">
        <v>3780</v>
      </c>
      <c r="G114" s="14">
        <v>46403.42</v>
      </c>
      <c r="H114" s="6" t="s">
        <v>23</v>
      </c>
      <c r="I114" s="10">
        <v>31349</v>
      </c>
      <c r="J114" s="15">
        <f t="shared" ca="1" si="1"/>
        <v>33</v>
      </c>
    </row>
    <row r="115" spans="1:10" x14ac:dyDescent="0.25">
      <c r="A115" s="7" t="s">
        <v>387</v>
      </c>
      <c r="B115" s="6" t="s">
        <v>388</v>
      </c>
      <c r="C115" s="6" t="s">
        <v>389</v>
      </c>
      <c r="D115" s="6" t="s">
        <v>32</v>
      </c>
      <c r="E115" s="6" t="s">
        <v>242</v>
      </c>
      <c r="F115" s="6">
        <v>3112</v>
      </c>
      <c r="G115" s="14">
        <v>21006.67</v>
      </c>
      <c r="H115" s="6" t="s">
        <v>17</v>
      </c>
      <c r="I115" s="10">
        <v>24274</v>
      </c>
      <c r="J115" s="15">
        <f t="shared" ca="1" si="1"/>
        <v>52</v>
      </c>
    </row>
    <row r="116" spans="1:10" x14ac:dyDescent="0.25">
      <c r="A116" s="7" t="s">
        <v>390</v>
      </c>
      <c r="B116" s="6" t="s">
        <v>391</v>
      </c>
      <c r="C116" s="6" t="s">
        <v>392</v>
      </c>
      <c r="D116" s="6" t="s">
        <v>32</v>
      </c>
      <c r="E116" s="6" t="s">
        <v>248</v>
      </c>
      <c r="F116" s="15">
        <v>3145</v>
      </c>
      <c r="G116" s="14">
        <v>87696.24</v>
      </c>
      <c r="H116" s="6" t="s">
        <v>23</v>
      </c>
      <c r="I116" s="10">
        <v>26058</v>
      </c>
      <c r="J116" s="15">
        <f t="shared" ca="1" si="1"/>
        <v>47</v>
      </c>
    </row>
    <row r="117" spans="1:10" x14ac:dyDescent="0.25">
      <c r="A117" s="7" t="s">
        <v>393</v>
      </c>
      <c r="B117" s="6" t="s">
        <v>394</v>
      </c>
      <c r="C117" s="6" t="s">
        <v>395</v>
      </c>
      <c r="D117" s="6" t="s">
        <v>15</v>
      </c>
      <c r="E117" s="6" t="s">
        <v>383</v>
      </c>
      <c r="F117" s="15">
        <v>3581</v>
      </c>
      <c r="G117" s="14">
        <v>26924.55</v>
      </c>
      <c r="H117" s="6" t="s">
        <v>17</v>
      </c>
      <c r="I117" s="10">
        <v>24884</v>
      </c>
      <c r="J117" s="15">
        <f t="shared" ca="1" si="1"/>
        <v>50</v>
      </c>
    </row>
    <row r="118" spans="1:10" x14ac:dyDescent="0.25">
      <c r="A118" s="7" t="s">
        <v>396</v>
      </c>
      <c r="B118" s="6" t="s">
        <v>397</v>
      </c>
      <c r="C118" s="6" t="s">
        <v>398</v>
      </c>
      <c r="D118" s="6" t="s">
        <v>15</v>
      </c>
      <c r="E118" s="6" t="s">
        <v>269</v>
      </c>
      <c r="F118" s="6">
        <v>3099</v>
      </c>
      <c r="G118" s="14">
        <v>26942.28</v>
      </c>
      <c r="H118" s="6" t="s">
        <v>23</v>
      </c>
      <c r="I118" s="10">
        <v>24159</v>
      </c>
      <c r="J118" s="15">
        <f t="shared" ca="1" si="1"/>
        <v>52</v>
      </c>
    </row>
    <row r="119" spans="1:10" x14ac:dyDescent="0.25">
      <c r="A119" s="7" t="s">
        <v>399</v>
      </c>
      <c r="B119" s="6" t="s">
        <v>400</v>
      </c>
      <c r="C119" s="6" t="s">
        <v>170</v>
      </c>
      <c r="D119" s="6" t="s">
        <v>32</v>
      </c>
      <c r="E119" s="6" t="s">
        <v>28</v>
      </c>
      <c r="F119" s="6">
        <v>3657</v>
      </c>
      <c r="G119" s="14">
        <v>25987.75</v>
      </c>
      <c r="H119" s="6" t="s">
        <v>17</v>
      </c>
      <c r="I119" s="10">
        <v>24988</v>
      </c>
      <c r="J119" s="15">
        <f t="shared" ca="1" si="1"/>
        <v>50</v>
      </c>
    </row>
    <row r="120" spans="1:10" x14ac:dyDescent="0.25">
      <c r="A120" s="7" t="s">
        <v>401</v>
      </c>
      <c r="B120" s="6" t="s">
        <v>402</v>
      </c>
      <c r="C120" s="6" t="s">
        <v>223</v>
      </c>
      <c r="D120" s="6" t="s">
        <v>15</v>
      </c>
      <c r="E120" s="6" t="s">
        <v>96</v>
      </c>
      <c r="F120" s="6">
        <v>3882</v>
      </c>
      <c r="G120" s="14">
        <v>26119.1</v>
      </c>
      <c r="H120" s="6" t="s">
        <v>17</v>
      </c>
      <c r="I120" s="10">
        <v>23338</v>
      </c>
      <c r="J120" s="15">
        <f t="shared" ca="1" si="1"/>
        <v>55</v>
      </c>
    </row>
    <row r="121" spans="1:10" x14ac:dyDescent="0.25">
      <c r="A121" s="7" t="s">
        <v>403</v>
      </c>
      <c r="B121" s="6" t="s">
        <v>404</v>
      </c>
      <c r="C121" s="6" t="s">
        <v>405</v>
      </c>
      <c r="D121" s="6" t="s">
        <v>32</v>
      </c>
      <c r="E121" s="6" t="s">
        <v>406</v>
      </c>
      <c r="F121" s="6">
        <v>3617</v>
      </c>
      <c r="G121" s="14">
        <v>26623.7</v>
      </c>
      <c r="H121" s="6" t="s">
        <v>17</v>
      </c>
      <c r="I121" s="10">
        <v>24418</v>
      </c>
      <c r="J121" s="15">
        <f t="shared" ca="1" si="1"/>
        <v>52</v>
      </c>
    </row>
    <row r="122" spans="1:10" x14ac:dyDescent="0.25">
      <c r="A122" s="7" t="s">
        <v>407</v>
      </c>
      <c r="B122" s="6" t="s">
        <v>408</v>
      </c>
      <c r="C122" s="6" t="s">
        <v>409</v>
      </c>
      <c r="D122" s="6" t="s">
        <v>32</v>
      </c>
      <c r="E122" s="6" t="s">
        <v>410</v>
      </c>
      <c r="F122" s="15">
        <v>3116</v>
      </c>
      <c r="G122" s="14">
        <v>40924.699999999997</v>
      </c>
      <c r="H122" s="6" t="s">
        <v>23</v>
      </c>
      <c r="I122" s="10">
        <v>24857</v>
      </c>
      <c r="J122" s="15">
        <f t="shared" ca="1" si="1"/>
        <v>50</v>
      </c>
    </row>
    <row r="123" spans="1:10" x14ac:dyDescent="0.25">
      <c r="A123" s="7" t="s">
        <v>411</v>
      </c>
      <c r="B123" s="6" t="s">
        <v>412</v>
      </c>
      <c r="C123" s="6" t="s">
        <v>20</v>
      </c>
      <c r="D123" s="6" t="s">
        <v>32</v>
      </c>
      <c r="E123" s="6" t="s">
        <v>291</v>
      </c>
      <c r="F123" s="6">
        <v>3448</v>
      </c>
      <c r="G123" s="14">
        <v>29196.98</v>
      </c>
      <c r="H123" s="6" t="s">
        <v>23</v>
      </c>
      <c r="I123" s="10">
        <v>26902</v>
      </c>
      <c r="J123" s="15">
        <f t="shared" ca="1" si="1"/>
        <v>45</v>
      </c>
    </row>
    <row r="124" spans="1:10" x14ac:dyDescent="0.25">
      <c r="A124" s="7" t="s">
        <v>413</v>
      </c>
      <c r="B124" s="6" t="s">
        <v>414</v>
      </c>
      <c r="C124" s="6" t="s">
        <v>415</v>
      </c>
      <c r="D124" s="6" t="s">
        <v>32</v>
      </c>
      <c r="E124" s="6" t="s">
        <v>63</v>
      </c>
      <c r="F124" s="6">
        <v>3085</v>
      </c>
      <c r="G124" s="14">
        <v>23910.28</v>
      </c>
      <c r="H124" s="6" t="s">
        <v>17</v>
      </c>
      <c r="I124" s="10">
        <v>24918</v>
      </c>
      <c r="J124" s="15">
        <f t="shared" ca="1" si="1"/>
        <v>50</v>
      </c>
    </row>
    <row r="125" spans="1:10" x14ac:dyDescent="0.25">
      <c r="A125" s="7" t="s">
        <v>416</v>
      </c>
      <c r="B125" s="6" t="s">
        <v>417</v>
      </c>
      <c r="C125" s="6" t="s">
        <v>13</v>
      </c>
      <c r="D125" s="6" t="s">
        <v>32</v>
      </c>
      <c r="E125" s="6" t="s">
        <v>418</v>
      </c>
      <c r="F125" s="6">
        <v>3679</v>
      </c>
      <c r="G125" s="14">
        <v>23757.38</v>
      </c>
      <c r="H125" s="6" t="s">
        <v>17</v>
      </c>
      <c r="I125" s="10">
        <v>30018</v>
      </c>
      <c r="J125" s="15">
        <f t="shared" ca="1" si="1"/>
        <v>36</v>
      </c>
    </row>
    <row r="126" spans="1:10" x14ac:dyDescent="0.25">
      <c r="A126" s="7" t="s">
        <v>419</v>
      </c>
      <c r="B126" s="6" t="s">
        <v>420</v>
      </c>
      <c r="C126" s="6" t="s">
        <v>421</v>
      </c>
      <c r="D126" s="6" t="s">
        <v>32</v>
      </c>
      <c r="E126" s="6" t="s">
        <v>349</v>
      </c>
      <c r="F126" s="15">
        <v>3824</v>
      </c>
      <c r="G126" s="14">
        <v>38141.879999999997</v>
      </c>
      <c r="H126" s="6" t="s">
        <v>23</v>
      </c>
      <c r="I126" s="10">
        <v>24517</v>
      </c>
      <c r="J126" s="15">
        <f t="shared" ca="1" si="1"/>
        <v>51</v>
      </c>
    </row>
    <row r="127" spans="1:10" x14ac:dyDescent="0.25">
      <c r="A127" s="7" t="s">
        <v>422</v>
      </c>
      <c r="B127" s="6" t="s">
        <v>423</v>
      </c>
      <c r="C127" s="6" t="s">
        <v>424</v>
      </c>
      <c r="D127" s="6" t="s">
        <v>15</v>
      </c>
      <c r="E127" s="6" t="s">
        <v>88</v>
      </c>
      <c r="F127" s="15">
        <v>3589</v>
      </c>
      <c r="G127" s="14">
        <v>41599.53</v>
      </c>
      <c r="H127" s="6" t="s">
        <v>17</v>
      </c>
      <c r="I127" s="10">
        <v>29425</v>
      </c>
      <c r="J127" s="15">
        <f t="shared" ca="1" si="1"/>
        <v>38</v>
      </c>
    </row>
    <row r="128" spans="1:10" x14ac:dyDescent="0.25">
      <c r="A128" s="7" t="s">
        <v>425</v>
      </c>
      <c r="B128" s="6" t="s">
        <v>426</v>
      </c>
      <c r="C128" s="6" t="s">
        <v>427</v>
      </c>
      <c r="D128" s="6" t="s">
        <v>32</v>
      </c>
      <c r="E128" s="6" t="s">
        <v>269</v>
      </c>
      <c r="F128" s="6">
        <v>3175</v>
      </c>
      <c r="G128" s="14">
        <v>23209.34</v>
      </c>
      <c r="H128" s="6" t="s">
        <v>17</v>
      </c>
      <c r="I128" s="10">
        <v>23247</v>
      </c>
      <c r="J128" s="15">
        <f t="shared" ca="1" si="1"/>
        <v>55</v>
      </c>
    </row>
    <row r="129" spans="1:10" x14ac:dyDescent="0.25">
      <c r="A129" s="7" t="s">
        <v>428</v>
      </c>
      <c r="B129" s="6" t="s">
        <v>429</v>
      </c>
      <c r="C129" s="6" t="s">
        <v>389</v>
      </c>
      <c r="D129" s="6" t="s">
        <v>32</v>
      </c>
      <c r="E129" s="6" t="s">
        <v>78</v>
      </c>
      <c r="F129" s="6">
        <v>3126</v>
      </c>
      <c r="G129" s="14">
        <v>22882.92</v>
      </c>
      <c r="H129" s="6" t="s">
        <v>17</v>
      </c>
      <c r="I129" s="10">
        <v>24865</v>
      </c>
      <c r="J129" s="15">
        <f t="shared" ca="1" si="1"/>
        <v>50</v>
      </c>
    </row>
    <row r="130" spans="1:10" x14ac:dyDescent="0.25">
      <c r="A130" s="7" t="s">
        <v>430</v>
      </c>
      <c r="B130" s="6" t="s">
        <v>431</v>
      </c>
      <c r="C130" s="6" t="s">
        <v>432</v>
      </c>
      <c r="D130" s="6" t="s">
        <v>32</v>
      </c>
      <c r="E130" s="6" t="s">
        <v>48</v>
      </c>
      <c r="F130" s="6">
        <v>3151</v>
      </c>
      <c r="G130" s="14">
        <v>23995.19</v>
      </c>
      <c r="H130" s="6" t="s">
        <v>17</v>
      </c>
      <c r="I130" s="10">
        <v>31450</v>
      </c>
      <c r="J130" s="15">
        <f t="shared" ca="1" si="1"/>
        <v>32</v>
      </c>
    </row>
    <row r="131" spans="1:10" x14ac:dyDescent="0.25">
      <c r="A131" s="7" t="s">
        <v>433</v>
      </c>
      <c r="B131" s="6" t="s">
        <v>434</v>
      </c>
      <c r="C131" s="6" t="s">
        <v>73</v>
      </c>
      <c r="D131" s="6" t="s">
        <v>15</v>
      </c>
      <c r="E131" s="6" t="s">
        <v>141</v>
      </c>
      <c r="F131" s="15">
        <v>3874</v>
      </c>
      <c r="G131" s="14">
        <v>50391.54</v>
      </c>
      <c r="H131" s="6" t="s">
        <v>17</v>
      </c>
      <c r="I131" s="10">
        <v>23207</v>
      </c>
      <c r="J131" s="15">
        <f t="shared" ref="J131:J194" ca="1" si="2">YEAR(TODAY())-YEAR(I131)</f>
        <v>55</v>
      </c>
    </row>
    <row r="132" spans="1:10" x14ac:dyDescent="0.25">
      <c r="A132" s="7" t="s">
        <v>435</v>
      </c>
      <c r="B132" s="6" t="s">
        <v>436</v>
      </c>
      <c r="C132" s="6" t="s">
        <v>20</v>
      </c>
      <c r="D132" s="6" t="s">
        <v>32</v>
      </c>
      <c r="E132" s="6" t="s">
        <v>44</v>
      </c>
      <c r="F132" s="6">
        <v>3143</v>
      </c>
      <c r="G132" s="14">
        <v>31181.32</v>
      </c>
      <c r="H132" s="6" t="s">
        <v>23</v>
      </c>
      <c r="I132" s="10">
        <v>21938</v>
      </c>
      <c r="J132" s="15">
        <f t="shared" ca="1" si="2"/>
        <v>58</v>
      </c>
    </row>
    <row r="133" spans="1:10" x14ac:dyDescent="0.25">
      <c r="A133" s="7" t="s">
        <v>437</v>
      </c>
      <c r="B133" s="6" t="s">
        <v>438</v>
      </c>
      <c r="C133" s="6" t="s">
        <v>439</v>
      </c>
      <c r="D133" s="6" t="s">
        <v>32</v>
      </c>
      <c r="E133" s="6" t="s">
        <v>167</v>
      </c>
      <c r="F133" s="15">
        <v>3140</v>
      </c>
      <c r="G133" s="14">
        <v>33063.879999999997</v>
      </c>
      <c r="H133" s="6" t="s">
        <v>23</v>
      </c>
      <c r="I133" s="10">
        <v>31894</v>
      </c>
      <c r="J133" s="15">
        <f t="shared" ca="1" si="2"/>
        <v>31</v>
      </c>
    </row>
    <row r="134" spans="1:10" x14ac:dyDescent="0.25">
      <c r="A134" s="7" t="s">
        <v>440</v>
      </c>
      <c r="B134" s="6" t="s">
        <v>441</v>
      </c>
      <c r="C134" s="6" t="s">
        <v>392</v>
      </c>
      <c r="D134" s="6" t="s">
        <v>32</v>
      </c>
      <c r="E134" s="6" t="s">
        <v>67</v>
      </c>
      <c r="F134" s="6">
        <v>3675</v>
      </c>
      <c r="G134" s="14">
        <v>24226.5</v>
      </c>
      <c r="H134" s="6" t="s">
        <v>17</v>
      </c>
      <c r="I134" s="10">
        <v>26461</v>
      </c>
      <c r="J134" s="15">
        <f t="shared" ca="1" si="2"/>
        <v>46</v>
      </c>
    </row>
    <row r="135" spans="1:10" x14ac:dyDescent="0.25">
      <c r="A135" s="7" t="s">
        <v>442</v>
      </c>
      <c r="B135" s="6" t="s">
        <v>443</v>
      </c>
      <c r="C135" s="6" t="s">
        <v>444</v>
      </c>
      <c r="D135" s="6" t="s">
        <v>15</v>
      </c>
      <c r="E135" s="6" t="s">
        <v>445</v>
      </c>
      <c r="F135" s="6">
        <v>3711</v>
      </c>
      <c r="G135" s="14">
        <v>24234.720000000001</v>
      </c>
      <c r="H135" s="6" t="s">
        <v>23</v>
      </c>
      <c r="I135" s="10">
        <v>20594</v>
      </c>
      <c r="J135" s="15">
        <f t="shared" ca="1" si="2"/>
        <v>62</v>
      </c>
    </row>
    <row r="136" spans="1:10" x14ac:dyDescent="0.25">
      <c r="A136" s="7" t="s">
        <v>446</v>
      </c>
      <c r="B136" s="6" t="s">
        <v>447</v>
      </c>
      <c r="C136" s="6" t="s">
        <v>448</v>
      </c>
      <c r="D136" s="6" t="s">
        <v>15</v>
      </c>
      <c r="E136" s="6" t="s">
        <v>252</v>
      </c>
      <c r="F136" s="6">
        <v>3115</v>
      </c>
      <c r="G136" s="14">
        <v>30383.99</v>
      </c>
      <c r="H136" s="6" t="s">
        <v>17</v>
      </c>
      <c r="I136" s="10">
        <v>32069</v>
      </c>
      <c r="J136" s="15">
        <f t="shared" ca="1" si="2"/>
        <v>31</v>
      </c>
    </row>
    <row r="137" spans="1:10" x14ac:dyDescent="0.25">
      <c r="A137" s="7" t="s">
        <v>449</v>
      </c>
      <c r="B137" s="6" t="s">
        <v>450</v>
      </c>
      <c r="C137" s="6" t="s">
        <v>451</v>
      </c>
      <c r="D137" s="6" t="s">
        <v>32</v>
      </c>
      <c r="E137" s="6" t="s">
        <v>452</v>
      </c>
      <c r="F137" s="6">
        <v>3078</v>
      </c>
      <c r="G137" s="14">
        <v>19907.93</v>
      </c>
      <c r="H137" s="6" t="s">
        <v>17</v>
      </c>
      <c r="I137" s="10">
        <v>24216</v>
      </c>
      <c r="J137" s="15">
        <f t="shared" ca="1" si="2"/>
        <v>52</v>
      </c>
    </row>
    <row r="138" spans="1:10" x14ac:dyDescent="0.25">
      <c r="A138" s="7" t="s">
        <v>453</v>
      </c>
      <c r="B138" s="6" t="s">
        <v>454</v>
      </c>
      <c r="C138" s="6" t="s">
        <v>455</v>
      </c>
      <c r="D138" s="6" t="s">
        <v>32</v>
      </c>
      <c r="E138" s="6"/>
      <c r="F138" s="6">
        <v>3007</v>
      </c>
      <c r="G138" s="14">
        <v>25040.53</v>
      </c>
      <c r="H138" s="6" t="s">
        <v>17</v>
      </c>
      <c r="I138" s="10">
        <v>23466</v>
      </c>
      <c r="J138" s="15">
        <f t="shared" ca="1" si="2"/>
        <v>54</v>
      </c>
    </row>
    <row r="139" spans="1:10" x14ac:dyDescent="0.25">
      <c r="A139" s="7" t="s">
        <v>456</v>
      </c>
      <c r="B139" s="6" t="s">
        <v>457</v>
      </c>
      <c r="C139" s="6" t="s">
        <v>458</v>
      </c>
      <c r="D139" s="6" t="s">
        <v>15</v>
      </c>
      <c r="E139" s="6" t="s">
        <v>227</v>
      </c>
      <c r="F139" s="6">
        <v>3954</v>
      </c>
      <c r="G139" s="14">
        <v>28023.64</v>
      </c>
      <c r="H139" s="6" t="s">
        <v>17</v>
      </c>
      <c r="I139" s="10">
        <v>30888</v>
      </c>
      <c r="J139" s="15">
        <f t="shared" ca="1" si="2"/>
        <v>34</v>
      </c>
    </row>
    <row r="140" spans="1:10" x14ac:dyDescent="0.25">
      <c r="A140" s="7" t="s">
        <v>459</v>
      </c>
      <c r="B140" s="6" t="s">
        <v>460</v>
      </c>
      <c r="C140" s="6" t="s">
        <v>51</v>
      </c>
      <c r="D140" s="6" t="s">
        <v>32</v>
      </c>
      <c r="E140" s="6" t="s">
        <v>52</v>
      </c>
      <c r="F140" s="15">
        <v>3998</v>
      </c>
      <c r="G140" s="14">
        <v>56397.05</v>
      </c>
      <c r="H140" s="6" t="s">
        <v>23</v>
      </c>
      <c r="I140" s="10">
        <v>21507</v>
      </c>
      <c r="J140" s="15">
        <f t="shared" ca="1" si="2"/>
        <v>60</v>
      </c>
    </row>
    <row r="141" spans="1:10" x14ac:dyDescent="0.25">
      <c r="A141" s="7" t="s">
        <v>461</v>
      </c>
      <c r="B141" s="6" t="s">
        <v>462</v>
      </c>
      <c r="C141" s="6" t="s">
        <v>389</v>
      </c>
      <c r="D141" s="6" t="s">
        <v>32</v>
      </c>
      <c r="E141" s="6" t="s">
        <v>463</v>
      </c>
      <c r="F141" s="6">
        <v>3991</v>
      </c>
      <c r="G141" s="14">
        <v>19842.34</v>
      </c>
      <c r="H141" s="6" t="s">
        <v>17</v>
      </c>
      <c r="I141" s="10">
        <v>20882</v>
      </c>
      <c r="J141" s="15">
        <f t="shared" ca="1" si="2"/>
        <v>61</v>
      </c>
    </row>
    <row r="142" spans="1:10" x14ac:dyDescent="0.25">
      <c r="A142" s="7" t="s">
        <v>464</v>
      </c>
      <c r="B142" s="6" t="s">
        <v>465</v>
      </c>
      <c r="C142" s="6" t="s">
        <v>466</v>
      </c>
      <c r="D142" s="6" t="s">
        <v>32</v>
      </c>
      <c r="E142" s="6" t="s">
        <v>141</v>
      </c>
      <c r="F142" s="6">
        <v>3685</v>
      </c>
      <c r="G142" s="14">
        <v>24005.82</v>
      </c>
      <c r="H142" s="6" t="s">
        <v>17</v>
      </c>
      <c r="I142" s="10">
        <v>23097</v>
      </c>
      <c r="J142" s="15">
        <f t="shared" ca="1" si="2"/>
        <v>55</v>
      </c>
    </row>
    <row r="143" spans="1:10" x14ac:dyDescent="0.25">
      <c r="A143" s="7" t="s">
        <v>467</v>
      </c>
      <c r="B143" s="6" t="s">
        <v>468</v>
      </c>
      <c r="C143" s="6" t="s">
        <v>469</v>
      </c>
      <c r="D143" s="6" t="s">
        <v>32</v>
      </c>
      <c r="E143" s="6" t="s">
        <v>92</v>
      </c>
      <c r="F143" s="6">
        <v>3691</v>
      </c>
      <c r="G143" s="14">
        <v>26464.36</v>
      </c>
      <c r="H143" s="6" t="s">
        <v>17</v>
      </c>
      <c r="I143" s="10">
        <v>24046</v>
      </c>
      <c r="J143" s="15">
        <f t="shared" ca="1" si="2"/>
        <v>53</v>
      </c>
    </row>
    <row r="144" spans="1:10" x14ac:dyDescent="0.25">
      <c r="A144" s="7" t="s">
        <v>470</v>
      </c>
      <c r="B144" s="6" t="s">
        <v>471</v>
      </c>
      <c r="C144" s="6" t="s">
        <v>62</v>
      </c>
      <c r="D144" s="6" t="s">
        <v>15</v>
      </c>
      <c r="E144" s="6" t="s">
        <v>88</v>
      </c>
      <c r="F144" s="15">
        <v>3071</v>
      </c>
      <c r="G144" s="14">
        <v>38918.239999999998</v>
      </c>
      <c r="H144" s="6" t="s">
        <v>17</v>
      </c>
      <c r="I144" s="10">
        <v>30451</v>
      </c>
      <c r="J144" s="15">
        <f t="shared" ca="1" si="2"/>
        <v>35</v>
      </c>
    </row>
    <row r="145" spans="1:10" x14ac:dyDescent="0.25">
      <c r="A145" s="7" t="s">
        <v>472</v>
      </c>
      <c r="B145" s="6" t="s">
        <v>473</v>
      </c>
      <c r="C145" s="6" t="s">
        <v>62</v>
      </c>
      <c r="D145" s="6" t="s">
        <v>15</v>
      </c>
      <c r="E145" s="6" t="s">
        <v>303</v>
      </c>
      <c r="F145" s="15">
        <v>3040</v>
      </c>
      <c r="G145" s="14">
        <v>31448.52</v>
      </c>
      <c r="H145" s="6" t="s">
        <v>17</v>
      </c>
      <c r="I145" s="10">
        <v>24237</v>
      </c>
      <c r="J145" s="15">
        <f t="shared" ca="1" si="2"/>
        <v>52</v>
      </c>
    </row>
    <row r="146" spans="1:10" x14ac:dyDescent="0.25">
      <c r="A146" s="7" t="s">
        <v>474</v>
      </c>
      <c r="B146" s="6" t="s">
        <v>475</v>
      </c>
      <c r="C146" s="6" t="s">
        <v>87</v>
      </c>
      <c r="D146" s="6" t="s">
        <v>15</v>
      </c>
      <c r="E146" s="6" t="s">
        <v>227</v>
      </c>
      <c r="F146" s="15">
        <v>3022</v>
      </c>
      <c r="G146" s="14">
        <v>78959.28</v>
      </c>
      <c r="H146" s="6" t="s">
        <v>17</v>
      </c>
      <c r="I146" s="10">
        <v>27168</v>
      </c>
      <c r="J146" s="15">
        <f t="shared" ca="1" si="2"/>
        <v>44</v>
      </c>
    </row>
    <row r="147" spans="1:10" x14ac:dyDescent="0.25">
      <c r="A147" s="7" t="s">
        <v>476</v>
      </c>
      <c r="B147" s="6" t="s">
        <v>477</v>
      </c>
      <c r="C147" s="6" t="s">
        <v>478</v>
      </c>
      <c r="D147" s="6" t="s">
        <v>32</v>
      </c>
      <c r="E147" s="6" t="s">
        <v>88</v>
      </c>
      <c r="F147" s="6">
        <v>3156</v>
      </c>
      <c r="G147" s="14">
        <v>14703.91</v>
      </c>
      <c r="H147" s="6" t="s">
        <v>23</v>
      </c>
      <c r="I147" s="10">
        <v>32701</v>
      </c>
      <c r="J147" s="15">
        <f t="shared" ca="1" si="2"/>
        <v>29</v>
      </c>
    </row>
    <row r="148" spans="1:10" x14ac:dyDescent="0.25">
      <c r="A148" s="7" t="s">
        <v>479</v>
      </c>
      <c r="B148" s="6" t="s">
        <v>480</v>
      </c>
      <c r="C148" s="6" t="s">
        <v>478</v>
      </c>
      <c r="D148" s="6" t="s">
        <v>32</v>
      </c>
      <c r="E148" s="6" t="s">
        <v>481</v>
      </c>
      <c r="F148" s="15">
        <v>3592</v>
      </c>
      <c r="G148" s="14">
        <v>42157.16</v>
      </c>
      <c r="H148" s="6" t="s">
        <v>23</v>
      </c>
      <c r="I148" s="10">
        <v>29747</v>
      </c>
      <c r="J148" s="15">
        <f t="shared" ca="1" si="2"/>
        <v>37</v>
      </c>
    </row>
    <row r="149" spans="1:10" x14ac:dyDescent="0.25">
      <c r="A149" s="7" t="s">
        <v>482</v>
      </c>
      <c r="B149" s="6" t="s">
        <v>480</v>
      </c>
      <c r="C149" s="6" t="s">
        <v>483</v>
      </c>
      <c r="D149" s="6" t="s">
        <v>32</v>
      </c>
      <c r="E149" s="6" t="s">
        <v>484</v>
      </c>
      <c r="F149" s="15">
        <v>3243</v>
      </c>
      <c r="G149" s="14">
        <v>111160.62</v>
      </c>
      <c r="H149" s="6" t="s">
        <v>17</v>
      </c>
      <c r="I149" s="10">
        <v>19874</v>
      </c>
      <c r="J149" s="15">
        <f t="shared" ca="1" si="2"/>
        <v>64</v>
      </c>
    </row>
    <row r="150" spans="1:10" x14ac:dyDescent="0.25">
      <c r="A150" s="7" t="s">
        <v>485</v>
      </c>
      <c r="B150" s="6" t="s">
        <v>480</v>
      </c>
      <c r="C150" s="6" t="s">
        <v>486</v>
      </c>
      <c r="D150" s="6" t="s">
        <v>15</v>
      </c>
      <c r="E150" s="6" t="s">
        <v>327</v>
      </c>
      <c r="F150" s="15">
        <v>3063</v>
      </c>
      <c r="G150" s="14">
        <v>33135.870000000003</v>
      </c>
      <c r="H150" s="6" t="s">
        <v>23</v>
      </c>
      <c r="I150" s="10">
        <v>28843</v>
      </c>
      <c r="J150" s="15">
        <f t="shared" ca="1" si="2"/>
        <v>40</v>
      </c>
    </row>
    <row r="151" spans="1:10" x14ac:dyDescent="0.25">
      <c r="A151" s="7" t="s">
        <v>487</v>
      </c>
      <c r="B151" s="6" t="s">
        <v>488</v>
      </c>
      <c r="C151" s="6" t="s">
        <v>489</v>
      </c>
      <c r="D151" s="6" t="s">
        <v>32</v>
      </c>
      <c r="E151" s="6" t="s">
        <v>99</v>
      </c>
      <c r="F151" s="15">
        <v>3169</v>
      </c>
      <c r="G151" s="14">
        <v>30237.83</v>
      </c>
      <c r="H151" s="6" t="s">
        <v>17</v>
      </c>
      <c r="I151" s="10">
        <v>23499</v>
      </c>
      <c r="J151" s="15">
        <f t="shared" ca="1" si="2"/>
        <v>54</v>
      </c>
    </row>
    <row r="152" spans="1:10" x14ac:dyDescent="0.25">
      <c r="A152" s="7" t="s">
        <v>490</v>
      </c>
      <c r="B152" s="6" t="s">
        <v>491</v>
      </c>
      <c r="C152" s="6" t="s">
        <v>238</v>
      </c>
      <c r="D152" s="6" t="s">
        <v>32</v>
      </c>
      <c r="E152" s="6" t="s">
        <v>145</v>
      </c>
      <c r="F152" s="6">
        <v>3248</v>
      </c>
      <c r="G152" s="14">
        <v>30103.26</v>
      </c>
      <c r="H152" s="6" t="s">
        <v>23</v>
      </c>
      <c r="I152" s="10">
        <v>29998</v>
      </c>
      <c r="J152" s="15">
        <f t="shared" ca="1" si="2"/>
        <v>36</v>
      </c>
    </row>
    <row r="153" spans="1:10" x14ac:dyDescent="0.25">
      <c r="A153" s="7" t="s">
        <v>492</v>
      </c>
      <c r="B153" s="6" t="s">
        <v>493</v>
      </c>
      <c r="C153" s="6" t="s">
        <v>494</v>
      </c>
      <c r="D153" s="6" t="s">
        <v>15</v>
      </c>
      <c r="E153" s="6" t="s">
        <v>227</v>
      </c>
      <c r="F153" s="6">
        <v>3593</v>
      </c>
      <c r="G153" s="14">
        <v>25601.89</v>
      </c>
      <c r="H153" s="6" t="s">
        <v>17</v>
      </c>
      <c r="I153" s="10">
        <v>31082</v>
      </c>
      <c r="J153" s="15">
        <f t="shared" ca="1" si="2"/>
        <v>33</v>
      </c>
    </row>
    <row r="154" spans="1:10" x14ac:dyDescent="0.25">
      <c r="A154" s="7" t="s">
        <v>495</v>
      </c>
      <c r="B154" s="6" t="s">
        <v>496</v>
      </c>
      <c r="C154" s="6" t="s">
        <v>497</v>
      </c>
      <c r="D154" s="6" t="s">
        <v>32</v>
      </c>
      <c r="E154" s="6" t="s">
        <v>316</v>
      </c>
      <c r="F154" s="6">
        <v>3144</v>
      </c>
      <c r="G154" s="14">
        <v>30625.69</v>
      </c>
      <c r="H154" s="6" t="s">
        <v>23</v>
      </c>
      <c r="I154" s="10">
        <v>30938</v>
      </c>
      <c r="J154" s="15">
        <f t="shared" ca="1" si="2"/>
        <v>34</v>
      </c>
    </row>
    <row r="155" spans="1:10" x14ac:dyDescent="0.25">
      <c r="A155" s="7" t="s">
        <v>498</v>
      </c>
      <c r="B155" s="6" t="s">
        <v>499</v>
      </c>
      <c r="C155" s="6" t="s">
        <v>84</v>
      </c>
      <c r="D155" s="6" t="s">
        <v>32</v>
      </c>
      <c r="E155" s="6" t="s">
        <v>118</v>
      </c>
      <c r="F155" s="6">
        <v>3676</v>
      </c>
      <c r="G155" s="14">
        <v>23769.279999999999</v>
      </c>
      <c r="H155" s="6" t="s">
        <v>17</v>
      </c>
      <c r="I155" s="10">
        <v>22251</v>
      </c>
      <c r="J155" s="15">
        <f t="shared" ca="1" si="2"/>
        <v>58</v>
      </c>
    </row>
    <row r="156" spans="1:10" x14ac:dyDescent="0.25">
      <c r="A156" s="7" t="s">
        <v>500</v>
      </c>
      <c r="B156" s="6" t="s">
        <v>501</v>
      </c>
      <c r="C156" s="6" t="s">
        <v>502</v>
      </c>
      <c r="D156" s="6" t="s">
        <v>32</v>
      </c>
      <c r="E156" s="6" t="s">
        <v>74</v>
      </c>
      <c r="F156" s="6">
        <v>3056</v>
      </c>
      <c r="G156" s="14">
        <v>22033.21</v>
      </c>
      <c r="H156" s="6" t="s">
        <v>17</v>
      </c>
      <c r="I156" s="10">
        <v>33303</v>
      </c>
      <c r="J156" s="15">
        <f t="shared" ca="1" si="2"/>
        <v>27</v>
      </c>
    </row>
    <row r="157" spans="1:10" x14ac:dyDescent="0.25">
      <c r="A157" s="7" t="s">
        <v>503</v>
      </c>
      <c r="B157" s="6" t="s">
        <v>504</v>
      </c>
      <c r="C157" s="6" t="s">
        <v>505</v>
      </c>
      <c r="D157" s="6" t="s">
        <v>32</v>
      </c>
      <c r="E157" s="6" t="s">
        <v>463</v>
      </c>
      <c r="F157" s="6">
        <v>3668</v>
      </c>
      <c r="G157" s="14">
        <v>22352.799999999999</v>
      </c>
      <c r="H157" s="6" t="s">
        <v>17</v>
      </c>
      <c r="I157" s="10">
        <v>33127</v>
      </c>
      <c r="J157" s="15">
        <f t="shared" ca="1" si="2"/>
        <v>28</v>
      </c>
    </row>
    <row r="158" spans="1:10" x14ac:dyDescent="0.25">
      <c r="A158" s="7" t="s">
        <v>506</v>
      </c>
      <c r="B158" s="6" t="s">
        <v>507</v>
      </c>
      <c r="C158" s="6" t="s">
        <v>226</v>
      </c>
      <c r="D158" s="6" t="s">
        <v>47</v>
      </c>
      <c r="E158" s="6" t="s">
        <v>141</v>
      </c>
      <c r="F158" s="15">
        <v>3607</v>
      </c>
      <c r="G158" s="14">
        <v>55197.45</v>
      </c>
      <c r="H158" s="6" t="s">
        <v>23</v>
      </c>
      <c r="I158" s="10">
        <v>24603</v>
      </c>
      <c r="J158" s="15">
        <f t="shared" ca="1" si="2"/>
        <v>51</v>
      </c>
    </row>
    <row r="159" spans="1:10" x14ac:dyDescent="0.25">
      <c r="A159" s="7" t="s">
        <v>508</v>
      </c>
      <c r="B159" s="6" t="s">
        <v>509</v>
      </c>
      <c r="C159" s="6" t="s">
        <v>510</v>
      </c>
      <c r="D159" s="6" t="s">
        <v>32</v>
      </c>
      <c r="E159" s="6" t="s">
        <v>59</v>
      </c>
      <c r="F159" s="15">
        <v>3130</v>
      </c>
      <c r="G159" s="14">
        <v>31065.27</v>
      </c>
      <c r="H159" s="6" t="s">
        <v>17</v>
      </c>
      <c r="I159" s="10">
        <v>24784</v>
      </c>
      <c r="J159" s="15">
        <f t="shared" ca="1" si="2"/>
        <v>51</v>
      </c>
    </row>
    <row r="160" spans="1:10" x14ac:dyDescent="0.25">
      <c r="A160" s="7" t="s">
        <v>511</v>
      </c>
      <c r="B160" s="6" t="s">
        <v>512</v>
      </c>
      <c r="C160" s="6" t="s">
        <v>513</v>
      </c>
      <c r="D160" s="6" t="s">
        <v>15</v>
      </c>
      <c r="E160" s="6" t="s">
        <v>514</v>
      </c>
      <c r="F160" s="6">
        <v>3551</v>
      </c>
      <c r="G160" s="14">
        <v>25195.54</v>
      </c>
      <c r="H160" s="6" t="s">
        <v>17</v>
      </c>
      <c r="I160" s="10">
        <v>32356</v>
      </c>
      <c r="J160" s="15">
        <f t="shared" ca="1" si="2"/>
        <v>30</v>
      </c>
    </row>
    <row r="161" spans="1:10" x14ac:dyDescent="0.25">
      <c r="A161" s="7" t="s">
        <v>515</v>
      </c>
      <c r="B161" s="6" t="s">
        <v>512</v>
      </c>
      <c r="C161" s="6" t="s">
        <v>516</v>
      </c>
      <c r="D161" s="6" t="s">
        <v>32</v>
      </c>
      <c r="E161" s="6" t="s">
        <v>92</v>
      </c>
      <c r="F161" s="15">
        <v>3142</v>
      </c>
      <c r="G161" s="14">
        <v>57976.97</v>
      </c>
      <c r="H161" s="6" t="s">
        <v>23</v>
      </c>
      <c r="I161" s="10">
        <v>19446</v>
      </c>
      <c r="J161" s="15">
        <f t="shared" ca="1" si="2"/>
        <v>65</v>
      </c>
    </row>
    <row r="162" spans="1:10" x14ac:dyDescent="0.25">
      <c r="A162" s="7" t="s">
        <v>517</v>
      </c>
      <c r="B162" s="6" t="s">
        <v>518</v>
      </c>
      <c r="C162" s="6" t="s">
        <v>519</v>
      </c>
      <c r="D162" s="6" t="s">
        <v>15</v>
      </c>
      <c r="E162" s="6" t="s">
        <v>520</v>
      </c>
      <c r="F162" s="6">
        <v>3718</v>
      </c>
      <c r="G162" s="14">
        <v>24307.919999999998</v>
      </c>
      <c r="H162" s="6" t="s">
        <v>17</v>
      </c>
      <c r="I162" s="10">
        <v>24723</v>
      </c>
      <c r="J162" s="15">
        <f t="shared" ca="1" si="2"/>
        <v>51</v>
      </c>
    </row>
    <row r="163" spans="1:10" x14ac:dyDescent="0.25">
      <c r="A163" s="7" t="s">
        <v>521</v>
      </c>
      <c r="B163" s="6" t="s">
        <v>522</v>
      </c>
      <c r="C163" s="6" t="s">
        <v>179</v>
      </c>
      <c r="D163" s="6" t="s">
        <v>32</v>
      </c>
      <c r="E163" s="6" t="s">
        <v>523</v>
      </c>
      <c r="F163" s="6">
        <v>3153</v>
      </c>
      <c r="G163" s="14">
        <v>27355.61</v>
      </c>
      <c r="H163" s="6" t="s">
        <v>17</v>
      </c>
      <c r="I163" s="10">
        <v>26428</v>
      </c>
      <c r="J163" s="15">
        <f t="shared" ca="1" si="2"/>
        <v>46</v>
      </c>
    </row>
    <row r="164" spans="1:10" x14ac:dyDescent="0.25">
      <c r="A164" s="7" t="s">
        <v>524</v>
      </c>
      <c r="B164" s="6" t="s">
        <v>525</v>
      </c>
      <c r="C164" s="6" t="s">
        <v>526</v>
      </c>
      <c r="D164" s="6" t="s">
        <v>32</v>
      </c>
      <c r="E164" s="6" t="s">
        <v>167</v>
      </c>
      <c r="F164" s="15">
        <v>3247</v>
      </c>
      <c r="G164" s="14">
        <v>98714.12</v>
      </c>
      <c r="H164" s="6" t="s">
        <v>17</v>
      </c>
      <c r="I164" s="10">
        <v>21393</v>
      </c>
      <c r="J164" s="15">
        <f t="shared" ca="1" si="2"/>
        <v>60</v>
      </c>
    </row>
    <row r="165" spans="1:10" x14ac:dyDescent="0.25">
      <c r="A165" s="7" t="s">
        <v>527</v>
      </c>
      <c r="B165" s="6" t="s">
        <v>528</v>
      </c>
      <c r="C165" s="6" t="s">
        <v>113</v>
      </c>
      <c r="D165" s="6" t="s">
        <v>32</v>
      </c>
      <c r="E165" s="6" t="s">
        <v>291</v>
      </c>
      <c r="F165" s="6">
        <v>3695</v>
      </c>
      <c r="G165" s="14">
        <v>26426.66</v>
      </c>
      <c r="H165" s="6" t="s">
        <v>17</v>
      </c>
      <c r="I165" s="10">
        <v>30596</v>
      </c>
      <c r="J165" s="15">
        <f t="shared" ca="1" si="2"/>
        <v>35</v>
      </c>
    </row>
    <row r="166" spans="1:10" x14ac:dyDescent="0.25">
      <c r="A166" s="7" t="s">
        <v>529</v>
      </c>
      <c r="B166" s="6" t="s">
        <v>530</v>
      </c>
      <c r="C166" s="6" t="s">
        <v>223</v>
      </c>
      <c r="D166" s="6" t="s">
        <v>15</v>
      </c>
      <c r="E166" s="6" t="s">
        <v>531</v>
      </c>
      <c r="F166" s="6">
        <v>3333</v>
      </c>
      <c r="G166" s="14">
        <v>23635.279999999999</v>
      </c>
      <c r="H166" s="6" t="s">
        <v>17</v>
      </c>
      <c r="I166" s="10">
        <v>21056</v>
      </c>
      <c r="J166" s="15">
        <f t="shared" ca="1" si="2"/>
        <v>61</v>
      </c>
    </row>
    <row r="167" spans="1:10" x14ac:dyDescent="0.25">
      <c r="A167" s="7" t="s">
        <v>532</v>
      </c>
      <c r="B167" s="6" t="s">
        <v>533</v>
      </c>
      <c r="C167" s="6" t="s">
        <v>163</v>
      </c>
      <c r="D167" s="6" t="s">
        <v>32</v>
      </c>
      <c r="E167" s="6" t="s">
        <v>410</v>
      </c>
      <c r="F167" s="6">
        <v>3590</v>
      </c>
      <c r="G167" s="14">
        <v>23762.76</v>
      </c>
      <c r="H167" s="6" t="s">
        <v>17</v>
      </c>
      <c r="I167" s="10">
        <v>23142</v>
      </c>
      <c r="J167" s="15">
        <f t="shared" ca="1" si="2"/>
        <v>55</v>
      </c>
    </row>
    <row r="168" spans="1:10" x14ac:dyDescent="0.25">
      <c r="A168" s="7" t="s">
        <v>534</v>
      </c>
      <c r="B168" s="6" t="s">
        <v>535</v>
      </c>
      <c r="C168" s="6" t="s">
        <v>113</v>
      </c>
      <c r="D168" s="6" t="s">
        <v>32</v>
      </c>
      <c r="E168" s="6" t="s">
        <v>28</v>
      </c>
      <c r="F168" s="6">
        <v>3703</v>
      </c>
      <c r="G168" s="14">
        <v>25023.37</v>
      </c>
      <c r="H168" s="6" t="s">
        <v>17</v>
      </c>
      <c r="I168" s="10">
        <v>30074</v>
      </c>
      <c r="J168" s="15">
        <f t="shared" ca="1" si="2"/>
        <v>36</v>
      </c>
    </row>
    <row r="169" spans="1:10" x14ac:dyDescent="0.25">
      <c r="A169" s="7" t="s">
        <v>536</v>
      </c>
      <c r="B169" s="6" t="s">
        <v>537</v>
      </c>
      <c r="C169" s="6" t="s">
        <v>223</v>
      </c>
      <c r="D169" s="6" t="s">
        <v>15</v>
      </c>
      <c r="E169" s="6" t="s">
        <v>538</v>
      </c>
      <c r="F169" s="15">
        <v>3104</v>
      </c>
      <c r="G169" s="14">
        <v>78050.97</v>
      </c>
      <c r="H169" s="6" t="s">
        <v>17</v>
      </c>
      <c r="I169" s="10">
        <v>21610</v>
      </c>
      <c r="J169" s="15">
        <f t="shared" ca="1" si="2"/>
        <v>59</v>
      </c>
    </row>
    <row r="170" spans="1:10" x14ac:dyDescent="0.25">
      <c r="A170" s="7" t="s">
        <v>539</v>
      </c>
      <c r="B170" s="6" t="s">
        <v>540</v>
      </c>
      <c r="C170" s="6" t="s">
        <v>541</v>
      </c>
      <c r="D170" s="6" t="s">
        <v>32</v>
      </c>
      <c r="E170" s="6" t="s">
        <v>99</v>
      </c>
      <c r="F170" s="15">
        <v>3204</v>
      </c>
      <c r="G170" s="14">
        <v>82860.53</v>
      </c>
      <c r="H170" s="6" t="s">
        <v>17</v>
      </c>
      <c r="I170" s="10">
        <v>23104</v>
      </c>
      <c r="J170" s="15">
        <f t="shared" ca="1" si="2"/>
        <v>55</v>
      </c>
    </row>
    <row r="171" spans="1:10" x14ac:dyDescent="0.25">
      <c r="A171" s="7" t="s">
        <v>542</v>
      </c>
      <c r="B171" s="6" t="s">
        <v>543</v>
      </c>
      <c r="C171" s="6" t="s">
        <v>544</v>
      </c>
      <c r="D171" s="6" t="s">
        <v>32</v>
      </c>
      <c r="E171" s="6" t="s">
        <v>52</v>
      </c>
      <c r="F171" s="6">
        <v>3105</v>
      </c>
      <c r="G171" s="14">
        <v>26726.93</v>
      </c>
      <c r="H171" s="6" t="s">
        <v>17</v>
      </c>
      <c r="I171" s="10">
        <v>21991</v>
      </c>
      <c r="J171" s="15">
        <f t="shared" ca="1" si="2"/>
        <v>58</v>
      </c>
    </row>
    <row r="172" spans="1:10" x14ac:dyDescent="0.25">
      <c r="A172" s="7" t="s">
        <v>545</v>
      </c>
      <c r="B172" s="6" t="s">
        <v>546</v>
      </c>
      <c r="C172" s="6" t="s">
        <v>36</v>
      </c>
      <c r="D172" s="6" t="s">
        <v>15</v>
      </c>
      <c r="E172" s="6" t="s">
        <v>263</v>
      </c>
      <c r="F172" s="6">
        <v>3124</v>
      </c>
      <c r="G172" s="14">
        <v>27824.44</v>
      </c>
      <c r="H172" s="6" t="s">
        <v>23</v>
      </c>
      <c r="I172" s="10">
        <v>25998</v>
      </c>
      <c r="J172" s="15">
        <f t="shared" ca="1" si="2"/>
        <v>47</v>
      </c>
    </row>
    <row r="173" spans="1:10" x14ac:dyDescent="0.25">
      <c r="A173" s="7" t="s">
        <v>547</v>
      </c>
      <c r="B173" s="6" t="s">
        <v>548</v>
      </c>
      <c r="C173" s="6" t="s">
        <v>549</v>
      </c>
      <c r="D173" s="6" t="s">
        <v>32</v>
      </c>
      <c r="E173" s="6" t="s">
        <v>33</v>
      </c>
      <c r="F173" s="6">
        <v>3722</v>
      </c>
      <c r="G173" s="14">
        <v>31727.83</v>
      </c>
      <c r="H173" s="6" t="s">
        <v>17</v>
      </c>
      <c r="I173" s="10">
        <v>25932</v>
      </c>
      <c r="J173" s="15">
        <f t="shared" ca="1" si="2"/>
        <v>48</v>
      </c>
    </row>
    <row r="174" spans="1:10" x14ac:dyDescent="0.25">
      <c r="A174" s="7" t="s">
        <v>550</v>
      </c>
      <c r="B174" s="6" t="s">
        <v>551</v>
      </c>
      <c r="C174" s="6" t="s">
        <v>251</v>
      </c>
      <c r="D174" s="6" t="s">
        <v>15</v>
      </c>
      <c r="E174" s="6" t="s">
        <v>44</v>
      </c>
      <c r="F174" s="6">
        <v>3055</v>
      </c>
      <c r="G174" s="14">
        <v>22167.06</v>
      </c>
      <c r="H174" s="6" t="s">
        <v>17</v>
      </c>
      <c r="I174" s="10">
        <v>31501</v>
      </c>
      <c r="J174" s="15">
        <f t="shared" ca="1" si="2"/>
        <v>32</v>
      </c>
    </row>
    <row r="175" spans="1:10" x14ac:dyDescent="0.25">
      <c r="A175" s="7" t="s">
        <v>552</v>
      </c>
      <c r="B175" s="6" t="s">
        <v>553</v>
      </c>
      <c r="C175" s="6" t="s">
        <v>554</v>
      </c>
      <c r="D175" s="6" t="s">
        <v>32</v>
      </c>
      <c r="E175" s="6" t="s">
        <v>118</v>
      </c>
      <c r="F175" s="6">
        <v>3164</v>
      </c>
      <c r="G175" s="14">
        <v>26468.06</v>
      </c>
      <c r="H175" s="6" t="s">
        <v>17</v>
      </c>
      <c r="I175" s="10">
        <v>31430</v>
      </c>
      <c r="J175" s="15">
        <f t="shared" ca="1" si="2"/>
        <v>32</v>
      </c>
    </row>
    <row r="176" spans="1:10" x14ac:dyDescent="0.25">
      <c r="A176" s="7" t="s">
        <v>555</v>
      </c>
      <c r="B176" s="6" t="s">
        <v>556</v>
      </c>
      <c r="C176" s="6" t="s">
        <v>26</v>
      </c>
      <c r="D176" s="6" t="s">
        <v>15</v>
      </c>
      <c r="E176" s="6" t="s">
        <v>48</v>
      </c>
      <c r="F176" s="15">
        <v>3136</v>
      </c>
      <c r="G176" s="14">
        <v>51535.17</v>
      </c>
      <c r="H176" s="6" t="s">
        <v>23</v>
      </c>
      <c r="I176" s="10">
        <v>31087</v>
      </c>
      <c r="J176" s="15">
        <f t="shared" ca="1" si="2"/>
        <v>33</v>
      </c>
    </row>
    <row r="177" spans="1:10" x14ac:dyDescent="0.25">
      <c r="A177" s="7" t="s">
        <v>557</v>
      </c>
      <c r="B177" s="6" t="s">
        <v>558</v>
      </c>
      <c r="C177" s="6" t="s">
        <v>117</v>
      </c>
      <c r="D177" s="6" t="s">
        <v>32</v>
      </c>
      <c r="E177" s="6" t="s">
        <v>28</v>
      </c>
      <c r="F177" s="6">
        <v>3010</v>
      </c>
      <c r="G177" s="14">
        <v>23750.27</v>
      </c>
      <c r="H177" s="6" t="s">
        <v>17</v>
      </c>
      <c r="I177" s="10">
        <v>21246</v>
      </c>
      <c r="J177" s="15">
        <f t="shared" ca="1" si="2"/>
        <v>60</v>
      </c>
    </row>
    <row r="178" spans="1:10" x14ac:dyDescent="0.25">
      <c r="A178" s="7" t="s">
        <v>559</v>
      </c>
      <c r="B178" s="6" t="s">
        <v>560</v>
      </c>
      <c r="C178" s="6" t="s">
        <v>398</v>
      </c>
      <c r="D178" s="6" t="s">
        <v>15</v>
      </c>
      <c r="E178" s="6" t="s">
        <v>16</v>
      </c>
      <c r="F178" s="15">
        <v>3626</v>
      </c>
      <c r="G178" s="14">
        <v>54175.92</v>
      </c>
      <c r="H178" s="6" t="s">
        <v>23</v>
      </c>
      <c r="I178" s="10">
        <v>23971</v>
      </c>
      <c r="J178" s="15">
        <f t="shared" ca="1" si="2"/>
        <v>53</v>
      </c>
    </row>
    <row r="179" spans="1:10" x14ac:dyDescent="0.25">
      <c r="A179" s="7" t="s">
        <v>561</v>
      </c>
      <c r="B179" s="6" t="s">
        <v>562</v>
      </c>
      <c r="C179" s="6" t="s">
        <v>563</v>
      </c>
      <c r="D179" s="6" t="s">
        <v>15</v>
      </c>
      <c r="E179" s="6" t="s">
        <v>41</v>
      </c>
      <c r="F179" s="6">
        <v>3148</v>
      </c>
      <c r="G179" s="14">
        <v>32822.65</v>
      </c>
      <c r="H179" s="6" t="s">
        <v>17</v>
      </c>
      <c r="I179" s="10">
        <v>23602</v>
      </c>
      <c r="J179" s="15">
        <f t="shared" ca="1" si="2"/>
        <v>54</v>
      </c>
    </row>
    <row r="180" spans="1:10" x14ac:dyDescent="0.25">
      <c r="A180" s="7" t="s">
        <v>564</v>
      </c>
      <c r="B180" s="6" t="s">
        <v>565</v>
      </c>
      <c r="C180" s="6" t="s">
        <v>497</v>
      </c>
      <c r="D180" s="6" t="s">
        <v>32</v>
      </c>
      <c r="E180" s="6" t="s">
        <v>566</v>
      </c>
      <c r="F180" s="6">
        <v>3037</v>
      </c>
      <c r="G180" s="14">
        <v>17103.919999999998</v>
      </c>
      <c r="H180" s="6" t="s">
        <v>23</v>
      </c>
      <c r="I180" s="10">
        <v>32781</v>
      </c>
      <c r="J180" s="15">
        <f t="shared" ca="1" si="2"/>
        <v>29</v>
      </c>
    </row>
    <row r="181" spans="1:10" x14ac:dyDescent="0.25">
      <c r="A181" s="7" t="s">
        <v>567</v>
      </c>
      <c r="B181" s="6" t="s">
        <v>568</v>
      </c>
      <c r="C181" s="6" t="s">
        <v>569</v>
      </c>
      <c r="D181" s="6" t="s">
        <v>32</v>
      </c>
      <c r="E181" s="6" t="s">
        <v>141</v>
      </c>
      <c r="F181" s="15">
        <v>3844</v>
      </c>
      <c r="G181" s="14">
        <v>49387.95</v>
      </c>
      <c r="H181" s="6" t="s">
        <v>23</v>
      </c>
      <c r="I181" s="10">
        <v>25905</v>
      </c>
      <c r="J181" s="15">
        <f t="shared" ca="1" si="2"/>
        <v>48</v>
      </c>
    </row>
    <row r="182" spans="1:10" x14ac:dyDescent="0.25">
      <c r="A182" s="7" t="s">
        <v>570</v>
      </c>
      <c r="B182" s="6" t="s">
        <v>571</v>
      </c>
      <c r="C182" s="6" t="s">
        <v>421</v>
      </c>
      <c r="D182" s="6" t="s">
        <v>32</v>
      </c>
      <c r="E182" s="6" t="s">
        <v>572</v>
      </c>
      <c r="F182" s="15">
        <v>3667</v>
      </c>
      <c r="G182" s="14">
        <v>128082.69</v>
      </c>
      <c r="H182" s="6" t="s">
        <v>23</v>
      </c>
      <c r="I182" s="10">
        <v>20335</v>
      </c>
      <c r="J182" s="15">
        <f t="shared" ca="1" si="2"/>
        <v>63</v>
      </c>
    </row>
    <row r="183" spans="1:10" x14ac:dyDescent="0.25">
      <c r="A183" s="7" t="s">
        <v>573</v>
      </c>
      <c r="B183" s="6" t="s">
        <v>574</v>
      </c>
      <c r="C183" s="6" t="s">
        <v>575</v>
      </c>
      <c r="D183" s="6" t="s">
        <v>15</v>
      </c>
      <c r="E183" s="6" t="s">
        <v>227</v>
      </c>
      <c r="F183" s="15">
        <v>3135</v>
      </c>
      <c r="G183" s="14">
        <v>98292.26</v>
      </c>
      <c r="H183" s="6" t="s">
        <v>17</v>
      </c>
      <c r="I183" s="10">
        <v>20958</v>
      </c>
      <c r="J183" s="15">
        <f t="shared" ca="1" si="2"/>
        <v>61</v>
      </c>
    </row>
    <row r="184" spans="1:10" x14ac:dyDescent="0.25">
      <c r="A184" s="7" t="s">
        <v>576</v>
      </c>
      <c r="B184" s="6" t="s">
        <v>577</v>
      </c>
      <c r="C184" s="6" t="s">
        <v>578</v>
      </c>
      <c r="D184" s="6" t="s">
        <v>32</v>
      </c>
      <c r="E184" s="6" t="s">
        <v>118</v>
      </c>
      <c r="F184" s="6">
        <v>3123</v>
      </c>
      <c r="G184" s="14">
        <v>29403.18</v>
      </c>
      <c r="H184" s="6" t="s">
        <v>23</v>
      </c>
      <c r="I184" s="10">
        <v>30695</v>
      </c>
      <c r="J184" s="15">
        <f t="shared" ca="1" si="2"/>
        <v>34</v>
      </c>
    </row>
    <row r="185" spans="1:10" x14ac:dyDescent="0.25">
      <c r="A185" s="7" t="s">
        <v>579</v>
      </c>
      <c r="B185" s="6" t="s">
        <v>580</v>
      </c>
      <c r="C185" s="6" t="s">
        <v>179</v>
      </c>
      <c r="D185" s="6" t="s">
        <v>32</v>
      </c>
      <c r="E185" s="6" t="s">
        <v>463</v>
      </c>
      <c r="F185" s="6">
        <v>3206</v>
      </c>
      <c r="G185" s="14">
        <v>23528.16</v>
      </c>
      <c r="H185" s="6" t="s">
        <v>17</v>
      </c>
      <c r="I185" s="10">
        <v>24930</v>
      </c>
      <c r="J185" s="15">
        <f t="shared" ca="1" si="2"/>
        <v>50</v>
      </c>
    </row>
    <row r="186" spans="1:10" x14ac:dyDescent="0.25">
      <c r="A186" s="7" t="s">
        <v>581</v>
      </c>
      <c r="B186" s="6" t="s">
        <v>582</v>
      </c>
      <c r="C186" s="6" t="s">
        <v>583</v>
      </c>
      <c r="D186" s="6" t="s">
        <v>32</v>
      </c>
      <c r="E186" s="6" t="s">
        <v>214</v>
      </c>
      <c r="F186" s="6">
        <v>3986</v>
      </c>
      <c r="G186" s="14">
        <v>25705.75</v>
      </c>
      <c r="H186" s="6" t="s">
        <v>17</v>
      </c>
      <c r="I186" s="10">
        <v>23562</v>
      </c>
      <c r="J186" s="15">
        <f t="shared" ca="1" si="2"/>
        <v>54</v>
      </c>
    </row>
    <row r="187" spans="1:10" x14ac:dyDescent="0.25">
      <c r="A187" s="7" t="s">
        <v>584</v>
      </c>
      <c r="B187" s="6" t="s">
        <v>582</v>
      </c>
      <c r="C187" s="6" t="s">
        <v>585</v>
      </c>
      <c r="D187" s="6" t="s">
        <v>32</v>
      </c>
      <c r="E187" s="6" t="s">
        <v>22</v>
      </c>
      <c r="F187" s="15">
        <v>3131</v>
      </c>
      <c r="G187" s="14">
        <v>52732.19</v>
      </c>
      <c r="H187" s="6" t="s">
        <v>23</v>
      </c>
      <c r="I187" s="10">
        <v>26054</v>
      </c>
      <c r="J187" s="15">
        <f t="shared" ca="1" si="2"/>
        <v>47</v>
      </c>
    </row>
    <row r="188" spans="1:10" x14ac:dyDescent="0.25">
      <c r="A188" s="7" t="s">
        <v>586</v>
      </c>
      <c r="B188" s="6" t="s">
        <v>587</v>
      </c>
      <c r="C188" s="6" t="s">
        <v>588</v>
      </c>
      <c r="D188" s="6" t="s">
        <v>32</v>
      </c>
      <c r="E188" s="6" t="s">
        <v>227</v>
      </c>
      <c r="F188" s="15">
        <v>3559</v>
      </c>
      <c r="G188" s="14">
        <v>29650.29</v>
      </c>
      <c r="H188" s="6" t="s">
        <v>17</v>
      </c>
      <c r="I188" s="10">
        <v>20748</v>
      </c>
      <c r="J188" s="15">
        <f t="shared" ca="1" si="2"/>
        <v>62</v>
      </c>
    </row>
    <row r="189" spans="1:10" x14ac:dyDescent="0.25">
      <c r="A189" s="7" t="s">
        <v>589</v>
      </c>
      <c r="B189" s="6" t="s">
        <v>590</v>
      </c>
      <c r="C189" s="6" t="s">
        <v>591</v>
      </c>
      <c r="D189" s="6" t="s">
        <v>15</v>
      </c>
      <c r="E189" s="6" t="s">
        <v>248</v>
      </c>
      <c r="F189" s="6">
        <v>3625</v>
      </c>
      <c r="G189" s="14">
        <v>22728.22</v>
      </c>
      <c r="H189" s="6" t="s">
        <v>17</v>
      </c>
      <c r="I189" s="10">
        <v>24676</v>
      </c>
      <c r="J189" s="15">
        <f t="shared" ca="1" si="2"/>
        <v>51</v>
      </c>
    </row>
    <row r="190" spans="1:10" x14ac:dyDescent="0.25">
      <c r="A190" s="7" t="s">
        <v>592</v>
      </c>
      <c r="B190" s="6" t="s">
        <v>593</v>
      </c>
      <c r="C190" s="6" t="s">
        <v>594</v>
      </c>
      <c r="D190" s="6" t="s">
        <v>32</v>
      </c>
      <c r="E190" s="6" t="s">
        <v>269</v>
      </c>
      <c r="F190" s="15">
        <v>3120</v>
      </c>
      <c r="G190" s="14">
        <v>36167.870000000003</v>
      </c>
      <c r="H190" s="6" t="s">
        <v>23</v>
      </c>
      <c r="I190" s="10">
        <v>21393</v>
      </c>
      <c r="J190" s="15">
        <f t="shared" ca="1" si="2"/>
        <v>60</v>
      </c>
    </row>
    <row r="191" spans="1:10" x14ac:dyDescent="0.25">
      <c r="A191" s="7" t="s">
        <v>595</v>
      </c>
      <c r="B191" s="6" t="s">
        <v>596</v>
      </c>
      <c r="C191" s="6" t="s">
        <v>597</v>
      </c>
      <c r="D191" s="6" t="s">
        <v>32</v>
      </c>
      <c r="E191" s="6" t="s">
        <v>201</v>
      </c>
      <c r="F191" s="15">
        <v>3086</v>
      </c>
      <c r="G191" s="14">
        <v>38619.839999999997</v>
      </c>
      <c r="H191" s="6" t="s">
        <v>23</v>
      </c>
      <c r="I191" s="10">
        <v>24682</v>
      </c>
      <c r="J191" s="15">
        <f t="shared" ca="1" si="2"/>
        <v>51</v>
      </c>
    </row>
    <row r="192" spans="1:10" x14ac:dyDescent="0.25">
      <c r="A192" s="7" t="s">
        <v>598</v>
      </c>
      <c r="B192" s="6" t="s">
        <v>599</v>
      </c>
      <c r="C192" s="6" t="s">
        <v>160</v>
      </c>
      <c r="D192" s="6" t="s">
        <v>32</v>
      </c>
      <c r="E192" s="6" t="s">
        <v>16</v>
      </c>
      <c r="F192" s="6">
        <v>3591</v>
      </c>
      <c r="G192" s="14">
        <v>27039.32</v>
      </c>
      <c r="H192" s="6" t="s">
        <v>23</v>
      </c>
      <c r="I192" s="10">
        <v>29864</v>
      </c>
      <c r="J192" s="15">
        <f t="shared" ca="1" si="2"/>
        <v>37</v>
      </c>
    </row>
    <row r="193" spans="1:10" x14ac:dyDescent="0.25">
      <c r="A193" s="7" t="s">
        <v>600</v>
      </c>
      <c r="B193" s="6" t="s">
        <v>601</v>
      </c>
      <c r="C193" s="6" t="s">
        <v>602</v>
      </c>
      <c r="D193" s="6" t="s">
        <v>32</v>
      </c>
      <c r="E193" s="6" t="s">
        <v>88</v>
      </c>
      <c r="F193" s="6">
        <v>3596</v>
      </c>
      <c r="G193" s="14">
        <v>19554.36</v>
      </c>
      <c r="H193" s="6" t="s">
        <v>17</v>
      </c>
      <c r="I193" s="10">
        <v>28881</v>
      </c>
      <c r="J193" s="15">
        <f t="shared" ca="1" si="2"/>
        <v>39</v>
      </c>
    </row>
    <row r="194" spans="1:10" x14ac:dyDescent="0.25">
      <c r="A194" s="7" t="s">
        <v>603</v>
      </c>
      <c r="B194" s="6" t="s">
        <v>604</v>
      </c>
      <c r="C194" s="6" t="s">
        <v>605</v>
      </c>
      <c r="D194" s="6" t="s">
        <v>32</v>
      </c>
      <c r="E194" s="6" t="s">
        <v>67</v>
      </c>
      <c r="F194" s="6">
        <v>3913</v>
      </c>
      <c r="G194" s="14">
        <v>25810.51</v>
      </c>
      <c r="H194" s="6" t="s">
        <v>17</v>
      </c>
      <c r="I194" s="10">
        <v>23289</v>
      </c>
      <c r="J194" s="15">
        <f t="shared" ca="1" si="2"/>
        <v>55</v>
      </c>
    </row>
    <row r="195" spans="1:10" x14ac:dyDescent="0.25">
      <c r="A195" s="7" t="s">
        <v>606</v>
      </c>
      <c r="B195" s="6" t="s">
        <v>604</v>
      </c>
      <c r="C195" s="6" t="s">
        <v>607</v>
      </c>
      <c r="D195" s="6" t="s">
        <v>32</v>
      </c>
      <c r="E195" s="6" t="s">
        <v>608</v>
      </c>
      <c r="F195" s="6">
        <v>3943</v>
      </c>
      <c r="G195" s="14">
        <v>26471.34</v>
      </c>
      <c r="H195" s="6" t="s">
        <v>17</v>
      </c>
      <c r="I195" s="10">
        <v>18426</v>
      </c>
      <c r="J195" s="15">
        <f t="shared" ref="J195:J258" ca="1" si="3">YEAR(TODAY())-YEAR(I195)</f>
        <v>68</v>
      </c>
    </row>
    <row r="196" spans="1:10" x14ac:dyDescent="0.25">
      <c r="A196" s="7" t="s">
        <v>609</v>
      </c>
      <c r="B196" s="6" t="s">
        <v>604</v>
      </c>
      <c r="C196" s="6" t="s">
        <v>610</v>
      </c>
      <c r="D196" s="6" t="s">
        <v>32</v>
      </c>
      <c r="E196" s="6" t="s">
        <v>316</v>
      </c>
      <c r="F196" s="6">
        <v>3638</v>
      </c>
      <c r="G196" s="14">
        <v>21819.56</v>
      </c>
      <c r="H196" s="6" t="s">
        <v>23</v>
      </c>
      <c r="I196" s="10">
        <v>33473</v>
      </c>
      <c r="J196" s="15">
        <f t="shared" ca="1" si="3"/>
        <v>27</v>
      </c>
    </row>
    <row r="197" spans="1:10" x14ac:dyDescent="0.25">
      <c r="A197" s="7" t="s">
        <v>611</v>
      </c>
      <c r="B197" s="6" t="s">
        <v>612</v>
      </c>
      <c r="C197" s="6" t="s">
        <v>613</v>
      </c>
      <c r="D197" s="6" t="s">
        <v>47</v>
      </c>
      <c r="E197" s="6" t="s">
        <v>566</v>
      </c>
      <c r="F197" s="15">
        <v>3611</v>
      </c>
      <c r="G197" s="14">
        <v>45331.65</v>
      </c>
      <c r="H197" s="6" t="s">
        <v>17</v>
      </c>
      <c r="I197" s="10">
        <v>29202</v>
      </c>
      <c r="J197" s="15">
        <f t="shared" ca="1" si="3"/>
        <v>39</v>
      </c>
    </row>
    <row r="198" spans="1:10" x14ac:dyDescent="0.25">
      <c r="A198" s="7" t="s">
        <v>614</v>
      </c>
      <c r="B198" s="6" t="s">
        <v>615</v>
      </c>
      <c r="C198" s="6" t="s">
        <v>616</v>
      </c>
      <c r="D198" s="6" t="s">
        <v>32</v>
      </c>
      <c r="E198" s="6" t="s">
        <v>122</v>
      </c>
      <c r="F198" s="6">
        <v>3117</v>
      </c>
      <c r="G198" s="14">
        <v>26977.06</v>
      </c>
      <c r="H198" s="6" t="s">
        <v>17</v>
      </c>
      <c r="I198" s="10">
        <v>20381</v>
      </c>
      <c r="J198" s="15">
        <f t="shared" ca="1" si="3"/>
        <v>63</v>
      </c>
    </row>
    <row r="199" spans="1:10" x14ac:dyDescent="0.25">
      <c r="A199" s="7" t="s">
        <v>617</v>
      </c>
      <c r="B199" s="6" t="s">
        <v>618</v>
      </c>
      <c r="C199" s="6" t="s">
        <v>607</v>
      </c>
      <c r="D199" s="6" t="s">
        <v>32</v>
      </c>
      <c r="E199" s="6" t="s">
        <v>242</v>
      </c>
      <c r="F199" s="6">
        <v>3057</v>
      </c>
      <c r="G199" s="14">
        <v>30098.2</v>
      </c>
      <c r="H199" s="6" t="s">
        <v>17</v>
      </c>
      <c r="I199" s="10">
        <v>22608</v>
      </c>
      <c r="J199" s="15">
        <f t="shared" ca="1" si="3"/>
        <v>57</v>
      </c>
    </row>
    <row r="200" spans="1:10" x14ac:dyDescent="0.25">
      <c r="A200" s="7" t="s">
        <v>619</v>
      </c>
      <c r="B200" s="6" t="s">
        <v>620</v>
      </c>
      <c r="C200" s="6" t="s">
        <v>621</v>
      </c>
      <c r="D200" s="6" t="s">
        <v>32</v>
      </c>
      <c r="E200" s="6" t="s">
        <v>622</v>
      </c>
      <c r="F200" s="6">
        <v>3154</v>
      </c>
      <c r="G200" s="14">
        <v>26436.880000000001</v>
      </c>
      <c r="H200" s="6" t="s">
        <v>23</v>
      </c>
      <c r="I200" s="10">
        <v>24113</v>
      </c>
      <c r="J200" s="15">
        <f t="shared" ca="1" si="3"/>
        <v>52</v>
      </c>
    </row>
    <row r="201" spans="1:10" x14ac:dyDescent="0.25">
      <c r="A201" s="7" t="s">
        <v>623</v>
      </c>
      <c r="B201" s="6" t="s">
        <v>624</v>
      </c>
      <c r="C201" s="6" t="s">
        <v>625</v>
      </c>
      <c r="D201" s="6" t="s">
        <v>32</v>
      </c>
      <c r="E201" s="6" t="s">
        <v>214</v>
      </c>
      <c r="F201" s="15">
        <v>3110</v>
      </c>
      <c r="G201" s="14">
        <v>108277.95</v>
      </c>
      <c r="H201" s="6" t="s">
        <v>23</v>
      </c>
      <c r="I201" s="10">
        <v>21298</v>
      </c>
      <c r="J201" s="15">
        <f t="shared" ca="1" si="3"/>
        <v>60</v>
      </c>
    </row>
    <row r="202" spans="1:10" x14ac:dyDescent="0.25">
      <c r="A202" s="7" t="s">
        <v>626</v>
      </c>
      <c r="B202" s="6" t="s">
        <v>627</v>
      </c>
      <c r="C202" s="6" t="s">
        <v>26</v>
      </c>
      <c r="D202" s="6" t="s">
        <v>15</v>
      </c>
      <c r="E202" s="6" t="s">
        <v>628</v>
      </c>
      <c r="F202" s="15">
        <v>3588</v>
      </c>
      <c r="G202" s="14">
        <v>52617.75</v>
      </c>
      <c r="H202" s="6" t="s">
        <v>23</v>
      </c>
      <c r="I202" s="10">
        <v>27901</v>
      </c>
      <c r="J202" s="15">
        <f t="shared" ca="1" si="3"/>
        <v>42</v>
      </c>
    </row>
    <row r="203" spans="1:10" x14ac:dyDescent="0.25">
      <c r="A203" s="7" t="s">
        <v>629</v>
      </c>
      <c r="B203" s="6" t="s">
        <v>630</v>
      </c>
      <c r="C203" s="6" t="s">
        <v>631</v>
      </c>
      <c r="D203" s="6" t="s">
        <v>15</v>
      </c>
      <c r="E203" s="6" t="s">
        <v>632</v>
      </c>
      <c r="F203" s="6">
        <v>3618</v>
      </c>
      <c r="G203" s="14">
        <v>31571.119999999999</v>
      </c>
      <c r="H203" s="6" t="s">
        <v>23</v>
      </c>
      <c r="I203" s="10">
        <v>25222</v>
      </c>
      <c r="J203" s="15">
        <f t="shared" ca="1" si="3"/>
        <v>49</v>
      </c>
    </row>
    <row r="204" spans="1:10" x14ac:dyDescent="0.25">
      <c r="A204" s="7" t="s">
        <v>633</v>
      </c>
      <c r="B204" s="6" t="s">
        <v>634</v>
      </c>
      <c r="C204" s="6" t="s">
        <v>635</v>
      </c>
      <c r="D204" s="6" t="s">
        <v>32</v>
      </c>
      <c r="E204" s="6" t="s">
        <v>345</v>
      </c>
      <c r="F204" s="6">
        <v>3150</v>
      </c>
      <c r="G204" s="14">
        <v>31689.14</v>
      </c>
      <c r="H204" s="6" t="s">
        <v>23</v>
      </c>
      <c r="I204" s="10">
        <v>25524</v>
      </c>
      <c r="J204" s="15">
        <f t="shared" ca="1" si="3"/>
        <v>49</v>
      </c>
    </row>
    <row r="205" spans="1:10" x14ac:dyDescent="0.25">
      <c r="A205" s="7" t="s">
        <v>636</v>
      </c>
      <c r="B205" s="6" t="s">
        <v>637</v>
      </c>
      <c r="C205" s="6" t="s">
        <v>638</v>
      </c>
      <c r="D205" s="6" t="s">
        <v>32</v>
      </c>
      <c r="E205" s="6" t="s">
        <v>639</v>
      </c>
      <c r="F205" s="15">
        <v>3626</v>
      </c>
      <c r="G205" s="14">
        <v>35457.879999999997</v>
      </c>
      <c r="H205" s="6" t="s">
        <v>17</v>
      </c>
      <c r="I205" s="10">
        <v>24223</v>
      </c>
      <c r="J205" s="15">
        <f t="shared" ca="1" si="3"/>
        <v>52</v>
      </c>
    </row>
    <row r="206" spans="1:10" x14ac:dyDescent="0.25">
      <c r="A206" s="7" t="s">
        <v>640</v>
      </c>
      <c r="B206" s="6" t="s">
        <v>641</v>
      </c>
      <c r="C206" s="6" t="s">
        <v>642</v>
      </c>
      <c r="D206" s="6" t="s">
        <v>32</v>
      </c>
      <c r="E206" s="6" t="s">
        <v>643</v>
      </c>
      <c r="F206" s="6">
        <v>3584</v>
      </c>
      <c r="G206" s="14">
        <v>33397.01</v>
      </c>
      <c r="H206" s="6" t="s">
        <v>23</v>
      </c>
      <c r="I206" s="10">
        <v>23573</v>
      </c>
      <c r="J206" s="15">
        <f t="shared" ca="1" si="3"/>
        <v>54</v>
      </c>
    </row>
    <row r="207" spans="1:10" x14ac:dyDescent="0.25">
      <c r="A207" s="7" t="s">
        <v>644</v>
      </c>
      <c r="B207" s="6" t="s">
        <v>645</v>
      </c>
      <c r="C207" s="6" t="s">
        <v>646</v>
      </c>
      <c r="D207" s="6" t="s">
        <v>32</v>
      </c>
      <c r="E207" s="6" t="s">
        <v>266</v>
      </c>
      <c r="F207" s="15">
        <v>3644</v>
      </c>
      <c r="G207" s="14">
        <v>28293.8</v>
      </c>
      <c r="H207" s="6" t="s">
        <v>17</v>
      </c>
      <c r="I207" s="10">
        <v>18604</v>
      </c>
      <c r="J207" s="15">
        <f t="shared" ca="1" si="3"/>
        <v>68</v>
      </c>
    </row>
    <row r="208" spans="1:10" x14ac:dyDescent="0.25">
      <c r="A208" s="7" t="s">
        <v>647</v>
      </c>
      <c r="B208" s="6" t="s">
        <v>648</v>
      </c>
      <c r="C208" s="6" t="s">
        <v>502</v>
      </c>
      <c r="D208" s="6" t="s">
        <v>32</v>
      </c>
      <c r="E208" s="6" t="s">
        <v>118</v>
      </c>
      <c r="F208" s="6">
        <v>3032</v>
      </c>
      <c r="G208" s="14">
        <v>20899.439999999999</v>
      </c>
      <c r="H208" s="6" t="s">
        <v>17</v>
      </c>
      <c r="I208" s="10">
        <v>32610</v>
      </c>
      <c r="J208" s="15">
        <f t="shared" ca="1" si="3"/>
        <v>29</v>
      </c>
    </row>
    <row r="209" spans="1:10" x14ac:dyDescent="0.25">
      <c r="A209" s="7" t="s">
        <v>649</v>
      </c>
      <c r="B209" s="6" t="s">
        <v>650</v>
      </c>
      <c r="C209" s="6" t="s">
        <v>651</v>
      </c>
      <c r="D209" s="6" t="s">
        <v>15</v>
      </c>
      <c r="E209" s="6" t="s">
        <v>639</v>
      </c>
      <c r="F209" s="6">
        <v>3723</v>
      </c>
      <c r="G209" s="14">
        <v>23270.99</v>
      </c>
      <c r="H209" s="6" t="s">
        <v>17</v>
      </c>
      <c r="I209" s="10">
        <v>25050</v>
      </c>
      <c r="J209" s="15">
        <f t="shared" ca="1" si="3"/>
        <v>50</v>
      </c>
    </row>
    <row r="210" spans="1:10" x14ac:dyDescent="0.25">
      <c r="A210" s="7" t="s">
        <v>652</v>
      </c>
      <c r="B210" s="6" t="s">
        <v>653</v>
      </c>
      <c r="C210" s="6" t="s">
        <v>189</v>
      </c>
      <c r="D210" s="6" t="s">
        <v>15</v>
      </c>
      <c r="E210" s="6" t="s">
        <v>248</v>
      </c>
      <c r="F210" s="6">
        <v>3067</v>
      </c>
      <c r="G210" s="14">
        <v>24030.84</v>
      </c>
      <c r="H210" s="6" t="s">
        <v>17</v>
      </c>
      <c r="I210" s="10">
        <v>24203</v>
      </c>
      <c r="J210" s="15">
        <f t="shared" ca="1" si="3"/>
        <v>52</v>
      </c>
    </row>
    <row r="211" spans="1:10" x14ac:dyDescent="0.25">
      <c r="A211" s="7" t="s">
        <v>654</v>
      </c>
      <c r="B211" s="6" t="s">
        <v>655</v>
      </c>
      <c r="C211" s="6" t="s">
        <v>656</v>
      </c>
      <c r="D211" s="6" t="s">
        <v>32</v>
      </c>
      <c r="E211" s="6" t="s">
        <v>63</v>
      </c>
      <c r="F211" s="15">
        <v>3764</v>
      </c>
      <c r="G211" s="14">
        <v>84079.039999999994</v>
      </c>
      <c r="H211" s="6" t="s">
        <v>23</v>
      </c>
      <c r="I211" s="10">
        <v>24573</v>
      </c>
      <c r="J211" s="15">
        <f t="shared" ca="1" si="3"/>
        <v>51</v>
      </c>
    </row>
    <row r="212" spans="1:10" x14ac:dyDescent="0.25">
      <c r="A212" s="7" t="s">
        <v>657</v>
      </c>
      <c r="B212" s="6" t="s">
        <v>658</v>
      </c>
      <c r="C212" s="6" t="s">
        <v>189</v>
      </c>
      <c r="D212" s="6" t="s">
        <v>32</v>
      </c>
      <c r="E212" s="6" t="s">
        <v>248</v>
      </c>
      <c r="F212" s="6">
        <v>3637</v>
      </c>
      <c r="G212" s="14">
        <v>23901.25</v>
      </c>
      <c r="H212" s="6" t="s">
        <v>17</v>
      </c>
      <c r="I212" s="10">
        <v>24394</v>
      </c>
      <c r="J212" s="15">
        <f t="shared" ca="1" si="3"/>
        <v>52</v>
      </c>
    </row>
    <row r="213" spans="1:10" x14ac:dyDescent="0.25">
      <c r="A213" s="7" t="s">
        <v>659</v>
      </c>
      <c r="B213" s="6" t="s">
        <v>660</v>
      </c>
      <c r="C213" s="6" t="s">
        <v>661</v>
      </c>
      <c r="D213" s="6" t="s">
        <v>32</v>
      </c>
      <c r="E213" s="6" t="s">
        <v>33</v>
      </c>
      <c r="F213" s="6">
        <v>3881</v>
      </c>
      <c r="G213" s="14">
        <v>24493.599999999999</v>
      </c>
      <c r="H213" s="6" t="s">
        <v>23</v>
      </c>
      <c r="I213" s="10">
        <v>30687</v>
      </c>
      <c r="J213" s="15">
        <f t="shared" ca="1" si="3"/>
        <v>34</v>
      </c>
    </row>
    <row r="214" spans="1:10" x14ac:dyDescent="0.25">
      <c r="A214" s="7" t="s">
        <v>662</v>
      </c>
      <c r="B214" s="6" t="s">
        <v>663</v>
      </c>
      <c r="C214" s="6" t="s">
        <v>664</v>
      </c>
      <c r="D214" s="6" t="s">
        <v>15</v>
      </c>
      <c r="E214" s="6" t="s">
        <v>227</v>
      </c>
      <c r="F214" s="15">
        <v>3670</v>
      </c>
      <c r="G214" s="14">
        <v>54565.59</v>
      </c>
      <c r="H214" s="6" t="s">
        <v>23</v>
      </c>
      <c r="I214" s="10">
        <v>28202</v>
      </c>
      <c r="J214" s="15">
        <f t="shared" ca="1" si="3"/>
        <v>41</v>
      </c>
    </row>
    <row r="215" spans="1:10" x14ac:dyDescent="0.25">
      <c r="A215" s="7" t="s">
        <v>665</v>
      </c>
      <c r="B215" s="6" t="s">
        <v>666</v>
      </c>
      <c r="C215" s="6" t="s">
        <v>323</v>
      </c>
      <c r="D215" s="6" t="s">
        <v>32</v>
      </c>
      <c r="E215" s="6" t="s">
        <v>141</v>
      </c>
      <c r="F215" s="6">
        <v>3073</v>
      </c>
      <c r="G215" s="14">
        <v>19708.91</v>
      </c>
      <c r="H215" s="6" t="s">
        <v>17</v>
      </c>
      <c r="I215" s="10">
        <v>26332</v>
      </c>
      <c r="J215" s="15">
        <f t="shared" ca="1" si="3"/>
        <v>46</v>
      </c>
    </row>
    <row r="216" spans="1:10" x14ac:dyDescent="0.25">
      <c r="A216" s="7" t="s">
        <v>667</v>
      </c>
      <c r="B216" s="6" t="s">
        <v>668</v>
      </c>
      <c r="C216" s="6" t="s">
        <v>439</v>
      </c>
      <c r="D216" s="6" t="s">
        <v>32</v>
      </c>
      <c r="E216" s="6" t="s">
        <v>669</v>
      </c>
      <c r="F216" s="6">
        <v>3630</v>
      </c>
      <c r="G216" s="14">
        <v>27376.97</v>
      </c>
      <c r="H216" s="6" t="s">
        <v>23</v>
      </c>
      <c r="I216" s="10">
        <v>24384</v>
      </c>
      <c r="J216" s="15">
        <f t="shared" ca="1" si="3"/>
        <v>52</v>
      </c>
    </row>
    <row r="217" spans="1:10" x14ac:dyDescent="0.25">
      <c r="A217" s="7" t="s">
        <v>670</v>
      </c>
      <c r="B217" s="6" t="s">
        <v>671</v>
      </c>
      <c r="C217" s="6" t="s">
        <v>95</v>
      </c>
      <c r="D217" s="6" t="s">
        <v>32</v>
      </c>
      <c r="E217" s="6" t="s">
        <v>214</v>
      </c>
      <c r="F217" s="6">
        <v>3413</v>
      </c>
      <c r="G217" s="14">
        <v>25030.02</v>
      </c>
      <c r="H217" s="6" t="s">
        <v>17</v>
      </c>
      <c r="I217" s="10">
        <v>26083</v>
      </c>
      <c r="J217" s="15">
        <f t="shared" ca="1" si="3"/>
        <v>47</v>
      </c>
    </row>
    <row r="218" spans="1:10" x14ac:dyDescent="0.25">
      <c r="A218" s="7" t="s">
        <v>672</v>
      </c>
      <c r="B218" s="6" t="s">
        <v>673</v>
      </c>
      <c r="C218" s="6" t="s">
        <v>107</v>
      </c>
      <c r="D218" s="6" t="s">
        <v>15</v>
      </c>
      <c r="E218" s="6" t="s">
        <v>214</v>
      </c>
      <c r="F218" s="15">
        <v>3420</v>
      </c>
      <c r="G218" s="14">
        <v>58559.1</v>
      </c>
      <c r="H218" s="6" t="s">
        <v>23</v>
      </c>
      <c r="I218" s="10">
        <v>23874</v>
      </c>
      <c r="J218" s="15">
        <f t="shared" ca="1" si="3"/>
        <v>53</v>
      </c>
    </row>
    <row r="219" spans="1:10" x14ac:dyDescent="0.25">
      <c r="A219" s="7" t="s">
        <v>674</v>
      </c>
      <c r="B219" s="6" t="s">
        <v>675</v>
      </c>
      <c r="C219" s="6" t="s">
        <v>676</v>
      </c>
      <c r="D219" s="6" t="s">
        <v>32</v>
      </c>
      <c r="E219" s="6" t="s">
        <v>622</v>
      </c>
      <c r="F219" s="6">
        <v>3128</v>
      </c>
      <c r="G219" s="14">
        <v>29363.11</v>
      </c>
      <c r="H219" s="6" t="s">
        <v>23</v>
      </c>
      <c r="I219" s="10">
        <v>30000</v>
      </c>
      <c r="J219" s="15">
        <f t="shared" ca="1" si="3"/>
        <v>36</v>
      </c>
    </row>
    <row r="220" spans="1:10" x14ac:dyDescent="0.25">
      <c r="A220" s="7" t="s">
        <v>677</v>
      </c>
      <c r="B220" s="6" t="s">
        <v>678</v>
      </c>
      <c r="C220" s="6" t="s">
        <v>510</v>
      </c>
      <c r="D220" s="6" t="s">
        <v>32</v>
      </c>
      <c r="E220" s="6" t="s">
        <v>88</v>
      </c>
      <c r="F220" s="6">
        <v>3552</v>
      </c>
      <c r="G220" s="14">
        <v>22298.9</v>
      </c>
      <c r="H220" s="6" t="s">
        <v>17</v>
      </c>
      <c r="I220" s="10">
        <v>31760</v>
      </c>
      <c r="J220" s="15">
        <f t="shared" ca="1" si="3"/>
        <v>32</v>
      </c>
    </row>
    <row r="221" spans="1:10" x14ac:dyDescent="0.25">
      <c r="A221" s="7" t="s">
        <v>679</v>
      </c>
      <c r="B221" s="6" t="s">
        <v>680</v>
      </c>
      <c r="C221" s="6" t="s">
        <v>597</v>
      </c>
      <c r="D221" s="6" t="s">
        <v>32</v>
      </c>
      <c r="E221" s="6" t="s">
        <v>99</v>
      </c>
      <c r="F221" s="15">
        <v>3733</v>
      </c>
      <c r="G221" s="14">
        <v>57651.05</v>
      </c>
      <c r="H221" s="6" t="s">
        <v>23</v>
      </c>
      <c r="I221" s="10">
        <v>23070</v>
      </c>
      <c r="J221" s="15">
        <f t="shared" ca="1" si="3"/>
        <v>55</v>
      </c>
    </row>
    <row r="222" spans="1:10" x14ac:dyDescent="0.25">
      <c r="A222" s="7" t="s">
        <v>681</v>
      </c>
      <c r="B222" s="6" t="s">
        <v>682</v>
      </c>
      <c r="C222" s="6" t="s">
        <v>81</v>
      </c>
      <c r="D222" s="6" t="s">
        <v>15</v>
      </c>
      <c r="E222" s="6" t="s">
        <v>266</v>
      </c>
      <c r="F222" s="6">
        <v>3765</v>
      </c>
      <c r="G222" s="14">
        <v>21596.3</v>
      </c>
      <c r="H222" s="6" t="s">
        <v>23</v>
      </c>
      <c r="I222" s="10">
        <v>26019</v>
      </c>
      <c r="J222" s="15">
        <f t="shared" ca="1" si="3"/>
        <v>47</v>
      </c>
    </row>
    <row r="223" spans="1:10" x14ac:dyDescent="0.25">
      <c r="A223" s="7" t="s">
        <v>683</v>
      </c>
      <c r="B223" s="6" t="s">
        <v>684</v>
      </c>
      <c r="C223" s="6" t="s">
        <v>685</v>
      </c>
      <c r="D223" s="6" t="s">
        <v>32</v>
      </c>
      <c r="E223" s="6" t="s">
        <v>349</v>
      </c>
      <c r="F223" s="6">
        <v>3139</v>
      </c>
      <c r="G223" s="14">
        <v>24980.74</v>
      </c>
      <c r="H223" s="6" t="s">
        <v>17</v>
      </c>
      <c r="I223" s="10">
        <v>22183</v>
      </c>
      <c r="J223" s="15">
        <f t="shared" ca="1" si="3"/>
        <v>58</v>
      </c>
    </row>
    <row r="224" spans="1:10" x14ac:dyDescent="0.25">
      <c r="A224" s="7" t="s">
        <v>686</v>
      </c>
      <c r="B224" s="6" t="s">
        <v>687</v>
      </c>
      <c r="C224" s="6" t="s">
        <v>688</v>
      </c>
      <c r="D224" s="6" t="s">
        <v>32</v>
      </c>
      <c r="E224" s="6" t="s">
        <v>214</v>
      </c>
      <c r="F224" s="6">
        <v>3015</v>
      </c>
      <c r="G224" s="14">
        <v>26761.5</v>
      </c>
      <c r="H224" s="6" t="s">
        <v>17</v>
      </c>
      <c r="I224" s="10">
        <v>25209</v>
      </c>
      <c r="J224" s="15">
        <f t="shared" ca="1" si="3"/>
        <v>49</v>
      </c>
    </row>
    <row r="225" spans="1:10" x14ac:dyDescent="0.25">
      <c r="A225" s="7" t="s">
        <v>689</v>
      </c>
      <c r="B225" s="6" t="s">
        <v>690</v>
      </c>
      <c r="C225" s="6" t="s">
        <v>691</v>
      </c>
      <c r="D225" s="6" t="s">
        <v>32</v>
      </c>
      <c r="E225" s="6" t="s">
        <v>118</v>
      </c>
      <c r="F225" s="6">
        <v>3103</v>
      </c>
      <c r="G225" s="14">
        <v>23981.17</v>
      </c>
      <c r="H225" s="6" t="s">
        <v>17</v>
      </c>
      <c r="I225" s="10">
        <v>23304</v>
      </c>
      <c r="J225" s="15">
        <f t="shared" ca="1" si="3"/>
        <v>55</v>
      </c>
    </row>
    <row r="226" spans="1:10" x14ac:dyDescent="0.25">
      <c r="A226" s="7" t="s">
        <v>692</v>
      </c>
      <c r="B226" s="6" t="s">
        <v>693</v>
      </c>
      <c r="C226" s="6" t="s">
        <v>189</v>
      </c>
      <c r="D226" s="6" t="s">
        <v>15</v>
      </c>
      <c r="E226" s="6" t="s">
        <v>37</v>
      </c>
      <c r="F226" s="6">
        <v>3083</v>
      </c>
      <c r="G226" s="14">
        <v>26096.71</v>
      </c>
      <c r="H226" s="6" t="s">
        <v>17</v>
      </c>
      <c r="I226" s="10">
        <v>30205</v>
      </c>
      <c r="J226" s="15">
        <f t="shared" ca="1" si="3"/>
        <v>36</v>
      </c>
    </row>
    <row r="227" spans="1:10" x14ac:dyDescent="0.25">
      <c r="A227" s="7" t="s">
        <v>694</v>
      </c>
      <c r="B227" s="6" t="s">
        <v>695</v>
      </c>
      <c r="C227" s="6" t="s">
        <v>696</v>
      </c>
      <c r="D227" s="6" t="s">
        <v>15</v>
      </c>
      <c r="E227" s="6" t="s">
        <v>201</v>
      </c>
      <c r="F227" s="6">
        <v>3917</v>
      </c>
      <c r="G227" s="14">
        <v>24961.51</v>
      </c>
      <c r="H227" s="6" t="s">
        <v>17</v>
      </c>
      <c r="I227" s="10">
        <v>23406</v>
      </c>
      <c r="J227" s="15">
        <f t="shared" ca="1" si="3"/>
        <v>54</v>
      </c>
    </row>
    <row r="228" spans="1:10" x14ac:dyDescent="0.25">
      <c r="A228" s="7" t="s">
        <v>697</v>
      </c>
      <c r="B228" s="6" t="s">
        <v>698</v>
      </c>
      <c r="C228" s="6" t="s">
        <v>238</v>
      </c>
      <c r="D228" s="6" t="s">
        <v>32</v>
      </c>
      <c r="E228" s="6" t="s">
        <v>699</v>
      </c>
      <c r="F228" s="15">
        <v>3198</v>
      </c>
      <c r="G228" s="14">
        <v>73528.160000000003</v>
      </c>
      <c r="H228" s="6" t="s">
        <v>23</v>
      </c>
      <c r="I228" s="10">
        <v>25560</v>
      </c>
      <c r="J228" s="15">
        <f t="shared" ca="1" si="3"/>
        <v>49</v>
      </c>
    </row>
    <row r="229" spans="1:10" x14ac:dyDescent="0.25">
      <c r="A229" s="7" t="s">
        <v>700</v>
      </c>
      <c r="B229" s="6" t="s">
        <v>701</v>
      </c>
      <c r="C229" s="6" t="s">
        <v>226</v>
      </c>
      <c r="D229" s="6" t="s">
        <v>47</v>
      </c>
      <c r="E229" s="6" t="s">
        <v>96</v>
      </c>
      <c r="F229" s="15">
        <v>3092</v>
      </c>
      <c r="G229" s="14">
        <v>38692.29</v>
      </c>
      <c r="H229" s="6" t="s">
        <v>23</v>
      </c>
      <c r="I229" s="10">
        <v>23011</v>
      </c>
      <c r="J229" s="15">
        <f t="shared" ca="1" si="3"/>
        <v>56</v>
      </c>
    </row>
    <row r="230" spans="1:10" x14ac:dyDescent="0.25">
      <c r="A230" s="7" t="s">
        <v>702</v>
      </c>
      <c r="B230" s="6" t="s">
        <v>703</v>
      </c>
      <c r="C230" s="6" t="s">
        <v>704</v>
      </c>
      <c r="D230" s="6" t="s">
        <v>32</v>
      </c>
      <c r="E230" s="6" t="s">
        <v>74</v>
      </c>
      <c r="F230" s="6">
        <v>3004</v>
      </c>
      <c r="G230" s="14">
        <v>24732.639999999999</v>
      </c>
      <c r="H230" s="6" t="s">
        <v>23</v>
      </c>
      <c r="I230" s="10">
        <v>23330</v>
      </c>
      <c r="J230" s="15">
        <f t="shared" ca="1" si="3"/>
        <v>55</v>
      </c>
    </row>
    <row r="231" spans="1:10" x14ac:dyDescent="0.25">
      <c r="A231" s="7" t="s">
        <v>705</v>
      </c>
      <c r="B231" s="6" t="s">
        <v>706</v>
      </c>
      <c r="C231" s="6" t="s">
        <v>691</v>
      </c>
      <c r="D231" s="6" t="s">
        <v>15</v>
      </c>
      <c r="E231" s="6" t="s">
        <v>463</v>
      </c>
      <c r="F231" s="15">
        <v>3182</v>
      </c>
      <c r="G231" s="14">
        <v>33030.75</v>
      </c>
      <c r="H231" s="6" t="s">
        <v>17</v>
      </c>
      <c r="I231" s="10">
        <v>23658</v>
      </c>
      <c r="J231" s="15">
        <f t="shared" ca="1" si="3"/>
        <v>54</v>
      </c>
    </row>
    <row r="232" spans="1:10" x14ac:dyDescent="0.25">
      <c r="A232" s="7" t="s">
        <v>707</v>
      </c>
      <c r="B232" s="6" t="s">
        <v>708</v>
      </c>
      <c r="C232" s="6" t="s">
        <v>73</v>
      </c>
      <c r="D232" s="6" t="s">
        <v>15</v>
      </c>
      <c r="E232" s="6" t="s">
        <v>145</v>
      </c>
      <c r="F232" s="6">
        <v>3208</v>
      </c>
      <c r="G232" s="14">
        <v>25744.86</v>
      </c>
      <c r="H232" s="6" t="s">
        <v>17</v>
      </c>
      <c r="I232" s="10">
        <v>25054</v>
      </c>
      <c r="J232" s="15">
        <f t="shared" ca="1" si="3"/>
        <v>50</v>
      </c>
    </row>
    <row r="233" spans="1:10" x14ac:dyDescent="0.25">
      <c r="A233" s="7" t="s">
        <v>709</v>
      </c>
      <c r="B233" s="6" t="s">
        <v>710</v>
      </c>
      <c r="C233" s="6" t="s">
        <v>711</v>
      </c>
      <c r="D233" s="6" t="s">
        <v>32</v>
      </c>
      <c r="E233" s="6" t="s">
        <v>99</v>
      </c>
      <c r="F233" s="6">
        <v>3125</v>
      </c>
      <c r="G233" s="14">
        <v>26130.46</v>
      </c>
      <c r="H233" s="6" t="s">
        <v>17</v>
      </c>
      <c r="I233" s="10">
        <v>24209</v>
      </c>
      <c r="J233" s="15">
        <f t="shared" ca="1" si="3"/>
        <v>52</v>
      </c>
    </row>
    <row r="234" spans="1:10" x14ac:dyDescent="0.25">
      <c r="A234" s="7" t="s">
        <v>712</v>
      </c>
      <c r="B234" s="6" t="s">
        <v>713</v>
      </c>
      <c r="C234" s="6" t="s">
        <v>714</v>
      </c>
      <c r="D234" s="6" t="s">
        <v>15</v>
      </c>
      <c r="E234" s="6" t="s">
        <v>48</v>
      </c>
      <c r="F234" s="15">
        <v>3174</v>
      </c>
      <c r="G234" s="14">
        <v>49383.63</v>
      </c>
      <c r="H234" s="6" t="s">
        <v>23</v>
      </c>
      <c r="I234" s="10">
        <v>30620</v>
      </c>
      <c r="J234" s="15">
        <f t="shared" ca="1" si="3"/>
        <v>35</v>
      </c>
    </row>
    <row r="235" spans="1:10" x14ac:dyDescent="0.25">
      <c r="A235" s="7" t="s">
        <v>715</v>
      </c>
      <c r="B235" s="6" t="s">
        <v>716</v>
      </c>
      <c r="C235" s="6" t="s">
        <v>717</v>
      </c>
      <c r="D235" s="6" t="s">
        <v>15</v>
      </c>
      <c r="E235" s="6" t="s">
        <v>141</v>
      </c>
      <c r="F235" s="15">
        <v>3079</v>
      </c>
      <c r="G235" s="14">
        <v>33803.730000000003</v>
      </c>
      <c r="H235" s="6" t="s">
        <v>17</v>
      </c>
      <c r="I235" s="10">
        <v>21587</v>
      </c>
      <c r="J235" s="15">
        <f t="shared" ca="1" si="3"/>
        <v>59</v>
      </c>
    </row>
    <row r="236" spans="1:10" x14ac:dyDescent="0.25">
      <c r="A236" s="7" t="s">
        <v>718</v>
      </c>
      <c r="B236" s="6" t="s">
        <v>719</v>
      </c>
      <c r="C236" s="6" t="s">
        <v>720</v>
      </c>
      <c r="D236" s="6" t="s">
        <v>32</v>
      </c>
      <c r="E236" s="6" t="s">
        <v>141</v>
      </c>
      <c r="F236" s="6">
        <v>3017</v>
      </c>
      <c r="G236" s="14">
        <v>22958.15</v>
      </c>
      <c r="H236" s="6" t="s">
        <v>17</v>
      </c>
      <c r="I236" s="10">
        <v>31156</v>
      </c>
      <c r="J236" s="15">
        <f t="shared" ca="1" si="3"/>
        <v>33</v>
      </c>
    </row>
    <row r="237" spans="1:10" x14ac:dyDescent="0.25">
      <c r="A237" s="7" t="s">
        <v>721</v>
      </c>
      <c r="B237" s="6" t="s">
        <v>719</v>
      </c>
      <c r="C237" s="6" t="s">
        <v>46</v>
      </c>
      <c r="D237" s="6" t="s">
        <v>47</v>
      </c>
      <c r="E237" s="6" t="s">
        <v>639</v>
      </c>
      <c r="F237" s="6">
        <v>3531</v>
      </c>
      <c r="G237" s="14">
        <v>30063.96</v>
      </c>
      <c r="H237" s="6" t="s">
        <v>17</v>
      </c>
      <c r="I237" s="10">
        <v>26110</v>
      </c>
      <c r="J237" s="15">
        <f t="shared" ca="1" si="3"/>
        <v>47</v>
      </c>
    </row>
    <row r="238" spans="1:10" x14ac:dyDescent="0.25">
      <c r="A238" s="7" t="s">
        <v>722</v>
      </c>
      <c r="B238" s="6" t="s">
        <v>723</v>
      </c>
      <c r="C238" s="6" t="s">
        <v>724</v>
      </c>
      <c r="D238" s="6" t="s">
        <v>15</v>
      </c>
      <c r="E238" s="6" t="s">
        <v>356</v>
      </c>
      <c r="F238" s="15">
        <v>3916</v>
      </c>
      <c r="G238" s="14">
        <v>34826.58</v>
      </c>
      <c r="H238" s="6" t="s">
        <v>23</v>
      </c>
      <c r="I238" s="10">
        <v>22736</v>
      </c>
      <c r="J238" s="15">
        <f t="shared" ca="1" si="3"/>
        <v>56</v>
      </c>
    </row>
    <row r="239" spans="1:10" x14ac:dyDescent="0.25">
      <c r="A239" s="7" t="s">
        <v>725</v>
      </c>
      <c r="B239" s="6" t="s">
        <v>726</v>
      </c>
      <c r="C239" s="6" t="s">
        <v>610</v>
      </c>
      <c r="D239" s="6" t="s">
        <v>32</v>
      </c>
      <c r="E239" s="6" t="s">
        <v>28</v>
      </c>
      <c r="F239" s="15">
        <v>3166</v>
      </c>
      <c r="G239" s="14">
        <v>56669.120000000003</v>
      </c>
      <c r="H239" s="6" t="s">
        <v>23</v>
      </c>
      <c r="I239" s="10">
        <v>30691</v>
      </c>
      <c r="J239" s="15">
        <f t="shared" ca="1" si="3"/>
        <v>34</v>
      </c>
    </row>
    <row r="240" spans="1:10" x14ac:dyDescent="0.25">
      <c r="A240" s="7" t="s">
        <v>727</v>
      </c>
      <c r="B240" s="6" t="s">
        <v>728</v>
      </c>
      <c r="C240" s="6" t="s">
        <v>729</v>
      </c>
      <c r="D240" s="6" t="s">
        <v>32</v>
      </c>
      <c r="E240" s="6" t="s">
        <v>118</v>
      </c>
      <c r="F240" s="6">
        <v>3663</v>
      </c>
      <c r="G240" s="14">
        <v>20851.28</v>
      </c>
      <c r="H240" s="6" t="s">
        <v>17</v>
      </c>
      <c r="I240" s="10">
        <v>26277</v>
      </c>
      <c r="J240" s="15">
        <f t="shared" ca="1" si="3"/>
        <v>47</v>
      </c>
    </row>
    <row r="241" spans="1:10" x14ac:dyDescent="0.25">
      <c r="A241" s="7" t="s">
        <v>730</v>
      </c>
      <c r="B241" s="6" t="s">
        <v>731</v>
      </c>
      <c r="C241" s="6" t="s">
        <v>148</v>
      </c>
      <c r="D241" s="6" t="s">
        <v>15</v>
      </c>
      <c r="E241" s="6" t="s">
        <v>48</v>
      </c>
      <c r="F241" s="6">
        <v>3077</v>
      </c>
      <c r="G241" s="14">
        <v>20312.34</v>
      </c>
      <c r="H241" s="6" t="s">
        <v>17</v>
      </c>
      <c r="I241" s="10">
        <v>31580</v>
      </c>
      <c r="J241" s="15">
        <f t="shared" ca="1" si="3"/>
        <v>32</v>
      </c>
    </row>
    <row r="242" spans="1:10" x14ac:dyDescent="0.25">
      <c r="A242" s="7" t="s">
        <v>732</v>
      </c>
      <c r="B242" s="6" t="s">
        <v>733</v>
      </c>
      <c r="C242" s="6" t="s">
        <v>62</v>
      </c>
      <c r="D242" s="6" t="s">
        <v>32</v>
      </c>
      <c r="E242" s="6" t="s">
        <v>320</v>
      </c>
      <c r="F242" s="6">
        <v>3121</v>
      </c>
      <c r="G242" s="14">
        <v>22703</v>
      </c>
      <c r="H242" s="6" t="s">
        <v>17</v>
      </c>
      <c r="I242" s="10">
        <v>25003</v>
      </c>
      <c r="J242" s="15">
        <f t="shared" ca="1" si="3"/>
        <v>50</v>
      </c>
    </row>
    <row r="243" spans="1:10" x14ac:dyDescent="0.25">
      <c r="A243" s="7" t="s">
        <v>734</v>
      </c>
      <c r="B243" s="6" t="s">
        <v>735</v>
      </c>
      <c r="C243" s="6" t="s">
        <v>664</v>
      </c>
      <c r="D243" s="6" t="s">
        <v>15</v>
      </c>
      <c r="E243" s="6" t="s">
        <v>463</v>
      </c>
      <c r="F243" s="15">
        <v>3165</v>
      </c>
      <c r="G243" s="14">
        <v>58204.91</v>
      </c>
      <c r="H243" s="6" t="s">
        <v>23</v>
      </c>
      <c r="I243" s="10">
        <v>26164</v>
      </c>
      <c r="J243" s="15">
        <f t="shared" ca="1" si="3"/>
        <v>47</v>
      </c>
    </row>
    <row r="244" spans="1:10" x14ac:dyDescent="0.25">
      <c r="A244" s="7" t="s">
        <v>736</v>
      </c>
      <c r="B244" s="6" t="s">
        <v>737</v>
      </c>
      <c r="C244" s="6" t="s">
        <v>255</v>
      </c>
      <c r="D244" s="6" t="s">
        <v>15</v>
      </c>
      <c r="E244" s="6" t="s">
        <v>22</v>
      </c>
      <c r="F244" s="15">
        <v>3024</v>
      </c>
      <c r="G244" s="14">
        <v>49697.61</v>
      </c>
      <c r="H244" s="6" t="s">
        <v>23</v>
      </c>
      <c r="I244" s="10">
        <v>19923</v>
      </c>
      <c r="J244" s="15">
        <f t="shared" ca="1" si="3"/>
        <v>64</v>
      </c>
    </row>
    <row r="245" spans="1:10" x14ac:dyDescent="0.25">
      <c r="A245" s="7" t="s">
        <v>738</v>
      </c>
      <c r="B245" s="6" t="s">
        <v>739</v>
      </c>
      <c r="C245" s="6" t="s">
        <v>113</v>
      </c>
      <c r="D245" s="6" t="s">
        <v>32</v>
      </c>
      <c r="E245" s="6" t="s">
        <v>92</v>
      </c>
      <c r="F245" s="6">
        <v>3185</v>
      </c>
      <c r="G245" s="14">
        <v>23881.55</v>
      </c>
      <c r="H245" s="6" t="s">
        <v>17</v>
      </c>
      <c r="I245" s="10">
        <v>30423</v>
      </c>
      <c r="J245" s="15">
        <f t="shared" ca="1" si="3"/>
        <v>35</v>
      </c>
    </row>
    <row r="246" spans="1:10" x14ac:dyDescent="0.25">
      <c r="A246" s="7" t="s">
        <v>740</v>
      </c>
      <c r="B246" s="6" t="s">
        <v>741</v>
      </c>
      <c r="C246" s="6" t="s">
        <v>742</v>
      </c>
      <c r="D246" s="6" t="s">
        <v>32</v>
      </c>
      <c r="E246" s="6" t="s">
        <v>167</v>
      </c>
      <c r="F246" s="15">
        <v>3082</v>
      </c>
      <c r="G246" s="14">
        <v>79223.91</v>
      </c>
      <c r="H246" s="6" t="s">
        <v>17</v>
      </c>
      <c r="I246" s="10">
        <v>22859</v>
      </c>
      <c r="J246" s="15">
        <f t="shared" ca="1" si="3"/>
        <v>56</v>
      </c>
    </row>
    <row r="247" spans="1:10" x14ac:dyDescent="0.25">
      <c r="A247" s="7" t="s">
        <v>743</v>
      </c>
      <c r="B247" s="6" t="s">
        <v>744</v>
      </c>
      <c r="C247" s="6" t="s">
        <v>189</v>
      </c>
      <c r="D247" s="6" t="s">
        <v>15</v>
      </c>
      <c r="E247" s="6" t="s">
        <v>59</v>
      </c>
      <c r="F247" s="6">
        <v>3563</v>
      </c>
      <c r="G247" s="14">
        <v>23705.51</v>
      </c>
      <c r="H247" s="6" t="s">
        <v>17</v>
      </c>
      <c r="I247" s="10">
        <v>28570</v>
      </c>
      <c r="J247" s="15">
        <f t="shared" ca="1" si="3"/>
        <v>40</v>
      </c>
    </row>
    <row r="248" spans="1:10" x14ac:dyDescent="0.25">
      <c r="A248" s="7" t="s">
        <v>745</v>
      </c>
      <c r="B248" s="12" t="s">
        <v>746</v>
      </c>
      <c r="C248" s="17" t="s">
        <v>747</v>
      </c>
      <c r="D248" s="6" t="s">
        <v>15</v>
      </c>
      <c r="E248" s="6" t="s">
        <v>114</v>
      </c>
      <c r="F248" s="6">
        <v>3025</v>
      </c>
      <c r="G248" s="14">
        <v>25296.880000000001</v>
      </c>
      <c r="H248" s="6" t="s">
        <v>17</v>
      </c>
      <c r="I248" s="10">
        <v>20531</v>
      </c>
      <c r="J248" s="15">
        <f t="shared" ca="1" si="3"/>
        <v>62</v>
      </c>
    </row>
    <row r="249" spans="1:10" x14ac:dyDescent="0.25">
      <c r="A249" s="7" t="s">
        <v>748</v>
      </c>
      <c r="B249" s="6" t="s">
        <v>749</v>
      </c>
      <c r="C249" s="6" t="s">
        <v>750</v>
      </c>
      <c r="D249" s="6" t="s">
        <v>32</v>
      </c>
      <c r="E249" s="6" t="s">
        <v>632</v>
      </c>
      <c r="F249" s="6">
        <v>3890</v>
      </c>
      <c r="G249" s="14">
        <v>23414.63</v>
      </c>
      <c r="H249" s="6" t="s">
        <v>17</v>
      </c>
      <c r="I249" s="10">
        <v>31105</v>
      </c>
      <c r="J249" s="15">
        <f t="shared" ca="1" si="3"/>
        <v>33</v>
      </c>
    </row>
    <row r="250" spans="1:10" x14ac:dyDescent="0.25">
      <c r="A250" s="7" t="s">
        <v>751</v>
      </c>
      <c r="B250" s="6" t="s">
        <v>752</v>
      </c>
      <c r="C250" s="6" t="s">
        <v>753</v>
      </c>
      <c r="D250" s="6" t="s">
        <v>32</v>
      </c>
      <c r="E250" s="6" t="s">
        <v>754</v>
      </c>
      <c r="F250" s="15">
        <v>3417</v>
      </c>
      <c r="G250" s="14">
        <v>72229.11</v>
      </c>
      <c r="H250" s="6" t="s">
        <v>17</v>
      </c>
      <c r="I250" s="10">
        <v>30196</v>
      </c>
      <c r="J250" s="15">
        <f t="shared" ca="1" si="3"/>
        <v>36</v>
      </c>
    </row>
    <row r="251" spans="1:10" x14ac:dyDescent="0.25">
      <c r="A251" s="7" t="s">
        <v>755</v>
      </c>
      <c r="B251" s="6" t="s">
        <v>752</v>
      </c>
      <c r="C251" s="6" t="s">
        <v>756</v>
      </c>
      <c r="D251" s="6" t="s">
        <v>196</v>
      </c>
      <c r="E251" s="6" t="s">
        <v>639</v>
      </c>
      <c r="F251" s="15">
        <v>3035</v>
      </c>
      <c r="G251" s="14">
        <v>74866.559999999998</v>
      </c>
      <c r="H251" s="6" t="s">
        <v>23</v>
      </c>
      <c r="I251" s="10">
        <v>28983</v>
      </c>
      <c r="J251" s="15">
        <f t="shared" ca="1" si="3"/>
        <v>39</v>
      </c>
    </row>
    <row r="252" spans="1:10" x14ac:dyDescent="0.25">
      <c r="A252" s="7" t="s">
        <v>757</v>
      </c>
      <c r="B252" s="6" t="s">
        <v>752</v>
      </c>
      <c r="C252" s="6" t="s">
        <v>758</v>
      </c>
      <c r="D252" s="6" t="s">
        <v>47</v>
      </c>
      <c r="E252" s="6" t="s">
        <v>759</v>
      </c>
      <c r="F252" s="15">
        <v>3133</v>
      </c>
      <c r="G252" s="14">
        <v>50014.29</v>
      </c>
      <c r="H252" s="6" t="s">
        <v>23</v>
      </c>
      <c r="I252" s="10">
        <v>32052</v>
      </c>
      <c r="J252" s="15">
        <f t="shared" ca="1" si="3"/>
        <v>31</v>
      </c>
    </row>
    <row r="253" spans="1:10" x14ac:dyDescent="0.25">
      <c r="A253" s="7" t="s">
        <v>760</v>
      </c>
      <c r="B253" s="6" t="s">
        <v>761</v>
      </c>
      <c r="C253" s="6" t="s">
        <v>107</v>
      </c>
      <c r="D253" s="6" t="s">
        <v>15</v>
      </c>
      <c r="E253" s="6" t="s">
        <v>263</v>
      </c>
      <c r="F253" s="6">
        <v>3963</v>
      </c>
      <c r="G253" s="14">
        <v>25821.94</v>
      </c>
      <c r="H253" s="6" t="s">
        <v>23</v>
      </c>
      <c r="I253" s="10">
        <v>20389</v>
      </c>
      <c r="J253" s="15">
        <f t="shared" ca="1" si="3"/>
        <v>63</v>
      </c>
    </row>
    <row r="254" spans="1:10" x14ac:dyDescent="0.25">
      <c r="A254" s="7" t="s">
        <v>762</v>
      </c>
      <c r="B254" s="6" t="s">
        <v>763</v>
      </c>
      <c r="C254" s="6" t="s">
        <v>764</v>
      </c>
      <c r="D254" s="6" t="s">
        <v>32</v>
      </c>
      <c r="E254" s="6" t="s">
        <v>320</v>
      </c>
      <c r="F254" s="6">
        <v>3628</v>
      </c>
      <c r="G254" s="14">
        <v>25316.69</v>
      </c>
      <c r="H254" s="6" t="s">
        <v>17</v>
      </c>
      <c r="I254" s="10">
        <v>19259</v>
      </c>
      <c r="J254" s="15">
        <f t="shared" ca="1" si="3"/>
        <v>66</v>
      </c>
    </row>
    <row r="255" spans="1:10" x14ac:dyDescent="0.25">
      <c r="A255" s="7" t="s">
        <v>765</v>
      </c>
      <c r="B255" s="6" t="s">
        <v>766</v>
      </c>
      <c r="C255" s="6" t="s">
        <v>117</v>
      </c>
      <c r="D255" s="6" t="s">
        <v>32</v>
      </c>
      <c r="E255" s="6" t="s">
        <v>767</v>
      </c>
      <c r="F255" s="6">
        <v>3031</v>
      </c>
      <c r="G255" s="14">
        <v>24089.45</v>
      </c>
      <c r="H255" s="6" t="s">
        <v>17</v>
      </c>
      <c r="I255" s="10">
        <v>22366</v>
      </c>
      <c r="J255" s="15">
        <f t="shared" ca="1" si="3"/>
        <v>57</v>
      </c>
    </row>
    <row r="256" spans="1:10" x14ac:dyDescent="0.25">
      <c r="A256" s="7" t="s">
        <v>768</v>
      </c>
      <c r="B256" s="6" t="s">
        <v>769</v>
      </c>
      <c r="C256" s="6" t="s">
        <v>770</v>
      </c>
      <c r="D256" s="6" t="s">
        <v>32</v>
      </c>
      <c r="E256" s="6" t="s">
        <v>118</v>
      </c>
      <c r="F256" s="6">
        <v>3502</v>
      </c>
      <c r="G256" s="14">
        <v>27454.69</v>
      </c>
      <c r="H256" s="6" t="s">
        <v>17</v>
      </c>
      <c r="I256" s="10">
        <v>30271</v>
      </c>
      <c r="J256" s="15">
        <f t="shared" ca="1" si="3"/>
        <v>36</v>
      </c>
    </row>
    <row r="257" spans="1:10" x14ac:dyDescent="0.25">
      <c r="A257" s="7" t="s">
        <v>771</v>
      </c>
      <c r="B257" s="6" t="s">
        <v>772</v>
      </c>
      <c r="C257" s="6" t="s">
        <v>773</v>
      </c>
      <c r="D257" s="6" t="s">
        <v>32</v>
      </c>
      <c r="E257" s="6" t="s">
        <v>266</v>
      </c>
      <c r="F257" s="6">
        <v>3045</v>
      </c>
      <c r="G257" s="14">
        <v>27426.560000000001</v>
      </c>
      <c r="H257" s="6" t="s">
        <v>17</v>
      </c>
      <c r="I257" s="10">
        <v>23343</v>
      </c>
      <c r="J257" s="15">
        <f t="shared" ca="1" si="3"/>
        <v>55</v>
      </c>
    </row>
    <row r="258" spans="1:10" x14ac:dyDescent="0.25">
      <c r="A258" s="7" t="s">
        <v>774</v>
      </c>
      <c r="B258" s="6" t="s">
        <v>775</v>
      </c>
      <c r="C258" s="6" t="s">
        <v>776</v>
      </c>
      <c r="D258" s="6" t="s">
        <v>15</v>
      </c>
      <c r="E258" s="6" t="s">
        <v>252</v>
      </c>
      <c r="F258" s="6">
        <v>3160</v>
      </c>
      <c r="G258" s="14">
        <v>23270.83</v>
      </c>
      <c r="H258" s="6" t="s">
        <v>17</v>
      </c>
      <c r="I258" s="10">
        <v>25375</v>
      </c>
      <c r="J258" s="15">
        <f t="shared" ca="1" si="3"/>
        <v>49</v>
      </c>
    </row>
    <row r="259" spans="1:10" x14ac:dyDescent="0.25">
      <c r="A259" s="7" t="s">
        <v>777</v>
      </c>
      <c r="B259" s="6" t="s">
        <v>778</v>
      </c>
      <c r="C259" s="6" t="s">
        <v>26</v>
      </c>
      <c r="D259" s="6" t="s">
        <v>15</v>
      </c>
      <c r="E259" s="6" t="s">
        <v>118</v>
      </c>
      <c r="F259" s="6">
        <v>3066</v>
      </c>
      <c r="G259" s="14">
        <v>28395.66</v>
      </c>
      <c r="H259" s="6" t="s">
        <v>23</v>
      </c>
      <c r="I259" s="10">
        <v>30005</v>
      </c>
      <c r="J259" s="15">
        <f t="shared" ref="J259:J286" ca="1" si="4">YEAR(TODAY())-YEAR(I259)</f>
        <v>36</v>
      </c>
    </row>
    <row r="260" spans="1:10" x14ac:dyDescent="0.25">
      <c r="A260" s="7" t="s">
        <v>779</v>
      </c>
      <c r="B260" s="6" t="s">
        <v>780</v>
      </c>
      <c r="C260" s="6" t="s">
        <v>415</v>
      </c>
      <c r="D260" s="6" t="s">
        <v>15</v>
      </c>
      <c r="E260" s="6" t="s">
        <v>360</v>
      </c>
      <c r="F260" s="6">
        <v>3983</v>
      </c>
      <c r="G260" s="14">
        <v>29748.83</v>
      </c>
      <c r="H260" s="6" t="s">
        <v>17</v>
      </c>
      <c r="I260" s="10">
        <v>21298</v>
      </c>
      <c r="J260" s="15">
        <f t="shared" ca="1" si="4"/>
        <v>60</v>
      </c>
    </row>
    <row r="261" spans="1:10" x14ac:dyDescent="0.25">
      <c r="A261" s="7" t="s">
        <v>781</v>
      </c>
      <c r="B261" s="6" t="s">
        <v>782</v>
      </c>
      <c r="C261" s="6" t="s">
        <v>323</v>
      </c>
      <c r="D261" s="6" t="s">
        <v>32</v>
      </c>
      <c r="E261" s="6" t="s">
        <v>118</v>
      </c>
      <c r="F261" s="6">
        <v>3051</v>
      </c>
      <c r="G261" s="14">
        <v>25844.54</v>
      </c>
      <c r="H261" s="6" t="s">
        <v>17</v>
      </c>
      <c r="I261" s="10">
        <v>22710</v>
      </c>
      <c r="J261" s="15">
        <f t="shared" ca="1" si="4"/>
        <v>56</v>
      </c>
    </row>
    <row r="262" spans="1:10" x14ac:dyDescent="0.25">
      <c r="A262" s="7" t="s">
        <v>783</v>
      </c>
      <c r="B262" s="6" t="s">
        <v>784</v>
      </c>
      <c r="C262" s="6" t="s">
        <v>272</v>
      </c>
      <c r="D262" s="6" t="s">
        <v>15</v>
      </c>
      <c r="E262" s="6" t="s">
        <v>145</v>
      </c>
      <c r="F262" s="15">
        <v>3155</v>
      </c>
      <c r="G262" s="14">
        <v>33413.589999999997</v>
      </c>
      <c r="H262" s="6" t="s">
        <v>17</v>
      </c>
      <c r="I262" s="10">
        <v>30765</v>
      </c>
      <c r="J262" s="15">
        <f t="shared" ca="1" si="4"/>
        <v>34</v>
      </c>
    </row>
    <row r="263" spans="1:10" x14ac:dyDescent="0.25">
      <c r="A263" s="7" t="s">
        <v>785</v>
      </c>
      <c r="B263" s="6" t="s">
        <v>786</v>
      </c>
      <c r="C263" s="6" t="s">
        <v>787</v>
      </c>
      <c r="D263" s="6" t="s">
        <v>196</v>
      </c>
      <c r="E263" s="6" t="s">
        <v>788</v>
      </c>
      <c r="F263" s="15">
        <v>3980</v>
      </c>
      <c r="G263" s="14">
        <v>25710.36</v>
      </c>
      <c r="H263" s="6" t="s">
        <v>17</v>
      </c>
      <c r="I263" s="10">
        <v>24912</v>
      </c>
      <c r="J263" s="15">
        <f t="shared" ca="1" si="4"/>
        <v>50</v>
      </c>
    </row>
    <row r="264" spans="1:10" x14ac:dyDescent="0.25">
      <c r="A264" s="7" t="s">
        <v>115</v>
      </c>
      <c r="B264" s="6" t="s">
        <v>789</v>
      </c>
      <c r="C264" s="6" t="s">
        <v>790</v>
      </c>
      <c r="D264" s="6" t="s">
        <v>15</v>
      </c>
      <c r="E264" s="6" t="s">
        <v>791</v>
      </c>
      <c r="F264" s="15">
        <v>3098</v>
      </c>
      <c r="G264" s="14">
        <v>125615.91</v>
      </c>
      <c r="H264" s="6" t="s">
        <v>23</v>
      </c>
      <c r="I264" s="10">
        <v>21112</v>
      </c>
      <c r="J264" s="15">
        <f t="shared" ca="1" si="4"/>
        <v>61</v>
      </c>
    </row>
    <row r="265" spans="1:10" x14ac:dyDescent="0.25">
      <c r="A265" s="7" t="s">
        <v>792</v>
      </c>
      <c r="B265" s="6" t="s">
        <v>793</v>
      </c>
      <c r="C265" s="6" t="s">
        <v>794</v>
      </c>
      <c r="D265" s="6" t="s">
        <v>15</v>
      </c>
      <c r="E265" s="6" t="s">
        <v>141</v>
      </c>
      <c r="F265" s="6">
        <v>3569</v>
      </c>
      <c r="G265" s="14">
        <v>20456.05</v>
      </c>
      <c r="H265" s="6" t="s">
        <v>17</v>
      </c>
      <c r="I265" s="10">
        <v>21136</v>
      </c>
      <c r="J265" s="15">
        <f t="shared" ca="1" si="4"/>
        <v>61</v>
      </c>
    </row>
    <row r="266" spans="1:10" x14ac:dyDescent="0.25">
      <c r="A266" s="7" t="s">
        <v>795</v>
      </c>
      <c r="B266" s="6" t="s">
        <v>796</v>
      </c>
      <c r="C266" s="6" t="s">
        <v>255</v>
      </c>
      <c r="D266" s="6" t="s">
        <v>15</v>
      </c>
      <c r="E266" s="6" t="s">
        <v>252</v>
      </c>
      <c r="F266" s="15">
        <v>3185</v>
      </c>
      <c r="G266" s="14">
        <v>59031.8</v>
      </c>
      <c r="H266" s="6" t="s">
        <v>23</v>
      </c>
      <c r="I266" s="10">
        <v>21451</v>
      </c>
      <c r="J266" s="15">
        <f t="shared" ca="1" si="4"/>
        <v>60</v>
      </c>
    </row>
    <row r="267" spans="1:10" x14ac:dyDescent="0.25">
      <c r="A267" s="7" t="s">
        <v>797</v>
      </c>
      <c r="B267" s="6" t="s">
        <v>798</v>
      </c>
      <c r="C267" s="6" t="s">
        <v>799</v>
      </c>
      <c r="D267" s="6" t="s">
        <v>32</v>
      </c>
      <c r="E267" s="6" t="s">
        <v>445</v>
      </c>
      <c r="F267" s="6">
        <v>3102</v>
      </c>
      <c r="G267" s="14">
        <v>22017.14</v>
      </c>
      <c r="H267" s="6" t="s">
        <v>17</v>
      </c>
      <c r="I267" s="10">
        <v>30274</v>
      </c>
      <c r="J267" s="15">
        <f t="shared" ca="1" si="4"/>
        <v>36</v>
      </c>
    </row>
    <row r="268" spans="1:10" x14ac:dyDescent="0.25">
      <c r="A268" s="7" t="s">
        <v>800</v>
      </c>
      <c r="B268" s="6" t="s">
        <v>801</v>
      </c>
      <c r="C268" s="6" t="s">
        <v>31</v>
      </c>
      <c r="D268" s="6" t="s">
        <v>32</v>
      </c>
      <c r="E268" s="6" t="s">
        <v>383</v>
      </c>
      <c r="F268" s="6">
        <v>3608</v>
      </c>
      <c r="G268" s="14">
        <v>27411.59</v>
      </c>
      <c r="H268" s="6" t="s">
        <v>17</v>
      </c>
      <c r="I268" s="10">
        <v>32685</v>
      </c>
      <c r="J268" s="15">
        <f t="shared" ca="1" si="4"/>
        <v>29</v>
      </c>
    </row>
    <row r="269" spans="1:10" x14ac:dyDescent="0.25">
      <c r="A269" s="7" t="s">
        <v>802</v>
      </c>
      <c r="B269" s="6" t="s">
        <v>801</v>
      </c>
      <c r="C269" s="6" t="s">
        <v>113</v>
      </c>
      <c r="D269" s="6" t="s">
        <v>15</v>
      </c>
      <c r="E269" s="6" t="s">
        <v>632</v>
      </c>
      <c r="F269" s="6">
        <v>3733</v>
      </c>
      <c r="G269" s="14">
        <v>22892.71</v>
      </c>
      <c r="H269" s="6" t="s">
        <v>17</v>
      </c>
      <c r="I269" s="10">
        <v>30264</v>
      </c>
      <c r="J269" s="15">
        <f t="shared" ca="1" si="4"/>
        <v>36</v>
      </c>
    </row>
    <row r="270" spans="1:10" x14ac:dyDescent="0.25">
      <c r="A270" s="7" t="s">
        <v>803</v>
      </c>
      <c r="B270" s="6" t="s">
        <v>804</v>
      </c>
      <c r="C270" s="6" t="s">
        <v>451</v>
      </c>
      <c r="D270" s="6" t="s">
        <v>15</v>
      </c>
      <c r="E270" s="6" t="s">
        <v>531</v>
      </c>
      <c r="F270" s="6">
        <v>3333</v>
      </c>
      <c r="G270" s="14">
        <v>19199.8</v>
      </c>
      <c r="H270" s="6" t="s">
        <v>17</v>
      </c>
      <c r="I270" s="10">
        <v>23653</v>
      </c>
      <c r="J270" s="15">
        <f t="shared" ca="1" si="4"/>
        <v>54</v>
      </c>
    </row>
    <row r="271" spans="1:10" x14ac:dyDescent="0.25">
      <c r="A271" s="7" t="s">
        <v>805</v>
      </c>
      <c r="B271" s="6" t="s">
        <v>806</v>
      </c>
      <c r="C271" s="6" t="s">
        <v>807</v>
      </c>
      <c r="D271" s="6" t="s">
        <v>15</v>
      </c>
      <c r="E271" s="6" t="s">
        <v>808</v>
      </c>
      <c r="F271" s="6">
        <v>3641</v>
      </c>
      <c r="G271" s="14">
        <v>21815.360000000001</v>
      </c>
      <c r="H271" s="6" t="s">
        <v>17</v>
      </c>
      <c r="I271" s="10">
        <v>22881</v>
      </c>
      <c r="J271" s="15">
        <f t="shared" ca="1" si="4"/>
        <v>56</v>
      </c>
    </row>
    <row r="272" spans="1:10" x14ac:dyDescent="0.25">
      <c r="A272" s="7" t="s">
        <v>809</v>
      </c>
      <c r="B272" s="6" t="s">
        <v>810</v>
      </c>
      <c r="C272" s="6" t="s">
        <v>811</v>
      </c>
      <c r="D272" s="6" t="s">
        <v>15</v>
      </c>
      <c r="E272" s="6" t="s">
        <v>628</v>
      </c>
      <c r="F272" s="15">
        <v>3779</v>
      </c>
      <c r="G272" s="14">
        <v>96996.95</v>
      </c>
      <c r="H272" s="6" t="s">
        <v>23</v>
      </c>
      <c r="I272" s="10">
        <v>23771</v>
      </c>
      <c r="J272" s="15">
        <f t="shared" ca="1" si="4"/>
        <v>53</v>
      </c>
    </row>
    <row r="273" spans="1:10" x14ac:dyDescent="0.25">
      <c r="A273" s="7" t="s">
        <v>812</v>
      </c>
      <c r="B273" s="6" t="s">
        <v>813</v>
      </c>
      <c r="C273" s="6" t="s">
        <v>415</v>
      </c>
      <c r="D273" s="6" t="s">
        <v>32</v>
      </c>
      <c r="E273" s="6" t="s">
        <v>288</v>
      </c>
      <c r="F273" s="6">
        <v>3019</v>
      </c>
      <c r="G273" s="14">
        <v>27592.94</v>
      </c>
      <c r="H273" s="6" t="s">
        <v>17</v>
      </c>
      <c r="I273" s="10">
        <v>24375</v>
      </c>
      <c r="J273" s="15">
        <f t="shared" ca="1" si="4"/>
        <v>52</v>
      </c>
    </row>
    <row r="274" spans="1:10" x14ac:dyDescent="0.25">
      <c r="A274" s="7" t="s">
        <v>814</v>
      </c>
      <c r="B274" s="6" t="s">
        <v>815</v>
      </c>
      <c r="C274" s="6" t="s">
        <v>816</v>
      </c>
      <c r="D274" s="6" t="s">
        <v>32</v>
      </c>
      <c r="E274" s="6" t="s">
        <v>279</v>
      </c>
      <c r="F274" s="6">
        <v>3864</v>
      </c>
      <c r="G274" s="14">
        <v>29905.66</v>
      </c>
      <c r="H274" s="6" t="s">
        <v>17</v>
      </c>
      <c r="I274" s="10">
        <v>22133</v>
      </c>
      <c r="J274" s="15">
        <f t="shared" ca="1" si="4"/>
        <v>58</v>
      </c>
    </row>
    <row r="275" spans="1:10" x14ac:dyDescent="0.25">
      <c r="A275" s="7" t="s">
        <v>817</v>
      </c>
      <c r="B275" s="6" t="s">
        <v>818</v>
      </c>
      <c r="C275" s="17" t="s">
        <v>819</v>
      </c>
      <c r="D275" s="6" t="s">
        <v>32</v>
      </c>
      <c r="E275" s="6" t="s">
        <v>74</v>
      </c>
      <c r="F275" s="6">
        <v>3070</v>
      </c>
      <c r="G275" s="14">
        <v>23323.48</v>
      </c>
      <c r="H275" s="6" t="s">
        <v>17</v>
      </c>
      <c r="I275" s="10">
        <v>31833</v>
      </c>
      <c r="J275" s="15">
        <f t="shared" ca="1" si="4"/>
        <v>31</v>
      </c>
    </row>
    <row r="276" spans="1:10" x14ac:dyDescent="0.25">
      <c r="A276" s="7" t="s">
        <v>820</v>
      </c>
      <c r="B276" s="6" t="s">
        <v>821</v>
      </c>
      <c r="C276" s="6" t="s">
        <v>189</v>
      </c>
      <c r="D276" s="6" t="s">
        <v>15</v>
      </c>
      <c r="E276" s="6" t="s">
        <v>531</v>
      </c>
      <c r="F276" s="6">
        <v>3333</v>
      </c>
      <c r="G276" s="14">
        <v>23759.14</v>
      </c>
      <c r="H276" s="6" t="s">
        <v>17</v>
      </c>
      <c r="I276" s="10">
        <v>29761</v>
      </c>
      <c r="J276" s="15">
        <f t="shared" ca="1" si="4"/>
        <v>37</v>
      </c>
    </row>
    <row r="277" spans="1:10" x14ac:dyDescent="0.25">
      <c r="A277" s="7" t="s">
        <v>822</v>
      </c>
      <c r="B277" s="6" t="s">
        <v>823</v>
      </c>
      <c r="C277" s="6" t="s">
        <v>439</v>
      </c>
      <c r="D277" s="6" t="s">
        <v>32</v>
      </c>
      <c r="E277" s="6" t="s">
        <v>63</v>
      </c>
      <c r="F277" s="15">
        <v>3333</v>
      </c>
      <c r="G277" s="14">
        <v>77181.539999999994</v>
      </c>
      <c r="H277" s="6" t="s">
        <v>23</v>
      </c>
      <c r="I277" s="10">
        <v>25392</v>
      </c>
      <c r="J277" s="15">
        <f t="shared" ca="1" si="4"/>
        <v>49</v>
      </c>
    </row>
    <row r="278" spans="1:10" x14ac:dyDescent="0.25">
      <c r="A278" s="7" t="s">
        <v>824</v>
      </c>
      <c r="B278" s="6" t="s">
        <v>825</v>
      </c>
      <c r="C278" s="6" t="s">
        <v>583</v>
      </c>
      <c r="D278" s="6" t="s">
        <v>32</v>
      </c>
      <c r="E278" s="6" t="s">
        <v>349</v>
      </c>
      <c r="F278" s="6">
        <v>3064</v>
      </c>
      <c r="G278" s="14">
        <v>23589.35</v>
      </c>
      <c r="H278" s="6" t="s">
        <v>17</v>
      </c>
      <c r="I278" s="10">
        <v>24956</v>
      </c>
      <c r="J278" s="15">
        <f t="shared" ca="1" si="4"/>
        <v>50</v>
      </c>
    </row>
    <row r="279" spans="1:10" x14ac:dyDescent="0.25">
      <c r="A279" s="7" t="s">
        <v>826</v>
      </c>
      <c r="B279" s="6" t="s">
        <v>827</v>
      </c>
      <c r="C279" s="6" t="s">
        <v>73</v>
      </c>
      <c r="D279" s="6" t="s">
        <v>32</v>
      </c>
      <c r="E279" s="6" t="s">
        <v>44</v>
      </c>
      <c r="F279" s="6">
        <v>3081</v>
      </c>
      <c r="G279" s="14">
        <v>27206.42</v>
      </c>
      <c r="H279" s="6" t="s">
        <v>17</v>
      </c>
      <c r="I279" s="10">
        <v>20134</v>
      </c>
      <c r="J279" s="15">
        <f t="shared" ca="1" si="4"/>
        <v>63</v>
      </c>
    </row>
    <row r="280" spans="1:10" x14ac:dyDescent="0.25">
      <c r="A280" s="7" t="s">
        <v>828</v>
      </c>
      <c r="B280" s="6" t="s">
        <v>829</v>
      </c>
      <c r="C280" s="6" t="s">
        <v>247</v>
      </c>
      <c r="D280" s="6" t="s">
        <v>32</v>
      </c>
      <c r="E280" s="6" t="s">
        <v>830</v>
      </c>
      <c r="F280" s="15">
        <v>3018</v>
      </c>
      <c r="G280" s="14">
        <v>33040.589999999997</v>
      </c>
      <c r="H280" s="6" t="s">
        <v>17</v>
      </c>
      <c r="I280" s="10">
        <v>19706</v>
      </c>
      <c r="J280" s="15">
        <f t="shared" ca="1" si="4"/>
        <v>65</v>
      </c>
    </row>
    <row r="281" spans="1:10" x14ac:dyDescent="0.25">
      <c r="A281" s="7" t="s">
        <v>831</v>
      </c>
      <c r="B281" s="6" t="s">
        <v>832</v>
      </c>
      <c r="C281" s="6" t="s">
        <v>73</v>
      </c>
      <c r="D281" s="6" t="s">
        <v>15</v>
      </c>
      <c r="E281" s="6" t="s">
        <v>252</v>
      </c>
      <c r="F281" s="6">
        <v>3161</v>
      </c>
      <c r="G281" s="14">
        <v>23117.4</v>
      </c>
      <c r="H281" s="6" t="s">
        <v>17</v>
      </c>
      <c r="I281" s="10">
        <v>19939</v>
      </c>
      <c r="J281" s="15">
        <f t="shared" ca="1" si="4"/>
        <v>64</v>
      </c>
    </row>
    <row r="282" spans="1:10" x14ac:dyDescent="0.25">
      <c r="A282" s="7" t="s">
        <v>833</v>
      </c>
      <c r="B282" s="6" t="s">
        <v>834</v>
      </c>
      <c r="C282" s="6" t="s">
        <v>835</v>
      </c>
      <c r="D282" s="6" t="s">
        <v>32</v>
      </c>
      <c r="E282" s="6" t="s">
        <v>836</v>
      </c>
      <c r="F282" s="6">
        <v>3096</v>
      </c>
      <c r="G282" s="14">
        <v>26253.65</v>
      </c>
      <c r="H282" s="6" t="s">
        <v>17</v>
      </c>
      <c r="I282" s="10">
        <v>21100</v>
      </c>
      <c r="J282" s="15">
        <f t="shared" ca="1" si="4"/>
        <v>61</v>
      </c>
    </row>
    <row r="283" spans="1:10" x14ac:dyDescent="0.25">
      <c r="A283" s="7" t="s">
        <v>837</v>
      </c>
      <c r="B283" s="6" t="s">
        <v>838</v>
      </c>
      <c r="C283" s="6" t="s">
        <v>664</v>
      </c>
      <c r="D283" s="6" t="s">
        <v>15</v>
      </c>
      <c r="E283" s="6" t="s">
        <v>531</v>
      </c>
      <c r="F283" s="6">
        <v>3333</v>
      </c>
      <c r="G283" s="14">
        <v>23797.279999999999</v>
      </c>
      <c r="H283" s="6" t="s">
        <v>23</v>
      </c>
      <c r="I283" s="10">
        <v>23156</v>
      </c>
      <c r="J283" s="15">
        <f t="shared" ca="1" si="4"/>
        <v>55</v>
      </c>
    </row>
    <row r="284" spans="1:10" x14ac:dyDescent="0.25">
      <c r="A284" s="7" t="s">
        <v>839</v>
      </c>
      <c r="B284" s="6" t="s">
        <v>840</v>
      </c>
      <c r="C284" s="6" t="s">
        <v>398</v>
      </c>
      <c r="D284" s="6" t="s">
        <v>15</v>
      </c>
      <c r="E284" s="6" t="s">
        <v>252</v>
      </c>
      <c r="F284" s="6">
        <v>3585</v>
      </c>
      <c r="G284" s="14">
        <v>20361.32</v>
      </c>
      <c r="H284" s="6" t="s">
        <v>23</v>
      </c>
      <c r="I284" s="10">
        <v>33401</v>
      </c>
      <c r="J284" s="15">
        <f t="shared" ca="1" si="4"/>
        <v>27</v>
      </c>
    </row>
    <row r="285" spans="1:10" x14ac:dyDescent="0.25">
      <c r="A285" s="7" t="s">
        <v>841</v>
      </c>
      <c r="B285" s="6" t="s">
        <v>842</v>
      </c>
      <c r="C285" s="6" t="s">
        <v>583</v>
      </c>
      <c r="D285" s="6" t="s">
        <v>32</v>
      </c>
      <c r="E285" s="6" t="s">
        <v>316</v>
      </c>
      <c r="F285" s="6">
        <v>3671</v>
      </c>
      <c r="G285" s="14">
        <v>30387.54</v>
      </c>
      <c r="H285" s="6" t="s">
        <v>17</v>
      </c>
      <c r="I285" s="10">
        <v>24989</v>
      </c>
      <c r="J285" s="15">
        <f t="shared" ca="1" si="4"/>
        <v>50</v>
      </c>
    </row>
    <row r="286" spans="1:10" x14ac:dyDescent="0.25">
      <c r="A286" s="7" t="s">
        <v>843</v>
      </c>
      <c r="B286" s="6" t="s">
        <v>844</v>
      </c>
      <c r="C286" s="6" t="s">
        <v>845</v>
      </c>
      <c r="D286" s="6" t="s">
        <v>32</v>
      </c>
      <c r="E286" s="6" t="s">
        <v>214</v>
      </c>
      <c r="F286" s="15">
        <v>3185</v>
      </c>
      <c r="G286" s="14">
        <v>80473.56</v>
      </c>
      <c r="H286" s="6" t="s">
        <v>23</v>
      </c>
      <c r="I286" s="10">
        <v>24022</v>
      </c>
      <c r="J286" s="15">
        <f t="shared" ca="1" si="4"/>
        <v>53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D816-13CC-47BC-8832-B01BCD469B0B}">
  <sheetPr filterMode="1">
    <tabColor indexed="12"/>
  </sheetPr>
  <dimension ref="A1:R290"/>
  <sheetViews>
    <sheetView workbookViewId="0">
      <selection activeCell="D1" sqref="D1:D1048576"/>
    </sheetView>
  </sheetViews>
  <sheetFormatPr baseColWidth="10" defaultRowHeight="12.75" x14ac:dyDescent="0.2"/>
  <cols>
    <col min="1" max="1" width="14.28515625" style="7" customWidth="1"/>
    <col min="2" max="2" width="14.5703125" style="6" customWidth="1"/>
    <col min="3" max="3" width="13.42578125" style="6" bestFit="1" customWidth="1"/>
    <col min="4" max="4" width="10.5703125" style="6" customWidth="1"/>
    <col min="5" max="5" width="10" style="6" bestFit="1" customWidth="1"/>
    <col min="6" max="6" width="9" style="6" customWidth="1"/>
    <col min="7" max="7" width="9.5703125" style="15" bestFit="1" customWidth="1"/>
    <col min="8" max="8" width="14.42578125" style="8" customWidth="1"/>
    <col min="9" max="9" width="7.140625" style="6" bestFit="1" customWidth="1"/>
    <col min="10" max="10" width="12.28515625" style="9" customWidth="1"/>
    <col min="11" max="11" width="10.5703125" style="6" bestFit="1" customWidth="1"/>
    <col min="12" max="13" width="13.28515625" style="6" customWidth="1"/>
    <col min="14" max="14" width="13.85546875" style="6" customWidth="1"/>
    <col min="15" max="15" width="12.28515625" style="6" customWidth="1"/>
    <col min="16" max="16" width="16.85546875" style="6" customWidth="1"/>
    <col min="17" max="256" width="11.42578125" style="6"/>
    <col min="257" max="257" width="14.28515625" style="6" customWidth="1"/>
    <col min="258" max="258" width="14.5703125" style="6" customWidth="1"/>
    <col min="259" max="259" width="13.42578125" style="6" bestFit="1" customWidth="1"/>
    <col min="260" max="260" width="10.5703125" style="6" customWidth="1"/>
    <col min="261" max="261" width="10" style="6" bestFit="1" customWidth="1"/>
    <col min="262" max="262" width="9" style="6" customWidth="1"/>
    <col min="263" max="263" width="6" style="6" customWidth="1"/>
    <col min="264" max="264" width="14.42578125" style="6" customWidth="1"/>
    <col min="265" max="265" width="7.140625" style="6" bestFit="1" customWidth="1"/>
    <col min="266" max="266" width="12.28515625" style="6" customWidth="1"/>
    <col min="267" max="267" width="10.5703125" style="6" bestFit="1" customWidth="1"/>
    <col min="268" max="269" width="13.28515625" style="6" customWidth="1"/>
    <col min="270" max="270" width="13.85546875" style="6" customWidth="1"/>
    <col min="271" max="271" width="12.28515625" style="6" customWidth="1"/>
    <col min="272" max="272" width="16.85546875" style="6" customWidth="1"/>
    <col min="273" max="512" width="11.42578125" style="6"/>
    <col min="513" max="513" width="14.28515625" style="6" customWidth="1"/>
    <col min="514" max="514" width="14.5703125" style="6" customWidth="1"/>
    <col min="515" max="515" width="13.42578125" style="6" bestFit="1" customWidth="1"/>
    <col min="516" max="516" width="10.5703125" style="6" customWidth="1"/>
    <col min="517" max="517" width="10" style="6" bestFit="1" customWidth="1"/>
    <col min="518" max="518" width="9" style="6" customWidth="1"/>
    <col min="519" max="519" width="6" style="6" customWidth="1"/>
    <col min="520" max="520" width="14.42578125" style="6" customWidth="1"/>
    <col min="521" max="521" width="7.140625" style="6" bestFit="1" customWidth="1"/>
    <col min="522" max="522" width="12.28515625" style="6" customWidth="1"/>
    <col min="523" max="523" width="10.5703125" style="6" bestFit="1" customWidth="1"/>
    <col min="524" max="525" width="13.28515625" style="6" customWidth="1"/>
    <col min="526" max="526" width="13.85546875" style="6" customWidth="1"/>
    <col min="527" max="527" width="12.28515625" style="6" customWidth="1"/>
    <col min="528" max="528" width="16.85546875" style="6" customWidth="1"/>
    <col min="529" max="768" width="11.42578125" style="6"/>
    <col min="769" max="769" width="14.28515625" style="6" customWidth="1"/>
    <col min="770" max="770" width="14.5703125" style="6" customWidth="1"/>
    <col min="771" max="771" width="13.42578125" style="6" bestFit="1" customWidth="1"/>
    <col min="772" max="772" width="10.5703125" style="6" customWidth="1"/>
    <col min="773" max="773" width="10" style="6" bestFit="1" customWidth="1"/>
    <col min="774" max="774" width="9" style="6" customWidth="1"/>
    <col min="775" max="775" width="6" style="6" customWidth="1"/>
    <col min="776" max="776" width="14.42578125" style="6" customWidth="1"/>
    <col min="777" max="777" width="7.140625" style="6" bestFit="1" customWidth="1"/>
    <col min="778" max="778" width="12.28515625" style="6" customWidth="1"/>
    <col min="779" max="779" width="10.5703125" style="6" bestFit="1" customWidth="1"/>
    <col min="780" max="781" width="13.28515625" style="6" customWidth="1"/>
    <col min="782" max="782" width="13.85546875" style="6" customWidth="1"/>
    <col min="783" max="783" width="12.28515625" style="6" customWidth="1"/>
    <col min="784" max="784" width="16.85546875" style="6" customWidth="1"/>
    <col min="785" max="1024" width="11.42578125" style="6"/>
    <col min="1025" max="1025" width="14.28515625" style="6" customWidth="1"/>
    <col min="1026" max="1026" width="14.5703125" style="6" customWidth="1"/>
    <col min="1027" max="1027" width="13.42578125" style="6" bestFit="1" customWidth="1"/>
    <col min="1028" max="1028" width="10.5703125" style="6" customWidth="1"/>
    <col min="1029" max="1029" width="10" style="6" bestFit="1" customWidth="1"/>
    <col min="1030" max="1030" width="9" style="6" customWidth="1"/>
    <col min="1031" max="1031" width="6" style="6" customWidth="1"/>
    <col min="1032" max="1032" width="14.42578125" style="6" customWidth="1"/>
    <col min="1033" max="1033" width="7.140625" style="6" bestFit="1" customWidth="1"/>
    <col min="1034" max="1034" width="12.28515625" style="6" customWidth="1"/>
    <col min="1035" max="1035" width="10.5703125" style="6" bestFit="1" customWidth="1"/>
    <col min="1036" max="1037" width="13.28515625" style="6" customWidth="1"/>
    <col min="1038" max="1038" width="13.85546875" style="6" customWidth="1"/>
    <col min="1039" max="1039" width="12.28515625" style="6" customWidth="1"/>
    <col min="1040" max="1040" width="16.85546875" style="6" customWidth="1"/>
    <col min="1041" max="1280" width="11.42578125" style="6"/>
    <col min="1281" max="1281" width="14.28515625" style="6" customWidth="1"/>
    <col min="1282" max="1282" width="14.5703125" style="6" customWidth="1"/>
    <col min="1283" max="1283" width="13.42578125" style="6" bestFit="1" customWidth="1"/>
    <col min="1284" max="1284" width="10.5703125" style="6" customWidth="1"/>
    <col min="1285" max="1285" width="10" style="6" bestFit="1" customWidth="1"/>
    <col min="1286" max="1286" width="9" style="6" customWidth="1"/>
    <col min="1287" max="1287" width="6" style="6" customWidth="1"/>
    <col min="1288" max="1288" width="14.42578125" style="6" customWidth="1"/>
    <col min="1289" max="1289" width="7.140625" style="6" bestFit="1" customWidth="1"/>
    <col min="1290" max="1290" width="12.28515625" style="6" customWidth="1"/>
    <col min="1291" max="1291" width="10.5703125" style="6" bestFit="1" customWidth="1"/>
    <col min="1292" max="1293" width="13.28515625" style="6" customWidth="1"/>
    <col min="1294" max="1294" width="13.85546875" style="6" customWidth="1"/>
    <col min="1295" max="1295" width="12.28515625" style="6" customWidth="1"/>
    <col min="1296" max="1296" width="16.85546875" style="6" customWidth="1"/>
    <col min="1297" max="1536" width="11.42578125" style="6"/>
    <col min="1537" max="1537" width="14.28515625" style="6" customWidth="1"/>
    <col min="1538" max="1538" width="14.5703125" style="6" customWidth="1"/>
    <col min="1539" max="1539" width="13.42578125" style="6" bestFit="1" customWidth="1"/>
    <col min="1540" max="1540" width="10.5703125" style="6" customWidth="1"/>
    <col min="1541" max="1541" width="10" style="6" bestFit="1" customWidth="1"/>
    <col min="1542" max="1542" width="9" style="6" customWidth="1"/>
    <col min="1543" max="1543" width="6" style="6" customWidth="1"/>
    <col min="1544" max="1544" width="14.42578125" style="6" customWidth="1"/>
    <col min="1545" max="1545" width="7.140625" style="6" bestFit="1" customWidth="1"/>
    <col min="1546" max="1546" width="12.28515625" style="6" customWidth="1"/>
    <col min="1547" max="1547" width="10.5703125" style="6" bestFit="1" customWidth="1"/>
    <col min="1548" max="1549" width="13.28515625" style="6" customWidth="1"/>
    <col min="1550" max="1550" width="13.85546875" style="6" customWidth="1"/>
    <col min="1551" max="1551" width="12.28515625" style="6" customWidth="1"/>
    <col min="1552" max="1552" width="16.85546875" style="6" customWidth="1"/>
    <col min="1553" max="1792" width="11.42578125" style="6"/>
    <col min="1793" max="1793" width="14.28515625" style="6" customWidth="1"/>
    <col min="1794" max="1794" width="14.5703125" style="6" customWidth="1"/>
    <col min="1795" max="1795" width="13.42578125" style="6" bestFit="1" customWidth="1"/>
    <col min="1796" max="1796" width="10.5703125" style="6" customWidth="1"/>
    <col min="1797" max="1797" width="10" style="6" bestFit="1" customWidth="1"/>
    <col min="1798" max="1798" width="9" style="6" customWidth="1"/>
    <col min="1799" max="1799" width="6" style="6" customWidth="1"/>
    <col min="1800" max="1800" width="14.42578125" style="6" customWidth="1"/>
    <col min="1801" max="1801" width="7.140625" style="6" bestFit="1" customWidth="1"/>
    <col min="1802" max="1802" width="12.28515625" style="6" customWidth="1"/>
    <col min="1803" max="1803" width="10.5703125" style="6" bestFit="1" customWidth="1"/>
    <col min="1804" max="1805" width="13.28515625" style="6" customWidth="1"/>
    <col min="1806" max="1806" width="13.85546875" style="6" customWidth="1"/>
    <col min="1807" max="1807" width="12.28515625" style="6" customWidth="1"/>
    <col min="1808" max="1808" width="16.85546875" style="6" customWidth="1"/>
    <col min="1809" max="2048" width="11.42578125" style="6"/>
    <col min="2049" max="2049" width="14.28515625" style="6" customWidth="1"/>
    <col min="2050" max="2050" width="14.5703125" style="6" customWidth="1"/>
    <col min="2051" max="2051" width="13.42578125" style="6" bestFit="1" customWidth="1"/>
    <col min="2052" max="2052" width="10.5703125" style="6" customWidth="1"/>
    <col min="2053" max="2053" width="10" style="6" bestFit="1" customWidth="1"/>
    <col min="2054" max="2054" width="9" style="6" customWidth="1"/>
    <col min="2055" max="2055" width="6" style="6" customWidth="1"/>
    <col min="2056" max="2056" width="14.42578125" style="6" customWidth="1"/>
    <col min="2057" max="2057" width="7.140625" style="6" bestFit="1" customWidth="1"/>
    <col min="2058" max="2058" width="12.28515625" style="6" customWidth="1"/>
    <col min="2059" max="2059" width="10.5703125" style="6" bestFit="1" customWidth="1"/>
    <col min="2060" max="2061" width="13.28515625" style="6" customWidth="1"/>
    <col min="2062" max="2062" width="13.85546875" style="6" customWidth="1"/>
    <col min="2063" max="2063" width="12.28515625" style="6" customWidth="1"/>
    <col min="2064" max="2064" width="16.85546875" style="6" customWidth="1"/>
    <col min="2065" max="2304" width="11.42578125" style="6"/>
    <col min="2305" max="2305" width="14.28515625" style="6" customWidth="1"/>
    <col min="2306" max="2306" width="14.5703125" style="6" customWidth="1"/>
    <col min="2307" max="2307" width="13.42578125" style="6" bestFit="1" customWidth="1"/>
    <col min="2308" max="2308" width="10.5703125" style="6" customWidth="1"/>
    <col min="2309" max="2309" width="10" style="6" bestFit="1" customWidth="1"/>
    <col min="2310" max="2310" width="9" style="6" customWidth="1"/>
    <col min="2311" max="2311" width="6" style="6" customWidth="1"/>
    <col min="2312" max="2312" width="14.42578125" style="6" customWidth="1"/>
    <col min="2313" max="2313" width="7.140625" style="6" bestFit="1" customWidth="1"/>
    <col min="2314" max="2314" width="12.28515625" style="6" customWidth="1"/>
    <col min="2315" max="2315" width="10.5703125" style="6" bestFit="1" customWidth="1"/>
    <col min="2316" max="2317" width="13.28515625" style="6" customWidth="1"/>
    <col min="2318" max="2318" width="13.85546875" style="6" customWidth="1"/>
    <col min="2319" max="2319" width="12.28515625" style="6" customWidth="1"/>
    <col min="2320" max="2320" width="16.85546875" style="6" customWidth="1"/>
    <col min="2321" max="2560" width="11.42578125" style="6"/>
    <col min="2561" max="2561" width="14.28515625" style="6" customWidth="1"/>
    <col min="2562" max="2562" width="14.5703125" style="6" customWidth="1"/>
    <col min="2563" max="2563" width="13.42578125" style="6" bestFit="1" customWidth="1"/>
    <col min="2564" max="2564" width="10.5703125" style="6" customWidth="1"/>
    <col min="2565" max="2565" width="10" style="6" bestFit="1" customWidth="1"/>
    <col min="2566" max="2566" width="9" style="6" customWidth="1"/>
    <col min="2567" max="2567" width="6" style="6" customWidth="1"/>
    <col min="2568" max="2568" width="14.42578125" style="6" customWidth="1"/>
    <col min="2569" max="2569" width="7.140625" style="6" bestFit="1" customWidth="1"/>
    <col min="2570" max="2570" width="12.28515625" style="6" customWidth="1"/>
    <col min="2571" max="2571" width="10.5703125" style="6" bestFit="1" customWidth="1"/>
    <col min="2572" max="2573" width="13.28515625" style="6" customWidth="1"/>
    <col min="2574" max="2574" width="13.85546875" style="6" customWidth="1"/>
    <col min="2575" max="2575" width="12.28515625" style="6" customWidth="1"/>
    <col min="2576" max="2576" width="16.85546875" style="6" customWidth="1"/>
    <col min="2577" max="2816" width="11.42578125" style="6"/>
    <col min="2817" max="2817" width="14.28515625" style="6" customWidth="1"/>
    <col min="2818" max="2818" width="14.5703125" style="6" customWidth="1"/>
    <col min="2819" max="2819" width="13.42578125" style="6" bestFit="1" customWidth="1"/>
    <col min="2820" max="2820" width="10.5703125" style="6" customWidth="1"/>
    <col min="2821" max="2821" width="10" style="6" bestFit="1" customWidth="1"/>
    <col min="2822" max="2822" width="9" style="6" customWidth="1"/>
    <col min="2823" max="2823" width="6" style="6" customWidth="1"/>
    <col min="2824" max="2824" width="14.42578125" style="6" customWidth="1"/>
    <col min="2825" max="2825" width="7.140625" style="6" bestFit="1" customWidth="1"/>
    <col min="2826" max="2826" width="12.28515625" style="6" customWidth="1"/>
    <col min="2827" max="2827" width="10.5703125" style="6" bestFit="1" customWidth="1"/>
    <col min="2828" max="2829" width="13.28515625" style="6" customWidth="1"/>
    <col min="2830" max="2830" width="13.85546875" style="6" customWidth="1"/>
    <col min="2831" max="2831" width="12.28515625" style="6" customWidth="1"/>
    <col min="2832" max="2832" width="16.85546875" style="6" customWidth="1"/>
    <col min="2833" max="3072" width="11.42578125" style="6"/>
    <col min="3073" max="3073" width="14.28515625" style="6" customWidth="1"/>
    <col min="3074" max="3074" width="14.5703125" style="6" customWidth="1"/>
    <col min="3075" max="3075" width="13.42578125" style="6" bestFit="1" customWidth="1"/>
    <col min="3076" max="3076" width="10.5703125" style="6" customWidth="1"/>
    <col min="3077" max="3077" width="10" style="6" bestFit="1" customWidth="1"/>
    <col min="3078" max="3078" width="9" style="6" customWidth="1"/>
    <col min="3079" max="3079" width="6" style="6" customWidth="1"/>
    <col min="3080" max="3080" width="14.42578125" style="6" customWidth="1"/>
    <col min="3081" max="3081" width="7.140625" style="6" bestFit="1" customWidth="1"/>
    <col min="3082" max="3082" width="12.28515625" style="6" customWidth="1"/>
    <col min="3083" max="3083" width="10.5703125" style="6" bestFit="1" customWidth="1"/>
    <col min="3084" max="3085" width="13.28515625" style="6" customWidth="1"/>
    <col min="3086" max="3086" width="13.85546875" style="6" customWidth="1"/>
    <col min="3087" max="3087" width="12.28515625" style="6" customWidth="1"/>
    <col min="3088" max="3088" width="16.85546875" style="6" customWidth="1"/>
    <col min="3089" max="3328" width="11.42578125" style="6"/>
    <col min="3329" max="3329" width="14.28515625" style="6" customWidth="1"/>
    <col min="3330" max="3330" width="14.5703125" style="6" customWidth="1"/>
    <col min="3331" max="3331" width="13.42578125" style="6" bestFit="1" customWidth="1"/>
    <col min="3332" max="3332" width="10.5703125" style="6" customWidth="1"/>
    <col min="3333" max="3333" width="10" style="6" bestFit="1" customWidth="1"/>
    <col min="3334" max="3334" width="9" style="6" customWidth="1"/>
    <col min="3335" max="3335" width="6" style="6" customWidth="1"/>
    <col min="3336" max="3336" width="14.42578125" style="6" customWidth="1"/>
    <col min="3337" max="3337" width="7.140625" style="6" bestFit="1" customWidth="1"/>
    <col min="3338" max="3338" width="12.28515625" style="6" customWidth="1"/>
    <col min="3339" max="3339" width="10.5703125" style="6" bestFit="1" customWidth="1"/>
    <col min="3340" max="3341" width="13.28515625" style="6" customWidth="1"/>
    <col min="3342" max="3342" width="13.85546875" style="6" customWidth="1"/>
    <col min="3343" max="3343" width="12.28515625" style="6" customWidth="1"/>
    <col min="3344" max="3344" width="16.85546875" style="6" customWidth="1"/>
    <col min="3345" max="3584" width="11.42578125" style="6"/>
    <col min="3585" max="3585" width="14.28515625" style="6" customWidth="1"/>
    <col min="3586" max="3586" width="14.5703125" style="6" customWidth="1"/>
    <col min="3587" max="3587" width="13.42578125" style="6" bestFit="1" customWidth="1"/>
    <col min="3588" max="3588" width="10.5703125" style="6" customWidth="1"/>
    <col min="3589" max="3589" width="10" style="6" bestFit="1" customWidth="1"/>
    <col min="3590" max="3590" width="9" style="6" customWidth="1"/>
    <col min="3591" max="3591" width="6" style="6" customWidth="1"/>
    <col min="3592" max="3592" width="14.42578125" style="6" customWidth="1"/>
    <col min="3593" max="3593" width="7.140625" style="6" bestFit="1" customWidth="1"/>
    <col min="3594" max="3594" width="12.28515625" style="6" customWidth="1"/>
    <col min="3595" max="3595" width="10.5703125" style="6" bestFit="1" customWidth="1"/>
    <col min="3596" max="3597" width="13.28515625" style="6" customWidth="1"/>
    <col min="3598" max="3598" width="13.85546875" style="6" customWidth="1"/>
    <col min="3599" max="3599" width="12.28515625" style="6" customWidth="1"/>
    <col min="3600" max="3600" width="16.85546875" style="6" customWidth="1"/>
    <col min="3601" max="3840" width="11.42578125" style="6"/>
    <col min="3841" max="3841" width="14.28515625" style="6" customWidth="1"/>
    <col min="3842" max="3842" width="14.5703125" style="6" customWidth="1"/>
    <col min="3843" max="3843" width="13.42578125" style="6" bestFit="1" customWidth="1"/>
    <col min="3844" max="3844" width="10.5703125" style="6" customWidth="1"/>
    <col min="3845" max="3845" width="10" style="6" bestFit="1" customWidth="1"/>
    <col min="3846" max="3846" width="9" style="6" customWidth="1"/>
    <col min="3847" max="3847" width="6" style="6" customWidth="1"/>
    <col min="3848" max="3848" width="14.42578125" style="6" customWidth="1"/>
    <col min="3849" max="3849" width="7.140625" style="6" bestFit="1" customWidth="1"/>
    <col min="3850" max="3850" width="12.28515625" style="6" customWidth="1"/>
    <col min="3851" max="3851" width="10.5703125" style="6" bestFit="1" customWidth="1"/>
    <col min="3852" max="3853" width="13.28515625" style="6" customWidth="1"/>
    <col min="3854" max="3854" width="13.85546875" style="6" customWidth="1"/>
    <col min="3855" max="3855" width="12.28515625" style="6" customWidth="1"/>
    <col min="3856" max="3856" width="16.85546875" style="6" customWidth="1"/>
    <col min="3857" max="4096" width="11.42578125" style="6"/>
    <col min="4097" max="4097" width="14.28515625" style="6" customWidth="1"/>
    <col min="4098" max="4098" width="14.5703125" style="6" customWidth="1"/>
    <col min="4099" max="4099" width="13.42578125" style="6" bestFit="1" customWidth="1"/>
    <col min="4100" max="4100" width="10.5703125" style="6" customWidth="1"/>
    <col min="4101" max="4101" width="10" style="6" bestFit="1" customWidth="1"/>
    <col min="4102" max="4102" width="9" style="6" customWidth="1"/>
    <col min="4103" max="4103" width="6" style="6" customWidth="1"/>
    <col min="4104" max="4104" width="14.42578125" style="6" customWidth="1"/>
    <col min="4105" max="4105" width="7.140625" style="6" bestFit="1" customWidth="1"/>
    <col min="4106" max="4106" width="12.28515625" style="6" customWidth="1"/>
    <col min="4107" max="4107" width="10.5703125" style="6" bestFit="1" customWidth="1"/>
    <col min="4108" max="4109" width="13.28515625" style="6" customWidth="1"/>
    <col min="4110" max="4110" width="13.85546875" style="6" customWidth="1"/>
    <col min="4111" max="4111" width="12.28515625" style="6" customWidth="1"/>
    <col min="4112" max="4112" width="16.85546875" style="6" customWidth="1"/>
    <col min="4113" max="4352" width="11.42578125" style="6"/>
    <col min="4353" max="4353" width="14.28515625" style="6" customWidth="1"/>
    <col min="4354" max="4354" width="14.5703125" style="6" customWidth="1"/>
    <col min="4355" max="4355" width="13.42578125" style="6" bestFit="1" customWidth="1"/>
    <col min="4356" max="4356" width="10.5703125" style="6" customWidth="1"/>
    <col min="4357" max="4357" width="10" style="6" bestFit="1" customWidth="1"/>
    <col min="4358" max="4358" width="9" style="6" customWidth="1"/>
    <col min="4359" max="4359" width="6" style="6" customWidth="1"/>
    <col min="4360" max="4360" width="14.42578125" style="6" customWidth="1"/>
    <col min="4361" max="4361" width="7.140625" style="6" bestFit="1" customWidth="1"/>
    <col min="4362" max="4362" width="12.28515625" style="6" customWidth="1"/>
    <col min="4363" max="4363" width="10.5703125" style="6" bestFit="1" customWidth="1"/>
    <col min="4364" max="4365" width="13.28515625" style="6" customWidth="1"/>
    <col min="4366" max="4366" width="13.85546875" style="6" customWidth="1"/>
    <col min="4367" max="4367" width="12.28515625" style="6" customWidth="1"/>
    <col min="4368" max="4368" width="16.85546875" style="6" customWidth="1"/>
    <col min="4369" max="4608" width="11.42578125" style="6"/>
    <col min="4609" max="4609" width="14.28515625" style="6" customWidth="1"/>
    <col min="4610" max="4610" width="14.5703125" style="6" customWidth="1"/>
    <col min="4611" max="4611" width="13.42578125" style="6" bestFit="1" customWidth="1"/>
    <col min="4612" max="4612" width="10.5703125" style="6" customWidth="1"/>
    <col min="4613" max="4613" width="10" style="6" bestFit="1" customWidth="1"/>
    <col min="4614" max="4614" width="9" style="6" customWidth="1"/>
    <col min="4615" max="4615" width="6" style="6" customWidth="1"/>
    <col min="4616" max="4616" width="14.42578125" style="6" customWidth="1"/>
    <col min="4617" max="4617" width="7.140625" style="6" bestFit="1" customWidth="1"/>
    <col min="4618" max="4618" width="12.28515625" style="6" customWidth="1"/>
    <col min="4619" max="4619" width="10.5703125" style="6" bestFit="1" customWidth="1"/>
    <col min="4620" max="4621" width="13.28515625" style="6" customWidth="1"/>
    <col min="4622" max="4622" width="13.85546875" style="6" customWidth="1"/>
    <col min="4623" max="4623" width="12.28515625" style="6" customWidth="1"/>
    <col min="4624" max="4624" width="16.85546875" style="6" customWidth="1"/>
    <col min="4625" max="4864" width="11.42578125" style="6"/>
    <col min="4865" max="4865" width="14.28515625" style="6" customWidth="1"/>
    <col min="4866" max="4866" width="14.5703125" style="6" customWidth="1"/>
    <col min="4867" max="4867" width="13.42578125" style="6" bestFit="1" customWidth="1"/>
    <col min="4868" max="4868" width="10.5703125" style="6" customWidth="1"/>
    <col min="4869" max="4869" width="10" style="6" bestFit="1" customWidth="1"/>
    <col min="4870" max="4870" width="9" style="6" customWidth="1"/>
    <col min="4871" max="4871" width="6" style="6" customWidth="1"/>
    <col min="4872" max="4872" width="14.42578125" style="6" customWidth="1"/>
    <col min="4873" max="4873" width="7.140625" style="6" bestFit="1" customWidth="1"/>
    <col min="4874" max="4874" width="12.28515625" style="6" customWidth="1"/>
    <col min="4875" max="4875" width="10.5703125" style="6" bestFit="1" customWidth="1"/>
    <col min="4876" max="4877" width="13.28515625" style="6" customWidth="1"/>
    <col min="4878" max="4878" width="13.85546875" style="6" customWidth="1"/>
    <col min="4879" max="4879" width="12.28515625" style="6" customWidth="1"/>
    <col min="4880" max="4880" width="16.85546875" style="6" customWidth="1"/>
    <col min="4881" max="5120" width="11.42578125" style="6"/>
    <col min="5121" max="5121" width="14.28515625" style="6" customWidth="1"/>
    <col min="5122" max="5122" width="14.5703125" style="6" customWidth="1"/>
    <col min="5123" max="5123" width="13.42578125" style="6" bestFit="1" customWidth="1"/>
    <col min="5124" max="5124" width="10.5703125" style="6" customWidth="1"/>
    <col min="5125" max="5125" width="10" style="6" bestFit="1" customWidth="1"/>
    <col min="5126" max="5126" width="9" style="6" customWidth="1"/>
    <col min="5127" max="5127" width="6" style="6" customWidth="1"/>
    <col min="5128" max="5128" width="14.42578125" style="6" customWidth="1"/>
    <col min="5129" max="5129" width="7.140625" style="6" bestFit="1" customWidth="1"/>
    <col min="5130" max="5130" width="12.28515625" style="6" customWidth="1"/>
    <col min="5131" max="5131" width="10.5703125" style="6" bestFit="1" customWidth="1"/>
    <col min="5132" max="5133" width="13.28515625" style="6" customWidth="1"/>
    <col min="5134" max="5134" width="13.85546875" style="6" customWidth="1"/>
    <col min="5135" max="5135" width="12.28515625" style="6" customWidth="1"/>
    <col min="5136" max="5136" width="16.85546875" style="6" customWidth="1"/>
    <col min="5137" max="5376" width="11.42578125" style="6"/>
    <col min="5377" max="5377" width="14.28515625" style="6" customWidth="1"/>
    <col min="5378" max="5378" width="14.5703125" style="6" customWidth="1"/>
    <col min="5379" max="5379" width="13.42578125" style="6" bestFit="1" customWidth="1"/>
    <col min="5380" max="5380" width="10.5703125" style="6" customWidth="1"/>
    <col min="5381" max="5381" width="10" style="6" bestFit="1" customWidth="1"/>
    <col min="5382" max="5382" width="9" style="6" customWidth="1"/>
    <col min="5383" max="5383" width="6" style="6" customWidth="1"/>
    <col min="5384" max="5384" width="14.42578125" style="6" customWidth="1"/>
    <col min="5385" max="5385" width="7.140625" style="6" bestFit="1" customWidth="1"/>
    <col min="5386" max="5386" width="12.28515625" style="6" customWidth="1"/>
    <col min="5387" max="5387" width="10.5703125" style="6" bestFit="1" customWidth="1"/>
    <col min="5388" max="5389" width="13.28515625" style="6" customWidth="1"/>
    <col min="5390" max="5390" width="13.85546875" style="6" customWidth="1"/>
    <col min="5391" max="5391" width="12.28515625" style="6" customWidth="1"/>
    <col min="5392" max="5392" width="16.85546875" style="6" customWidth="1"/>
    <col min="5393" max="5632" width="11.42578125" style="6"/>
    <col min="5633" max="5633" width="14.28515625" style="6" customWidth="1"/>
    <col min="5634" max="5634" width="14.5703125" style="6" customWidth="1"/>
    <col min="5635" max="5635" width="13.42578125" style="6" bestFit="1" customWidth="1"/>
    <col min="5636" max="5636" width="10.5703125" style="6" customWidth="1"/>
    <col min="5637" max="5637" width="10" style="6" bestFit="1" customWidth="1"/>
    <col min="5638" max="5638" width="9" style="6" customWidth="1"/>
    <col min="5639" max="5639" width="6" style="6" customWidth="1"/>
    <col min="5640" max="5640" width="14.42578125" style="6" customWidth="1"/>
    <col min="5641" max="5641" width="7.140625" style="6" bestFit="1" customWidth="1"/>
    <col min="5642" max="5642" width="12.28515625" style="6" customWidth="1"/>
    <col min="5643" max="5643" width="10.5703125" style="6" bestFit="1" customWidth="1"/>
    <col min="5644" max="5645" width="13.28515625" style="6" customWidth="1"/>
    <col min="5646" max="5646" width="13.85546875" style="6" customWidth="1"/>
    <col min="5647" max="5647" width="12.28515625" style="6" customWidth="1"/>
    <col min="5648" max="5648" width="16.85546875" style="6" customWidth="1"/>
    <col min="5649" max="5888" width="11.42578125" style="6"/>
    <col min="5889" max="5889" width="14.28515625" style="6" customWidth="1"/>
    <col min="5890" max="5890" width="14.5703125" style="6" customWidth="1"/>
    <col min="5891" max="5891" width="13.42578125" style="6" bestFit="1" customWidth="1"/>
    <col min="5892" max="5892" width="10.5703125" style="6" customWidth="1"/>
    <col min="5893" max="5893" width="10" style="6" bestFit="1" customWidth="1"/>
    <col min="5894" max="5894" width="9" style="6" customWidth="1"/>
    <col min="5895" max="5895" width="6" style="6" customWidth="1"/>
    <col min="5896" max="5896" width="14.42578125" style="6" customWidth="1"/>
    <col min="5897" max="5897" width="7.140625" style="6" bestFit="1" customWidth="1"/>
    <col min="5898" max="5898" width="12.28515625" style="6" customWidth="1"/>
    <col min="5899" max="5899" width="10.5703125" style="6" bestFit="1" customWidth="1"/>
    <col min="5900" max="5901" width="13.28515625" style="6" customWidth="1"/>
    <col min="5902" max="5902" width="13.85546875" style="6" customWidth="1"/>
    <col min="5903" max="5903" width="12.28515625" style="6" customWidth="1"/>
    <col min="5904" max="5904" width="16.85546875" style="6" customWidth="1"/>
    <col min="5905" max="6144" width="11.42578125" style="6"/>
    <col min="6145" max="6145" width="14.28515625" style="6" customWidth="1"/>
    <col min="6146" max="6146" width="14.5703125" style="6" customWidth="1"/>
    <col min="6147" max="6147" width="13.42578125" style="6" bestFit="1" customWidth="1"/>
    <col min="6148" max="6148" width="10.5703125" style="6" customWidth="1"/>
    <col min="6149" max="6149" width="10" style="6" bestFit="1" customWidth="1"/>
    <col min="6150" max="6150" width="9" style="6" customWidth="1"/>
    <col min="6151" max="6151" width="6" style="6" customWidth="1"/>
    <col min="6152" max="6152" width="14.42578125" style="6" customWidth="1"/>
    <col min="6153" max="6153" width="7.140625" style="6" bestFit="1" customWidth="1"/>
    <col min="6154" max="6154" width="12.28515625" style="6" customWidth="1"/>
    <col min="6155" max="6155" width="10.5703125" style="6" bestFit="1" customWidth="1"/>
    <col min="6156" max="6157" width="13.28515625" style="6" customWidth="1"/>
    <col min="6158" max="6158" width="13.85546875" style="6" customWidth="1"/>
    <col min="6159" max="6159" width="12.28515625" style="6" customWidth="1"/>
    <col min="6160" max="6160" width="16.85546875" style="6" customWidth="1"/>
    <col min="6161" max="6400" width="11.42578125" style="6"/>
    <col min="6401" max="6401" width="14.28515625" style="6" customWidth="1"/>
    <col min="6402" max="6402" width="14.5703125" style="6" customWidth="1"/>
    <col min="6403" max="6403" width="13.42578125" style="6" bestFit="1" customWidth="1"/>
    <col min="6404" max="6404" width="10.5703125" style="6" customWidth="1"/>
    <col min="6405" max="6405" width="10" style="6" bestFit="1" customWidth="1"/>
    <col min="6406" max="6406" width="9" style="6" customWidth="1"/>
    <col min="6407" max="6407" width="6" style="6" customWidth="1"/>
    <col min="6408" max="6408" width="14.42578125" style="6" customWidth="1"/>
    <col min="6409" max="6409" width="7.140625" style="6" bestFit="1" customWidth="1"/>
    <col min="6410" max="6410" width="12.28515625" style="6" customWidth="1"/>
    <col min="6411" max="6411" width="10.5703125" style="6" bestFit="1" customWidth="1"/>
    <col min="6412" max="6413" width="13.28515625" style="6" customWidth="1"/>
    <col min="6414" max="6414" width="13.85546875" style="6" customWidth="1"/>
    <col min="6415" max="6415" width="12.28515625" style="6" customWidth="1"/>
    <col min="6416" max="6416" width="16.85546875" style="6" customWidth="1"/>
    <col min="6417" max="6656" width="11.42578125" style="6"/>
    <col min="6657" max="6657" width="14.28515625" style="6" customWidth="1"/>
    <col min="6658" max="6658" width="14.5703125" style="6" customWidth="1"/>
    <col min="6659" max="6659" width="13.42578125" style="6" bestFit="1" customWidth="1"/>
    <col min="6660" max="6660" width="10.5703125" style="6" customWidth="1"/>
    <col min="6661" max="6661" width="10" style="6" bestFit="1" customWidth="1"/>
    <col min="6662" max="6662" width="9" style="6" customWidth="1"/>
    <col min="6663" max="6663" width="6" style="6" customWidth="1"/>
    <col min="6664" max="6664" width="14.42578125" style="6" customWidth="1"/>
    <col min="6665" max="6665" width="7.140625" style="6" bestFit="1" customWidth="1"/>
    <col min="6666" max="6666" width="12.28515625" style="6" customWidth="1"/>
    <col min="6667" max="6667" width="10.5703125" style="6" bestFit="1" customWidth="1"/>
    <col min="6668" max="6669" width="13.28515625" style="6" customWidth="1"/>
    <col min="6670" max="6670" width="13.85546875" style="6" customWidth="1"/>
    <col min="6671" max="6671" width="12.28515625" style="6" customWidth="1"/>
    <col min="6672" max="6672" width="16.85546875" style="6" customWidth="1"/>
    <col min="6673" max="6912" width="11.42578125" style="6"/>
    <col min="6913" max="6913" width="14.28515625" style="6" customWidth="1"/>
    <col min="6914" max="6914" width="14.5703125" style="6" customWidth="1"/>
    <col min="6915" max="6915" width="13.42578125" style="6" bestFit="1" customWidth="1"/>
    <col min="6916" max="6916" width="10.5703125" style="6" customWidth="1"/>
    <col min="6917" max="6917" width="10" style="6" bestFit="1" customWidth="1"/>
    <col min="6918" max="6918" width="9" style="6" customWidth="1"/>
    <col min="6919" max="6919" width="6" style="6" customWidth="1"/>
    <col min="6920" max="6920" width="14.42578125" style="6" customWidth="1"/>
    <col min="6921" max="6921" width="7.140625" style="6" bestFit="1" customWidth="1"/>
    <col min="6922" max="6922" width="12.28515625" style="6" customWidth="1"/>
    <col min="6923" max="6923" width="10.5703125" style="6" bestFit="1" customWidth="1"/>
    <col min="6924" max="6925" width="13.28515625" style="6" customWidth="1"/>
    <col min="6926" max="6926" width="13.85546875" style="6" customWidth="1"/>
    <col min="6927" max="6927" width="12.28515625" style="6" customWidth="1"/>
    <col min="6928" max="6928" width="16.85546875" style="6" customWidth="1"/>
    <col min="6929" max="7168" width="11.42578125" style="6"/>
    <col min="7169" max="7169" width="14.28515625" style="6" customWidth="1"/>
    <col min="7170" max="7170" width="14.5703125" style="6" customWidth="1"/>
    <col min="7171" max="7171" width="13.42578125" style="6" bestFit="1" customWidth="1"/>
    <col min="7172" max="7172" width="10.5703125" style="6" customWidth="1"/>
    <col min="7173" max="7173" width="10" style="6" bestFit="1" customWidth="1"/>
    <col min="7174" max="7174" width="9" style="6" customWidth="1"/>
    <col min="7175" max="7175" width="6" style="6" customWidth="1"/>
    <col min="7176" max="7176" width="14.42578125" style="6" customWidth="1"/>
    <col min="7177" max="7177" width="7.140625" style="6" bestFit="1" customWidth="1"/>
    <col min="7178" max="7178" width="12.28515625" style="6" customWidth="1"/>
    <col min="7179" max="7179" width="10.5703125" style="6" bestFit="1" customWidth="1"/>
    <col min="7180" max="7181" width="13.28515625" style="6" customWidth="1"/>
    <col min="7182" max="7182" width="13.85546875" style="6" customWidth="1"/>
    <col min="7183" max="7183" width="12.28515625" style="6" customWidth="1"/>
    <col min="7184" max="7184" width="16.85546875" style="6" customWidth="1"/>
    <col min="7185" max="7424" width="11.42578125" style="6"/>
    <col min="7425" max="7425" width="14.28515625" style="6" customWidth="1"/>
    <col min="7426" max="7426" width="14.5703125" style="6" customWidth="1"/>
    <col min="7427" max="7427" width="13.42578125" style="6" bestFit="1" customWidth="1"/>
    <col min="7428" max="7428" width="10.5703125" style="6" customWidth="1"/>
    <col min="7429" max="7429" width="10" style="6" bestFit="1" customWidth="1"/>
    <col min="7430" max="7430" width="9" style="6" customWidth="1"/>
    <col min="7431" max="7431" width="6" style="6" customWidth="1"/>
    <col min="7432" max="7432" width="14.42578125" style="6" customWidth="1"/>
    <col min="7433" max="7433" width="7.140625" style="6" bestFit="1" customWidth="1"/>
    <col min="7434" max="7434" width="12.28515625" style="6" customWidth="1"/>
    <col min="7435" max="7435" width="10.5703125" style="6" bestFit="1" customWidth="1"/>
    <col min="7436" max="7437" width="13.28515625" style="6" customWidth="1"/>
    <col min="7438" max="7438" width="13.85546875" style="6" customWidth="1"/>
    <col min="7439" max="7439" width="12.28515625" style="6" customWidth="1"/>
    <col min="7440" max="7440" width="16.85546875" style="6" customWidth="1"/>
    <col min="7441" max="7680" width="11.42578125" style="6"/>
    <col min="7681" max="7681" width="14.28515625" style="6" customWidth="1"/>
    <col min="7682" max="7682" width="14.5703125" style="6" customWidth="1"/>
    <col min="7683" max="7683" width="13.42578125" style="6" bestFit="1" customWidth="1"/>
    <col min="7684" max="7684" width="10.5703125" style="6" customWidth="1"/>
    <col min="7685" max="7685" width="10" style="6" bestFit="1" customWidth="1"/>
    <col min="7686" max="7686" width="9" style="6" customWidth="1"/>
    <col min="7687" max="7687" width="6" style="6" customWidth="1"/>
    <col min="7688" max="7688" width="14.42578125" style="6" customWidth="1"/>
    <col min="7689" max="7689" width="7.140625" style="6" bestFit="1" customWidth="1"/>
    <col min="7690" max="7690" width="12.28515625" style="6" customWidth="1"/>
    <col min="7691" max="7691" width="10.5703125" style="6" bestFit="1" customWidth="1"/>
    <col min="7692" max="7693" width="13.28515625" style="6" customWidth="1"/>
    <col min="7694" max="7694" width="13.85546875" style="6" customWidth="1"/>
    <col min="7695" max="7695" width="12.28515625" style="6" customWidth="1"/>
    <col min="7696" max="7696" width="16.85546875" style="6" customWidth="1"/>
    <col min="7697" max="7936" width="11.42578125" style="6"/>
    <col min="7937" max="7937" width="14.28515625" style="6" customWidth="1"/>
    <col min="7938" max="7938" width="14.5703125" style="6" customWidth="1"/>
    <col min="7939" max="7939" width="13.42578125" style="6" bestFit="1" customWidth="1"/>
    <col min="7940" max="7940" width="10.5703125" style="6" customWidth="1"/>
    <col min="7941" max="7941" width="10" style="6" bestFit="1" customWidth="1"/>
    <col min="7942" max="7942" width="9" style="6" customWidth="1"/>
    <col min="7943" max="7943" width="6" style="6" customWidth="1"/>
    <col min="7944" max="7944" width="14.42578125" style="6" customWidth="1"/>
    <col min="7945" max="7945" width="7.140625" style="6" bestFit="1" customWidth="1"/>
    <col min="7946" max="7946" width="12.28515625" style="6" customWidth="1"/>
    <col min="7947" max="7947" width="10.5703125" style="6" bestFit="1" customWidth="1"/>
    <col min="7948" max="7949" width="13.28515625" style="6" customWidth="1"/>
    <col min="7950" max="7950" width="13.85546875" style="6" customWidth="1"/>
    <col min="7951" max="7951" width="12.28515625" style="6" customWidth="1"/>
    <col min="7952" max="7952" width="16.85546875" style="6" customWidth="1"/>
    <col min="7953" max="8192" width="11.42578125" style="6"/>
    <col min="8193" max="8193" width="14.28515625" style="6" customWidth="1"/>
    <col min="8194" max="8194" width="14.5703125" style="6" customWidth="1"/>
    <col min="8195" max="8195" width="13.42578125" style="6" bestFit="1" customWidth="1"/>
    <col min="8196" max="8196" width="10.5703125" style="6" customWidth="1"/>
    <col min="8197" max="8197" width="10" style="6" bestFit="1" customWidth="1"/>
    <col min="8198" max="8198" width="9" style="6" customWidth="1"/>
    <col min="8199" max="8199" width="6" style="6" customWidth="1"/>
    <col min="8200" max="8200" width="14.42578125" style="6" customWidth="1"/>
    <col min="8201" max="8201" width="7.140625" style="6" bestFit="1" customWidth="1"/>
    <col min="8202" max="8202" width="12.28515625" style="6" customWidth="1"/>
    <col min="8203" max="8203" width="10.5703125" style="6" bestFit="1" customWidth="1"/>
    <col min="8204" max="8205" width="13.28515625" style="6" customWidth="1"/>
    <col min="8206" max="8206" width="13.85546875" style="6" customWidth="1"/>
    <col min="8207" max="8207" width="12.28515625" style="6" customWidth="1"/>
    <col min="8208" max="8208" width="16.85546875" style="6" customWidth="1"/>
    <col min="8209" max="8448" width="11.42578125" style="6"/>
    <col min="8449" max="8449" width="14.28515625" style="6" customWidth="1"/>
    <col min="8450" max="8450" width="14.5703125" style="6" customWidth="1"/>
    <col min="8451" max="8451" width="13.42578125" style="6" bestFit="1" customWidth="1"/>
    <col min="8452" max="8452" width="10.5703125" style="6" customWidth="1"/>
    <col min="8453" max="8453" width="10" style="6" bestFit="1" customWidth="1"/>
    <col min="8454" max="8454" width="9" style="6" customWidth="1"/>
    <col min="8455" max="8455" width="6" style="6" customWidth="1"/>
    <col min="8456" max="8456" width="14.42578125" style="6" customWidth="1"/>
    <col min="8457" max="8457" width="7.140625" style="6" bestFit="1" customWidth="1"/>
    <col min="8458" max="8458" width="12.28515625" style="6" customWidth="1"/>
    <col min="8459" max="8459" width="10.5703125" style="6" bestFit="1" customWidth="1"/>
    <col min="8460" max="8461" width="13.28515625" style="6" customWidth="1"/>
    <col min="8462" max="8462" width="13.85546875" style="6" customWidth="1"/>
    <col min="8463" max="8463" width="12.28515625" style="6" customWidth="1"/>
    <col min="8464" max="8464" width="16.85546875" style="6" customWidth="1"/>
    <col min="8465" max="8704" width="11.42578125" style="6"/>
    <col min="8705" max="8705" width="14.28515625" style="6" customWidth="1"/>
    <col min="8706" max="8706" width="14.5703125" style="6" customWidth="1"/>
    <col min="8707" max="8707" width="13.42578125" style="6" bestFit="1" customWidth="1"/>
    <col min="8708" max="8708" width="10.5703125" style="6" customWidth="1"/>
    <col min="8709" max="8709" width="10" style="6" bestFit="1" customWidth="1"/>
    <col min="8710" max="8710" width="9" style="6" customWidth="1"/>
    <col min="8711" max="8711" width="6" style="6" customWidth="1"/>
    <col min="8712" max="8712" width="14.42578125" style="6" customWidth="1"/>
    <col min="8713" max="8713" width="7.140625" style="6" bestFit="1" customWidth="1"/>
    <col min="8714" max="8714" width="12.28515625" style="6" customWidth="1"/>
    <col min="8715" max="8715" width="10.5703125" style="6" bestFit="1" customWidth="1"/>
    <col min="8716" max="8717" width="13.28515625" style="6" customWidth="1"/>
    <col min="8718" max="8718" width="13.85546875" style="6" customWidth="1"/>
    <col min="8719" max="8719" width="12.28515625" style="6" customWidth="1"/>
    <col min="8720" max="8720" width="16.85546875" style="6" customWidth="1"/>
    <col min="8721" max="8960" width="11.42578125" style="6"/>
    <col min="8961" max="8961" width="14.28515625" style="6" customWidth="1"/>
    <col min="8962" max="8962" width="14.5703125" style="6" customWidth="1"/>
    <col min="8963" max="8963" width="13.42578125" style="6" bestFit="1" customWidth="1"/>
    <col min="8964" max="8964" width="10.5703125" style="6" customWidth="1"/>
    <col min="8965" max="8965" width="10" style="6" bestFit="1" customWidth="1"/>
    <col min="8966" max="8966" width="9" style="6" customWidth="1"/>
    <col min="8967" max="8967" width="6" style="6" customWidth="1"/>
    <col min="8968" max="8968" width="14.42578125" style="6" customWidth="1"/>
    <col min="8969" max="8969" width="7.140625" style="6" bestFit="1" customWidth="1"/>
    <col min="8970" max="8970" width="12.28515625" style="6" customWidth="1"/>
    <col min="8971" max="8971" width="10.5703125" style="6" bestFit="1" customWidth="1"/>
    <col min="8972" max="8973" width="13.28515625" style="6" customWidth="1"/>
    <col min="8974" max="8974" width="13.85546875" style="6" customWidth="1"/>
    <col min="8975" max="8975" width="12.28515625" style="6" customWidth="1"/>
    <col min="8976" max="8976" width="16.85546875" style="6" customWidth="1"/>
    <col min="8977" max="9216" width="11.42578125" style="6"/>
    <col min="9217" max="9217" width="14.28515625" style="6" customWidth="1"/>
    <col min="9218" max="9218" width="14.5703125" style="6" customWidth="1"/>
    <col min="9219" max="9219" width="13.42578125" style="6" bestFit="1" customWidth="1"/>
    <col min="9220" max="9220" width="10.5703125" style="6" customWidth="1"/>
    <col min="9221" max="9221" width="10" style="6" bestFit="1" customWidth="1"/>
    <col min="9222" max="9222" width="9" style="6" customWidth="1"/>
    <col min="9223" max="9223" width="6" style="6" customWidth="1"/>
    <col min="9224" max="9224" width="14.42578125" style="6" customWidth="1"/>
    <col min="9225" max="9225" width="7.140625" style="6" bestFit="1" customWidth="1"/>
    <col min="9226" max="9226" width="12.28515625" style="6" customWidth="1"/>
    <col min="9227" max="9227" width="10.5703125" style="6" bestFit="1" customWidth="1"/>
    <col min="9228" max="9229" width="13.28515625" style="6" customWidth="1"/>
    <col min="9230" max="9230" width="13.85546875" style="6" customWidth="1"/>
    <col min="9231" max="9231" width="12.28515625" style="6" customWidth="1"/>
    <col min="9232" max="9232" width="16.85546875" style="6" customWidth="1"/>
    <col min="9233" max="9472" width="11.42578125" style="6"/>
    <col min="9473" max="9473" width="14.28515625" style="6" customWidth="1"/>
    <col min="9474" max="9474" width="14.5703125" style="6" customWidth="1"/>
    <col min="9475" max="9475" width="13.42578125" style="6" bestFit="1" customWidth="1"/>
    <col min="9476" max="9476" width="10.5703125" style="6" customWidth="1"/>
    <col min="9477" max="9477" width="10" style="6" bestFit="1" customWidth="1"/>
    <col min="9478" max="9478" width="9" style="6" customWidth="1"/>
    <col min="9479" max="9479" width="6" style="6" customWidth="1"/>
    <col min="9480" max="9480" width="14.42578125" style="6" customWidth="1"/>
    <col min="9481" max="9481" width="7.140625" style="6" bestFit="1" customWidth="1"/>
    <col min="9482" max="9482" width="12.28515625" style="6" customWidth="1"/>
    <col min="9483" max="9483" width="10.5703125" style="6" bestFit="1" customWidth="1"/>
    <col min="9484" max="9485" width="13.28515625" style="6" customWidth="1"/>
    <col min="9486" max="9486" width="13.85546875" style="6" customWidth="1"/>
    <col min="9487" max="9487" width="12.28515625" style="6" customWidth="1"/>
    <col min="9488" max="9488" width="16.85546875" style="6" customWidth="1"/>
    <col min="9489" max="9728" width="11.42578125" style="6"/>
    <col min="9729" max="9729" width="14.28515625" style="6" customWidth="1"/>
    <col min="9730" max="9730" width="14.5703125" style="6" customWidth="1"/>
    <col min="9731" max="9731" width="13.42578125" style="6" bestFit="1" customWidth="1"/>
    <col min="9732" max="9732" width="10.5703125" style="6" customWidth="1"/>
    <col min="9733" max="9733" width="10" style="6" bestFit="1" customWidth="1"/>
    <col min="9734" max="9734" width="9" style="6" customWidth="1"/>
    <col min="9735" max="9735" width="6" style="6" customWidth="1"/>
    <col min="9736" max="9736" width="14.42578125" style="6" customWidth="1"/>
    <col min="9737" max="9737" width="7.140625" style="6" bestFit="1" customWidth="1"/>
    <col min="9738" max="9738" width="12.28515625" style="6" customWidth="1"/>
    <col min="9739" max="9739" width="10.5703125" style="6" bestFit="1" customWidth="1"/>
    <col min="9740" max="9741" width="13.28515625" style="6" customWidth="1"/>
    <col min="9742" max="9742" width="13.85546875" style="6" customWidth="1"/>
    <col min="9743" max="9743" width="12.28515625" style="6" customWidth="1"/>
    <col min="9744" max="9744" width="16.85546875" style="6" customWidth="1"/>
    <col min="9745" max="9984" width="11.42578125" style="6"/>
    <col min="9985" max="9985" width="14.28515625" style="6" customWidth="1"/>
    <col min="9986" max="9986" width="14.5703125" style="6" customWidth="1"/>
    <col min="9987" max="9987" width="13.42578125" style="6" bestFit="1" customWidth="1"/>
    <col min="9988" max="9988" width="10.5703125" style="6" customWidth="1"/>
    <col min="9989" max="9989" width="10" style="6" bestFit="1" customWidth="1"/>
    <col min="9990" max="9990" width="9" style="6" customWidth="1"/>
    <col min="9991" max="9991" width="6" style="6" customWidth="1"/>
    <col min="9992" max="9992" width="14.42578125" style="6" customWidth="1"/>
    <col min="9993" max="9993" width="7.140625" style="6" bestFit="1" customWidth="1"/>
    <col min="9994" max="9994" width="12.28515625" style="6" customWidth="1"/>
    <col min="9995" max="9995" width="10.5703125" style="6" bestFit="1" customWidth="1"/>
    <col min="9996" max="9997" width="13.28515625" style="6" customWidth="1"/>
    <col min="9998" max="9998" width="13.85546875" style="6" customWidth="1"/>
    <col min="9999" max="9999" width="12.28515625" style="6" customWidth="1"/>
    <col min="10000" max="10000" width="16.85546875" style="6" customWidth="1"/>
    <col min="10001" max="10240" width="11.42578125" style="6"/>
    <col min="10241" max="10241" width="14.28515625" style="6" customWidth="1"/>
    <col min="10242" max="10242" width="14.5703125" style="6" customWidth="1"/>
    <col min="10243" max="10243" width="13.42578125" style="6" bestFit="1" customWidth="1"/>
    <col min="10244" max="10244" width="10.5703125" style="6" customWidth="1"/>
    <col min="10245" max="10245" width="10" style="6" bestFit="1" customWidth="1"/>
    <col min="10246" max="10246" width="9" style="6" customWidth="1"/>
    <col min="10247" max="10247" width="6" style="6" customWidth="1"/>
    <col min="10248" max="10248" width="14.42578125" style="6" customWidth="1"/>
    <col min="10249" max="10249" width="7.140625" style="6" bestFit="1" customWidth="1"/>
    <col min="10250" max="10250" width="12.28515625" style="6" customWidth="1"/>
    <col min="10251" max="10251" width="10.5703125" style="6" bestFit="1" customWidth="1"/>
    <col min="10252" max="10253" width="13.28515625" style="6" customWidth="1"/>
    <col min="10254" max="10254" width="13.85546875" style="6" customWidth="1"/>
    <col min="10255" max="10255" width="12.28515625" style="6" customWidth="1"/>
    <col min="10256" max="10256" width="16.85546875" style="6" customWidth="1"/>
    <col min="10257" max="10496" width="11.42578125" style="6"/>
    <col min="10497" max="10497" width="14.28515625" style="6" customWidth="1"/>
    <col min="10498" max="10498" width="14.5703125" style="6" customWidth="1"/>
    <col min="10499" max="10499" width="13.42578125" style="6" bestFit="1" customWidth="1"/>
    <col min="10500" max="10500" width="10.5703125" style="6" customWidth="1"/>
    <col min="10501" max="10501" width="10" style="6" bestFit="1" customWidth="1"/>
    <col min="10502" max="10502" width="9" style="6" customWidth="1"/>
    <col min="10503" max="10503" width="6" style="6" customWidth="1"/>
    <col min="10504" max="10504" width="14.42578125" style="6" customWidth="1"/>
    <col min="10505" max="10505" width="7.140625" style="6" bestFit="1" customWidth="1"/>
    <col min="10506" max="10506" width="12.28515625" style="6" customWidth="1"/>
    <col min="10507" max="10507" width="10.5703125" style="6" bestFit="1" customWidth="1"/>
    <col min="10508" max="10509" width="13.28515625" style="6" customWidth="1"/>
    <col min="10510" max="10510" width="13.85546875" style="6" customWidth="1"/>
    <col min="10511" max="10511" width="12.28515625" style="6" customWidth="1"/>
    <col min="10512" max="10512" width="16.85546875" style="6" customWidth="1"/>
    <col min="10513" max="10752" width="11.42578125" style="6"/>
    <col min="10753" max="10753" width="14.28515625" style="6" customWidth="1"/>
    <col min="10754" max="10754" width="14.5703125" style="6" customWidth="1"/>
    <col min="10755" max="10755" width="13.42578125" style="6" bestFit="1" customWidth="1"/>
    <col min="10756" max="10756" width="10.5703125" style="6" customWidth="1"/>
    <col min="10757" max="10757" width="10" style="6" bestFit="1" customWidth="1"/>
    <col min="10758" max="10758" width="9" style="6" customWidth="1"/>
    <col min="10759" max="10759" width="6" style="6" customWidth="1"/>
    <col min="10760" max="10760" width="14.42578125" style="6" customWidth="1"/>
    <col min="10761" max="10761" width="7.140625" style="6" bestFit="1" customWidth="1"/>
    <col min="10762" max="10762" width="12.28515625" style="6" customWidth="1"/>
    <col min="10763" max="10763" width="10.5703125" style="6" bestFit="1" customWidth="1"/>
    <col min="10764" max="10765" width="13.28515625" style="6" customWidth="1"/>
    <col min="10766" max="10766" width="13.85546875" style="6" customWidth="1"/>
    <col min="10767" max="10767" width="12.28515625" style="6" customWidth="1"/>
    <col min="10768" max="10768" width="16.85546875" style="6" customWidth="1"/>
    <col min="10769" max="11008" width="11.42578125" style="6"/>
    <col min="11009" max="11009" width="14.28515625" style="6" customWidth="1"/>
    <col min="11010" max="11010" width="14.5703125" style="6" customWidth="1"/>
    <col min="11011" max="11011" width="13.42578125" style="6" bestFit="1" customWidth="1"/>
    <col min="11012" max="11012" width="10.5703125" style="6" customWidth="1"/>
    <col min="11013" max="11013" width="10" style="6" bestFit="1" customWidth="1"/>
    <col min="11014" max="11014" width="9" style="6" customWidth="1"/>
    <col min="11015" max="11015" width="6" style="6" customWidth="1"/>
    <col min="11016" max="11016" width="14.42578125" style="6" customWidth="1"/>
    <col min="11017" max="11017" width="7.140625" style="6" bestFit="1" customWidth="1"/>
    <col min="11018" max="11018" width="12.28515625" style="6" customWidth="1"/>
    <col min="11019" max="11019" width="10.5703125" style="6" bestFit="1" customWidth="1"/>
    <col min="11020" max="11021" width="13.28515625" style="6" customWidth="1"/>
    <col min="11022" max="11022" width="13.85546875" style="6" customWidth="1"/>
    <col min="11023" max="11023" width="12.28515625" style="6" customWidth="1"/>
    <col min="11024" max="11024" width="16.85546875" style="6" customWidth="1"/>
    <col min="11025" max="11264" width="11.42578125" style="6"/>
    <col min="11265" max="11265" width="14.28515625" style="6" customWidth="1"/>
    <col min="11266" max="11266" width="14.5703125" style="6" customWidth="1"/>
    <col min="11267" max="11267" width="13.42578125" style="6" bestFit="1" customWidth="1"/>
    <col min="11268" max="11268" width="10.5703125" style="6" customWidth="1"/>
    <col min="11269" max="11269" width="10" style="6" bestFit="1" customWidth="1"/>
    <col min="11270" max="11270" width="9" style="6" customWidth="1"/>
    <col min="11271" max="11271" width="6" style="6" customWidth="1"/>
    <col min="11272" max="11272" width="14.42578125" style="6" customWidth="1"/>
    <col min="11273" max="11273" width="7.140625" style="6" bestFit="1" customWidth="1"/>
    <col min="11274" max="11274" width="12.28515625" style="6" customWidth="1"/>
    <col min="11275" max="11275" width="10.5703125" style="6" bestFit="1" customWidth="1"/>
    <col min="11276" max="11277" width="13.28515625" style="6" customWidth="1"/>
    <col min="11278" max="11278" width="13.85546875" style="6" customWidth="1"/>
    <col min="11279" max="11279" width="12.28515625" style="6" customWidth="1"/>
    <col min="11280" max="11280" width="16.85546875" style="6" customWidth="1"/>
    <col min="11281" max="11520" width="11.42578125" style="6"/>
    <col min="11521" max="11521" width="14.28515625" style="6" customWidth="1"/>
    <col min="11522" max="11522" width="14.5703125" style="6" customWidth="1"/>
    <col min="11523" max="11523" width="13.42578125" style="6" bestFit="1" customWidth="1"/>
    <col min="11524" max="11524" width="10.5703125" style="6" customWidth="1"/>
    <col min="11525" max="11525" width="10" style="6" bestFit="1" customWidth="1"/>
    <col min="11526" max="11526" width="9" style="6" customWidth="1"/>
    <col min="11527" max="11527" width="6" style="6" customWidth="1"/>
    <col min="11528" max="11528" width="14.42578125" style="6" customWidth="1"/>
    <col min="11529" max="11529" width="7.140625" style="6" bestFit="1" customWidth="1"/>
    <col min="11530" max="11530" width="12.28515625" style="6" customWidth="1"/>
    <col min="11531" max="11531" width="10.5703125" style="6" bestFit="1" customWidth="1"/>
    <col min="11532" max="11533" width="13.28515625" style="6" customWidth="1"/>
    <col min="11534" max="11534" width="13.85546875" style="6" customWidth="1"/>
    <col min="11535" max="11535" width="12.28515625" style="6" customWidth="1"/>
    <col min="11536" max="11536" width="16.85546875" style="6" customWidth="1"/>
    <col min="11537" max="11776" width="11.42578125" style="6"/>
    <col min="11777" max="11777" width="14.28515625" style="6" customWidth="1"/>
    <col min="11778" max="11778" width="14.5703125" style="6" customWidth="1"/>
    <col min="11779" max="11779" width="13.42578125" style="6" bestFit="1" customWidth="1"/>
    <col min="11780" max="11780" width="10.5703125" style="6" customWidth="1"/>
    <col min="11781" max="11781" width="10" style="6" bestFit="1" customWidth="1"/>
    <col min="11782" max="11782" width="9" style="6" customWidth="1"/>
    <col min="11783" max="11783" width="6" style="6" customWidth="1"/>
    <col min="11784" max="11784" width="14.42578125" style="6" customWidth="1"/>
    <col min="11785" max="11785" width="7.140625" style="6" bestFit="1" customWidth="1"/>
    <col min="11786" max="11786" width="12.28515625" style="6" customWidth="1"/>
    <col min="11787" max="11787" width="10.5703125" style="6" bestFit="1" customWidth="1"/>
    <col min="11788" max="11789" width="13.28515625" style="6" customWidth="1"/>
    <col min="11790" max="11790" width="13.85546875" style="6" customWidth="1"/>
    <col min="11791" max="11791" width="12.28515625" style="6" customWidth="1"/>
    <col min="11792" max="11792" width="16.85546875" style="6" customWidth="1"/>
    <col min="11793" max="12032" width="11.42578125" style="6"/>
    <col min="12033" max="12033" width="14.28515625" style="6" customWidth="1"/>
    <col min="12034" max="12034" width="14.5703125" style="6" customWidth="1"/>
    <col min="12035" max="12035" width="13.42578125" style="6" bestFit="1" customWidth="1"/>
    <col min="12036" max="12036" width="10.5703125" style="6" customWidth="1"/>
    <col min="12037" max="12037" width="10" style="6" bestFit="1" customWidth="1"/>
    <col min="12038" max="12038" width="9" style="6" customWidth="1"/>
    <col min="12039" max="12039" width="6" style="6" customWidth="1"/>
    <col min="12040" max="12040" width="14.42578125" style="6" customWidth="1"/>
    <col min="12041" max="12041" width="7.140625" style="6" bestFit="1" customWidth="1"/>
    <col min="12042" max="12042" width="12.28515625" style="6" customWidth="1"/>
    <col min="12043" max="12043" width="10.5703125" style="6" bestFit="1" customWidth="1"/>
    <col min="12044" max="12045" width="13.28515625" style="6" customWidth="1"/>
    <col min="12046" max="12046" width="13.85546875" style="6" customWidth="1"/>
    <col min="12047" max="12047" width="12.28515625" style="6" customWidth="1"/>
    <col min="12048" max="12048" width="16.85546875" style="6" customWidth="1"/>
    <col min="12049" max="12288" width="11.42578125" style="6"/>
    <col min="12289" max="12289" width="14.28515625" style="6" customWidth="1"/>
    <col min="12290" max="12290" width="14.5703125" style="6" customWidth="1"/>
    <col min="12291" max="12291" width="13.42578125" style="6" bestFit="1" customWidth="1"/>
    <col min="12292" max="12292" width="10.5703125" style="6" customWidth="1"/>
    <col min="12293" max="12293" width="10" style="6" bestFit="1" customWidth="1"/>
    <col min="12294" max="12294" width="9" style="6" customWidth="1"/>
    <col min="12295" max="12295" width="6" style="6" customWidth="1"/>
    <col min="12296" max="12296" width="14.42578125" style="6" customWidth="1"/>
    <col min="12297" max="12297" width="7.140625" style="6" bestFit="1" customWidth="1"/>
    <col min="12298" max="12298" width="12.28515625" style="6" customWidth="1"/>
    <col min="12299" max="12299" width="10.5703125" style="6" bestFit="1" customWidth="1"/>
    <col min="12300" max="12301" width="13.28515625" style="6" customWidth="1"/>
    <col min="12302" max="12302" width="13.85546875" style="6" customWidth="1"/>
    <col min="12303" max="12303" width="12.28515625" style="6" customWidth="1"/>
    <col min="12304" max="12304" width="16.85546875" style="6" customWidth="1"/>
    <col min="12305" max="12544" width="11.42578125" style="6"/>
    <col min="12545" max="12545" width="14.28515625" style="6" customWidth="1"/>
    <col min="12546" max="12546" width="14.5703125" style="6" customWidth="1"/>
    <col min="12547" max="12547" width="13.42578125" style="6" bestFit="1" customWidth="1"/>
    <col min="12548" max="12548" width="10.5703125" style="6" customWidth="1"/>
    <col min="12549" max="12549" width="10" style="6" bestFit="1" customWidth="1"/>
    <col min="12550" max="12550" width="9" style="6" customWidth="1"/>
    <col min="12551" max="12551" width="6" style="6" customWidth="1"/>
    <col min="12552" max="12552" width="14.42578125" style="6" customWidth="1"/>
    <col min="12553" max="12553" width="7.140625" style="6" bestFit="1" customWidth="1"/>
    <col min="12554" max="12554" width="12.28515625" style="6" customWidth="1"/>
    <col min="12555" max="12555" width="10.5703125" style="6" bestFit="1" customWidth="1"/>
    <col min="12556" max="12557" width="13.28515625" style="6" customWidth="1"/>
    <col min="12558" max="12558" width="13.85546875" style="6" customWidth="1"/>
    <col min="12559" max="12559" width="12.28515625" style="6" customWidth="1"/>
    <col min="12560" max="12560" width="16.85546875" style="6" customWidth="1"/>
    <col min="12561" max="12800" width="11.42578125" style="6"/>
    <col min="12801" max="12801" width="14.28515625" style="6" customWidth="1"/>
    <col min="12802" max="12802" width="14.5703125" style="6" customWidth="1"/>
    <col min="12803" max="12803" width="13.42578125" style="6" bestFit="1" customWidth="1"/>
    <col min="12804" max="12804" width="10.5703125" style="6" customWidth="1"/>
    <col min="12805" max="12805" width="10" style="6" bestFit="1" customWidth="1"/>
    <col min="12806" max="12806" width="9" style="6" customWidth="1"/>
    <col min="12807" max="12807" width="6" style="6" customWidth="1"/>
    <col min="12808" max="12808" width="14.42578125" style="6" customWidth="1"/>
    <col min="12809" max="12809" width="7.140625" style="6" bestFit="1" customWidth="1"/>
    <col min="12810" max="12810" width="12.28515625" style="6" customWidth="1"/>
    <col min="12811" max="12811" width="10.5703125" style="6" bestFit="1" customWidth="1"/>
    <col min="12812" max="12813" width="13.28515625" style="6" customWidth="1"/>
    <col min="12814" max="12814" width="13.85546875" style="6" customWidth="1"/>
    <col min="12815" max="12815" width="12.28515625" style="6" customWidth="1"/>
    <col min="12816" max="12816" width="16.85546875" style="6" customWidth="1"/>
    <col min="12817" max="13056" width="11.42578125" style="6"/>
    <col min="13057" max="13057" width="14.28515625" style="6" customWidth="1"/>
    <col min="13058" max="13058" width="14.5703125" style="6" customWidth="1"/>
    <col min="13059" max="13059" width="13.42578125" style="6" bestFit="1" customWidth="1"/>
    <col min="13060" max="13060" width="10.5703125" style="6" customWidth="1"/>
    <col min="13061" max="13061" width="10" style="6" bestFit="1" customWidth="1"/>
    <col min="13062" max="13062" width="9" style="6" customWidth="1"/>
    <col min="13063" max="13063" width="6" style="6" customWidth="1"/>
    <col min="13064" max="13064" width="14.42578125" style="6" customWidth="1"/>
    <col min="13065" max="13065" width="7.140625" style="6" bestFit="1" customWidth="1"/>
    <col min="13066" max="13066" width="12.28515625" style="6" customWidth="1"/>
    <col min="13067" max="13067" width="10.5703125" style="6" bestFit="1" customWidth="1"/>
    <col min="13068" max="13069" width="13.28515625" style="6" customWidth="1"/>
    <col min="13070" max="13070" width="13.85546875" style="6" customWidth="1"/>
    <col min="13071" max="13071" width="12.28515625" style="6" customWidth="1"/>
    <col min="13072" max="13072" width="16.85546875" style="6" customWidth="1"/>
    <col min="13073" max="13312" width="11.42578125" style="6"/>
    <col min="13313" max="13313" width="14.28515625" style="6" customWidth="1"/>
    <col min="13314" max="13314" width="14.5703125" style="6" customWidth="1"/>
    <col min="13315" max="13315" width="13.42578125" style="6" bestFit="1" customWidth="1"/>
    <col min="13316" max="13316" width="10.5703125" style="6" customWidth="1"/>
    <col min="13317" max="13317" width="10" style="6" bestFit="1" customWidth="1"/>
    <col min="13318" max="13318" width="9" style="6" customWidth="1"/>
    <col min="13319" max="13319" width="6" style="6" customWidth="1"/>
    <col min="13320" max="13320" width="14.42578125" style="6" customWidth="1"/>
    <col min="13321" max="13321" width="7.140625" style="6" bestFit="1" customWidth="1"/>
    <col min="13322" max="13322" width="12.28515625" style="6" customWidth="1"/>
    <col min="13323" max="13323" width="10.5703125" style="6" bestFit="1" customWidth="1"/>
    <col min="13324" max="13325" width="13.28515625" style="6" customWidth="1"/>
    <col min="13326" max="13326" width="13.85546875" style="6" customWidth="1"/>
    <col min="13327" max="13327" width="12.28515625" style="6" customWidth="1"/>
    <col min="13328" max="13328" width="16.85546875" style="6" customWidth="1"/>
    <col min="13329" max="13568" width="11.42578125" style="6"/>
    <col min="13569" max="13569" width="14.28515625" style="6" customWidth="1"/>
    <col min="13570" max="13570" width="14.5703125" style="6" customWidth="1"/>
    <col min="13571" max="13571" width="13.42578125" style="6" bestFit="1" customWidth="1"/>
    <col min="13572" max="13572" width="10.5703125" style="6" customWidth="1"/>
    <col min="13573" max="13573" width="10" style="6" bestFit="1" customWidth="1"/>
    <col min="13574" max="13574" width="9" style="6" customWidth="1"/>
    <col min="13575" max="13575" width="6" style="6" customWidth="1"/>
    <col min="13576" max="13576" width="14.42578125" style="6" customWidth="1"/>
    <col min="13577" max="13577" width="7.140625" style="6" bestFit="1" customWidth="1"/>
    <col min="13578" max="13578" width="12.28515625" style="6" customWidth="1"/>
    <col min="13579" max="13579" width="10.5703125" style="6" bestFit="1" customWidth="1"/>
    <col min="13580" max="13581" width="13.28515625" style="6" customWidth="1"/>
    <col min="13582" max="13582" width="13.85546875" style="6" customWidth="1"/>
    <col min="13583" max="13583" width="12.28515625" style="6" customWidth="1"/>
    <col min="13584" max="13584" width="16.85546875" style="6" customWidth="1"/>
    <col min="13585" max="13824" width="11.42578125" style="6"/>
    <col min="13825" max="13825" width="14.28515625" style="6" customWidth="1"/>
    <col min="13826" max="13826" width="14.5703125" style="6" customWidth="1"/>
    <col min="13827" max="13827" width="13.42578125" style="6" bestFit="1" customWidth="1"/>
    <col min="13828" max="13828" width="10.5703125" style="6" customWidth="1"/>
    <col min="13829" max="13829" width="10" style="6" bestFit="1" customWidth="1"/>
    <col min="13830" max="13830" width="9" style="6" customWidth="1"/>
    <col min="13831" max="13831" width="6" style="6" customWidth="1"/>
    <col min="13832" max="13832" width="14.42578125" style="6" customWidth="1"/>
    <col min="13833" max="13833" width="7.140625" style="6" bestFit="1" customWidth="1"/>
    <col min="13834" max="13834" width="12.28515625" style="6" customWidth="1"/>
    <col min="13835" max="13835" width="10.5703125" style="6" bestFit="1" customWidth="1"/>
    <col min="13836" max="13837" width="13.28515625" style="6" customWidth="1"/>
    <col min="13838" max="13838" width="13.85546875" style="6" customWidth="1"/>
    <col min="13839" max="13839" width="12.28515625" style="6" customWidth="1"/>
    <col min="13840" max="13840" width="16.85546875" style="6" customWidth="1"/>
    <col min="13841" max="14080" width="11.42578125" style="6"/>
    <col min="14081" max="14081" width="14.28515625" style="6" customWidth="1"/>
    <col min="14082" max="14082" width="14.5703125" style="6" customWidth="1"/>
    <col min="14083" max="14083" width="13.42578125" style="6" bestFit="1" customWidth="1"/>
    <col min="14084" max="14084" width="10.5703125" style="6" customWidth="1"/>
    <col min="14085" max="14085" width="10" style="6" bestFit="1" customWidth="1"/>
    <col min="14086" max="14086" width="9" style="6" customWidth="1"/>
    <col min="14087" max="14087" width="6" style="6" customWidth="1"/>
    <col min="14088" max="14088" width="14.42578125" style="6" customWidth="1"/>
    <col min="14089" max="14089" width="7.140625" style="6" bestFit="1" customWidth="1"/>
    <col min="14090" max="14090" width="12.28515625" style="6" customWidth="1"/>
    <col min="14091" max="14091" width="10.5703125" style="6" bestFit="1" customWidth="1"/>
    <col min="14092" max="14093" width="13.28515625" style="6" customWidth="1"/>
    <col min="14094" max="14094" width="13.85546875" style="6" customWidth="1"/>
    <col min="14095" max="14095" width="12.28515625" style="6" customWidth="1"/>
    <col min="14096" max="14096" width="16.85546875" style="6" customWidth="1"/>
    <col min="14097" max="14336" width="11.42578125" style="6"/>
    <col min="14337" max="14337" width="14.28515625" style="6" customWidth="1"/>
    <col min="14338" max="14338" width="14.5703125" style="6" customWidth="1"/>
    <col min="14339" max="14339" width="13.42578125" style="6" bestFit="1" customWidth="1"/>
    <col min="14340" max="14340" width="10.5703125" style="6" customWidth="1"/>
    <col min="14341" max="14341" width="10" style="6" bestFit="1" customWidth="1"/>
    <col min="14342" max="14342" width="9" style="6" customWidth="1"/>
    <col min="14343" max="14343" width="6" style="6" customWidth="1"/>
    <col min="14344" max="14344" width="14.42578125" style="6" customWidth="1"/>
    <col min="14345" max="14345" width="7.140625" style="6" bestFit="1" customWidth="1"/>
    <col min="14346" max="14346" width="12.28515625" style="6" customWidth="1"/>
    <col min="14347" max="14347" width="10.5703125" style="6" bestFit="1" customWidth="1"/>
    <col min="14348" max="14349" width="13.28515625" style="6" customWidth="1"/>
    <col min="14350" max="14350" width="13.85546875" style="6" customWidth="1"/>
    <col min="14351" max="14351" width="12.28515625" style="6" customWidth="1"/>
    <col min="14352" max="14352" width="16.85546875" style="6" customWidth="1"/>
    <col min="14353" max="14592" width="11.42578125" style="6"/>
    <col min="14593" max="14593" width="14.28515625" style="6" customWidth="1"/>
    <col min="14594" max="14594" width="14.5703125" style="6" customWidth="1"/>
    <col min="14595" max="14595" width="13.42578125" style="6" bestFit="1" customWidth="1"/>
    <col min="14596" max="14596" width="10.5703125" style="6" customWidth="1"/>
    <col min="14597" max="14597" width="10" style="6" bestFit="1" customWidth="1"/>
    <col min="14598" max="14598" width="9" style="6" customWidth="1"/>
    <col min="14599" max="14599" width="6" style="6" customWidth="1"/>
    <col min="14600" max="14600" width="14.42578125" style="6" customWidth="1"/>
    <col min="14601" max="14601" width="7.140625" style="6" bestFit="1" customWidth="1"/>
    <col min="14602" max="14602" width="12.28515625" style="6" customWidth="1"/>
    <col min="14603" max="14603" width="10.5703125" style="6" bestFit="1" customWidth="1"/>
    <col min="14604" max="14605" width="13.28515625" style="6" customWidth="1"/>
    <col min="14606" max="14606" width="13.85546875" style="6" customWidth="1"/>
    <col min="14607" max="14607" width="12.28515625" style="6" customWidth="1"/>
    <col min="14608" max="14608" width="16.85546875" style="6" customWidth="1"/>
    <col min="14609" max="14848" width="11.42578125" style="6"/>
    <col min="14849" max="14849" width="14.28515625" style="6" customWidth="1"/>
    <col min="14850" max="14850" width="14.5703125" style="6" customWidth="1"/>
    <col min="14851" max="14851" width="13.42578125" style="6" bestFit="1" customWidth="1"/>
    <col min="14852" max="14852" width="10.5703125" style="6" customWidth="1"/>
    <col min="14853" max="14853" width="10" style="6" bestFit="1" customWidth="1"/>
    <col min="14854" max="14854" width="9" style="6" customWidth="1"/>
    <col min="14855" max="14855" width="6" style="6" customWidth="1"/>
    <col min="14856" max="14856" width="14.42578125" style="6" customWidth="1"/>
    <col min="14857" max="14857" width="7.140625" style="6" bestFit="1" customWidth="1"/>
    <col min="14858" max="14858" width="12.28515625" style="6" customWidth="1"/>
    <col min="14859" max="14859" width="10.5703125" style="6" bestFit="1" customWidth="1"/>
    <col min="14860" max="14861" width="13.28515625" style="6" customWidth="1"/>
    <col min="14862" max="14862" width="13.85546875" style="6" customWidth="1"/>
    <col min="14863" max="14863" width="12.28515625" style="6" customWidth="1"/>
    <col min="14864" max="14864" width="16.85546875" style="6" customWidth="1"/>
    <col min="14865" max="15104" width="11.42578125" style="6"/>
    <col min="15105" max="15105" width="14.28515625" style="6" customWidth="1"/>
    <col min="15106" max="15106" width="14.5703125" style="6" customWidth="1"/>
    <col min="15107" max="15107" width="13.42578125" style="6" bestFit="1" customWidth="1"/>
    <col min="15108" max="15108" width="10.5703125" style="6" customWidth="1"/>
    <col min="15109" max="15109" width="10" style="6" bestFit="1" customWidth="1"/>
    <col min="15110" max="15110" width="9" style="6" customWidth="1"/>
    <col min="15111" max="15111" width="6" style="6" customWidth="1"/>
    <col min="15112" max="15112" width="14.42578125" style="6" customWidth="1"/>
    <col min="15113" max="15113" width="7.140625" style="6" bestFit="1" customWidth="1"/>
    <col min="15114" max="15114" width="12.28515625" style="6" customWidth="1"/>
    <col min="15115" max="15115" width="10.5703125" style="6" bestFit="1" customWidth="1"/>
    <col min="15116" max="15117" width="13.28515625" style="6" customWidth="1"/>
    <col min="15118" max="15118" width="13.85546875" style="6" customWidth="1"/>
    <col min="15119" max="15119" width="12.28515625" style="6" customWidth="1"/>
    <col min="15120" max="15120" width="16.85546875" style="6" customWidth="1"/>
    <col min="15121" max="15360" width="11.42578125" style="6"/>
    <col min="15361" max="15361" width="14.28515625" style="6" customWidth="1"/>
    <col min="15362" max="15362" width="14.5703125" style="6" customWidth="1"/>
    <col min="15363" max="15363" width="13.42578125" style="6" bestFit="1" customWidth="1"/>
    <col min="15364" max="15364" width="10.5703125" style="6" customWidth="1"/>
    <col min="15365" max="15365" width="10" style="6" bestFit="1" customWidth="1"/>
    <col min="15366" max="15366" width="9" style="6" customWidth="1"/>
    <col min="15367" max="15367" width="6" style="6" customWidth="1"/>
    <col min="15368" max="15368" width="14.42578125" style="6" customWidth="1"/>
    <col min="15369" max="15369" width="7.140625" style="6" bestFit="1" customWidth="1"/>
    <col min="15370" max="15370" width="12.28515625" style="6" customWidth="1"/>
    <col min="15371" max="15371" width="10.5703125" style="6" bestFit="1" customWidth="1"/>
    <col min="15372" max="15373" width="13.28515625" style="6" customWidth="1"/>
    <col min="15374" max="15374" width="13.85546875" style="6" customWidth="1"/>
    <col min="15375" max="15375" width="12.28515625" style="6" customWidth="1"/>
    <col min="15376" max="15376" width="16.85546875" style="6" customWidth="1"/>
    <col min="15377" max="15616" width="11.42578125" style="6"/>
    <col min="15617" max="15617" width="14.28515625" style="6" customWidth="1"/>
    <col min="15618" max="15618" width="14.5703125" style="6" customWidth="1"/>
    <col min="15619" max="15619" width="13.42578125" style="6" bestFit="1" customWidth="1"/>
    <col min="15620" max="15620" width="10.5703125" style="6" customWidth="1"/>
    <col min="15621" max="15621" width="10" style="6" bestFit="1" customWidth="1"/>
    <col min="15622" max="15622" width="9" style="6" customWidth="1"/>
    <col min="15623" max="15623" width="6" style="6" customWidth="1"/>
    <col min="15624" max="15624" width="14.42578125" style="6" customWidth="1"/>
    <col min="15625" max="15625" width="7.140625" style="6" bestFit="1" customWidth="1"/>
    <col min="15626" max="15626" width="12.28515625" style="6" customWidth="1"/>
    <col min="15627" max="15627" width="10.5703125" style="6" bestFit="1" customWidth="1"/>
    <col min="15628" max="15629" width="13.28515625" style="6" customWidth="1"/>
    <col min="15630" max="15630" width="13.85546875" style="6" customWidth="1"/>
    <col min="15631" max="15631" width="12.28515625" style="6" customWidth="1"/>
    <col min="15632" max="15632" width="16.85546875" style="6" customWidth="1"/>
    <col min="15633" max="15872" width="11.42578125" style="6"/>
    <col min="15873" max="15873" width="14.28515625" style="6" customWidth="1"/>
    <col min="15874" max="15874" width="14.5703125" style="6" customWidth="1"/>
    <col min="15875" max="15875" width="13.42578125" style="6" bestFit="1" customWidth="1"/>
    <col min="15876" max="15876" width="10.5703125" style="6" customWidth="1"/>
    <col min="15877" max="15877" width="10" style="6" bestFit="1" customWidth="1"/>
    <col min="15878" max="15878" width="9" style="6" customWidth="1"/>
    <col min="15879" max="15879" width="6" style="6" customWidth="1"/>
    <col min="15880" max="15880" width="14.42578125" style="6" customWidth="1"/>
    <col min="15881" max="15881" width="7.140625" style="6" bestFit="1" customWidth="1"/>
    <col min="15882" max="15882" width="12.28515625" style="6" customWidth="1"/>
    <col min="15883" max="15883" width="10.5703125" style="6" bestFit="1" customWidth="1"/>
    <col min="15884" max="15885" width="13.28515625" style="6" customWidth="1"/>
    <col min="15886" max="15886" width="13.85546875" style="6" customWidth="1"/>
    <col min="15887" max="15887" width="12.28515625" style="6" customWidth="1"/>
    <col min="15888" max="15888" width="16.85546875" style="6" customWidth="1"/>
    <col min="15889" max="16128" width="11.42578125" style="6"/>
    <col min="16129" max="16129" width="14.28515625" style="6" customWidth="1"/>
    <col min="16130" max="16130" width="14.5703125" style="6" customWidth="1"/>
    <col min="16131" max="16131" width="13.42578125" style="6" bestFit="1" customWidth="1"/>
    <col min="16132" max="16132" width="10.5703125" style="6" customWidth="1"/>
    <col min="16133" max="16133" width="10" style="6" bestFit="1" customWidth="1"/>
    <col min="16134" max="16134" width="9" style="6" customWidth="1"/>
    <col min="16135" max="16135" width="6" style="6" customWidth="1"/>
    <col min="16136" max="16136" width="14.42578125" style="6" customWidth="1"/>
    <col min="16137" max="16137" width="7.140625" style="6" bestFit="1" customWidth="1"/>
    <col min="16138" max="16138" width="12.28515625" style="6" customWidth="1"/>
    <col min="16139" max="16139" width="10.5703125" style="6" bestFit="1" customWidth="1"/>
    <col min="16140" max="16141" width="13.28515625" style="6" customWidth="1"/>
    <col min="16142" max="16142" width="13.85546875" style="6" customWidth="1"/>
    <col min="16143" max="16143" width="12.28515625" style="6" customWidth="1"/>
    <col min="16144" max="16144" width="16.85546875" style="6" customWidth="1"/>
    <col min="16145" max="16384" width="11.42578125" style="6"/>
  </cols>
  <sheetData>
    <row r="1" spans="1:18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</row>
    <row r="2" spans="1:18" hidden="1" x14ac:dyDescent="0.2">
      <c r="A2" s="7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>
        <v>3091</v>
      </c>
      <c r="H2" s="8">
        <v>21433.02</v>
      </c>
      <c r="I2" s="6" t="s">
        <v>17</v>
      </c>
      <c r="J2" s="9">
        <v>22582</v>
      </c>
      <c r="K2" s="6" t="e">
        <f>DATEDIF(J2,"31/12/2011","y")</f>
        <v>#VALUE!</v>
      </c>
    </row>
    <row r="3" spans="1:18" x14ac:dyDescent="0.2">
      <c r="A3" s="7" t="s">
        <v>18</v>
      </c>
      <c r="B3" s="6" t="s">
        <v>19</v>
      </c>
      <c r="C3" s="6" t="s">
        <v>20</v>
      </c>
      <c r="D3" s="11" t="s">
        <v>21</v>
      </c>
      <c r="E3" s="6" t="s">
        <v>15</v>
      </c>
      <c r="F3" s="6" t="s">
        <v>22</v>
      </c>
      <c r="G3" s="15">
        <v>3186</v>
      </c>
      <c r="H3" s="14">
        <v>33386.42</v>
      </c>
      <c r="I3" s="6" t="s">
        <v>23</v>
      </c>
      <c r="J3" s="10">
        <v>30265</v>
      </c>
      <c r="K3" s="15">
        <f ca="1">YEAR(TODAY())-YEAR(J3)</f>
        <v>36</v>
      </c>
    </row>
    <row r="4" spans="1:18" x14ac:dyDescent="0.2">
      <c r="A4" s="7" t="s">
        <v>24</v>
      </c>
      <c r="B4" s="6" t="s">
        <v>25</v>
      </c>
      <c r="C4" s="6" t="s">
        <v>26</v>
      </c>
      <c r="D4" s="11" t="s">
        <v>27</v>
      </c>
      <c r="E4" s="6" t="s">
        <v>15</v>
      </c>
      <c r="F4" s="6" t="s">
        <v>28</v>
      </c>
      <c r="G4" s="15">
        <v>3056</v>
      </c>
      <c r="H4" s="14">
        <v>56482.43</v>
      </c>
      <c r="I4" s="6" t="s">
        <v>23</v>
      </c>
      <c r="J4" s="10">
        <v>26282</v>
      </c>
      <c r="K4" s="15">
        <f ca="1">YEAR(TODAY())-YEAR(J4)</f>
        <v>47</v>
      </c>
    </row>
    <row r="5" spans="1:18" hidden="1" x14ac:dyDescent="0.2">
      <c r="A5" s="7" t="s">
        <v>29</v>
      </c>
      <c r="B5" s="6" t="s">
        <v>30</v>
      </c>
      <c r="C5" s="6" t="s">
        <v>31</v>
      </c>
      <c r="D5" s="6" t="s">
        <v>14</v>
      </c>
      <c r="E5" s="6" t="s">
        <v>32</v>
      </c>
      <c r="F5" s="6" t="s">
        <v>33</v>
      </c>
      <c r="G5" s="6">
        <v>3033</v>
      </c>
      <c r="H5" s="8">
        <v>23405.53</v>
      </c>
      <c r="I5" s="6" t="s">
        <v>17</v>
      </c>
      <c r="J5" s="9">
        <v>30764</v>
      </c>
      <c r="K5" s="6" t="e">
        <f t="shared" ref="K5:K68" si="0">DATEDIF(J5,"31/12/2011","y")</f>
        <v>#VALUE!</v>
      </c>
    </row>
    <row r="6" spans="1:18" hidden="1" x14ac:dyDescent="0.2">
      <c r="A6" s="7" t="s">
        <v>34</v>
      </c>
      <c r="B6" s="6" t="s">
        <v>35</v>
      </c>
      <c r="C6" s="6" t="s">
        <v>36</v>
      </c>
      <c r="D6" s="6" t="s">
        <v>14</v>
      </c>
      <c r="E6" s="6" t="s">
        <v>15</v>
      </c>
      <c r="F6" s="6" t="s">
        <v>37</v>
      </c>
      <c r="G6" s="6">
        <v>3408</v>
      </c>
      <c r="H6" s="8">
        <v>23397.3</v>
      </c>
      <c r="I6" s="6" t="s">
        <v>23</v>
      </c>
      <c r="J6" s="9">
        <v>29962</v>
      </c>
      <c r="K6" s="6" t="e">
        <f t="shared" si="0"/>
        <v>#VALUE!</v>
      </c>
    </row>
    <row r="7" spans="1:18" hidden="1" x14ac:dyDescent="0.2">
      <c r="A7" s="7" t="s">
        <v>38</v>
      </c>
      <c r="B7" s="6" t="s">
        <v>39</v>
      </c>
      <c r="C7" s="6" t="s">
        <v>40</v>
      </c>
      <c r="D7" s="6" t="s">
        <v>14</v>
      </c>
      <c r="E7" s="6" t="s">
        <v>32</v>
      </c>
      <c r="F7" s="6" t="s">
        <v>41</v>
      </c>
      <c r="G7" s="6">
        <v>3132</v>
      </c>
      <c r="H7" s="8">
        <v>30055.19</v>
      </c>
      <c r="I7" s="6" t="s">
        <v>23</v>
      </c>
      <c r="J7" s="9">
        <v>20447</v>
      </c>
      <c r="K7" s="6" t="e">
        <f t="shared" si="0"/>
        <v>#VALUE!</v>
      </c>
    </row>
    <row r="8" spans="1:18" hidden="1" x14ac:dyDescent="0.2">
      <c r="A8" s="7" t="s">
        <v>42</v>
      </c>
      <c r="B8" s="6" t="s">
        <v>39</v>
      </c>
      <c r="C8" s="6" t="s">
        <v>43</v>
      </c>
      <c r="D8" s="6" t="s">
        <v>14</v>
      </c>
      <c r="E8" s="6" t="s">
        <v>32</v>
      </c>
      <c r="F8" s="6" t="s">
        <v>44</v>
      </c>
      <c r="G8" s="6">
        <v>3766</v>
      </c>
      <c r="H8" s="8">
        <v>25991.41</v>
      </c>
      <c r="I8" s="6" t="s">
        <v>23</v>
      </c>
      <c r="J8" s="9">
        <v>24490</v>
      </c>
      <c r="K8" s="6" t="e">
        <f t="shared" si="0"/>
        <v>#VALUE!</v>
      </c>
    </row>
    <row r="9" spans="1:18" x14ac:dyDescent="0.2">
      <c r="A9" s="7" t="s">
        <v>45</v>
      </c>
      <c r="B9" s="6" t="s">
        <v>39</v>
      </c>
      <c r="C9" s="6" t="s">
        <v>46</v>
      </c>
      <c r="D9" s="11" t="s">
        <v>27</v>
      </c>
      <c r="E9" s="6" t="s">
        <v>47</v>
      </c>
      <c r="F9" s="6" t="s">
        <v>48</v>
      </c>
      <c r="G9" s="15">
        <v>3421</v>
      </c>
      <c r="H9" s="14">
        <v>56687.15</v>
      </c>
      <c r="I9" s="6" t="s">
        <v>17</v>
      </c>
      <c r="J9" s="10">
        <v>25707</v>
      </c>
      <c r="K9" s="15">
        <f t="shared" ref="K9:K13" ca="1" si="1">YEAR(TODAY())-YEAR(J9)</f>
        <v>48</v>
      </c>
    </row>
    <row r="10" spans="1:18" x14ac:dyDescent="0.2">
      <c r="A10" s="7" t="s">
        <v>49</v>
      </c>
      <c r="B10" s="6" t="s">
        <v>50</v>
      </c>
      <c r="C10" s="6" t="s">
        <v>51</v>
      </c>
      <c r="D10" s="11" t="s">
        <v>21</v>
      </c>
      <c r="E10" s="6" t="s">
        <v>32</v>
      </c>
      <c r="F10" s="6" t="s">
        <v>52</v>
      </c>
      <c r="G10" s="15">
        <v>3419</v>
      </c>
      <c r="H10" s="14">
        <v>38985.629999999997</v>
      </c>
      <c r="I10" s="6" t="s">
        <v>23</v>
      </c>
      <c r="J10" s="10">
        <v>24368</v>
      </c>
      <c r="K10" s="15">
        <f t="shared" ca="1" si="1"/>
        <v>52</v>
      </c>
      <c r="M10" s="8"/>
    </row>
    <row r="11" spans="1:18" x14ac:dyDescent="0.2">
      <c r="A11" s="7" t="s">
        <v>53</v>
      </c>
      <c r="B11" s="6" t="s">
        <v>54</v>
      </c>
      <c r="C11" s="6" t="s">
        <v>55</v>
      </c>
      <c r="D11" s="11" t="s">
        <v>27</v>
      </c>
      <c r="E11" s="6" t="s">
        <v>32</v>
      </c>
      <c r="F11" s="6" t="s">
        <v>33</v>
      </c>
      <c r="G11" s="15">
        <v>3127</v>
      </c>
      <c r="H11" s="14">
        <v>32083.64</v>
      </c>
      <c r="I11" s="6" t="s">
        <v>17</v>
      </c>
      <c r="J11" s="10">
        <v>25304</v>
      </c>
      <c r="K11" s="15">
        <f t="shared" ca="1" si="1"/>
        <v>49</v>
      </c>
    </row>
    <row r="12" spans="1:18" x14ac:dyDescent="0.2">
      <c r="A12" s="7" t="s">
        <v>56</v>
      </c>
      <c r="B12" s="6" t="s">
        <v>57</v>
      </c>
      <c r="C12" s="6" t="s">
        <v>58</v>
      </c>
      <c r="D12" s="11" t="s">
        <v>21</v>
      </c>
      <c r="E12" s="6" t="s">
        <v>15</v>
      </c>
      <c r="F12" s="6" t="s">
        <v>59</v>
      </c>
      <c r="G12" s="15">
        <v>3060</v>
      </c>
      <c r="H12" s="14">
        <v>25438.560000000001</v>
      </c>
      <c r="I12" s="6" t="s">
        <v>17</v>
      </c>
      <c r="J12" s="10">
        <v>24858</v>
      </c>
      <c r="K12" s="15">
        <f t="shared" ca="1" si="1"/>
        <v>50</v>
      </c>
    </row>
    <row r="13" spans="1:18" x14ac:dyDescent="0.2">
      <c r="A13" s="7" t="s">
        <v>60</v>
      </c>
      <c r="B13" s="6" t="s">
        <v>61</v>
      </c>
      <c r="C13" s="6" t="s">
        <v>62</v>
      </c>
      <c r="D13" s="11" t="s">
        <v>27</v>
      </c>
      <c r="E13" s="6" t="s">
        <v>32</v>
      </c>
      <c r="F13" s="6" t="s">
        <v>63</v>
      </c>
      <c r="G13" s="15">
        <v>3147</v>
      </c>
      <c r="H13" s="14">
        <v>37832.730000000003</v>
      </c>
      <c r="I13" s="6" t="s">
        <v>17</v>
      </c>
      <c r="J13" s="10">
        <v>24491</v>
      </c>
      <c r="K13" s="15">
        <f t="shared" ca="1" si="1"/>
        <v>51</v>
      </c>
    </row>
    <row r="14" spans="1:18" hidden="1" x14ac:dyDescent="0.2">
      <c r="A14" s="7" t="s">
        <v>64</v>
      </c>
      <c r="B14" s="6" t="s">
        <v>65</v>
      </c>
      <c r="C14" s="6" t="s">
        <v>66</v>
      </c>
      <c r="D14" s="6" t="s">
        <v>14</v>
      </c>
      <c r="E14" s="6" t="s">
        <v>15</v>
      </c>
      <c r="F14" s="6" t="s">
        <v>67</v>
      </c>
      <c r="G14" s="6">
        <v>3795</v>
      </c>
      <c r="H14" s="8">
        <v>26263.48</v>
      </c>
      <c r="I14" s="6" t="s">
        <v>17</v>
      </c>
      <c r="J14" s="9">
        <v>24804</v>
      </c>
      <c r="K14" s="6" t="e">
        <f t="shared" si="0"/>
        <v>#VALUE!</v>
      </c>
    </row>
    <row r="15" spans="1:18" x14ac:dyDescent="0.2">
      <c r="A15" s="7" t="s">
        <v>68</v>
      </c>
      <c r="B15" s="6" t="s">
        <v>69</v>
      </c>
      <c r="C15" s="6" t="s">
        <v>70</v>
      </c>
      <c r="D15" s="11" t="s">
        <v>21</v>
      </c>
      <c r="E15" s="6" t="s">
        <v>32</v>
      </c>
      <c r="F15" s="6" t="s">
        <v>16</v>
      </c>
      <c r="G15" s="15">
        <v>3725</v>
      </c>
      <c r="H15" s="14">
        <v>28919</v>
      </c>
      <c r="I15" s="6" t="s">
        <v>17</v>
      </c>
      <c r="J15" s="10">
        <v>20384</v>
      </c>
      <c r="K15" s="15">
        <f ca="1">YEAR(TODAY())-YEAR(J15)</f>
        <v>63</v>
      </c>
    </row>
    <row r="16" spans="1:18" hidden="1" x14ac:dyDescent="0.2">
      <c r="A16" s="7" t="s">
        <v>71</v>
      </c>
      <c r="B16" s="6" t="s">
        <v>72</v>
      </c>
      <c r="C16" s="6" t="s">
        <v>73</v>
      </c>
      <c r="D16" s="6" t="s">
        <v>14</v>
      </c>
      <c r="E16" s="6" t="s">
        <v>15</v>
      </c>
      <c r="F16" s="6" t="s">
        <v>74</v>
      </c>
      <c r="G16" s="6">
        <v>3072</v>
      </c>
      <c r="H16" s="8">
        <v>24443.68</v>
      </c>
      <c r="I16" s="6" t="s">
        <v>17</v>
      </c>
      <c r="J16" s="9">
        <v>27548</v>
      </c>
      <c r="K16" s="6" t="e">
        <f t="shared" si="0"/>
        <v>#VALUE!</v>
      </c>
    </row>
    <row r="17" spans="1:11" hidden="1" x14ac:dyDescent="0.2">
      <c r="A17" s="7" t="s">
        <v>75</v>
      </c>
      <c r="B17" s="6" t="s">
        <v>76</v>
      </c>
      <c r="C17" s="6" t="s">
        <v>77</v>
      </c>
      <c r="D17" s="6" t="s">
        <v>14</v>
      </c>
      <c r="E17" s="6" t="s">
        <v>32</v>
      </c>
      <c r="F17" s="6" t="s">
        <v>78</v>
      </c>
      <c r="G17" s="6">
        <v>3280</v>
      </c>
      <c r="H17" s="8">
        <v>17565.52</v>
      </c>
      <c r="I17" s="6" t="s">
        <v>17</v>
      </c>
      <c r="J17" s="9">
        <v>30341</v>
      </c>
      <c r="K17" s="6" t="e">
        <f t="shared" si="0"/>
        <v>#VALUE!</v>
      </c>
    </row>
    <row r="18" spans="1:11" hidden="1" x14ac:dyDescent="0.2">
      <c r="A18" s="7" t="s">
        <v>79</v>
      </c>
      <c r="B18" s="6" t="s">
        <v>80</v>
      </c>
      <c r="C18" s="6" t="s">
        <v>81</v>
      </c>
      <c r="D18" s="6" t="s">
        <v>14</v>
      </c>
      <c r="E18" s="6" t="s">
        <v>47</v>
      </c>
      <c r="F18" s="6" t="s">
        <v>74</v>
      </c>
      <c r="G18" s="6">
        <v>3090</v>
      </c>
      <c r="H18" s="8">
        <v>26606.080000000002</v>
      </c>
      <c r="I18" s="6" t="s">
        <v>23</v>
      </c>
      <c r="J18" s="9">
        <v>26332</v>
      </c>
      <c r="K18" s="6" t="e">
        <f t="shared" si="0"/>
        <v>#VALUE!</v>
      </c>
    </row>
    <row r="19" spans="1:11" hidden="1" x14ac:dyDescent="0.2">
      <c r="A19" s="7" t="s">
        <v>82</v>
      </c>
      <c r="B19" s="6" t="s">
        <v>83</v>
      </c>
      <c r="C19" s="6" t="s">
        <v>84</v>
      </c>
      <c r="D19" s="6" t="s">
        <v>14</v>
      </c>
      <c r="E19" s="6" t="s">
        <v>32</v>
      </c>
      <c r="F19" s="6" t="s">
        <v>85</v>
      </c>
      <c r="G19" s="6">
        <v>3632</v>
      </c>
      <c r="H19" s="8">
        <v>23660.81</v>
      </c>
      <c r="I19" s="6" t="s">
        <v>17</v>
      </c>
      <c r="J19" s="9">
        <v>20433</v>
      </c>
      <c r="K19" s="6" t="e">
        <f t="shared" si="0"/>
        <v>#VALUE!</v>
      </c>
    </row>
    <row r="20" spans="1:11" hidden="1" x14ac:dyDescent="0.2">
      <c r="A20" s="7" t="s">
        <v>86</v>
      </c>
      <c r="B20" s="6" t="s">
        <v>83</v>
      </c>
      <c r="C20" s="6" t="s">
        <v>87</v>
      </c>
      <c r="D20" s="6" t="s">
        <v>14</v>
      </c>
      <c r="E20" s="6" t="s">
        <v>15</v>
      </c>
      <c r="F20" s="6" t="s">
        <v>88</v>
      </c>
      <c r="G20" s="6">
        <v>3880</v>
      </c>
      <c r="H20" s="8">
        <v>27917.52</v>
      </c>
      <c r="I20" s="6" t="s">
        <v>17</v>
      </c>
      <c r="J20" s="9">
        <v>27487</v>
      </c>
      <c r="K20" s="6" t="e">
        <f t="shared" si="0"/>
        <v>#VALUE!</v>
      </c>
    </row>
    <row r="21" spans="1:11" hidden="1" x14ac:dyDescent="0.2">
      <c r="A21" s="7" t="s">
        <v>89</v>
      </c>
      <c r="B21" s="6" t="s">
        <v>90</v>
      </c>
      <c r="C21" s="6" t="s">
        <v>91</v>
      </c>
      <c r="D21" s="6" t="s">
        <v>14</v>
      </c>
      <c r="E21" s="6" t="s">
        <v>32</v>
      </c>
      <c r="F21" s="6" t="s">
        <v>92</v>
      </c>
      <c r="G21" s="6">
        <v>3541</v>
      </c>
      <c r="H21" s="8">
        <v>26357.96</v>
      </c>
      <c r="I21" s="6" t="s">
        <v>23</v>
      </c>
      <c r="J21" s="9">
        <v>20548</v>
      </c>
      <c r="K21" s="6" t="e">
        <f t="shared" si="0"/>
        <v>#VALUE!</v>
      </c>
    </row>
    <row r="22" spans="1:11" hidden="1" x14ac:dyDescent="0.2">
      <c r="A22" s="7" t="s">
        <v>93</v>
      </c>
      <c r="B22" s="6" t="s">
        <v>94</v>
      </c>
      <c r="C22" s="6" t="s">
        <v>95</v>
      </c>
      <c r="D22" s="6" t="s">
        <v>14</v>
      </c>
      <c r="E22" s="6" t="s">
        <v>32</v>
      </c>
      <c r="F22" s="6" t="s">
        <v>96</v>
      </c>
      <c r="G22" s="6">
        <v>3595</v>
      </c>
      <c r="H22" s="8">
        <v>19949.29</v>
      </c>
      <c r="I22" s="6" t="s">
        <v>17</v>
      </c>
      <c r="J22" s="9">
        <v>29197</v>
      </c>
      <c r="K22" s="6" t="e">
        <f t="shared" si="0"/>
        <v>#VALUE!</v>
      </c>
    </row>
    <row r="23" spans="1:11" hidden="1" x14ac:dyDescent="0.2">
      <c r="A23" s="7" t="s">
        <v>97</v>
      </c>
      <c r="B23" s="6" t="s">
        <v>98</v>
      </c>
      <c r="C23" s="6" t="s">
        <v>20</v>
      </c>
      <c r="D23" s="6" t="s">
        <v>14</v>
      </c>
      <c r="E23" s="6" t="s">
        <v>32</v>
      </c>
      <c r="F23" s="6" t="s">
        <v>99</v>
      </c>
      <c r="G23" s="6">
        <v>3008</v>
      </c>
      <c r="H23" s="8">
        <v>28505.86</v>
      </c>
      <c r="I23" s="6" t="s">
        <v>23</v>
      </c>
      <c r="J23" s="9">
        <v>31655</v>
      </c>
      <c r="K23" s="6" t="e">
        <f t="shared" si="0"/>
        <v>#VALUE!</v>
      </c>
    </row>
    <row r="24" spans="1:11" hidden="1" x14ac:dyDescent="0.2">
      <c r="A24" s="7" t="s">
        <v>100</v>
      </c>
      <c r="B24" s="6" t="s">
        <v>101</v>
      </c>
      <c r="C24" s="6" t="s">
        <v>87</v>
      </c>
      <c r="D24" s="6" t="s">
        <v>14</v>
      </c>
      <c r="E24" s="6" t="s">
        <v>15</v>
      </c>
      <c r="F24" s="6" t="s">
        <v>67</v>
      </c>
      <c r="G24" s="6">
        <v>3013</v>
      </c>
      <c r="H24" s="8">
        <v>22918.04</v>
      </c>
      <c r="I24" s="6" t="s">
        <v>17</v>
      </c>
      <c r="J24" s="9">
        <v>23795</v>
      </c>
      <c r="K24" s="6" t="e">
        <f t="shared" si="0"/>
        <v>#VALUE!</v>
      </c>
    </row>
    <row r="25" spans="1:11" hidden="1" x14ac:dyDescent="0.2">
      <c r="A25" s="7" t="s">
        <v>102</v>
      </c>
      <c r="B25" s="6" t="s">
        <v>103</v>
      </c>
      <c r="C25" s="6" t="s">
        <v>104</v>
      </c>
      <c r="D25" s="6" t="s">
        <v>14</v>
      </c>
      <c r="E25" s="6" t="s">
        <v>32</v>
      </c>
      <c r="F25" s="6" t="s">
        <v>16</v>
      </c>
      <c r="G25" s="6">
        <v>3486</v>
      </c>
      <c r="H25" s="8">
        <v>22495.79</v>
      </c>
      <c r="I25" s="6" t="s">
        <v>17</v>
      </c>
      <c r="J25" s="9">
        <v>28694</v>
      </c>
      <c r="K25" s="6" t="e">
        <f t="shared" si="0"/>
        <v>#VALUE!</v>
      </c>
    </row>
    <row r="26" spans="1:11" x14ac:dyDescent="0.2">
      <c r="A26" s="7" t="s">
        <v>105</v>
      </c>
      <c r="B26" s="6" t="s">
        <v>106</v>
      </c>
      <c r="C26" s="6" t="s">
        <v>107</v>
      </c>
      <c r="D26" s="11" t="s">
        <v>27</v>
      </c>
      <c r="E26" s="6" t="s">
        <v>15</v>
      </c>
      <c r="F26" s="6" t="s">
        <v>28</v>
      </c>
      <c r="G26" s="15">
        <v>3636</v>
      </c>
      <c r="H26" s="14">
        <v>60167.99</v>
      </c>
      <c r="I26" s="6" t="s">
        <v>23</v>
      </c>
      <c r="J26" s="10">
        <v>23617</v>
      </c>
      <c r="K26" s="15">
        <f ca="1">YEAR(TODAY())-YEAR(J26)</f>
        <v>54</v>
      </c>
    </row>
    <row r="27" spans="1:11" hidden="1" x14ac:dyDescent="0.2">
      <c r="A27" s="7" t="s">
        <v>108</v>
      </c>
      <c r="B27" s="6" t="s">
        <v>109</v>
      </c>
      <c r="C27" s="6" t="s">
        <v>110</v>
      </c>
      <c r="D27" s="6" t="s">
        <v>14</v>
      </c>
      <c r="E27" s="6" t="s">
        <v>32</v>
      </c>
      <c r="F27" s="6" t="s">
        <v>16</v>
      </c>
      <c r="G27" s="6">
        <v>3287</v>
      </c>
      <c r="H27" s="8">
        <v>22764.38</v>
      </c>
      <c r="I27" s="6" t="s">
        <v>17</v>
      </c>
      <c r="J27" s="9">
        <v>20200</v>
      </c>
      <c r="K27" s="6" t="e">
        <f t="shared" si="0"/>
        <v>#VALUE!</v>
      </c>
    </row>
    <row r="28" spans="1:11" hidden="1" x14ac:dyDescent="0.2">
      <c r="A28" s="7" t="s">
        <v>111</v>
      </c>
      <c r="B28" s="6" t="s">
        <v>112</v>
      </c>
      <c r="C28" s="6" t="s">
        <v>113</v>
      </c>
      <c r="D28" s="6" t="s">
        <v>14</v>
      </c>
      <c r="E28" s="6" t="s">
        <v>32</v>
      </c>
      <c r="F28" s="6" t="s">
        <v>114</v>
      </c>
      <c r="G28" s="6">
        <v>3141</v>
      </c>
      <c r="H28" s="8">
        <v>24578.33</v>
      </c>
      <c r="I28" s="6" t="s">
        <v>17</v>
      </c>
      <c r="J28" s="9">
        <v>30507</v>
      </c>
      <c r="K28" s="6" t="e">
        <f t="shared" si="0"/>
        <v>#VALUE!</v>
      </c>
    </row>
    <row r="29" spans="1:11" hidden="1" x14ac:dyDescent="0.2">
      <c r="A29" s="7" t="s">
        <v>115</v>
      </c>
      <c r="B29" s="6" t="s">
        <v>116</v>
      </c>
      <c r="C29" s="6" t="s">
        <v>117</v>
      </c>
      <c r="D29" s="6" t="s">
        <v>14</v>
      </c>
      <c r="E29" s="6" t="s">
        <v>32</v>
      </c>
      <c r="F29" s="6" t="s">
        <v>118</v>
      </c>
      <c r="G29" s="6">
        <v>3710</v>
      </c>
      <c r="H29" s="8">
        <v>24680.78</v>
      </c>
      <c r="I29" s="6" t="s">
        <v>17</v>
      </c>
      <c r="J29" s="9">
        <v>19813</v>
      </c>
      <c r="K29" s="6" t="e">
        <f t="shared" si="0"/>
        <v>#VALUE!</v>
      </c>
    </row>
    <row r="30" spans="1:11" hidden="1" x14ac:dyDescent="0.2">
      <c r="A30" s="7" t="s">
        <v>119</v>
      </c>
      <c r="B30" s="6" t="s">
        <v>120</v>
      </c>
      <c r="C30" s="6" t="s">
        <v>121</v>
      </c>
      <c r="D30" s="6" t="s">
        <v>14</v>
      </c>
      <c r="E30" s="6" t="s">
        <v>32</v>
      </c>
      <c r="F30" s="6" t="s">
        <v>122</v>
      </c>
      <c r="G30" s="6">
        <v>3012</v>
      </c>
      <c r="H30" s="8">
        <v>22615.91</v>
      </c>
      <c r="I30" s="6" t="s">
        <v>17</v>
      </c>
      <c r="J30" s="9">
        <v>22386</v>
      </c>
      <c r="K30" s="6" t="e">
        <f t="shared" si="0"/>
        <v>#VALUE!</v>
      </c>
    </row>
    <row r="31" spans="1:11" x14ac:dyDescent="0.2">
      <c r="A31" s="7" t="s">
        <v>123</v>
      </c>
      <c r="B31" s="6" t="s">
        <v>124</v>
      </c>
      <c r="C31" s="6" t="s">
        <v>125</v>
      </c>
      <c r="D31" s="11" t="s">
        <v>27</v>
      </c>
      <c r="E31" s="6" t="s">
        <v>15</v>
      </c>
      <c r="F31" s="6" t="s">
        <v>16</v>
      </c>
      <c r="G31" s="15">
        <v>3626</v>
      </c>
      <c r="H31" s="14">
        <v>52078.080000000002</v>
      </c>
      <c r="I31" s="6" t="s">
        <v>23</v>
      </c>
      <c r="J31" s="10">
        <v>24482</v>
      </c>
      <c r="K31" s="15">
        <f t="shared" ref="K31:K33" ca="1" si="2">YEAR(TODAY())-YEAR(J31)</f>
        <v>51</v>
      </c>
    </row>
    <row r="32" spans="1:11" x14ac:dyDescent="0.2">
      <c r="A32" s="7" t="s">
        <v>126</v>
      </c>
      <c r="B32" s="6" t="s">
        <v>127</v>
      </c>
      <c r="C32" s="6" t="s">
        <v>128</v>
      </c>
      <c r="D32" s="11" t="s">
        <v>21</v>
      </c>
      <c r="E32" s="6" t="s">
        <v>32</v>
      </c>
      <c r="F32" s="6" t="s">
        <v>114</v>
      </c>
      <c r="G32" s="15">
        <v>3733</v>
      </c>
      <c r="H32" s="14">
        <v>31492.83</v>
      </c>
      <c r="I32" s="6" t="s">
        <v>17</v>
      </c>
      <c r="J32" s="10">
        <v>18439</v>
      </c>
      <c r="K32" s="15">
        <f t="shared" ca="1" si="2"/>
        <v>68</v>
      </c>
    </row>
    <row r="33" spans="1:11" x14ac:dyDescent="0.2">
      <c r="A33" s="7" t="s">
        <v>129</v>
      </c>
      <c r="B33" s="6" t="s">
        <v>130</v>
      </c>
      <c r="C33" s="6" t="s">
        <v>131</v>
      </c>
      <c r="D33" s="11" t="s">
        <v>21</v>
      </c>
      <c r="E33" s="6" t="s">
        <v>32</v>
      </c>
      <c r="F33" s="6" t="s">
        <v>132</v>
      </c>
      <c r="G33" s="15">
        <v>3799</v>
      </c>
      <c r="H33" s="14">
        <v>39985.46</v>
      </c>
      <c r="I33" s="6" t="s">
        <v>23</v>
      </c>
      <c r="J33" s="10">
        <v>23611</v>
      </c>
      <c r="K33" s="15">
        <f t="shared" ca="1" si="2"/>
        <v>54</v>
      </c>
    </row>
    <row r="34" spans="1:11" hidden="1" x14ac:dyDescent="0.2">
      <c r="A34" s="7" t="s">
        <v>133</v>
      </c>
      <c r="B34" s="6" t="s">
        <v>130</v>
      </c>
      <c r="C34" s="6" t="s">
        <v>36</v>
      </c>
      <c r="D34" s="6" t="s">
        <v>14</v>
      </c>
      <c r="E34" s="6" t="s">
        <v>32</v>
      </c>
      <c r="F34" s="6" t="s">
        <v>118</v>
      </c>
      <c r="G34" s="6">
        <v>3023</v>
      </c>
      <c r="H34" s="8">
        <v>27854.880000000001</v>
      </c>
      <c r="I34" s="6" t="s">
        <v>23</v>
      </c>
      <c r="J34" s="9">
        <v>32710</v>
      </c>
      <c r="K34" s="6" t="e">
        <f t="shared" si="0"/>
        <v>#VALUE!</v>
      </c>
    </row>
    <row r="35" spans="1:11" x14ac:dyDescent="0.2">
      <c r="A35" s="7" t="s">
        <v>134</v>
      </c>
      <c r="B35" s="6" t="s">
        <v>135</v>
      </c>
      <c r="C35" s="6" t="s">
        <v>136</v>
      </c>
      <c r="D35" s="11" t="s">
        <v>137</v>
      </c>
      <c r="E35" s="6" t="s">
        <v>32</v>
      </c>
      <c r="F35" s="6" t="s">
        <v>63</v>
      </c>
      <c r="G35" s="15">
        <v>3650</v>
      </c>
      <c r="H35" s="14">
        <v>75406.59</v>
      </c>
      <c r="I35" s="6" t="s">
        <v>17</v>
      </c>
      <c r="J35" s="10">
        <v>21962</v>
      </c>
      <c r="K35" s="15">
        <f t="shared" ref="K35:K36" ca="1" si="3">YEAR(TODAY())-YEAR(J35)</f>
        <v>58</v>
      </c>
    </row>
    <row r="36" spans="1:11" x14ac:dyDescent="0.2">
      <c r="A36" s="7" t="s">
        <v>138</v>
      </c>
      <c r="B36" s="6" t="s">
        <v>139</v>
      </c>
      <c r="C36" s="6" t="s">
        <v>140</v>
      </c>
      <c r="D36" s="11" t="s">
        <v>27</v>
      </c>
      <c r="E36" s="6" t="s">
        <v>32</v>
      </c>
      <c r="F36" s="6" t="s">
        <v>141</v>
      </c>
      <c r="G36" s="15">
        <v>3089</v>
      </c>
      <c r="H36" s="14">
        <v>43911.15</v>
      </c>
      <c r="I36" s="6" t="s">
        <v>23</v>
      </c>
      <c r="J36" s="10">
        <v>22797</v>
      </c>
      <c r="K36" s="15">
        <f t="shared" ca="1" si="3"/>
        <v>56</v>
      </c>
    </row>
    <row r="37" spans="1:11" hidden="1" x14ac:dyDescent="0.2">
      <c r="A37" s="7" t="s">
        <v>142</v>
      </c>
      <c r="B37" s="6" t="s">
        <v>143</v>
      </c>
      <c r="C37" s="6" t="s">
        <v>144</v>
      </c>
      <c r="D37" s="6" t="s">
        <v>14</v>
      </c>
      <c r="E37" s="6" t="s">
        <v>32</v>
      </c>
      <c r="F37" s="6" t="s">
        <v>145</v>
      </c>
      <c r="G37" s="6">
        <v>3568</v>
      </c>
      <c r="H37" s="8">
        <v>27357.32</v>
      </c>
      <c r="I37" s="6" t="s">
        <v>23</v>
      </c>
      <c r="J37" s="9">
        <v>29869</v>
      </c>
      <c r="K37" s="6" t="e">
        <f t="shared" si="0"/>
        <v>#VALUE!</v>
      </c>
    </row>
    <row r="38" spans="1:11" hidden="1" x14ac:dyDescent="0.2">
      <c r="A38" s="7" t="s">
        <v>146</v>
      </c>
      <c r="B38" s="6" t="s">
        <v>147</v>
      </c>
      <c r="C38" s="6" t="s">
        <v>148</v>
      </c>
      <c r="D38" s="6" t="s">
        <v>14</v>
      </c>
      <c r="E38" s="6" t="s">
        <v>15</v>
      </c>
      <c r="F38" s="6" t="s">
        <v>74</v>
      </c>
      <c r="G38" s="6">
        <v>3214</v>
      </c>
      <c r="H38" s="8">
        <v>24914.69</v>
      </c>
      <c r="I38" s="6" t="s">
        <v>17</v>
      </c>
      <c r="J38" s="9">
        <v>30220</v>
      </c>
      <c r="K38" s="6" t="e">
        <f t="shared" si="0"/>
        <v>#VALUE!</v>
      </c>
    </row>
    <row r="39" spans="1:11" hidden="1" x14ac:dyDescent="0.2">
      <c r="A39" s="7" t="s">
        <v>149</v>
      </c>
      <c r="B39" s="6" t="s">
        <v>150</v>
      </c>
      <c r="C39" s="6" t="s">
        <v>151</v>
      </c>
      <c r="D39" s="6" t="s">
        <v>14</v>
      </c>
      <c r="E39" s="6" t="s">
        <v>15</v>
      </c>
      <c r="F39" s="6" t="s">
        <v>28</v>
      </c>
      <c r="G39" s="6">
        <v>3059</v>
      </c>
      <c r="H39" s="8">
        <v>23583.89</v>
      </c>
      <c r="I39" s="6" t="s">
        <v>17</v>
      </c>
      <c r="J39" s="9">
        <v>33378</v>
      </c>
      <c r="K39" s="6" t="e">
        <f t="shared" si="0"/>
        <v>#VALUE!</v>
      </c>
    </row>
    <row r="40" spans="1:11" x14ac:dyDescent="0.2">
      <c r="A40" s="7" t="s">
        <v>152</v>
      </c>
      <c r="B40" s="6" t="s">
        <v>150</v>
      </c>
      <c r="C40" s="6" t="s">
        <v>153</v>
      </c>
      <c r="D40" s="11" t="s">
        <v>21</v>
      </c>
      <c r="E40" s="6" t="s">
        <v>15</v>
      </c>
      <c r="F40" s="6" t="s">
        <v>118</v>
      </c>
      <c r="G40" s="15">
        <v>3170</v>
      </c>
      <c r="H40" s="14">
        <v>30439.98</v>
      </c>
      <c r="I40" s="6" t="s">
        <v>17</v>
      </c>
      <c r="J40" s="10">
        <v>24825</v>
      </c>
      <c r="K40" s="15">
        <f t="shared" ref="K40:K42" ca="1" si="4">YEAR(TODAY())-YEAR(J40)</f>
        <v>51</v>
      </c>
    </row>
    <row r="41" spans="1:11" x14ac:dyDescent="0.2">
      <c r="A41" s="7" t="s">
        <v>154</v>
      </c>
      <c r="B41" s="6" t="s">
        <v>155</v>
      </c>
      <c r="C41" s="6" t="s">
        <v>156</v>
      </c>
      <c r="D41" s="11" t="s">
        <v>27</v>
      </c>
      <c r="E41" s="6" t="s">
        <v>15</v>
      </c>
      <c r="F41" s="6" t="s">
        <v>157</v>
      </c>
      <c r="G41" s="15">
        <v>3586</v>
      </c>
      <c r="H41" s="14">
        <v>36774.800000000003</v>
      </c>
      <c r="I41" s="6" t="s">
        <v>17</v>
      </c>
      <c r="J41" s="10">
        <v>31559</v>
      </c>
      <c r="K41" s="15">
        <f t="shared" ca="1" si="4"/>
        <v>32</v>
      </c>
    </row>
    <row r="42" spans="1:11" x14ac:dyDescent="0.2">
      <c r="A42" s="7" t="s">
        <v>158</v>
      </c>
      <c r="B42" s="6" t="s">
        <v>159</v>
      </c>
      <c r="C42" s="6" t="s">
        <v>160</v>
      </c>
      <c r="D42" s="11" t="s">
        <v>27</v>
      </c>
      <c r="E42" s="6" t="s">
        <v>32</v>
      </c>
      <c r="F42" s="6" t="s">
        <v>28</v>
      </c>
      <c r="G42" s="15">
        <v>3095</v>
      </c>
      <c r="H42" s="14">
        <v>49118.3</v>
      </c>
      <c r="I42" s="6" t="s">
        <v>23</v>
      </c>
      <c r="J42" s="10">
        <v>30617</v>
      </c>
      <c r="K42" s="15">
        <f t="shared" ca="1" si="4"/>
        <v>35</v>
      </c>
    </row>
    <row r="43" spans="1:11" hidden="1" x14ac:dyDescent="0.2">
      <c r="A43" s="7" t="s">
        <v>161</v>
      </c>
      <c r="B43" s="6" t="s">
        <v>162</v>
      </c>
      <c r="C43" s="6" t="s">
        <v>163</v>
      </c>
      <c r="D43" s="6" t="s">
        <v>14</v>
      </c>
      <c r="E43" s="6" t="s">
        <v>32</v>
      </c>
      <c r="F43" s="6" t="s">
        <v>118</v>
      </c>
      <c r="G43" s="6">
        <v>3080</v>
      </c>
      <c r="H43" s="8">
        <v>22626.29</v>
      </c>
      <c r="I43" s="6" t="s">
        <v>17</v>
      </c>
      <c r="J43" s="9">
        <v>26666</v>
      </c>
      <c r="K43" s="6" t="e">
        <f t="shared" si="0"/>
        <v>#VALUE!</v>
      </c>
    </row>
    <row r="44" spans="1:11" x14ac:dyDescent="0.2">
      <c r="A44" s="7" t="s">
        <v>164</v>
      </c>
      <c r="B44" s="6" t="s">
        <v>165</v>
      </c>
      <c r="C44" s="6" t="s">
        <v>166</v>
      </c>
      <c r="D44" s="11" t="s">
        <v>21</v>
      </c>
      <c r="E44" s="6" t="s">
        <v>32</v>
      </c>
      <c r="F44" s="6" t="s">
        <v>167</v>
      </c>
      <c r="G44" s="15">
        <v>3111</v>
      </c>
      <c r="H44" s="14">
        <v>37725.519999999997</v>
      </c>
      <c r="I44" s="6" t="s">
        <v>23</v>
      </c>
      <c r="J44" s="10">
        <v>24240</v>
      </c>
      <c r="K44" s="15">
        <f t="shared" ref="K44:K47" ca="1" si="5">YEAR(TODAY())-YEAR(J44)</f>
        <v>52</v>
      </c>
    </row>
    <row r="45" spans="1:11" x14ac:dyDescent="0.2">
      <c r="A45" s="7" t="s">
        <v>168</v>
      </c>
      <c r="B45" s="6" t="s">
        <v>169</v>
      </c>
      <c r="C45" s="6" t="s">
        <v>170</v>
      </c>
      <c r="D45" s="11" t="s">
        <v>137</v>
      </c>
      <c r="E45" s="6" t="s">
        <v>32</v>
      </c>
      <c r="F45" s="6" t="s">
        <v>74</v>
      </c>
      <c r="G45" s="15">
        <v>3801</v>
      </c>
      <c r="H45" s="14">
        <v>95523.81</v>
      </c>
      <c r="I45" s="6" t="s">
        <v>17</v>
      </c>
      <c r="J45" s="10">
        <v>20662</v>
      </c>
      <c r="K45" s="15">
        <f t="shared" ca="1" si="5"/>
        <v>62</v>
      </c>
    </row>
    <row r="46" spans="1:11" x14ac:dyDescent="0.2">
      <c r="A46" s="7" t="s">
        <v>171</v>
      </c>
      <c r="B46" s="6" t="s">
        <v>172</v>
      </c>
      <c r="C46" s="6" t="s">
        <v>173</v>
      </c>
      <c r="D46" s="11" t="s">
        <v>21</v>
      </c>
      <c r="E46" s="6" t="s">
        <v>32</v>
      </c>
      <c r="F46" s="6" t="s">
        <v>48</v>
      </c>
      <c r="G46" s="15">
        <v>3456</v>
      </c>
      <c r="H46" s="14">
        <v>35972.26</v>
      </c>
      <c r="I46" s="6" t="s">
        <v>23</v>
      </c>
      <c r="J46" s="10">
        <v>24801</v>
      </c>
      <c r="K46" s="15">
        <f t="shared" ca="1" si="5"/>
        <v>51</v>
      </c>
    </row>
    <row r="47" spans="1:11" x14ac:dyDescent="0.2">
      <c r="A47" s="7" t="s">
        <v>174</v>
      </c>
      <c r="B47" s="6" t="s">
        <v>175</v>
      </c>
      <c r="C47" s="6" t="s">
        <v>176</v>
      </c>
      <c r="D47" s="11" t="s">
        <v>27</v>
      </c>
      <c r="E47" s="6" t="s">
        <v>32</v>
      </c>
      <c r="F47" s="6" t="s">
        <v>48</v>
      </c>
      <c r="G47" s="15">
        <v>3002</v>
      </c>
      <c r="H47" s="14">
        <v>62430.96</v>
      </c>
      <c r="I47" s="6" t="s">
        <v>23</v>
      </c>
      <c r="J47" s="10">
        <v>31405</v>
      </c>
      <c r="K47" s="15">
        <f t="shared" ca="1" si="5"/>
        <v>33</v>
      </c>
    </row>
    <row r="48" spans="1:11" hidden="1" x14ac:dyDescent="0.2">
      <c r="A48" s="7" t="s">
        <v>177</v>
      </c>
      <c r="B48" s="6" t="s">
        <v>178</v>
      </c>
      <c r="C48" s="6" t="s">
        <v>179</v>
      </c>
      <c r="D48" s="6" t="s">
        <v>14</v>
      </c>
      <c r="E48" s="6" t="s">
        <v>32</v>
      </c>
      <c r="F48" s="6" t="s">
        <v>118</v>
      </c>
      <c r="G48" s="6">
        <v>3009</v>
      </c>
      <c r="H48" s="8">
        <v>22602.639999999999</v>
      </c>
      <c r="I48" s="6" t="s">
        <v>17</v>
      </c>
      <c r="J48" s="9">
        <v>26366</v>
      </c>
      <c r="K48" s="6" t="e">
        <f t="shared" si="0"/>
        <v>#VALUE!</v>
      </c>
    </row>
    <row r="49" spans="1:11" hidden="1" x14ac:dyDescent="0.2">
      <c r="A49" s="7" t="s">
        <v>180</v>
      </c>
      <c r="B49" s="6" t="s">
        <v>181</v>
      </c>
      <c r="C49" s="6" t="s">
        <v>182</v>
      </c>
      <c r="D49" s="6" t="s">
        <v>14</v>
      </c>
      <c r="E49" s="6" t="s">
        <v>32</v>
      </c>
      <c r="F49" s="6" t="s">
        <v>67</v>
      </c>
      <c r="G49" s="6">
        <v>3715</v>
      </c>
      <c r="H49" s="8">
        <v>27134.080000000002</v>
      </c>
      <c r="I49" s="6" t="s">
        <v>17</v>
      </c>
      <c r="J49" s="9">
        <v>33156</v>
      </c>
      <c r="K49" s="6" t="e">
        <f t="shared" si="0"/>
        <v>#VALUE!</v>
      </c>
    </row>
    <row r="50" spans="1:11" hidden="1" x14ac:dyDescent="0.2">
      <c r="A50" s="7" t="s">
        <v>183</v>
      </c>
      <c r="B50" s="6" t="s">
        <v>184</v>
      </c>
      <c r="C50" s="6" t="s">
        <v>185</v>
      </c>
      <c r="D50" s="6" t="s">
        <v>14</v>
      </c>
      <c r="E50" s="6" t="s">
        <v>15</v>
      </c>
      <c r="F50" s="6" t="s">
        <v>186</v>
      </c>
      <c r="G50" s="6">
        <v>3769</v>
      </c>
      <c r="H50" s="8">
        <v>27338.66</v>
      </c>
      <c r="I50" s="6" t="s">
        <v>17</v>
      </c>
      <c r="J50" s="9">
        <v>30194</v>
      </c>
      <c r="K50" s="6" t="e">
        <f t="shared" si="0"/>
        <v>#VALUE!</v>
      </c>
    </row>
    <row r="51" spans="1:11" hidden="1" x14ac:dyDescent="0.2">
      <c r="A51" s="7" t="s">
        <v>187</v>
      </c>
      <c r="B51" s="6" t="s">
        <v>188</v>
      </c>
      <c r="C51" s="6" t="s">
        <v>189</v>
      </c>
      <c r="D51" s="6" t="s">
        <v>14</v>
      </c>
      <c r="E51" s="6" t="s">
        <v>32</v>
      </c>
      <c r="F51" s="6" t="s">
        <v>28</v>
      </c>
      <c r="G51" s="6">
        <v>3021</v>
      </c>
      <c r="H51" s="8">
        <v>20026.02</v>
      </c>
      <c r="I51" s="6" t="s">
        <v>17</v>
      </c>
      <c r="J51" s="9">
        <v>23397</v>
      </c>
      <c r="K51" s="6" t="e">
        <f t="shared" si="0"/>
        <v>#VALUE!</v>
      </c>
    </row>
    <row r="52" spans="1:11" hidden="1" x14ac:dyDescent="0.2">
      <c r="A52" s="7" t="s">
        <v>190</v>
      </c>
      <c r="B52" s="6" t="s">
        <v>191</v>
      </c>
      <c r="C52" s="6" t="s">
        <v>192</v>
      </c>
      <c r="D52" s="6" t="s">
        <v>14</v>
      </c>
      <c r="E52" s="6" t="s">
        <v>32</v>
      </c>
      <c r="F52" s="6" t="s">
        <v>48</v>
      </c>
      <c r="G52" s="6">
        <v>3666</v>
      </c>
      <c r="H52" s="8">
        <v>28145.05</v>
      </c>
      <c r="I52" s="6" t="s">
        <v>17</v>
      </c>
      <c r="J52" s="9">
        <v>30407</v>
      </c>
      <c r="K52" s="6" t="e">
        <f t="shared" si="0"/>
        <v>#VALUE!</v>
      </c>
    </row>
    <row r="53" spans="1:11" hidden="1" x14ac:dyDescent="0.2">
      <c r="A53" s="7" t="s">
        <v>193</v>
      </c>
      <c r="B53" s="6" t="s">
        <v>194</v>
      </c>
      <c r="C53" s="6" t="s">
        <v>195</v>
      </c>
      <c r="D53" s="6" t="s">
        <v>14</v>
      </c>
      <c r="E53" s="6" t="s">
        <v>196</v>
      </c>
      <c r="F53" s="6" t="s">
        <v>197</v>
      </c>
      <c r="G53" s="6">
        <v>3999</v>
      </c>
      <c r="H53" s="8">
        <v>24377.66</v>
      </c>
      <c r="I53" s="6" t="s">
        <v>23</v>
      </c>
      <c r="J53" s="9">
        <v>32569</v>
      </c>
      <c r="K53" s="6" t="e">
        <f t="shared" si="0"/>
        <v>#VALUE!</v>
      </c>
    </row>
    <row r="54" spans="1:11" hidden="1" x14ac:dyDescent="0.2">
      <c r="A54" s="7" t="s">
        <v>198</v>
      </c>
      <c r="B54" s="6" t="s">
        <v>199</v>
      </c>
      <c r="C54" s="6" t="s">
        <v>200</v>
      </c>
      <c r="D54" s="6" t="s">
        <v>14</v>
      </c>
      <c r="E54" s="6" t="s">
        <v>47</v>
      </c>
      <c r="F54" s="6" t="s">
        <v>201</v>
      </c>
      <c r="G54" s="6">
        <v>3016</v>
      </c>
      <c r="H54" s="8">
        <v>27870.83</v>
      </c>
      <c r="I54" s="6" t="s">
        <v>23</v>
      </c>
      <c r="J54" s="9">
        <v>20900</v>
      </c>
      <c r="K54" s="6" t="e">
        <f t="shared" si="0"/>
        <v>#VALUE!</v>
      </c>
    </row>
    <row r="55" spans="1:11" x14ac:dyDescent="0.2">
      <c r="A55" s="7" t="s">
        <v>202</v>
      </c>
      <c r="B55" s="6" t="s">
        <v>203</v>
      </c>
      <c r="C55" s="6" t="s">
        <v>204</v>
      </c>
      <c r="D55" s="11" t="s">
        <v>137</v>
      </c>
      <c r="E55" s="6" t="s">
        <v>32</v>
      </c>
      <c r="F55" s="6" t="s">
        <v>205</v>
      </c>
      <c r="G55" s="15">
        <v>3982</v>
      </c>
      <c r="H55" s="14">
        <v>76256.37</v>
      </c>
      <c r="I55" s="6" t="s">
        <v>17</v>
      </c>
      <c r="J55" s="10">
        <v>24029</v>
      </c>
      <c r="K55" s="15">
        <f ca="1">YEAR(TODAY())-YEAR(J55)</f>
        <v>53</v>
      </c>
    </row>
    <row r="56" spans="1:11" hidden="1" x14ac:dyDescent="0.2">
      <c r="A56" s="7" t="s">
        <v>206</v>
      </c>
      <c r="B56" s="6" t="s">
        <v>207</v>
      </c>
      <c r="C56" s="6" t="s">
        <v>104</v>
      </c>
      <c r="D56" s="6" t="s">
        <v>14</v>
      </c>
      <c r="E56" s="6" t="s">
        <v>15</v>
      </c>
      <c r="F56" s="6" t="s">
        <v>44</v>
      </c>
      <c r="G56" s="6">
        <v>3657</v>
      </c>
      <c r="H56" s="8">
        <v>25371.06</v>
      </c>
      <c r="I56" s="6" t="s">
        <v>17</v>
      </c>
      <c r="J56" s="9">
        <v>30014</v>
      </c>
      <c r="K56" s="6" t="e">
        <f t="shared" si="0"/>
        <v>#VALUE!</v>
      </c>
    </row>
    <row r="57" spans="1:11" hidden="1" x14ac:dyDescent="0.2">
      <c r="A57" s="7" t="s">
        <v>208</v>
      </c>
      <c r="B57" s="6" t="s">
        <v>209</v>
      </c>
      <c r="C57" s="6" t="s">
        <v>210</v>
      </c>
      <c r="D57" s="6" t="s">
        <v>14</v>
      </c>
      <c r="E57" s="6" t="s">
        <v>32</v>
      </c>
      <c r="F57" s="6" t="s">
        <v>141</v>
      </c>
      <c r="G57" s="6">
        <v>3129</v>
      </c>
      <c r="H57" s="8">
        <v>24033.68</v>
      </c>
      <c r="I57" s="6" t="s">
        <v>17</v>
      </c>
      <c r="J57" s="9">
        <v>31643</v>
      </c>
      <c r="K57" s="6" t="e">
        <f t="shared" si="0"/>
        <v>#VALUE!</v>
      </c>
    </row>
    <row r="58" spans="1:11" hidden="1" x14ac:dyDescent="0.2">
      <c r="A58" s="7" t="s">
        <v>211</v>
      </c>
      <c r="B58" s="6" t="s">
        <v>212</v>
      </c>
      <c r="C58" s="6" t="s">
        <v>213</v>
      </c>
      <c r="D58" s="6" t="s">
        <v>14</v>
      </c>
      <c r="E58" s="6" t="s">
        <v>32</v>
      </c>
      <c r="F58" s="6" t="s">
        <v>214</v>
      </c>
      <c r="G58" s="6">
        <v>3171</v>
      </c>
      <c r="H58" s="8">
        <v>19179.46</v>
      </c>
      <c r="I58" s="6" t="s">
        <v>23</v>
      </c>
      <c r="J58" s="9">
        <v>33177</v>
      </c>
      <c r="K58" s="6" t="e">
        <f t="shared" si="0"/>
        <v>#VALUE!</v>
      </c>
    </row>
    <row r="59" spans="1:11" hidden="1" x14ac:dyDescent="0.2">
      <c r="A59" s="7" t="s">
        <v>215</v>
      </c>
      <c r="B59" s="6" t="s">
        <v>216</v>
      </c>
      <c r="C59" s="6" t="s">
        <v>81</v>
      </c>
      <c r="D59" s="6" t="s">
        <v>14</v>
      </c>
      <c r="E59" s="6" t="s">
        <v>15</v>
      </c>
      <c r="F59" s="6" t="s">
        <v>217</v>
      </c>
      <c r="G59" s="6">
        <v>3879</v>
      </c>
      <c r="H59" s="8">
        <v>29179.119999999999</v>
      </c>
      <c r="I59" s="6" t="s">
        <v>23</v>
      </c>
      <c r="J59" s="9">
        <v>28976</v>
      </c>
      <c r="K59" s="6" t="e">
        <f t="shared" si="0"/>
        <v>#VALUE!</v>
      </c>
    </row>
    <row r="60" spans="1:11" hidden="1" x14ac:dyDescent="0.2">
      <c r="A60" s="7" t="s">
        <v>218</v>
      </c>
      <c r="B60" s="6" t="s">
        <v>219</v>
      </c>
      <c r="C60" s="6" t="s">
        <v>220</v>
      </c>
      <c r="D60" s="6" t="s">
        <v>14</v>
      </c>
      <c r="E60" s="6" t="s">
        <v>32</v>
      </c>
      <c r="F60" s="6" t="s">
        <v>217</v>
      </c>
      <c r="G60" s="6">
        <v>3062</v>
      </c>
      <c r="H60" s="8">
        <v>23465.48</v>
      </c>
      <c r="I60" s="6" t="s">
        <v>17</v>
      </c>
      <c r="J60" s="9">
        <v>20159</v>
      </c>
      <c r="K60" s="6" t="e">
        <f t="shared" si="0"/>
        <v>#VALUE!</v>
      </c>
    </row>
    <row r="61" spans="1:11" x14ac:dyDescent="0.2">
      <c r="A61" s="7" t="s">
        <v>221</v>
      </c>
      <c r="B61" s="6" t="s">
        <v>222</v>
      </c>
      <c r="C61" s="6" t="s">
        <v>223</v>
      </c>
      <c r="D61" s="11" t="s">
        <v>27</v>
      </c>
      <c r="E61" s="6" t="s">
        <v>15</v>
      </c>
      <c r="F61" s="6" t="s">
        <v>48</v>
      </c>
      <c r="G61" s="15">
        <v>3778</v>
      </c>
      <c r="H61" s="14">
        <v>51746.25</v>
      </c>
      <c r="I61" s="6" t="s">
        <v>17</v>
      </c>
      <c r="J61" s="10">
        <v>25658</v>
      </c>
      <c r="K61" s="15">
        <f t="shared" ref="K61:K62" ca="1" si="6">YEAR(TODAY())-YEAR(J61)</f>
        <v>48</v>
      </c>
    </row>
    <row r="62" spans="1:11" x14ac:dyDescent="0.2">
      <c r="A62" s="7" t="s">
        <v>224</v>
      </c>
      <c r="B62" s="6" t="s">
        <v>225</v>
      </c>
      <c r="C62" s="6" t="s">
        <v>226</v>
      </c>
      <c r="D62" s="11" t="s">
        <v>137</v>
      </c>
      <c r="E62" s="6" t="s">
        <v>47</v>
      </c>
      <c r="F62" s="6" t="s">
        <v>227</v>
      </c>
      <c r="G62" s="15">
        <v>3041</v>
      </c>
      <c r="H62" s="14">
        <v>87673.16</v>
      </c>
      <c r="I62" s="6" t="s">
        <v>23</v>
      </c>
      <c r="J62" s="10">
        <v>24751</v>
      </c>
      <c r="K62" s="15">
        <f t="shared" ca="1" si="6"/>
        <v>51</v>
      </c>
    </row>
    <row r="63" spans="1:11" hidden="1" x14ac:dyDescent="0.2">
      <c r="A63" s="7" t="s">
        <v>228</v>
      </c>
      <c r="B63" s="6" t="s">
        <v>229</v>
      </c>
      <c r="C63" s="6" t="s">
        <v>230</v>
      </c>
      <c r="D63" s="6" t="s">
        <v>14</v>
      </c>
      <c r="E63" s="6" t="s">
        <v>32</v>
      </c>
      <c r="F63" s="6" t="s">
        <v>214</v>
      </c>
      <c r="G63" s="6">
        <v>3185</v>
      </c>
      <c r="H63" s="8">
        <v>21321.42</v>
      </c>
      <c r="I63" s="6" t="s">
        <v>17</v>
      </c>
      <c r="J63" s="9">
        <v>33760</v>
      </c>
      <c r="K63" s="6" t="e">
        <f t="shared" si="0"/>
        <v>#VALUE!</v>
      </c>
    </row>
    <row r="64" spans="1:11" hidden="1" x14ac:dyDescent="0.2">
      <c r="A64" s="7" t="s">
        <v>231</v>
      </c>
      <c r="B64" s="6" t="s">
        <v>232</v>
      </c>
      <c r="C64" s="6" t="s">
        <v>95</v>
      </c>
      <c r="D64" s="6" t="s">
        <v>14</v>
      </c>
      <c r="E64" s="6" t="s">
        <v>32</v>
      </c>
      <c r="F64" s="6" t="s">
        <v>118</v>
      </c>
      <c r="G64" s="6">
        <v>3168</v>
      </c>
      <c r="H64" s="8">
        <v>25330.15</v>
      </c>
      <c r="I64" s="6" t="s">
        <v>17</v>
      </c>
      <c r="J64" s="9">
        <v>24619</v>
      </c>
      <c r="K64" s="6" t="e">
        <f t="shared" si="0"/>
        <v>#VALUE!</v>
      </c>
    </row>
    <row r="65" spans="1:11" x14ac:dyDescent="0.2">
      <c r="A65" s="7" t="s">
        <v>233</v>
      </c>
      <c r="B65" s="6" t="s">
        <v>234</v>
      </c>
      <c r="C65" s="6" t="s">
        <v>235</v>
      </c>
      <c r="D65" s="11" t="s">
        <v>27</v>
      </c>
      <c r="E65" s="6" t="s">
        <v>32</v>
      </c>
      <c r="F65" s="6" t="s">
        <v>28</v>
      </c>
      <c r="G65" s="15">
        <v>3087</v>
      </c>
      <c r="H65" s="14">
        <v>47419.17</v>
      </c>
      <c r="I65" s="6" t="s">
        <v>23</v>
      </c>
      <c r="J65" s="10">
        <v>31446</v>
      </c>
      <c r="K65" s="15">
        <f ca="1">YEAR(TODAY())-YEAR(J65)</f>
        <v>32</v>
      </c>
    </row>
    <row r="66" spans="1:11" hidden="1" x14ac:dyDescent="0.2">
      <c r="A66" s="7" t="s">
        <v>236</v>
      </c>
      <c r="B66" s="6" t="s">
        <v>237</v>
      </c>
      <c r="C66" s="6" t="s">
        <v>238</v>
      </c>
      <c r="D66" s="6" t="s">
        <v>14</v>
      </c>
      <c r="E66" s="6" t="s">
        <v>32</v>
      </c>
      <c r="F66" s="6" t="s">
        <v>16</v>
      </c>
      <c r="G66" s="6">
        <v>3173</v>
      </c>
      <c r="H66" s="8">
        <v>26753.38</v>
      </c>
      <c r="I66" s="6" t="s">
        <v>23</v>
      </c>
      <c r="J66" s="9">
        <v>28762</v>
      </c>
      <c r="K66" s="6" t="e">
        <f t="shared" si="0"/>
        <v>#VALUE!</v>
      </c>
    </row>
    <row r="67" spans="1:11" hidden="1" x14ac:dyDescent="0.2">
      <c r="A67" s="7" t="s">
        <v>239</v>
      </c>
      <c r="B67" s="6" t="s">
        <v>240</v>
      </c>
      <c r="C67" s="6" t="s">
        <v>241</v>
      </c>
      <c r="D67" s="6" t="s">
        <v>14</v>
      </c>
      <c r="E67" s="6" t="s">
        <v>15</v>
      </c>
      <c r="F67" s="6" t="s">
        <v>242</v>
      </c>
      <c r="G67" s="6">
        <v>3054</v>
      </c>
      <c r="H67" s="8">
        <v>24737.29</v>
      </c>
      <c r="I67" s="6" t="s">
        <v>23</v>
      </c>
      <c r="J67" s="9">
        <v>27277</v>
      </c>
      <c r="K67" s="6" t="e">
        <f t="shared" si="0"/>
        <v>#VALUE!</v>
      </c>
    </row>
    <row r="68" spans="1:11" hidden="1" x14ac:dyDescent="0.2">
      <c r="A68" s="7" t="s">
        <v>243</v>
      </c>
      <c r="B68" s="6" t="s">
        <v>244</v>
      </c>
      <c r="C68" s="6" t="s">
        <v>104</v>
      </c>
      <c r="D68" s="6" t="s">
        <v>14</v>
      </c>
      <c r="E68" s="6" t="s">
        <v>15</v>
      </c>
      <c r="F68" s="6" t="s">
        <v>41</v>
      </c>
      <c r="G68" s="6">
        <v>3149</v>
      </c>
      <c r="H68" s="8">
        <v>19364.2</v>
      </c>
      <c r="I68" s="6" t="s">
        <v>17</v>
      </c>
      <c r="J68" s="9">
        <v>30989</v>
      </c>
      <c r="K68" s="6" t="e">
        <f t="shared" si="0"/>
        <v>#VALUE!</v>
      </c>
    </row>
    <row r="69" spans="1:11" x14ac:dyDescent="0.2">
      <c r="A69" s="7" t="s">
        <v>245</v>
      </c>
      <c r="B69" s="6" t="s">
        <v>246</v>
      </c>
      <c r="C69" s="6" t="s">
        <v>247</v>
      </c>
      <c r="D69" s="11" t="s">
        <v>21</v>
      </c>
      <c r="E69" s="6" t="s">
        <v>32</v>
      </c>
      <c r="F69" s="6" t="s">
        <v>248</v>
      </c>
      <c r="G69" s="15">
        <v>3627</v>
      </c>
      <c r="H69" s="14">
        <v>30787.06</v>
      </c>
      <c r="I69" s="6" t="s">
        <v>17</v>
      </c>
      <c r="J69" s="10">
        <v>26523</v>
      </c>
      <c r="K69" s="15">
        <f ca="1">YEAR(TODAY())-YEAR(J69)</f>
        <v>46</v>
      </c>
    </row>
    <row r="70" spans="1:11" hidden="1" x14ac:dyDescent="0.2">
      <c r="A70" s="7" t="s">
        <v>249</v>
      </c>
      <c r="B70" s="6" t="s">
        <v>250</v>
      </c>
      <c r="C70" s="6" t="s">
        <v>251</v>
      </c>
      <c r="D70" s="6" t="s">
        <v>14</v>
      </c>
      <c r="E70" s="6" t="s">
        <v>32</v>
      </c>
      <c r="F70" s="6" t="s">
        <v>252</v>
      </c>
      <c r="G70" s="6">
        <v>3730</v>
      </c>
      <c r="H70" s="8">
        <v>23936.62</v>
      </c>
      <c r="I70" s="6" t="s">
        <v>17</v>
      </c>
      <c r="J70" s="9">
        <v>30263</v>
      </c>
      <c r="K70" s="6" t="e">
        <f t="shared" ref="K70:K130" si="7">DATEDIF(J70,"31/12/2011","y")</f>
        <v>#VALUE!</v>
      </c>
    </row>
    <row r="71" spans="1:11" x14ac:dyDescent="0.2">
      <c r="A71" s="7" t="s">
        <v>253</v>
      </c>
      <c r="B71" s="6" t="s">
        <v>254</v>
      </c>
      <c r="C71" s="6" t="s">
        <v>255</v>
      </c>
      <c r="D71" s="11" t="s">
        <v>137</v>
      </c>
      <c r="E71" s="6" t="s">
        <v>15</v>
      </c>
      <c r="F71" s="6" t="s">
        <v>63</v>
      </c>
      <c r="G71" s="15">
        <v>3946</v>
      </c>
      <c r="H71" s="14">
        <v>129398.76</v>
      </c>
      <c r="I71" s="6" t="s">
        <v>23</v>
      </c>
      <c r="J71" s="10">
        <v>20837</v>
      </c>
      <c r="K71" s="15">
        <f ca="1">YEAR(TODAY())-YEAR(J71)</f>
        <v>61</v>
      </c>
    </row>
    <row r="72" spans="1:11" hidden="1" x14ac:dyDescent="0.2">
      <c r="A72" s="7" t="s">
        <v>256</v>
      </c>
      <c r="B72" s="6" t="s">
        <v>257</v>
      </c>
      <c r="C72" s="6" t="s">
        <v>258</v>
      </c>
      <c r="D72" s="6" t="s">
        <v>14</v>
      </c>
      <c r="E72" s="6" t="s">
        <v>32</v>
      </c>
      <c r="F72" s="6" t="s">
        <v>48</v>
      </c>
      <c r="G72" s="6">
        <v>3200</v>
      </c>
      <c r="H72" s="8">
        <v>24592.99</v>
      </c>
      <c r="I72" s="6" t="s">
        <v>17</v>
      </c>
      <c r="J72" s="9">
        <v>31305</v>
      </c>
      <c r="K72" s="6" t="e">
        <f t="shared" si="7"/>
        <v>#VALUE!</v>
      </c>
    </row>
    <row r="73" spans="1:11" hidden="1" x14ac:dyDescent="0.2">
      <c r="A73" s="7" t="s">
        <v>259</v>
      </c>
      <c r="B73" s="6" t="s">
        <v>260</v>
      </c>
      <c r="C73" s="6" t="s">
        <v>247</v>
      </c>
      <c r="D73" s="6" t="s">
        <v>14</v>
      </c>
      <c r="E73" s="6" t="s">
        <v>32</v>
      </c>
      <c r="F73" s="6" t="s">
        <v>74</v>
      </c>
      <c r="G73" s="6">
        <v>3794</v>
      </c>
      <c r="H73" s="8">
        <v>26274.04</v>
      </c>
      <c r="I73" s="6" t="s">
        <v>17</v>
      </c>
      <c r="J73" s="9">
        <v>29903</v>
      </c>
      <c r="K73" s="6" t="e">
        <f t="shared" si="7"/>
        <v>#VALUE!</v>
      </c>
    </row>
    <row r="74" spans="1:11" x14ac:dyDescent="0.2">
      <c r="A74" s="7" t="s">
        <v>261</v>
      </c>
      <c r="B74" s="6" t="s">
        <v>262</v>
      </c>
      <c r="C74" s="6" t="s">
        <v>176</v>
      </c>
      <c r="D74" s="11" t="s">
        <v>21</v>
      </c>
      <c r="E74" s="6" t="s">
        <v>32</v>
      </c>
      <c r="F74" s="6" t="s">
        <v>263</v>
      </c>
      <c r="G74" s="15">
        <v>3270</v>
      </c>
      <c r="H74" s="14">
        <v>38121.47</v>
      </c>
      <c r="I74" s="6" t="s">
        <v>23</v>
      </c>
      <c r="J74" s="10">
        <v>24952</v>
      </c>
      <c r="K74" s="15">
        <f ca="1">YEAR(TODAY())-YEAR(J74)</f>
        <v>50</v>
      </c>
    </row>
    <row r="75" spans="1:11" hidden="1" x14ac:dyDescent="0.2">
      <c r="A75" s="7" t="s">
        <v>264</v>
      </c>
      <c r="B75" s="6" t="s">
        <v>265</v>
      </c>
      <c r="C75" s="6" t="s">
        <v>144</v>
      </c>
      <c r="D75" s="6" t="s">
        <v>14</v>
      </c>
      <c r="E75" s="6" t="s">
        <v>15</v>
      </c>
      <c r="F75" s="6" t="s">
        <v>266</v>
      </c>
      <c r="G75" s="6">
        <v>3076</v>
      </c>
      <c r="H75" s="8">
        <v>28310.720000000001</v>
      </c>
      <c r="I75" s="6" t="s">
        <v>23</v>
      </c>
      <c r="J75" s="9">
        <v>25928</v>
      </c>
      <c r="K75" s="6" t="e">
        <f t="shared" si="7"/>
        <v>#VALUE!</v>
      </c>
    </row>
    <row r="76" spans="1:11" hidden="1" x14ac:dyDescent="0.2">
      <c r="A76" s="7" t="s">
        <v>267</v>
      </c>
      <c r="B76" s="6" t="s">
        <v>268</v>
      </c>
      <c r="C76" s="6" t="s">
        <v>182</v>
      </c>
      <c r="D76" s="6" t="s">
        <v>14</v>
      </c>
      <c r="E76" s="6" t="s">
        <v>15</v>
      </c>
      <c r="F76" s="6" t="s">
        <v>269</v>
      </c>
      <c r="G76" s="6">
        <v>3633</v>
      </c>
      <c r="H76" s="8">
        <v>25672.48</v>
      </c>
      <c r="I76" s="6" t="s">
        <v>17</v>
      </c>
      <c r="J76" s="9">
        <v>29804</v>
      </c>
      <c r="K76" s="6" t="e">
        <f t="shared" si="7"/>
        <v>#VALUE!</v>
      </c>
    </row>
    <row r="77" spans="1:11" hidden="1" x14ac:dyDescent="0.2">
      <c r="A77" s="7" t="s">
        <v>270</v>
      </c>
      <c r="B77" s="6" t="s">
        <v>271</v>
      </c>
      <c r="C77" s="6" t="s">
        <v>272</v>
      </c>
      <c r="D77" s="6" t="s">
        <v>14</v>
      </c>
      <c r="E77" s="6" t="s">
        <v>32</v>
      </c>
      <c r="F77" s="6" t="s">
        <v>141</v>
      </c>
      <c r="G77" s="6">
        <v>3712</v>
      </c>
      <c r="H77" s="8">
        <v>23924.71</v>
      </c>
      <c r="I77" s="6" t="s">
        <v>17</v>
      </c>
      <c r="J77" s="9">
        <v>31810</v>
      </c>
      <c r="K77" s="6" t="e">
        <f t="shared" si="7"/>
        <v>#VALUE!</v>
      </c>
    </row>
    <row r="78" spans="1:11" hidden="1" x14ac:dyDescent="0.2">
      <c r="A78" s="7" t="s">
        <v>273</v>
      </c>
      <c r="B78" s="6" t="s">
        <v>274</v>
      </c>
      <c r="C78" s="6" t="s">
        <v>275</v>
      </c>
      <c r="D78" s="6" t="s">
        <v>14</v>
      </c>
      <c r="E78" s="6" t="s">
        <v>15</v>
      </c>
      <c r="F78" s="6" t="s">
        <v>22</v>
      </c>
      <c r="G78" s="6">
        <v>3005</v>
      </c>
      <c r="H78" s="8">
        <v>27182.66</v>
      </c>
      <c r="I78" s="6" t="s">
        <v>17</v>
      </c>
      <c r="J78" s="9">
        <v>23157</v>
      </c>
      <c r="K78" s="6" t="e">
        <f t="shared" si="7"/>
        <v>#VALUE!</v>
      </c>
    </row>
    <row r="79" spans="1:11" hidden="1" x14ac:dyDescent="0.2">
      <c r="A79" s="7" t="s">
        <v>276</v>
      </c>
      <c r="B79" s="6" t="s">
        <v>277</v>
      </c>
      <c r="C79" s="6" t="s">
        <v>278</v>
      </c>
      <c r="D79" s="6" t="s">
        <v>14</v>
      </c>
      <c r="E79" s="6" t="s">
        <v>15</v>
      </c>
      <c r="F79" s="6" t="s">
        <v>279</v>
      </c>
      <c r="G79" s="6">
        <v>3631</v>
      </c>
      <c r="H79" s="8">
        <v>28112.83</v>
      </c>
      <c r="I79" s="6" t="s">
        <v>17</v>
      </c>
      <c r="J79" s="9">
        <v>26330</v>
      </c>
      <c r="K79" s="6" t="e">
        <f t="shared" si="7"/>
        <v>#VALUE!</v>
      </c>
    </row>
    <row r="80" spans="1:11" hidden="1" x14ac:dyDescent="0.2">
      <c r="A80" s="7" t="s">
        <v>280</v>
      </c>
      <c r="B80" s="6" t="s">
        <v>281</v>
      </c>
      <c r="C80" s="6" t="s">
        <v>282</v>
      </c>
      <c r="D80" s="6" t="s">
        <v>14</v>
      </c>
      <c r="E80" s="6" t="s">
        <v>32</v>
      </c>
      <c r="F80" s="6" t="s">
        <v>263</v>
      </c>
      <c r="G80" s="6">
        <v>3108</v>
      </c>
      <c r="H80" s="8">
        <v>29179.85</v>
      </c>
      <c r="I80" s="6" t="s">
        <v>23</v>
      </c>
      <c r="J80" s="9">
        <v>29354</v>
      </c>
      <c r="K80" s="6" t="e">
        <f t="shared" si="7"/>
        <v>#VALUE!</v>
      </c>
    </row>
    <row r="81" spans="1:11" x14ac:dyDescent="0.2">
      <c r="A81" s="7" t="s">
        <v>283</v>
      </c>
      <c r="B81" s="6" t="s">
        <v>284</v>
      </c>
      <c r="C81" s="6" t="s">
        <v>160</v>
      </c>
      <c r="D81" s="11" t="s">
        <v>137</v>
      </c>
      <c r="E81" s="6" t="s">
        <v>15</v>
      </c>
      <c r="F81" s="6" t="s">
        <v>248</v>
      </c>
      <c r="G81" s="15">
        <v>3068</v>
      </c>
      <c r="H81" s="14">
        <v>87000</v>
      </c>
      <c r="I81" s="6" t="s">
        <v>23</v>
      </c>
      <c r="J81" s="10">
        <v>23623</v>
      </c>
      <c r="K81" s="15">
        <f ca="1">YEAR(TODAY())-YEAR(J81)</f>
        <v>54</v>
      </c>
    </row>
    <row r="82" spans="1:11" hidden="1" x14ac:dyDescent="0.2">
      <c r="A82" s="7" t="s">
        <v>285</v>
      </c>
      <c r="B82" s="6" t="s">
        <v>286</v>
      </c>
      <c r="C82" s="6" t="s">
        <v>287</v>
      </c>
      <c r="D82" s="6" t="s">
        <v>14</v>
      </c>
      <c r="E82" s="6" t="s">
        <v>32</v>
      </c>
      <c r="F82" s="6" t="s">
        <v>288</v>
      </c>
      <c r="G82" s="6">
        <v>3669</v>
      </c>
      <c r="H82" s="8">
        <v>21659.919999999998</v>
      </c>
      <c r="I82" s="6" t="s">
        <v>17</v>
      </c>
      <c r="J82" s="9">
        <v>26644</v>
      </c>
      <c r="K82" s="6" t="e">
        <f t="shared" si="7"/>
        <v>#VALUE!</v>
      </c>
    </row>
    <row r="83" spans="1:11" hidden="1" x14ac:dyDescent="0.2">
      <c r="A83" s="7" t="s">
        <v>289</v>
      </c>
      <c r="B83" s="6" t="s">
        <v>290</v>
      </c>
      <c r="C83" s="6" t="s">
        <v>95</v>
      </c>
      <c r="D83" s="6" t="s">
        <v>14</v>
      </c>
      <c r="E83" s="6" t="s">
        <v>32</v>
      </c>
      <c r="F83" s="6" t="s">
        <v>291</v>
      </c>
      <c r="G83" s="6">
        <v>3822</v>
      </c>
      <c r="H83" s="8">
        <v>22779.11</v>
      </c>
      <c r="I83" s="6" t="s">
        <v>17</v>
      </c>
      <c r="J83" s="9">
        <v>24954</v>
      </c>
      <c r="K83" s="6" t="e">
        <f t="shared" si="7"/>
        <v>#VALUE!</v>
      </c>
    </row>
    <row r="84" spans="1:11" hidden="1" x14ac:dyDescent="0.2">
      <c r="A84" s="7" t="s">
        <v>292</v>
      </c>
      <c r="B84" s="6" t="s">
        <v>293</v>
      </c>
      <c r="C84" s="6" t="s">
        <v>189</v>
      </c>
      <c r="D84" s="6" t="s">
        <v>14</v>
      </c>
      <c r="E84" s="6" t="s">
        <v>15</v>
      </c>
      <c r="F84" s="6" t="s">
        <v>227</v>
      </c>
      <c r="G84" s="6">
        <v>3119</v>
      </c>
      <c r="H84" s="8">
        <v>25321.49</v>
      </c>
      <c r="I84" s="6" t="s">
        <v>17</v>
      </c>
      <c r="J84" s="9">
        <v>29001</v>
      </c>
      <c r="K84" s="6" t="e">
        <f t="shared" si="7"/>
        <v>#VALUE!</v>
      </c>
    </row>
    <row r="85" spans="1:11" x14ac:dyDescent="0.2">
      <c r="A85" s="7" t="s">
        <v>294</v>
      </c>
      <c r="B85" s="6" t="s">
        <v>295</v>
      </c>
      <c r="C85" s="6" t="s">
        <v>296</v>
      </c>
      <c r="D85" s="11" t="s">
        <v>27</v>
      </c>
      <c r="E85" s="6" t="s">
        <v>15</v>
      </c>
      <c r="F85" s="6" t="s">
        <v>269</v>
      </c>
      <c r="G85" s="15">
        <v>3152</v>
      </c>
      <c r="H85" s="14">
        <v>45178.080000000002</v>
      </c>
      <c r="I85" s="6" t="s">
        <v>17</v>
      </c>
      <c r="J85" s="10">
        <v>24529</v>
      </c>
      <c r="K85" s="15">
        <f ca="1">YEAR(TODAY())-YEAR(J85)</f>
        <v>51</v>
      </c>
    </row>
    <row r="86" spans="1:11" hidden="1" x14ac:dyDescent="0.2">
      <c r="A86" s="7" t="s">
        <v>297</v>
      </c>
      <c r="B86" s="6" t="s">
        <v>298</v>
      </c>
      <c r="C86" s="6" t="s">
        <v>299</v>
      </c>
      <c r="D86" s="6" t="s">
        <v>14</v>
      </c>
      <c r="E86" s="6" t="s">
        <v>47</v>
      </c>
      <c r="F86" s="6" t="s">
        <v>300</v>
      </c>
      <c r="G86" s="6">
        <v>3259</v>
      </c>
      <c r="H86" s="8">
        <v>23611.360000000001</v>
      </c>
      <c r="I86" s="6" t="s">
        <v>17</v>
      </c>
      <c r="J86" s="9">
        <v>22319</v>
      </c>
      <c r="K86" s="6" t="e">
        <f t="shared" si="7"/>
        <v>#VALUE!</v>
      </c>
    </row>
    <row r="87" spans="1:11" hidden="1" x14ac:dyDescent="0.2">
      <c r="A87" s="7" t="s">
        <v>301</v>
      </c>
      <c r="B87" s="6" t="s">
        <v>302</v>
      </c>
      <c r="C87" s="6" t="s">
        <v>278</v>
      </c>
      <c r="D87" s="6" t="s">
        <v>14</v>
      </c>
      <c r="E87" s="6" t="s">
        <v>15</v>
      </c>
      <c r="F87" s="6" t="s">
        <v>303</v>
      </c>
      <c r="G87" s="6">
        <v>3727</v>
      </c>
      <c r="H87" s="8">
        <v>24482.34</v>
      </c>
      <c r="I87" s="6" t="s">
        <v>17</v>
      </c>
      <c r="J87" s="9">
        <v>24221</v>
      </c>
      <c r="K87" s="6" t="e">
        <f t="shared" si="7"/>
        <v>#VALUE!</v>
      </c>
    </row>
    <row r="88" spans="1:11" hidden="1" x14ac:dyDescent="0.2">
      <c r="A88" s="7" t="s">
        <v>304</v>
      </c>
      <c r="B88" s="6" t="s">
        <v>305</v>
      </c>
      <c r="C88" s="6" t="s">
        <v>230</v>
      </c>
      <c r="D88" s="6" t="s">
        <v>14</v>
      </c>
      <c r="E88" s="6" t="s">
        <v>32</v>
      </c>
      <c r="F88" s="6" t="s">
        <v>22</v>
      </c>
      <c r="G88" s="6">
        <v>3647</v>
      </c>
      <c r="H88" s="8">
        <v>24623.360000000001</v>
      </c>
      <c r="I88" s="6" t="s">
        <v>17</v>
      </c>
      <c r="J88" s="9">
        <v>30846</v>
      </c>
      <c r="K88" s="6" t="e">
        <f t="shared" si="7"/>
        <v>#VALUE!</v>
      </c>
    </row>
    <row r="89" spans="1:11" x14ac:dyDescent="0.2">
      <c r="A89" s="7" t="s">
        <v>306</v>
      </c>
      <c r="B89" s="6" t="s">
        <v>307</v>
      </c>
      <c r="C89" s="6" t="s">
        <v>308</v>
      </c>
      <c r="D89" s="11" t="s">
        <v>27</v>
      </c>
      <c r="E89" s="6" t="s">
        <v>32</v>
      </c>
      <c r="F89" s="6" t="s">
        <v>309</v>
      </c>
      <c r="G89" s="15">
        <v>3162</v>
      </c>
      <c r="H89" s="14">
        <v>44590.01</v>
      </c>
      <c r="I89" s="6" t="s">
        <v>23</v>
      </c>
      <c r="J89" s="10">
        <v>18897</v>
      </c>
      <c r="K89" s="15">
        <f t="shared" ref="K89:K90" ca="1" si="8">YEAR(TODAY())-YEAR(J89)</f>
        <v>67</v>
      </c>
    </row>
    <row r="90" spans="1:11" x14ac:dyDescent="0.2">
      <c r="A90" s="7" t="s">
        <v>310</v>
      </c>
      <c r="B90" s="6" t="s">
        <v>307</v>
      </c>
      <c r="C90" s="6" t="s">
        <v>311</v>
      </c>
      <c r="D90" s="11" t="s">
        <v>21</v>
      </c>
      <c r="E90" s="6" t="s">
        <v>15</v>
      </c>
      <c r="F90" s="6" t="s">
        <v>312</v>
      </c>
      <c r="G90" s="15">
        <v>3409</v>
      </c>
      <c r="H90" s="14">
        <v>25554.58</v>
      </c>
      <c r="I90" s="6" t="s">
        <v>23</v>
      </c>
      <c r="J90" s="10">
        <v>32464</v>
      </c>
      <c r="K90" s="15">
        <f t="shared" ca="1" si="8"/>
        <v>30</v>
      </c>
    </row>
    <row r="91" spans="1:11" hidden="1" x14ac:dyDescent="0.2">
      <c r="A91" s="7" t="s">
        <v>313</v>
      </c>
      <c r="B91" s="6" t="s">
        <v>314</v>
      </c>
      <c r="C91" s="6" t="s">
        <v>315</v>
      </c>
      <c r="D91" s="6" t="s">
        <v>14</v>
      </c>
      <c r="E91" s="6" t="s">
        <v>32</v>
      </c>
      <c r="F91" s="6" t="s">
        <v>316</v>
      </c>
      <c r="G91" s="6">
        <v>3114</v>
      </c>
      <c r="H91" s="8">
        <v>25381.22</v>
      </c>
      <c r="I91" s="6" t="s">
        <v>23</v>
      </c>
      <c r="J91" s="9">
        <v>31046</v>
      </c>
      <c r="K91" s="6" t="e">
        <f t="shared" si="7"/>
        <v>#VALUE!</v>
      </c>
    </row>
    <row r="92" spans="1:11" x14ac:dyDescent="0.2">
      <c r="A92" s="7" t="s">
        <v>317</v>
      </c>
      <c r="B92" s="6" t="s">
        <v>318</v>
      </c>
      <c r="C92" s="6" t="s">
        <v>319</v>
      </c>
      <c r="D92" s="11" t="s">
        <v>27</v>
      </c>
      <c r="E92" s="6" t="s">
        <v>32</v>
      </c>
      <c r="F92" s="6" t="s">
        <v>320</v>
      </c>
      <c r="G92" s="15">
        <v>3075</v>
      </c>
      <c r="H92" s="14">
        <v>44364.74</v>
      </c>
      <c r="I92" s="6" t="s">
        <v>17</v>
      </c>
      <c r="J92" s="10">
        <v>20357</v>
      </c>
      <c r="K92" s="15">
        <f ca="1">YEAR(TODAY())-YEAR(J92)</f>
        <v>63</v>
      </c>
    </row>
    <row r="93" spans="1:11" hidden="1" x14ac:dyDescent="0.2">
      <c r="A93" s="7" t="s">
        <v>321</v>
      </c>
      <c r="B93" s="6" t="s">
        <v>322</v>
      </c>
      <c r="C93" s="6" t="s">
        <v>323</v>
      </c>
      <c r="D93" s="6" t="s">
        <v>14</v>
      </c>
      <c r="E93" s="6" t="s">
        <v>32</v>
      </c>
      <c r="F93" s="6" t="s">
        <v>118</v>
      </c>
      <c r="G93" s="6">
        <v>3819</v>
      </c>
      <c r="H93" s="8">
        <v>25883.11</v>
      </c>
      <c r="I93" s="6" t="s">
        <v>17</v>
      </c>
      <c r="J93" s="9">
        <v>21907</v>
      </c>
      <c r="K93" s="6" t="e">
        <f t="shared" si="7"/>
        <v>#VALUE!</v>
      </c>
    </row>
    <row r="94" spans="1:11" hidden="1" x14ac:dyDescent="0.2">
      <c r="A94" s="7" t="s">
        <v>324</v>
      </c>
      <c r="B94" s="6" t="s">
        <v>325</v>
      </c>
      <c r="C94" s="6" t="s">
        <v>326</v>
      </c>
      <c r="D94" s="6" t="s">
        <v>14</v>
      </c>
      <c r="E94" s="6" t="s">
        <v>32</v>
      </c>
      <c r="F94" s="6" t="s">
        <v>327</v>
      </c>
      <c r="G94" s="6">
        <v>3113</v>
      </c>
      <c r="H94" s="8">
        <v>19502.82</v>
      </c>
      <c r="I94" s="6" t="s">
        <v>23</v>
      </c>
      <c r="J94" s="9">
        <v>33872</v>
      </c>
      <c r="K94" s="6" t="e">
        <f t="shared" si="7"/>
        <v>#VALUE!</v>
      </c>
    </row>
    <row r="95" spans="1:11" x14ac:dyDescent="0.2">
      <c r="A95" s="7" t="s">
        <v>328</v>
      </c>
      <c r="B95" s="6" t="s">
        <v>325</v>
      </c>
      <c r="C95" s="6" t="s">
        <v>329</v>
      </c>
      <c r="D95" s="11" t="s">
        <v>137</v>
      </c>
      <c r="E95" s="6" t="s">
        <v>32</v>
      </c>
      <c r="F95" s="6" t="s">
        <v>330</v>
      </c>
      <c r="G95" s="15">
        <v>3629</v>
      </c>
      <c r="H95" s="14">
        <v>98847.93</v>
      </c>
      <c r="I95" s="6" t="s">
        <v>23</v>
      </c>
      <c r="J95" s="10">
        <v>21929</v>
      </c>
      <c r="K95" s="15">
        <f ca="1">YEAR(TODAY())-YEAR(J95)</f>
        <v>58</v>
      </c>
    </row>
    <row r="96" spans="1:11" hidden="1" x14ac:dyDescent="0.2">
      <c r="A96" s="7" t="s">
        <v>331</v>
      </c>
      <c r="B96" s="6" t="s">
        <v>332</v>
      </c>
      <c r="C96" s="6" t="s">
        <v>223</v>
      </c>
      <c r="D96" s="6" t="s">
        <v>14</v>
      </c>
      <c r="E96" s="6" t="s">
        <v>15</v>
      </c>
      <c r="F96" s="6" t="s">
        <v>333</v>
      </c>
      <c r="G96" s="6">
        <v>3172</v>
      </c>
      <c r="H96" s="8">
        <v>26314.34</v>
      </c>
      <c r="I96" s="6" t="s">
        <v>17</v>
      </c>
      <c r="J96" s="9">
        <v>24892</v>
      </c>
      <c r="K96" s="6" t="e">
        <f t="shared" si="7"/>
        <v>#VALUE!</v>
      </c>
    </row>
    <row r="97" spans="1:11" x14ac:dyDescent="0.2">
      <c r="A97" s="7" t="s">
        <v>334</v>
      </c>
      <c r="B97" s="6" t="s">
        <v>335</v>
      </c>
      <c r="C97" s="6" t="s">
        <v>336</v>
      </c>
      <c r="D97" s="11" t="s">
        <v>21</v>
      </c>
      <c r="E97" s="6" t="s">
        <v>15</v>
      </c>
      <c r="F97" s="6" t="s">
        <v>337</v>
      </c>
      <c r="G97" s="15">
        <v>3673</v>
      </c>
      <c r="H97" s="14">
        <v>27905.19</v>
      </c>
      <c r="I97" s="6" t="s">
        <v>17</v>
      </c>
      <c r="J97" s="10">
        <v>24052</v>
      </c>
      <c r="K97" s="15">
        <f ca="1">YEAR(TODAY())-YEAR(J97)</f>
        <v>53</v>
      </c>
    </row>
    <row r="98" spans="1:11" hidden="1" x14ac:dyDescent="0.2">
      <c r="A98" s="7" t="s">
        <v>338</v>
      </c>
      <c r="B98" s="6" t="s">
        <v>339</v>
      </c>
      <c r="C98" s="6" t="s">
        <v>182</v>
      </c>
      <c r="D98" s="6" t="s">
        <v>14</v>
      </c>
      <c r="E98" s="6" t="s">
        <v>15</v>
      </c>
      <c r="G98" s="6">
        <v>3861</v>
      </c>
      <c r="H98" s="8">
        <v>29056.19</v>
      </c>
      <c r="I98" s="6" t="s">
        <v>17</v>
      </c>
      <c r="J98" s="9">
        <v>26494</v>
      </c>
      <c r="K98" s="6" t="e">
        <f t="shared" si="7"/>
        <v>#VALUE!</v>
      </c>
    </row>
    <row r="99" spans="1:11" x14ac:dyDescent="0.2">
      <c r="A99" s="7" t="s">
        <v>340</v>
      </c>
      <c r="B99" s="6" t="s">
        <v>341</v>
      </c>
      <c r="C99" s="6" t="s">
        <v>255</v>
      </c>
      <c r="D99" s="11" t="s">
        <v>27</v>
      </c>
      <c r="E99" s="6" t="s">
        <v>15</v>
      </c>
      <c r="F99" s="6" t="s">
        <v>205</v>
      </c>
      <c r="G99" s="15">
        <v>3557</v>
      </c>
      <c r="H99" s="14">
        <v>47525.79</v>
      </c>
      <c r="I99" s="6" t="s">
        <v>23</v>
      </c>
      <c r="J99" s="10">
        <v>26355</v>
      </c>
      <c r="K99" s="15">
        <f ca="1">YEAR(TODAY())-YEAR(J99)</f>
        <v>46</v>
      </c>
    </row>
    <row r="100" spans="1:11" hidden="1" x14ac:dyDescent="0.2">
      <c r="A100" s="7" t="s">
        <v>342</v>
      </c>
      <c r="B100" s="6" t="s">
        <v>343</v>
      </c>
      <c r="C100" s="6" t="s">
        <v>344</v>
      </c>
      <c r="D100" s="6" t="s">
        <v>14</v>
      </c>
      <c r="E100" s="6" t="s">
        <v>15</v>
      </c>
      <c r="F100" s="6" t="s">
        <v>345</v>
      </c>
      <c r="G100" s="6">
        <v>3417</v>
      </c>
      <c r="H100" s="8">
        <v>24648.16</v>
      </c>
      <c r="I100" s="6" t="s">
        <v>17</v>
      </c>
      <c r="J100" s="9">
        <v>22564</v>
      </c>
      <c r="K100" s="6" t="e">
        <f t="shared" si="7"/>
        <v>#VALUE!</v>
      </c>
    </row>
    <row r="101" spans="1:11" hidden="1" x14ac:dyDescent="0.2">
      <c r="A101" s="7" t="s">
        <v>346</v>
      </c>
      <c r="B101" s="6" t="s">
        <v>347</v>
      </c>
      <c r="C101" s="6" t="s">
        <v>348</v>
      </c>
      <c r="D101" s="6" t="s">
        <v>14</v>
      </c>
      <c r="E101" s="6" t="s">
        <v>32</v>
      </c>
      <c r="F101" s="6" t="s">
        <v>349</v>
      </c>
      <c r="G101" s="6">
        <v>3118</v>
      </c>
      <c r="H101" s="8">
        <v>22645.7</v>
      </c>
      <c r="I101" s="6" t="s">
        <v>17</v>
      </c>
      <c r="J101" s="9">
        <v>22348</v>
      </c>
      <c r="K101" s="6" t="e">
        <f t="shared" si="7"/>
        <v>#VALUE!</v>
      </c>
    </row>
    <row r="102" spans="1:11" x14ac:dyDescent="0.2">
      <c r="A102" s="7" t="s">
        <v>350</v>
      </c>
      <c r="B102" s="6" t="s">
        <v>351</v>
      </c>
      <c r="C102" s="6" t="s">
        <v>352</v>
      </c>
      <c r="D102" s="11" t="s">
        <v>137</v>
      </c>
      <c r="E102" s="6" t="s">
        <v>32</v>
      </c>
      <c r="F102" s="6" t="s">
        <v>145</v>
      </c>
      <c r="G102" s="15">
        <v>3717</v>
      </c>
      <c r="H102" s="14">
        <v>85762.08</v>
      </c>
      <c r="I102" s="6" t="s">
        <v>23</v>
      </c>
      <c r="J102" s="10">
        <v>22088</v>
      </c>
      <c r="K102" s="15">
        <f ca="1">YEAR(TODAY())-YEAR(J102)</f>
        <v>58</v>
      </c>
    </row>
    <row r="103" spans="1:11" hidden="1" x14ac:dyDescent="0.2">
      <c r="A103" s="7" t="s">
        <v>353</v>
      </c>
      <c r="B103" s="6" t="s">
        <v>354</v>
      </c>
      <c r="C103" s="6" t="s">
        <v>355</v>
      </c>
      <c r="D103" s="6" t="s">
        <v>14</v>
      </c>
      <c r="E103" s="6" t="s">
        <v>32</v>
      </c>
      <c r="F103" s="6" t="s">
        <v>356</v>
      </c>
      <c r="G103" s="6">
        <v>3157</v>
      </c>
      <c r="H103" s="8">
        <v>24165.35</v>
      </c>
      <c r="I103" s="6" t="s">
        <v>17</v>
      </c>
      <c r="J103" s="9">
        <v>22666</v>
      </c>
      <c r="K103" s="6" t="e">
        <f t="shared" si="7"/>
        <v>#VALUE!</v>
      </c>
    </row>
    <row r="104" spans="1:11" x14ac:dyDescent="0.2">
      <c r="A104" s="7" t="s">
        <v>357</v>
      </c>
      <c r="B104" s="6" t="s">
        <v>358</v>
      </c>
      <c r="C104" s="6" t="s">
        <v>359</v>
      </c>
      <c r="D104" s="11" t="s">
        <v>137</v>
      </c>
      <c r="E104" s="6" t="s">
        <v>15</v>
      </c>
      <c r="F104" s="6" t="s">
        <v>360</v>
      </c>
      <c r="G104" s="15">
        <v>3984</v>
      </c>
      <c r="H104" s="14">
        <v>91608.38</v>
      </c>
      <c r="I104" s="6" t="s">
        <v>17</v>
      </c>
      <c r="J104" s="10">
        <v>21124</v>
      </c>
      <c r="K104" s="15">
        <f t="shared" ref="K104:K109" ca="1" si="9">YEAR(TODAY())-YEAR(J104)</f>
        <v>61</v>
      </c>
    </row>
    <row r="105" spans="1:11" x14ac:dyDescent="0.2">
      <c r="A105" s="7" t="s">
        <v>361</v>
      </c>
      <c r="B105" s="6" t="s">
        <v>358</v>
      </c>
      <c r="C105" s="6" t="s">
        <v>359</v>
      </c>
      <c r="D105" s="11" t="s">
        <v>27</v>
      </c>
      <c r="E105" s="6" t="s">
        <v>47</v>
      </c>
      <c r="F105" s="6" t="s">
        <v>141</v>
      </c>
      <c r="G105" s="15">
        <v>3736</v>
      </c>
      <c r="H105" s="14">
        <v>40602.15</v>
      </c>
      <c r="I105" s="6" t="s">
        <v>17</v>
      </c>
      <c r="J105" s="10">
        <v>24931</v>
      </c>
      <c r="K105" s="15">
        <f t="shared" ca="1" si="9"/>
        <v>50</v>
      </c>
    </row>
    <row r="106" spans="1:11" x14ac:dyDescent="0.2">
      <c r="A106" s="7" t="s">
        <v>362</v>
      </c>
      <c r="B106" s="6" t="s">
        <v>363</v>
      </c>
      <c r="C106" s="6" t="s">
        <v>319</v>
      </c>
      <c r="D106" s="11" t="s">
        <v>21</v>
      </c>
      <c r="E106" s="6" t="s">
        <v>32</v>
      </c>
      <c r="F106" s="6" t="s">
        <v>349</v>
      </c>
      <c r="G106" s="15">
        <v>3122</v>
      </c>
      <c r="H106" s="14">
        <v>32472.59</v>
      </c>
      <c r="I106" s="6" t="s">
        <v>17</v>
      </c>
      <c r="J106" s="10">
        <v>32700</v>
      </c>
      <c r="K106" s="15">
        <f t="shared" ca="1" si="9"/>
        <v>29</v>
      </c>
    </row>
    <row r="107" spans="1:11" x14ac:dyDescent="0.2">
      <c r="A107" s="7" t="s">
        <v>364</v>
      </c>
      <c r="B107" s="6" t="s">
        <v>365</v>
      </c>
      <c r="C107" s="6" t="s">
        <v>62</v>
      </c>
      <c r="D107" s="11" t="s">
        <v>27</v>
      </c>
      <c r="E107" s="6" t="s">
        <v>15</v>
      </c>
      <c r="F107" s="6" t="s">
        <v>63</v>
      </c>
      <c r="G107" s="15">
        <v>3137</v>
      </c>
      <c r="H107" s="14">
        <v>48234.6</v>
      </c>
      <c r="I107" s="6" t="s">
        <v>17</v>
      </c>
      <c r="J107" s="10">
        <v>25552</v>
      </c>
      <c r="K107" s="15">
        <f t="shared" ca="1" si="9"/>
        <v>49</v>
      </c>
    </row>
    <row r="108" spans="1:11" x14ac:dyDescent="0.2">
      <c r="A108" s="7" t="s">
        <v>366</v>
      </c>
      <c r="B108" s="6" t="s">
        <v>367</v>
      </c>
      <c r="C108" s="6" t="s">
        <v>368</v>
      </c>
      <c r="D108" s="11" t="s">
        <v>137</v>
      </c>
      <c r="E108" s="6" t="s">
        <v>15</v>
      </c>
      <c r="G108" s="15">
        <v>3554</v>
      </c>
      <c r="H108" s="14">
        <v>87286.34</v>
      </c>
      <c r="I108" s="6" t="s">
        <v>23</v>
      </c>
      <c r="J108" s="10">
        <v>24578</v>
      </c>
      <c r="K108" s="15">
        <f t="shared" ca="1" si="9"/>
        <v>51</v>
      </c>
    </row>
    <row r="109" spans="1:11" x14ac:dyDescent="0.2">
      <c r="A109" s="7" t="s">
        <v>369</v>
      </c>
      <c r="B109" s="6" t="s">
        <v>370</v>
      </c>
      <c r="C109" s="6" t="s">
        <v>113</v>
      </c>
      <c r="D109" s="11" t="s">
        <v>21</v>
      </c>
      <c r="E109" s="6" t="s">
        <v>15</v>
      </c>
      <c r="F109" s="6" t="s">
        <v>227</v>
      </c>
      <c r="G109" s="15">
        <v>3331</v>
      </c>
      <c r="H109" s="14">
        <v>30419.17</v>
      </c>
      <c r="I109" s="6" t="s">
        <v>17</v>
      </c>
      <c r="J109" s="10">
        <v>29884</v>
      </c>
      <c r="K109" s="15">
        <f t="shared" ca="1" si="9"/>
        <v>37</v>
      </c>
    </row>
    <row r="110" spans="1:11" hidden="1" x14ac:dyDescent="0.2">
      <c r="A110" s="7" t="s">
        <v>371</v>
      </c>
      <c r="B110" s="6" t="s">
        <v>372</v>
      </c>
      <c r="C110" s="6" t="s">
        <v>373</v>
      </c>
      <c r="D110" s="6" t="s">
        <v>14</v>
      </c>
      <c r="E110" s="6" t="s">
        <v>32</v>
      </c>
      <c r="F110" s="6" t="s">
        <v>374</v>
      </c>
      <c r="G110" s="6">
        <v>3093</v>
      </c>
      <c r="H110" s="8">
        <v>23320.01</v>
      </c>
      <c r="I110" s="6" t="s">
        <v>17</v>
      </c>
      <c r="J110" s="9">
        <v>32842</v>
      </c>
      <c r="K110" s="6" t="e">
        <f t="shared" si="7"/>
        <v>#VALUE!</v>
      </c>
    </row>
    <row r="111" spans="1:11" hidden="1" x14ac:dyDescent="0.2">
      <c r="A111" s="7" t="s">
        <v>375</v>
      </c>
      <c r="B111" s="6" t="s">
        <v>376</v>
      </c>
      <c r="C111" s="6" t="s">
        <v>195</v>
      </c>
      <c r="D111" s="6" t="s">
        <v>14</v>
      </c>
      <c r="E111" s="6" t="s">
        <v>32</v>
      </c>
      <c r="F111" s="6" t="s">
        <v>279</v>
      </c>
      <c r="G111" s="6">
        <v>3969</v>
      </c>
      <c r="H111" s="8">
        <v>28648.61</v>
      </c>
      <c r="I111" s="6" t="s">
        <v>23</v>
      </c>
      <c r="J111" s="9">
        <v>30239</v>
      </c>
      <c r="K111" s="6" t="e">
        <f t="shared" si="7"/>
        <v>#VALUE!</v>
      </c>
    </row>
    <row r="112" spans="1:11" x14ac:dyDescent="0.2">
      <c r="A112" s="7" t="s">
        <v>377</v>
      </c>
      <c r="B112" s="6" t="s">
        <v>378</v>
      </c>
      <c r="C112" s="6" t="s">
        <v>379</v>
      </c>
      <c r="D112" s="11" t="s">
        <v>137</v>
      </c>
      <c r="E112" s="6" t="s">
        <v>196</v>
      </c>
      <c r="F112" s="6" t="s">
        <v>380</v>
      </c>
      <c r="G112" s="15">
        <v>3181</v>
      </c>
      <c r="H112" s="14">
        <v>110105.06</v>
      </c>
      <c r="I112" s="6" t="s">
        <v>23</v>
      </c>
      <c r="J112" s="10">
        <v>22482</v>
      </c>
      <c r="K112" s="15">
        <f t="shared" ref="K112:K114" ca="1" si="10">YEAR(TODAY())-YEAR(J112)</f>
        <v>57</v>
      </c>
    </row>
    <row r="113" spans="1:11" x14ac:dyDescent="0.2">
      <c r="A113" s="7" t="s">
        <v>381</v>
      </c>
      <c r="B113" s="6" t="s">
        <v>378</v>
      </c>
      <c r="C113" s="6" t="s">
        <v>382</v>
      </c>
      <c r="D113" s="11" t="s">
        <v>21</v>
      </c>
      <c r="E113" s="6" t="s">
        <v>47</v>
      </c>
      <c r="F113" s="6" t="s">
        <v>383</v>
      </c>
      <c r="G113" s="15">
        <v>3703</v>
      </c>
      <c r="H113" s="14">
        <v>25554.58</v>
      </c>
      <c r="I113" s="6" t="s">
        <v>23</v>
      </c>
      <c r="J113" s="10">
        <v>32258</v>
      </c>
      <c r="K113" s="15">
        <f t="shared" ca="1" si="10"/>
        <v>30</v>
      </c>
    </row>
    <row r="114" spans="1:11" x14ac:dyDescent="0.2">
      <c r="A114" s="7" t="s">
        <v>384</v>
      </c>
      <c r="B114" s="6" t="s">
        <v>378</v>
      </c>
      <c r="C114" s="6" t="s">
        <v>385</v>
      </c>
      <c r="D114" s="11" t="s">
        <v>27</v>
      </c>
      <c r="E114" s="6" t="s">
        <v>32</v>
      </c>
      <c r="F114" s="6" t="s">
        <v>386</v>
      </c>
      <c r="G114" s="15">
        <v>3780</v>
      </c>
      <c r="H114" s="14">
        <v>46403.42</v>
      </c>
      <c r="I114" s="6" t="s">
        <v>23</v>
      </c>
      <c r="J114" s="10">
        <v>31349</v>
      </c>
      <c r="K114" s="15">
        <f t="shared" ca="1" si="10"/>
        <v>33</v>
      </c>
    </row>
    <row r="115" spans="1:11" hidden="1" x14ac:dyDescent="0.2">
      <c r="A115" s="7" t="s">
        <v>387</v>
      </c>
      <c r="B115" s="6" t="s">
        <v>388</v>
      </c>
      <c r="C115" s="6" t="s">
        <v>389</v>
      </c>
      <c r="D115" s="6" t="s">
        <v>14</v>
      </c>
      <c r="E115" s="6" t="s">
        <v>32</v>
      </c>
      <c r="F115" s="6" t="s">
        <v>242</v>
      </c>
      <c r="G115" s="6">
        <v>3112</v>
      </c>
      <c r="H115" s="8">
        <v>21006.67</v>
      </c>
      <c r="I115" s="6" t="s">
        <v>17</v>
      </c>
      <c r="J115" s="9">
        <v>24274</v>
      </c>
      <c r="K115" s="6" t="e">
        <f t="shared" si="7"/>
        <v>#VALUE!</v>
      </c>
    </row>
    <row r="116" spans="1:11" x14ac:dyDescent="0.2">
      <c r="A116" s="7" t="s">
        <v>390</v>
      </c>
      <c r="B116" s="6" t="s">
        <v>391</v>
      </c>
      <c r="C116" s="6" t="s">
        <v>392</v>
      </c>
      <c r="D116" s="11" t="s">
        <v>137</v>
      </c>
      <c r="E116" s="6" t="s">
        <v>32</v>
      </c>
      <c r="F116" s="6" t="s">
        <v>248</v>
      </c>
      <c r="G116" s="15">
        <v>3145</v>
      </c>
      <c r="H116" s="14">
        <v>87696.24</v>
      </c>
      <c r="I116" s="6" t="s">
        <v>23</v>
      </c>
      <c r="J116" s="10">
        <v>26058</v>
      </c>
      <c r="K116" s="15">
        <f t="shared" ref="K116:K117" ca="1" si="11">YEAR(TODAY())-YEAR(J116)</f>
        <v>47</v>
      </c>
    </row>
    <row r="117" spans="1:11" x14ac:dyDescent="0.2">
      <c r="A117" s="7" t="s">
        <v>393</v>
      </c>
      <c r="B117" s="6" t="s">
        <v>394</v>
      </c>
      <c r="C117" s="6" t="s">
        <v>395</v>
      </c>
      <c r="D117" s="11" t="s">
        <v>21</v>
      </c>
      <c r="E117" s="6" t="s">
        <v>15</v>
      </c>
      <c r="F117" s="6" t="s">
        <v>383</v>
      </c>
      <c r="G117" s="15">
        <v>3581</v>
      </c>
      <c r="H117" s="14">
        <v>26924.55</v>
      </c>
      <c r="I117" s="6" t="s">
        <v>17</v>
      </c>
      <c r="J117" s="10">
        <v>24884</v>
      </c>
      <c r="K117" s="15">
        <f t="shared" ca="1" si="11"/>
        <v>50</v>
      </c>
    </row>
    <row r="118" spans="1:11" hidden="1" x14ac:dyDescent="0.2">
      <c r="A118" s="7" t="s">
        <v>396</v>
      </c>
      <c r="B118" s="6" t="s">
        <v>397</v>
      </c>
      <c r="C118" s="6" t="s">
        <v>398</v>
      </c>
      <c r="D118" s="6" t="s">
        <v>14</v>
      </c>
      <c r="E118" s="6" t="s">
        <v>15</v>
      </c>
      <c r="F118" s="6" t="s">
        <v>269</v>
      </c>
      <c r="G118" s="6">
        <v>3099</v>
      </c>
      <c r="H118" s="8">
        <v>26942.28</v>
      </c>
      <c r="I118" s="6" t="s">
        <v>23</v>
      </c>
      <c r="J118" s="9">
        <v>24159</v>
      </c>
      <c r="K118" s="6" t="e">
        <f t="shared" si="7"/>
        <v>#VALUE!</v>
      </c>
    </row>
    <row r="119" spans="1:11" hidden="1" x14ac:dyDescent="0.2">
      <c r="A119" s="7" t="s">
        <v>399</v>
      </c>
      <c r="B119" s="6" t="s">
        <v>400</v>
      </c>
      <c r="C119" s="6" t="s">
        <v>170</v>
      </c>
      <c r="D119" s="6" t="s">
        <v>14</v>
      </c>
      <c r="E119" s="6" t="s">
        <v>32</v>
      </c>
      <c r="F119" s="6" t="s">
        <v>28</v>
      </c>
      <c r="G119" s="6">
        <v>3657</v>
      </c>
      <c r="H119" s="8">
        <v>25987.75</v>
      </c>
      <c r="I119" s="6" t="s">
        <v>17</v>
      </c>
      <c r="J119" s="9">
        <v>24988</v>
      </c>
      <c r="K119" s="6" t="e">
        <f t="shared" si="7"/>
        <v>#VALUE!</v>
      </c>
    </row>
    <row r="120" spans="1:11" hidden="1" x14ac:dyDescent="0.2">
      <c r="A120" s="7" t="s">
        <v>401</v>
      </c>
      <c r="B120" s="6" t="s">
        <v>402</v>
      </c>
      <c r="C120" s="6" t="s">
        <v>223</v>
      </c>
      <c r="D120" s="6" t="s">
        <v>14</v>
      </c>
      <c r="E120" s="6" t="s">
        <v>15</v>
      </c>
      <c r="F120" s="6" t="s">
        <v>96</v>
      </c>
      <c r="G120" s="6">
        <v>3882</v>
      </c>
      <c r="H120" s="8">
        <v>26119.1</v>
      </c>
      <c r="I120" s="6" t="s">
        <v>17</v>
      </c>
      <c r="J120" s="9">
        <v>23338</v>
      </c>
      <c r="K120" s="6" t="e">
        <f t="shared" si="7"/>
        <v>#VALUE!</v>
      </c>
    </row>
    <row r="121" spans="1:11" hidden="1" x14ac:dyDescent="0.2">
      <c r="A121" s="7" t="s">
        <v>403</v>
      </c>
      <c r="B121" s="6" t="s">
        <v>404</v>
      </c>
      <c r="C121" s="6" t="s">
        <v>405</v>
      </c>
      <c r="D121" s="6" t="s">
        <v>14</v>
      </c>
      <c r="E121" s="6" t="s">
        <v>32</v>
      </c>
      <c r="F121" s="6" t="s">
        <v>406</v>
      </c>
      <c r="G121" s="6">
        <v>3617</v>
      </c>
      <c r="H121" s="8">
        <v>26623.7</v>
      </c>
      <c r="I121" s="6" t="s">
        <v>17</v>
      </c>
      <c r="J121" s="9">
        <v>24418</v>
      </c>
      <c r="K121" s="6" t="e">
        <f t="shared" si="7"/>
        <v>#VALUE!</v>
      </c>
    </row>
    <row r="122" spans="1:11" x14ac:dyDescent="0.2">
      <c r="A122" s="7" t="s">
        <v>407</v>
      </c>
      <c r="B122" s="6" t="s">
        <v>408</v>
      </c>
      <c r="C122" s="6" t="s">
        <v>409</v>
      </c>
      <c r="D122" s="11" t="s">
        <v>21</v>
      </c>
      <c r="E122" s="6" t="s">
        <v>32</v>
      </c>
      <c r="F122" s="6" t="s">
        <v>410</v>
      </c>
      <c r="G122" s="15">
        <v>3116</v>
      </c>
      <c r="H122" s="14">
        <v>40924.699999999997</v>
      </c>
      <c r="I122" s="6" t="s">
        <v>23</v>
      </c>
      <c r="J122" s="10">
        <v>24857</v>
      </c>
      <c r="K122" s="15">
        <f ca="1">YEAR(TODAY())-YEAR(J122)</f>
        <v>50</v>
      </c>
    </row>
    <row r="123" spans="1:11" hidden="1" x14ac:dyDescent="0.2">
      <c r="A123" s="7" t="s">
        <v>411</v>
      </c>
      <c r="B123" s="6" t="s">
        <v>412</v>
      </c>
      <c r="C123" s="6" t="s">
        <v>20</v>
      </c>
      <c r="D123" s="6" t="s">
        <v>14</v>
      </c>
      <c r="E123" s="6" t="s">
        <v>32</v>
      </c>
      <c r="F123" s="6" t="s">
        <v>291</v>
      </c>
      <c r="G123" s="6">
        <v>3448</v>
      </c>
      <c r="H123" s="8">
        <v>29196.98</v>
      </c>
      <c r="I123" s="6" t="s">
        <v>23</v>
      </c>
      <c r="J123" s="9">
        <v>26902</v>
      </c>
      <c r="K123" s="6" t="e">
        <f t="shared" si="7"/>
        <v>#VALUE!</v>
      </c>
    </row>
    <row r="124" spans="1:11" hidden="1" x14ac:dyDescent="0.2">
      <c r="A124" s="7" t="s">
        <v>413</v>
      </c>
      <c r="B124" s="6" t="s">
        <v>414</v>
      </c>
      <c r="C124" s="6" t="s">
        <v>415</v>
      </c>
      <c r="D124" s="6" t="s">
        <v>14</v>
      </c>
      <c r="E124" s="6" t="s">
        <v>32</v>
      </c>
      <c r="F124" s="6" t="s">
        <v>63</v>
      </c>
      <c r="G124" s="6">
        <v>3085</v>
      </c>
      <c r="H124" s="8">
        <v>23910.28</v>
      </c>
      <c r="I124" s="6" t="s">
        <v>17</v>
      </c>
      <c r="J124" s="9">
        <v>24918</v>
      </c>
      <c r="K124" s="6" t="e">
        <f t="shared" si="7"/>
        <v>#VALUE!</v>
      </c>
    </row>
    <row r="125" spans="1:11" hidden="1" x14ac:dyDescent="0.2">
      <c r="A125" s="7" t="s">
        <v>416</v>
      </c>
      <c r="B125" s="6" t="s">
        <v>417</v>
      </c>
      <c r="C125" s="6" t="s">
        <v>13</v>
      </c>
      <c r="D125" s="6" t="s">
        <v>14</v>
      </c>
      <c r="E125" s="6" t="s">
        <v>32</v>
      </c>
      <c r="F125" s="6" t="s">
        <v>418</v>
      </c>
      <c r="G125" s="6">
        <v>3679</v>
      </c>
      <c r="H125" s="8">
        <v>23757.38</v>
      </c>
      <c r="I125" s="6" t="s">
        <v>17</v>
      </c>
      <c r="J125" s="9">
        <v>30018</v>
      </c>
      <c r="K125" s="6" t="e">
        <f t="shared" si="7"/>
        <v>#VALUE!</v>
      </c>
    </row>
    <row r="126" spans="1:11" x14ac:dyDescent="0.2">
      <c r="A126" s="7" t="s">
        <v>419</v>
      </c>
      <c r="B126" s="6" t="s">
        <v>420</v>
      </c>
      <c r="C126" s="6" t="s">
        <v>421</v>
      </c>
      <c r="D126" s="11" t="s">
        <v>21</v>
      </c>
      <c r="E126" s="6" t="s">
        <v>32</v>
      </c>
      <c r="F126" s="6" t="s">
        <v>349</v>
      </c>
      <c r="G126" s="15">
        <v>3824</v>
      </c>
      <c r="H126" s="14">
        <v>38141.879999999997</v>
      </c>
      <c r="I126" s="6" t="s">
        <v>23</v>
      </c>
      <c r="J126" s="10">
        <v>24517</v>
      </c>
      <c r="K126" s="15">
        <f t="shared" ref="K126:K127" ca="1" si="12">YEAR(TODAY())-YEAR(J126)</f>
        <v>51</v>
      </c>
    </row>
    <row r="127" spans="1:11" x14ac:dyDescent="0.2">
      <c r="A127" s="7" t="s">
        <v>422</v>
      </c>
      <c r="B127" s="6" t="s">
        <v>423</v>
      </c>
      <c r="C127" s="6" t="s">
        <v>424</v>
      </c>
      <c r="D127" s="11" t="s">
        <v>27</v>
      </c>
      <c r="E127" s="6" t="s">
        <v>15</v>
      </c>
      <c r="F127" s="6" t="s">
        <v>88</v>
      </c>
      <c r="G127" s="15">
        <v>3589</v>
      </c>
      <c r="H127" s="14">
        <v>41599.53</v>
      </c>
      <c r="I127" s="6" t="s">
        <v>17</v>
      </c>
      <c r="J127" s="10">
        <v>29425</v>
      </c>
      <c r="K127" s="15">
        <f t="shared" ca="1" si="12"/>
        <v>38</v>
      </c>
    </row>
    <row r="128" spans="1:11" hidden="1" x14ac:dyDescent="0.2">
      <c r="A128" s="7" t="s">
        <v>425</v>
      </c>
      <c r="B128" s="6" t="s">
        <v>426</v>
      </c>
      <c r="C128" s="6" t="s">
        <v>427</v>
      </c>
      <c r="D128" s="6" t="s">
        <v>14</v>
      </c>
      <c r="E128" s="6" t="s">
        <v>32</v>
      </c>
      <c r="F128" s="6" t="s">
        <v>269</v>
      </c>
      <c r="G128" s="6">
        <v>3175</v>
      </c>
      <c r="H128" s="8">
        <v>23209.34</v>
      </c>
      <c r="I128" s="6" t="s">
        <v>17</v>
      </c>
      <c r="J128" s="9">
        <v>23247</v>
      </c>
      <c r="K128" s="6" t="e">
        <f t="shared" si="7"/>
        <v>#VALUE!</v>
      </c>
    </row>
    <row r="129" spans="1:11" hidden="1" x14ac:dyDescent="0.2">
      <c r="A129" s="7" t="s">
        <v>428</v>
      </c>
      <c r="B129" s="6" t="s">
        <v>429</v>
      </c>
      <c r="C129" s="6" t="s">
        <v>389</v>
      </c>
      <c r="D129" s="6" t="s">
        <v>14</v>
      </c>
      <c r="E129" s="6" t="s">
        <v>32</v>
      </c>
      <c r="F129" s="6" t="s">
        <v>78</v>
      </c>
      <c r="G129" s="6">
        <v>3126</v>
      </c>
      <c r="H129" s="8">
        <v>22882.92</v>
      </c>
      <c r="I129" s="6" t="s">
        <v>17</v>
      </c>
      <c r="J129" s="9">
        <v>24865</v>
      </c>
      <c r="K129" s="6" t="e">
        <f t="shared" si="7"/>
        <v>#VALUE!</v>
      </c>
    </row>
    <row r="130" spans="1:11" hidden="1" x14ac:dyDescent="0.2">
      <c r="A130" s="7" t="s">
        <v>430</v>
      </c>
      <c r="B130" s="6" t="s">
        <v>431</v>
      </c>
      <c r="C130" s="6" t="s">
        <v>432</v>
      </c>
      <c r="D130" s="6" t="s">
        <v>14</v>
      </c>
      <c r="E130" s="6" t="s">
        <v>32</v>
      </c>
      <c r="F130" s="6" t="s">
        <v>48</v>
      </c>
      <c r="G130" s="6">
        <v>3151</v>
      </c>
      <c r="H130" s="8">
        <v>23995.19</v>
      </c>
      <c r="I130" s="6" t="s">
        <v>17</v>
      </c>
      <c r="J130" s="9">
        <v>31450</v>
      </c>
      <c r="K130" s="6" t="e">
        <f t="shared" si="7"/>
        <v>#VALUE!</v>
      </c>
    </row>
    <row r="131" spans="1:11" x14ac:dyDescent="0.2">
      <c r="A131" s="7" t="s">
        <v>433</v>
      </c>
      <c r="B131" s="6" t="s">
        <v>434</v>
      </c>
      <c r="C131" s="6" t="s">
        <v>73</v>
      </c>
      <c r="D131" s="11" t="s">
        <v>27</v>
      </c>
      <c r="E131" s="6" t="s">
        <v>15</v>
      </c>
      <c r="F131" s="6" t="s">
        <v>141</v>
      </c>
      <c r="G131" s="15">
        <v>3874</v>
      </c>
      <c r="H131" s="14">
        <v>50391.54</v>
      </c>
      <c r="I131" s="6" t="s">
        <v>17</v>
      </c>
      <c r="J131" s="10">
        <v>23207</v>
      </c>
      <c r="K131" s="15">
        <f ca="1">YEAR(TODAY())-YEAR(J131)</f>
        <v>55</v>
      </c>
    </row>
    <row r="132" spans="1:11" hidden="1" x14ac:dyDescent="0.2">
      <c r="A132" s="7" t="s">
        <v>435</v>
      </c>
      <c r="B132" s="6" t="s">
        <v>436</v>
      </c>
      <c r="C132" s="6" t="s">
        <v>20</v>
      </c>
      <c r="D132" s="6" t="s">
        <v>14</v>
      </c>
      <c r="E132" s="6" t="s">
        <v>32</v>
      </c>
      <c r="F132" s="6" t="s">
        <v>44</v>
      </c>
      <c r="G132" s="6">
        <v>3143</v>
      </c>
      <c r="H132" s="8">
        <v>31181.32</v>
      </c>
      <c r="I132" s="6" t="s">
        <v>23</v>
      </c>
      <c r="J132" s="9">
        <v>21938</v>
      </c>
      <c r="K132" s="6" t="e">
        <f t="shared" ref="K132:K195" si="13">DATEDIF(J132,"31/12/2011","y")</f>
        <v>#VALUE!</v>
      </c>
    </row>
    <row r="133" spans="1:11" x14ac:dyDescent="0.2">
      <c r="A133" s="7" t="s">
        <v>437</v>
      </c>
      <c r="B133" s="6" t="s">
        <v>438</v>
      </c>
      <c r="C133" s="6" t="s">
        <v>439</v>
      </c>
      <c r="D133" s="11" t="s">
        <v>21</v>
      </c>
      <c r="E133" s="6" t="s">
        <v>32</v>
      </c>
      <c r="F133" s="6" t="s">
        <v>167</v>
      </c>
      <c r="G133" s="15">
        <v>3140</v>
      </c>
      <c r="H133" s="14">
        <v>33063.879999999997</v>
      </c>
      <c r="I133" s="6" t="s">
        <v>23</v>
      </c>
      <c r="J133" s="10">
        <v>31894</v>
      </c>
      <c r="K133" s="15">
        <f ca="1">YEAR(TODAY())-YEAR(J133)</f>
        <v>31</v>
      </c>
    </row>
    <row r="134" spans="1:11" hidden="1" x14ac:dyDescent="0.2">
      <c r="A134" s="7" t="s">
        <v>440</v>
      </c>
      <c r="B134" s="6" t="s">
        <v>441</v>
      </c>
      <c r="C134" s="6" t="s">
        <v>392</v>
      </c>
      <c r="D134" s="6" t="s">
        <v>14</v>
      </c>
      <c r="E134" s="6" t="s">
        <v>32</v>
      </c>
      <c r="F134" s="6" t="s">
        <v>67</v>
      </c>
      <c r="G134" s="6">
        <v>3675</v>
      </c>
      <c r="H134" s="8">
        <v>24226.5</v>
      </c>
      <c r="I134" s="6" t="s">
        <v>17</v>
      </c>
      <c r="J134" s="9">
        <v>26461</v>
      </c>
      <c r="K134" s="6" t="e">
        <f t="shared" si="13"/>
        <v>#VALUE!</v>
      </c>
    </row>
    <row r="135" spans="1:11" hidden="1" x14ac:dyDescent="0.2">
      <c r="A135" s="7" t="s">
        <v>442</v>
      </c>
      <c r="B135" s="6" t="s">
        <v>443</v>
      </c>
      <c r="C135" s="6" t="s">
        <v>444</v>
      </c>
      <c r="D135" s="6" t="s">
        <v>14</v>
      </c>
      <c r="E135" s="6" t="s">
        <v>15</v>
      </c>
      <c r="F135" s="6" t="s">
        <v>445</v>
      </c>
      <c r="G135" s="6">
        <v>3711</v>
      </c>
      <c r="H135" s="8">
        <v>24234.720000000001</v>
      </c>
      <c r="I135" s="6" t="s">
        <v>23</v>
      </c>
      <c r="J135" s="9">
        <v>20594</v>
      </c>
      <c r="K135" s="6" t="e">
        <f t="shared" si="13"/>
        <v>#VALUE!</v>
      </c>
    </row>
    <row r="136" spans="1:11" hidden="1" x14ac:dyDescent="0.2">
      <c r="A136" s="7" t="s">
        <v>446</v>
      </c>
      <c r="B136" s="6" t="s">
        <v>447</v>
      </c>
      <c r="C136" s="6" t="s">
        <v>448</v>
      </c>
      <c r="D136" s="6" t="s">
        <v>14</v>
      </c>
      <c r="E136" s="6" t="s">
        <v>15</v>
      </c>
      <c r="F136" s="6" t="s">
        <v>252</v>
      </c>
      <c r="G136" s="6">
        <v>3115</v>
      </c>
      <c r="H136" s="8">
        <v>30383.99</v>
      </c>
      <c r="I136" s="6" t="s">
        <v>17</v>
      </c>
      <c r="J136" s="9">
        <v>32069</v>
      </c>
      <c r="K136" s="6" t="e">
        <f t="shared" si="13"/>
        <v>#VALUE!</v>
      </c>
    </row>
    <row r="137" spans="1:11" hidden="1" x14ac:dyDescent="0.2">
      <c r="A137" s="7" t="s">
        <v>449</v>
      </c>
      <c r="B137" s="6" t="s">
        <v>450</v>
      </c>
      <c r="C137" s="6" t="s">
        <v>451</v>
      </c>
      <c r="D137" s="6" t="s">
        <v>14</v>
      </c>
      <c r="E137" s="6" t="s">
        <v>32</v>
      </c>
      <c r="F137" s="6" t="s">
        <v>452</v>
      </c>
      <c r="G137" s="6">
        <v>3078</v>
      </c>
      <c r="H137" s="8">
        <v>19907.93</v>
      </c>
      <c r="I137" s="6" t="s">
        <v>17</v>
      </c>
      <c r="J137" s="9">
        <v>24216</v>
      </c>
      <c r="K137" s="6" t="e">
        <f t="shared" si="13"/>
        <v>#VALUE!</v>
      </c>
    </row>
    <row r="138" spans="1:11" hidden="1" x14ac:dyDescent="0.2">
      <c r="A138" s="7" t="s">
        <v>453</v>
      </c>
      <c r="B138" s="6" t="s">
        <v>454</v>
      </c>
      <c r="C138" s="6" t="s">
        <v>455</v>
      </c>
      <c r="D138" s="6" t="s">
        <v>14</v>
      </c>
      <c r="E138" s="6" t="s">
        <v>32</v>
      </c>
      <c r="G138" s="6">
        <v>3007</v>
      </c>
      <c r="H138" s="8">
        <v>25040.53</v>
      </c>
      <c r="I138" s="6" t="s">
        <v>17</v>
      </c>
      <c r="J138" s="9">
        <v>23466</v>
      </c>
      <c r="K138" s="6" t="e">
        <f t="shared" si="13"/>
        <v>#VALUE!</v>
      </c>
    </row>
    <row r="139" spans="1:11" hidden="1" x14ac:dyDescent="0.2">
      <c r="A139" s="7" t="s">
        <v>456</v>
      </c>
      <c r="B139" s="6" t="s">
        <v>457</v>
      </c>
      <c r="C139" s="6" t="s">
        <v>458</v>
      </c>
      <c r="D139" s="6" t="s">
        <v>14</v>
      </c>
      <c r="E139" s="6" t="s">
        <v>15</v>
      </c>
      <c r="F139" s="6" t="s">
        <v>227</v>
      </c>
      <c r="G139" s="6">
        <v>3954</v>
      </c>
      <c r="H139" s="8">
        <v>28023.64</v>
      </c>
      <c r="I139" s="6" t="s">
        <v>17</v>
      </c>
      <c r="J139" s="9">
        <v>30888</v>
      </c>
      <c r="K139" s="6" t="e">
        <f t="shared" si="13"/>
        <v>#VALUE!</v>
      </c>
    </row>
    <row r="140" spans="1:11" x14ac:dyDescent="0.2">
      <c r="A140" s="7" t="s">
        <v>459</v>
      </c>
      <c r="B140" s="6" t="s">
        <v>460</v>
      </c>
      <c r="C140" s="6" t="s">
        <v>51</v>
      </c>
      <c r="D140" s="11" t="s">
        <v>27</v>
      </c>
      <c r="E140" s="6" t="s">
        <v>32</v>
      </c>
      <c r="F140" s="6" t="s">
        <v>52</v>
      </c>
      <c r="G140" s="15">
        <v>3998</v>
      </c>
      <c r="H140" s="14">
        <v>56397.05</v>
      </c>
      <c r="I140" s="6" t="s">
        <v>23</v>
      </c>
      <c r="J140" s="10">
        <v>21507</v>
      </c>
      <c r="K140" s="15">
        <f ca="1">YEAR(TODAY())-YEAR(J140)</f>
        <v>60</v>
      </c>
    </row>
    <row r="141" spans="1:11" hidden="1" x14ac:dyDescent="0.2">
      <c r="A141" s="7" t="s">
        <v>461</v>
      </c>
      <c r="B141" s="6" t="s">
        <v>462</v>
      </c>
      <c r="C141" s="6" t="s">
        <v>389</v>
      </c>
      <c r="D141" s="6" t="s">
        <v>14</v>
      </c>
      <c r="E141" s="6" t="s">
        <v>32</v>
      </c>
      <c r="F141" s="6" t="s">
        <v>463</v>
      </c>
      <c r="G141" s="6">
        <v>3991</v>
      </c>
      <c r="H141" s="8">
        <v>19842.34</v>
      </c>
      <c r="I141" s="6" t="s">
        <v>17</v>
      </c>
      <c r="J141" s="9">
        <v>20882</v>
      </c>
      <c r="K141" s="6" t="e">
        <f t="shared" si="13"/>
        <v>#VALUE!</v>
      </c>
    </row>
    <row r="142" spans="1:11" hidden="1" x14ac:dyDescent="0.2">
      <c r="A142" s="7" t="s">
        <v>464</v>
      </c>
      <c r="B142" s="6" t="s">
        <v>465</v>
      </c>
      <c r="C142" s="6" t="s">
        <v>466</v>
      </c>
      <c r="D142" s="6" t="s">
        <v>14</v>
      </c>
      <c r="E142" s="6" t="s">
        <v>32</v>
      </c>
      <c r="F142" s="6" t="s">
        <v>141</v>
      </c>
      <c r="G142" s="6">
        <v>3685</v>
      </c>
      <c r="H142" s="8">
        <v>24005.82</v>
      </c>
      <c r="I142" s="6" t="s">
        <v>17</v>
      </c>
      <c r="J142" s="9">
        <v>23097</v>
      </c>
      <c r="K142" s="6" t="e">
        <f t="shared" si="13"/>
        <v>#VALUE!</v>
      </c>
    </row>
    <row r="143" spans="1:11" hidden="1" x14ac:dyDescent="0.2">
      <c r="A143" s="7" t="s">
        <v>467</v>
      </c>
      <c r="B143" s="6" t="s">
        <v>468</v>
      </c>
      <c r="C143" s="6" t="s">
        <v>469</v>
      </c>
      <c r="D143" s="6" t="s">
        <v>14</v>
      </c>
      <c r="E143" s="6" t="s">
        <v>32</v>
      </c>
      <c r="F143" s="6" t="s">
        <v>92</v>
      </c>
      <c r="G143" s="6">
        <v>3691</v>
      </c>
      <c r="H143" s="8">
        <v>26464.36</v>
      </c>
      <c r="I143" s="6" t="s">
        <v>17</v>
      </c>
      <c r="J143" s="9">
        <v>24046</v>
      </c>
      <c r="K143" s="6" t="e">
        <f t="shared" si="13"/>
        <v>#VALUE!</v>
      </c>
    </row>
    <row r="144" spans="1:11" x14ac:dyDescent="0.2">
      <c r="A144" s="7" t="s">
        <v>470</v>
      </c>
      <c r="B144" s="6" t="s">
        <v>471</v>
      </c>
      <c r="C144" s="6" t="s">
        <v>62</v>
      </c>
      <c r="D144" s="11" t="s">
        <v>27</v>
      </c>
      <c r="E144" s="6" t="s">
        <v>15</v>
      </c>
      <c r="F144" s="6" t="s">
        <v>88</v>
      </c>
      <c r="G144" s="15">
        <v>3071</v>
      </c>
      <c r="H144" s="14">
        <v>38918.239999999998</v>
      </c>
      <c r="I144" s="6" t="s">
        <v>17</v>
      </c>
      <c r="J144" s="10">
        <v>30451</v>
      </c>
      <c r="K144" s="15">
        <f t="shared" ref="K144:K146" ca="1" si="14">YEAR(TODAY())-YEAR(J144)</f>
        <v>35</v>
      </c>
    </row>
    <row r="145" spans="1:11" x14ac:dyDescent="0.2">
      <c r="A145" s="7" t="s">
        <v>472</v>
      </c>
      <c r="B145" s="6" t="s">
        <v>473</v>
      </c>
      <c r="C145" s="6" t="s">
        <v>62</v>
      </c>
      <c r="D145" s="11" t="s">
        <v>21</v>
      </c>
      <c r="E145" s="6" t="s">
        <v>15</v>
      </c>
      <c r="F145" s="6" t="s">
        <v>303</v>
      </c>
      <c r="G145" s="15">
        <v>3040</v>
      </c>
      <c r="H145" s="14">
        <v>31448.52</v>
      </c>
      <c r="I145" s="6" t="s">
        <v>17</v>
      </c>
      <c r="J145" s="10">
        <v>24237</v>
      </c>
      <c r="K145" s="15">
        <f t="shared" ca="1" si="14"/>
        <v>52</v>
      </c>
    </row>
    <row r="146" spans="1:11" x14ac:dyDescent="0.2">
      <c r="A146" s="7" t="s">
        <v>474</v>
      </c>
      <c r="B146" s="6" t="s">
        <v>475</v>
      </c>
      <c r="C146" s="6" t="s">
        <v>87</v>
      </c>
      <c r="D146" s="11" t="s">
        <v>137</v>
      </c>
      <c r="E146" s="6" t="s">
        <v>15</v>
      </c>
      <c r="F146" s="6" t="s">
        <v>227</v>
      </c>
      <c r="G146" s="15">
        <v>3022</v>
      </c>
      <c r="H146" s="14">
        <v>78959.28</v>
      </c>
      <c r="I146" s="6" t="s">
        <v>17</v>
      </c>
      <c r="J146" s="10">
        <v>27168</v>
      </c>
      <c r="K146" s="15">
        <f t="shared" ca="1" si="14"/>
        <v>44</v>
      </c>
    </row>
    <row r="147" spans="1:11" hidden="1" x14ac:dyDescent="0.2">
      <c r="A147" s="7" t="s">
        <v>476</v>
      </c>
      <c r="B147" s="6" t="s">
        <v>477</v>
      </c>
      <c r="C147" s="6" t="s">
        <v>478</v>
      </c>
      <c r="D147" s="6" t="s">
        <v>14</v>
      </c>
      <c r="E147" s="6" t="s">
        <v>32</v>
      </c>
      <c r="F147" s="6" t="s">
        <v>88</v>
      </c>
      <c r="G147" s="6">
        <v>3156</v>
      </c>
      <c r="H147" s="8">
        <v>14703.91</v>
      </c>
      <c r="I147" s="6" t="s">
        <v>23</v>
      </c>
      <c r="J147" s="9">
        <v>32701</v>
      </c>
      <c r="K147" s="6" t="e">
        <f t="shared" si="13"/>
        <v>#VALUE!</v>
      </c>
    </row>
    <row r="148" spans="1:11" x14ac:dyDescent="0.2">
      <c r="A148" s="7" t="s">
        <v>479</v>
      </c>
      <c r="B148" s="6" t="s">
        <v>480</v>
      </c>
      <c r="C148" s="6" t="s">
        <v>478</v>
      </c>
      <c r="D148" s="11" t="s">
        <v>27</v>
      </c>
      <c r="E148" s="6" t="s">
        <v>32</v>
      </c>
      <c r="F148" s="6" t="s">
        <v>481</v>
      </c>
      <c r="G148" s="15">
        <v>3592</v>
      </c>
      <c r="H148" s="14">
        <v>42157.16</v>
      </c>
      <c r="I148" s="6" t="s">
        <v>23</v>
      </c>
      <c r="J148" s="10">
        <v>29747</v>
      </c>
      <c r="K148" s="15">
        <f t="shared" ref="K148:K151" ca="1" si="15">YEAR(TODAY())-YEAR(J148)</f>
        <v>37</v>
      </c>
    </row>
    <row r="149" spans="1:11" x14ac:dyDescent="0.2">
      <c r="A149" s="7" t="s">
        <v>482</v>
      </c>
      <c r="B149" s="6" t="s">
        <v>480</v>
      </c>
      <c r="C149" s="6" t="s">
        <v>483</v>
      </c>
      <c r="D149" s="11" t="s">
        <v>137</v>
      </c>
      <c r="E149" s="6" t="s">
        <v>32</v>
      </c>
      <c r="F149" s="6" t="s">
        <v>484</v>
      </c>
      <c r="G149" s="15">
        <v>3243</v>
      </c>
      <c r="H149" s="14">
        <v>111160.62</v>
      </c>
      <c r="I149" s="6" t="s">
        <v>17</v>
      </c>
      <c r="J149" s="10">
        <v>19874</v>
      </c>
      <c r="K149" s="15">
        <f t="shared" ca="1" si="15"/>
        <v>64</v>
      </c>
    </row>
    <row r="150" spans="1:11" x14ac:dyDescent="0.2">
      <c r="A150" s="7" t="s">
        <v>485</v>
      </c>
      <c r="B150" s="6" t="s">
        <v>480</v>
      </c>
      <c r="C150" s="6" t="s">
        <v>486</v>
      </c>
      <c r="D150" s="11" t="s">
        <v>21</v>
      </c>
      <c r="E150" s="6" t="s">
        <v>15</v>
      </c>
      <c r="F150" s="6" t="s">
        <v>327</v>
      </c>
      <c r="G150" s="15">
        <v>3063</v>
      </c>
      <c r="H150" s="14">
        <v>33135.870000000003</v>
      </c>
      <c r="I150" s="6" t="s">
        <v>23</v>
      </c>
      <c r="J150" s="10">
        <v>28843</v>
      </c>
      <c r="K150" s="15">
        <f t="shared" ca="1" si="15"/>
        <v>40</v>
      </c>
    </row>
    <row r="151" spans="1:11" x14ac:dyDescent="0.2">
      <c r="A151" s="7" t="s">
        <v>487</v>
      </c>
      <c r="B151" s="6" t="s">
        <v>488</v>
      </c>
      <c r="C151" s="6" t="s">
        <v>489</v>
      </c>
      <c r="D151" s="11" t="s">
        <v>21</v>
      </c>
      <c r="E151" s="6" t="s">
        <v>32</v>
      </c>
      <c r="F151" s="6" t="s">
        <v>99</v>
      </c>
      <c r="G151" s="15">
        <v>3169</v>
      </c>
      <c r="H151" s="14">
        <v>30237.83</v>
      </c>
      <c r="I151" s="6" t="s">
        <v>17</v>
      </c>
      <c r="J151" s="10">
        <v>23499</v>
      </c>
      <c r="K151" s="15">
        <f t="shared" ca="1" si="15"/>
        <v>54</v>
      </c>
    </row>
    <row r="152" spans="1:11" hidden="1" x14ac:dyDescent="0.2">
      <c r="A152" s="7" t="s">
        <v>490</v>
      </c>
      <c r="B152" s="6" t="s">
        <v>491</v>
      </c>
      <c r="C152" s="6" t="s">
        <v>238</v>
      </c>
      <c r="D152" s="6" t="s">
        <v>14</v>
      </c>
      <c r="E152" s="6" t="s">
        <v>32</v>
      </c>
      <c r="F152" s="6" t="s">
        <v>145</v>
      </c>
      <c r="G152" s="6">
        <v>3248</v>
      </c>
      <c r="H152" s="8">
        <v>30103.26</v>
      </c>
      <c r="I152" s="6" t="s">
        <v>23</v>
      </c>
      <c r="J152" s="9">
        <v>29998</v>
      </c>
      <c r="K152" s="6" t="e">
        <f t="shared" si="13"/>
        <v>#VALUE!</v>
      </c>
    </row>
    <row r="153" spans="1:11" hidden="1" x14ac:dyDescent="0.2">
      <c r="A153" s="7" t="s">
        <v>492</v>
      </c>
      <c r="B153" s="6" t="s">
        <v>493</v>
      </c>
      <c r="C153" s="6" t="s">
        <v>494</v>
      </c>
      <c r="D153" s="6" t="s">
        <v>14</v>
      </c>
      <c r="E153" s="6" t="s">
        <v>15</v>
      </c>
      <c r="F153" s="6" t="s">
        <v>227</v>
      </c>
      <c r="G153" s="6">
        <v>3593</v>
      </c>
      <c r="H153" s="8">
        <v>25601.89</v>
      </c>
      <c r="I153" s="6" t="s">
        <v>17</v>
      </c>
      <c r="J153" s="9">
        <v>31082</v>
      </c>
      <c r="K153" s="6" t="e">
        <f t="shared" si="13"/>
        <v>#VALUE!</v>
      </c>
    </row>
    <row r="154" spans="1:11" hidden="1" x14ac:dyDescent="0.2">
      <c r="A154" s="7" t="s">
        <v>495</v>
      </c>
      <c r="B154" s="6" t="s">
        <v>496</v>
      </c>
      <c r="C154" s="6" t="s">
        <v>497</v>
      </c>
      <c r="D154" s="6" t="s">
        <v>14</v>
      </c>
      <c r="E154" s="6" t="s">
        <v>32</v>
      </c>
      <c r="F154" s="6" t="s">
        <v>316</v>
      </c>
      <c r="G154" s="6">
        <v>3144</v>
      </c>
      <c r="H154" s="8">
        <v>30625.69</v>
      </c>
      <c r="I154" s="6" t="s">
        <v>23</v>
      </c>
      <c r="J154" s="9">
        <v>30938</v>
      </c>
      <c r="K154" s="6" t="e">
        <f t="shared" si="13"/>
        <v>#VALUE!</v>
      </c>
    </row>
    <row r="155" spans="1:11" hidden="1" x14ac:dyDescent="0.2">
      <c r="A155" s="7" t="s">
        <v>498</v>
      </c>
      <c r="B155" s="6" t="s">
        <v>499</v>
      </c>
      <c r="C155" s="6" t="s">
        <v>84</v>
      </c>
      <c r="D155" s="6" t="s">
        <v>14</v>
      </c>
      <c r="E155" s="6" t="s">
        <v>32</v>
      </c>
      <c r="F155" s="6" t="s">
        <v>118</v>
      </c>
      <c r="G155" s="6">
        <v>3676</v>
      </c>
      <c r="H155" s="8">
        <v>23769.279999999999</v>
      </c>
      <c r="I155" s="6" t="s">
        <v>17</v>
      </c>
      <c r="J155" s="9">
        <v>22251</v>
      </c>
      <c r="K155" s="6" t="e">
        <f t="shared" si="13"/>
        <v>#VALUE!</v>
      </c>
    </row>
    <row r="156" spans="1:11" hidden="1" x14ac:dyDescent="0.2">
      <c r="A156" s="7" t="s">
        <v>500</v>
      </c>
      <c r="B156" s="6" t="s">
        <v>501</v>
      </c>
      <c r="C156" s="6" t="s">
        <v>502</v>
      </c>
      <c r="D156" s="6" t="s">
        <v>14</v>
      </c>
      <c r="E156" s="6" t="s">
        <v>32</v>
      </c>
      <c r="F156" s="6" t="s">
        <v>74</v>
      </c>
      <c r="G156" s="6">
        <v>3056</v>
      </c>
      <c r="H156" s="8">
        <v>22033.21</v>
      </c>
      <c r="I156" s="6" t="s">
        <v>17</v>
      </c>
      <c r="J156" s="9">
        <v>33303</v>
      </c>
      <c r="K156" s="6" t="e">
        <f t="shared" si="13"/>
        <v>#VALUE!</v>
      </c>
    </row>
    <row r="157" spans="1:11" hidden="1" x14ac:dyDescent="0.2">
      <c r="A157" s="7" t="s">
        <v>503</v>
      </c>
      <c r="B157" s="6" t="s">
        <v>504</v>
      </c>
      <c r="C157" s="6" t="s">
        <v>505</v>
      </c>
      <c r="D157" s="6" t="s">
        <v>14</v>
      </c>
      <c r="E157" s="6" t="s">
        <v>32</v>
      </c>
      <c r="F157" s="6" t="s">
        <v>463</v>
      </c>
      <c r="G157" s="6">
        <v>3668</v>
      </c>
      <c r="H157" s="8">
        <v>22352.799999999999</v>
      </c>
      <c r="I157" s="6" t="s">
        <v>17</v>
      </c>
      <c r="J157" s="9">
        <v>33127</v>
      </c>
      <c r="K157" s="6" t="e">
        <f t="shared" si="13"/>
        <v>#VALUE!</v>
      </c>
    </row>
    <row r="158" spans="1:11" x14ac:dyDescent="0.2">
      <c r="A158" s="7" t="s">
        <v>506</v>
      </c>
      <c r="B158" s="6" t="s">
        <v>507</v>
      </c>
      <c r="C158" s="6" t="s">
        <v>226</v>
      </c>
      <c r="D158" s="11" t="s">
        <v>27</v>
      </c>
      <c r="E158" s="6" t="s">
        <v>47</v>
      </c>
      <c r="F158" s="6" t="s">
        <v>141</v>
      </c>
      <c r="G158" s="15">
        <v>3607</v>
      </c>
      <c r="H158" s="14">
        <v>55197.45</v>
      </c>
      <c r="I158" s="6" t="s">
        <v>23</v>
      </c>
      <c r="J158" s="10">
        <v>24603</v>
      </c>
      <c r="K158" s="15">
        <f t="shared" ref="K158:K159" ca="1" si="16">YEAR(TODAY())-YEAR(J158)</f>
        <v>51</v>
      </c>
    </row>
    <row r="159" spans="1:11" x14ac:dyDescent="0.2">
      <c r="A159" s="7" t="s">
        <v>508</v>
      </c>
      <c r="B159" s="6" t="s">
        <v>509</v>
      </c>
      <c r="C159" s="6" t="s">
        <v>510</v>
      </c>
      <c r="D159" s="11" t="s">
        <v>21</v>
      </c>
      <c r="E159" s="6" t="s">
        <v>32</v>
      </c>
      <c r="F159" s="6" t="s">
        <v>59</v>
      </c>
      <c r="G159" s="15">
        <v>3130</v>
      </c>
      <c r="H159" s="14">
        <v>31065.27</v>
      </c>
      <c r="I159" s="6" t="s">
        <v>17</v>
      </c>
      <c r="J159" s="10">
        <v>24784</v>
      </c>
      <c r="K159" s="15">
        <f t="shared" ca="1" si="16"/>
        <v>51</v>
      </c>
    </row>
    <row r="160" spans="1:11" hidden="1" x14ac:dyDescent="0.2">
      <c r="A160" s="7" t="s">
        <v>511</v>
      </c>
      <c r="B160" s="6" t="s">
        <v>512</v>
      </c>
      <c r="C160" s="6" t="s">
        <v>513</v>
      </c>
      <c r="D160" s="6" t="s">
        <v>14</v>
      </c>
      <c r="E160" s="6" t="s">
        <v>15</v>
      </c>
      <c r="F160" s="6" t="s">
        <v>514</v>
      </c>
      <c r="G160" s="6">
        <v>3551</v>
      </c>
      <c r="H160" s="8">
        <v>25195.54</v>
      </c>
      <c r="I160" s="6" t="s">
        <v>17</v>
      </c>
      <c r="J160" s="9">
        <v>32356</v>
      </c>
      <c r="K160" s="6" t="e">
        <f t="shared" si="13"/>
        <v>#VALUE!</v>
      </c>
    </row>
    <row r="161" spans="1:11" x14ac:dyDescent="0.2">
      <c r="A161" s="7" t="s">
        <v>515</v>
      </c>
      <c r="B161" s="6" t="s">
        <v>512</v>
      </c>
      <c r="C161" s="6" t="s">
        <v>516</v>
      </c>
      <c r="D161" s="11" t="s">
        <v>27</v>
      </c>
      <c r="E161" s="6" t="s">
        <v>32</v>
      </c>
      <c r="F161" s="6" t="s">
        <v>92</v>
      </c>
      <c r="G161" s="15">
        <v>3142</v>
      </c>
      <c r="H161" s="14">
        <v>57976.97</v>
      </c>
      <c r="I161" s="6" t="s">
        <v>23</v>
      </c>
      <c r="J161" s="10">
        <v>19446</v>
      </c>
      <c r="K161" s="15">
        <f ca="1">YEAR(TODAY())-YEAR(J161)</f>
        <v>65</v>
      </c>
    </row>
    <row r="162" spans="1:11" hidden="1" x14ac:dyDescent="0.2">
      <c r="A162" s="7" t="s">
        <v>517</v>
      </c>
      <c r="B162" s="6" t="s">
        <v>518</v>
      </c>
      <c r="C162" s="6" t="s">
        <v>519</v>
      </c>
      <c r="D162" s="6" t="s">
        <v>14</v>
      </c>
      <c r="E162" s="6" t="s">
        <v>15</v>
      </c>
      <c r="F162" s="6" t="s">
        <v>520</v>
      </c>
      <c r="G162" s="6">
        <v>3718</v>
      </c>
      <c r="H162" s="8">
        <v>24307.919999999998</v>
      </c>
      <c r="I162" s="6" t="s">
        <v>17</v>
      </c>
      <c r="J162" s="9">
        <v>24723</v>
      </c>
      <c r="K162" s="6" t="e">
        <f t="shared" si="13"/>
        <v>#VALUE!</v>
      </c>
    </row>
    <row r="163" spans="1:11" hidden="1" x14ac:dyDescent="0.2">
      <c r="A163" s="7" t="s">
        <v>521</v>
      </c>
      <c r="B163" s="6" t="s">
        <v>522</v>
      </c>
      <c r="C163" s="6" t="s">
        <v>179</v>
      </c>
      <c r="D163" s="6" t="s">
        <v>14</v>
      </c>
      <c r="E163" s="6" t="s">
        <v>32</v>
      </c>
      <c r="F163" s="6" t="s">
        <v>523</v>
      </c>
      <c r="G163" s="6">
        <v>3153</v>
      </c>
      <c r="H163" s="8">
        <v>27355.61</v>
      </c>
      <c r="I163" s="6" t="s">
        <v>17</v>
      </c>
      <c r="J163" s="9">
        <v>26428</v>
      </c>
      <c r="K163" s="6" t="e">
        <f t="shared" si="13"/>
        <v>#VALUE!</v>
      </c>
    </row>
    <row r="164" spans="1:11" x14ac:dyDescent="0.2">
      <c r="A164" s="7" t="s">
        <v>524</v>
      </c>
      <c r="B164" s="6" t="s">
        <v>525</v>
      </c>
      <c r="C164" s="6" t="s">
        <v>526</v>
      </c>
      <c r="D164" s="11" t="s">
        <v>137</v>
      </c>
      <c r="E164" s="6" t="s">
        <v>32</v>
      </c>
      <c r="F164" s="6" t="s">
        <v>167</v>
      </c>
      <c r="G164" s="15">
        <v>3247</v>
      </c>
      <c r="H164" s="14">
        <v>98714.12</v>
      </c>
      <c r="I164" s="6" t="s">
        <v>17</v>
      </c>
      <c r="J164" s="10">
        <v>21393</v>
      </c>
      <c r="K164" s="15">
        <f ca="1">YEAR(TODAY())-YEAR(J164)</f>
        <v>60</v>
      </c>
    </row>
    <row r="165" spans="1:11" hidden="1" x14ac:dyDescent="0.2">
      <c r="A165" s="7" t="s">
        <v>527</v>
      </c>
      <c r="B165" s="6" t="s">
        <v>528</v>
      </c>
      <c r="C165" s="6" t="s">
        <v>113</v>
      </c>
      <c r="D165" s="6" t="s">
        <v>14</v>
      </c>
      <c r="E165" s="6" t="s">
        <v>32</v>
      </c>
      <c r="F165" s="6" t="s">
        <v>291</v>
      </c>
      <c r="G165" s="6">
        <v>3695</v>
      </c>
      <c r="H165" s="8">
        <v>26426.66</v>
      </c>
      <c r="I165" s="6" t="s">
        <v>17</v>
      </c>
      <c r="J165" s="9">
        <v>30596</v>
      </c>
      <c r="K165" s="6" t="e">
        <f t="shared" si="13"/>
        <v>#VALUE!</v>
      </c>
    </row>
    <row r="166" spans="1:11" hidden="1" x14ac:dyDescent="0.2">
      <c r="A166" s="7" t="s">
        <v>529</v>
      </c>
      <c r="B166" s="6" t="s">
        <v>530</v>
      </c>
      <c r="C166" s="6" t="s">
        <v>223</v>
      </c>
      <c r="D166" s="6" t="s">
        <v>14</v>
      </c>
      <c r="E166" s="6" t="s">
        <v>15</v>
      </c>
      <c r="F166" s="6" t="s">
        <v>531</v>
      </c>
      <c r="G166" s="6">
        <v>3333</v>
      </c>
      <c r="H166" s="8">
        <v>23635.279999999999</v>
      </c>
      <c r="I166" s="6" t="s">
        <v>17</v>
      </c>
      <c r="J166" s="9">
        <v>21056</v>
      </c>
      <c r="K166" s="6" t="e">
        <f t="shared" si="13"/>
        <v>#VALUE!</v>
      </c>
    </row>
    <row r="167" spans="1:11" hidden="1" x14ac:dyDescent="0.2">
      <c r="A167" s="7" t="s">
        <v>532</v>
      </c>
      <c r="B167" s="6" t="s">
        <v>533</v>
      </c>
      <c r="C167" s="6" t="s">
        <v>163</v>
      </c>
      <c r="D167" s="6" t="s">
        <v>14</v>
      </c>
      <c r="E167" s="6" t="s">
        <v>32</v>
      </c>
      <c r="F167" s="6" t="s">
        <v>410</v>
      </c>
      <c r="G167" s="6">
        <v>3590</v>
      </c>
      <c r="H167" s="8">
        <v>23762.76</v>
      </c>
      <c r="I167" s="6" t="s">
        <v>17</v>
      </c>
      <c r="J167" s="9">
        <v>23142</v>
      </c>
      <c r="K167" s="6" t="e">
        <f t="shared" si="13"/>
        <v>#VALUE!</v>
      </c>
    </row>
    <row r="168" spans="1:11" hidden="1" x14ac:dyDescent="0.2">
      <c r="A168" s="7" t="s">
        <v>534</v>
      </c>
      <c r="B168" s="6" t="s">
        <v>535</v>
      </c>
      <c r="C168" s="6" t="s">
        <v>113</v>
      </c>
      <c r="D168" s="6" t="s">
        <v>14</v>
      </c>
      <c r="E168" s="6" t="s">
        <v>32</v>
      </c>
      <c r="F168" s="6" t="s">
        <v>28</v>
      </c>
      <c r="G168" s="6">
        <v>3703</v>
      </c>
      <c r="H168" s="8">
        <v>25023.37</v>
      </c>
      <c r="I168" s="6" t="s">
        <v>17</v>
      </c>
      <c r="J168" s="9">
        <v>30074</v>
      </c>
      <c r="K168" s="6" t="e">
        <f t="shared" si="13"/>
        <v>#VALUE!</v>
      </c>
    </row>
    <row r="169" spans="1:11" x14ac:dyDescent="0.2">
      <c r="A169" s="7" t="s">
        <v>536</v>
      </c>
      <c r="B169" s="6" t="s">
        <v>537</v>
      </c>
      <c r="C169" s="6" t="s">
        <v>223</v>
      </c>
      <c r="D169" s="11" t="s">
        <v>137</v>
      </c>
      <c r="E169" s="6" t="s">
        <v>15</v>
      </c>
      <c r="F169" s="6" t="s">
        <v>538</v>
      </c>
      <c r="G169" s="15">
        <v>3104</v>
      </c>
      <c r="H169" s="14">
        <v>78050.97</v>
      </c>
      <c r="I169" s="6" t="s">
        <v>17</v>
      </c>
      <c r="J169" s="10">
        <v>21610</v>
      </c>
      <c r="K169" s="15">
        <f t="shared" ref="K169:K170" ca="1" si="17">YEAR(TODAY())-YEAR(J169)</f>
        <v>59</v>
      </c>
    </row>
    <row r="170" spans="1:11" x14ac:dyDescent="0.2">
      <c r="A170" s="7" t="s">
        <v>539</v>
      </c>
      <c r="B170" s="6" t="s">
        <v>540</v>
      </c>
      <c r="C170" s="6" t="s">
        <v>541</v>
      </c>
      <c r="D170" s="11" t="s">
        <v>137</v>
      </c>
      <c r="E170" s="6" t="s">
        <v>32</v>
      </c>
      <c r="F170" s="6" t="s">
        <v>99</v>
      </c>
      <c r="G170" s="15">
        <v>3204</v>
      </c>
      <c r="H170" s="14">
        <v>82860.53</v>
      </c>
      <c r="I170" s="6" t="s">
        <v>17</v>
      </c>
      <c r="J170" s="10">
        <v>23104</v>
      </c>
      <c r="K170" s="15">
        <f t="shared" ca="1" si="17"/>
        <v>55</v>
      </c>
    </row>
    <row r="171" spans="1:11" hidden="1" x14ac:dyDescent="0.2">
      <c r="A171" s="7" t="s">
        <v>542</v>
      </c>
      <c r="B171" s="6" t="s">
        <v>543</v>
      </c>
      <c r="C171" s="6" t="s">
        <v>544</v>
      </c>
      <c r="D171" s="6" t="s">
        <v>14</v>
      </c>
      <c r="E171" s="6" t="s">
        <v>32</v>
      </c>
      <c r="F171" s="6" t="s">
        <v>52</v>
      </c>
      <c r="G171" s="6">
        <v>3105</v>
      </c>
      <c r="H171" s="8">
        <v>26726.93</v>
      </c>
      <c r="I171" s="6" t="s">
        <v>17</v>
      </c>
      <c r="J171" s="9">
        <v>21991</v>
      </c>
      <c r="K171" s="6" t="e">
        <f t="shared" si="13"/>
        <v>#VALUE!</v>
      </c>
    </row>
    <row r="172" spans="1:11" hidden="1" x14ac:dyDescent="0.2">
      <c r="A172" s="7" t="s">
        <v>545</v>
      </c>
      <c r="B172" s="6" t="s">
        <v>546</v>
      </c>
      <c r="C172" s="6" t="s">
        <v>36</v>
      </c>
      <c r="D172" s="6" t="s">
        <v>14</v>
      </c>
      <c r="E172" s="6" t="s">
        <v>15</v>
      </c>
      <c r="F172" s="6" t="s">
        <v>263</v>
      </c>
      <c r="G172" s="6">
        <v>3124</v>
      </c>
      <c r="H172" s="8">
        <v>27824.44</v>
      </c>
      <c r="I172" s="6" t="s">
        <v>23</v>
      </c>
      <c r="J172" s="9">
        <v>25998</v>
      </c>
      <c r="K172" s="6" t="e">
        <f t="shared" si="13"/>
        <v>#VALUE!</v>
      </c>
    </row>
    <row r="173" spans="1:11" hidden="1" x14ac:dyDescent="0.2">
      <c r="A173" s="7" t="s">
        <v>547</v>
      </c>
      <c r="B173" s="6" t="s">
        <v>548</v>
      </c>
      <c r="C173" s="6" t="s">
        <v>549</v>
      </c>
      <c r="D173" s="6" t="s">
        <v>14</v>
      </c>
      <c r="E173" s="6" t="s">
        <v>32</v>
      </c>
      <c r="F173" s="6" t="s">
        <v>33</v>
      </c>
      <c r="G173" s="6">
        <v>3722</v>
      </c>
      <c r="H173" s="8">
        <v>31727.83</v>
      </c>
      <c r="I173" s="6" t="s">
        <v>17</v>
      </c>
      <c r="J173" s="9">
        <v>25932</v>
      </c>
      <c r="K173" s="6" t="e">
        <f t="shared" si="13"/>
        <v>#VALUE!</v>
      </c>
    </row>
    <row r="174" spans="1:11" hidden="1" x14ac:dyDescent="0.2">
      <c r="A174" s="7" t="s">
        <v>550</v>
      </c>
      <c r="B174" s="6" t="s">
        <v>551</v>
      </c>
      <c r="C174" s="6" t="s">
        <v>251</v>
      </c>
      <c r="D174" s="6" t="s">
        <v>14</v>
      </c>
      <c r="E174" s="6" t="s">
        <v>15</v>
      </c>
      <c r="F174" s="6" t="s">
        <v>44</v>
      </c>
      <c r="G174" s="6">
        <v>3055</v>
      </c>
      <c r="H174" s="8">
        <v>22167.06</v>
      </c>
      <c r="I174" s="6" t="s">
        <v>17</v>
      </c>
      <c r="J174" s="9">
        <v>31501</v>
      </c>
      <c r="K174" s="6" t="e">
        <f t="shared" si="13"/>
        <v>#VALUE!</v>
      </c>
    </row>
    <row r="175" spans="1:11" hidden="1" x14ac:dyDescent="0.2">
      <c r="A175" s="7" t="s">
        <v>552</v>
      </c>
      <c r="B175" s="6" t="s">
        <v>553</v>
      </c>
      <c r="C175" s="6" t="s">
        <v>554</v>
      </c>
      <c r="D175" s="6" t="s">
        <v>14</v>
      </c>
      <c r="E175" s="6" t="s">
        <v>32</v>
      </c>
      <c r="F175" s="6" t="s">
        <v>118</v>
      </c>
      <c r="G175" s="6">
        <v>3164</v>
      </c>
      <c r="H175" s="8">
        <v>26468.06</v>
      </c>
      <c r="I175" s="6" t="s">
        <v>17</v>
      </c>
      <c r="J175" s="9">
        <v>31430</v>
      </c>
      <c r="K175" s="6" t="e">
        <f t="shared" si="13"/>
        <v>#VALUE!</v>
      </c>
    </row>
    <row r="176" spans="1:11" x14ac:dyDescent="0.2">
      <c r="A176" s="7" t="s">
        <v>555</v>
      </c>
      <c r="B176" s="6" t="s">
        <v>556</v>
      </c>
      <c r="C176" s="6" t="s">
        <v>26</v>
      </c>
      <c r="D176" s="11" t="s">
        <v>27</v>
      </c>
      <c r="E176" s="6" t="s">
        <v>15</v>
      </c>
      <c r="F176" s="6" t="s">
        <v>48</v>
      </c>
      <c r="G176" s="15">
        <v>3136</v>
      </c>
      <c r="H176" s="14">
        <v>51535.17</v>
      </c>
      <c r="I176" s="6" t="s">
        <v>23</v>
      </c>
      <c r="J176" s="10">
        <v>31087</v>
      </c>
      <c r="K176" s="15">
        <f ca="1">YEAR(TODAY())-YEAR(J176)</f>
        <v>33</v>
      </c>
    </row>
    <row r="177" spans="1:11" hidden="1" x14ac:dyDescent="0.2">
      <c r="A177" s="7" t="s">
        <v>557</v>
      </c>
      <c r="B177" s="6" t="s">
        <v>558</v>
      </c>
      <c r="C177" s="6" t="s">
        <v>117</v>
      </c>
      <c r="D177" s="6" t="s">
        <v>14</v>
      </c>
      <c r="E177" s="6" t="s">
        <v>32</v>
      </c>
      <c r="F177" s="6" t="s">
        <v>28</v>
      </c>
      <c r="G177" s="6">
        <v>3010</v>
      </c>
      <c r="H177" s="8">
        <v>23750.27</v>
      </c>
      <c r="I177" s="6" t="s">
        <v>17</v>
      </c>
      <c r="J177" s="9">
        <v>21246</v>
      </c>
      <c r="K177" s="6" t="e">
        <f t="shared" si="13"/>
        <v>#VALUE!</v>
      </c>
    </row>
    <row r="178" spans="1:11" x14ac:dyDescent="0.2">
      <c r="A178" s="7" t="s">
        <v>559</v>
      </c>
      <c r="B178" s="6" t="s">
        <v>560</v>
      </c>
      <c r="C178" s="6" t="s">
        <v>398</v>
      </c>
      <c r="D178" s="11" t="s">
        <v>27</v>
      </c>
      <c r="E178" s="6" t="s">
        <v>15</v>
      </c>
      <c r="F178" s="6" t="s">
        <v>16</v>
      </c>
      <c r="G178" s="15">
        <v>3626</v>
      </c>
      <c r="H178" s="14">
        <v>54175.92</v>
      </c>
      <c r="I178" s="6" t="s">
        <v>23</v>
      </c>
      <c r="J178" s="10">
        <v>23971</v>
      </c>
      <c r="K178" s="15">
        <f ca="1">YEAR(TODAY())-YEAR(J178)</f>
        <v>53</v>
      </c>
    </row>
    <row r="179" spans="1:11" hidden="1" x14ac:dyDescent="0.2">
      <c r="A179" s="7" t="s">
        <v>561</v>
      </c>
      <c r="B179" s="6" t="s">
        <v>562</v>
      </c>
      <c r="C179" s="6" t="s">
        <v>563</v>
      </c>
      <c r="D179" s="6" t="s">
        <v>14</v>
      </c>
      <c r="E179" s="6" t="s">
        <v>15</v>
      </c>
      <c r="F179" s="6" t="s">
        <v>41</v>
      </c>
      <c r="G179" s="6">
        <v>3148</v>
      </c>
      <c r="H179" s="8">
        <v>32822.65</v>
      </c>
      <c r="I179" s="6" t="s">
        <v>17</v>
      </c>
      <c r="J179" s="9">
        <v>23602</v>
      </c>
      <c r="K179" s="6" t="e">
        <f t="shared" si="13"/>
        <v>#VALUE!</v>
      </c>
    </row>
    <row r="180" spans="1:11" hidden="1" x14ac:dyDescent="0.2">
      <c r="A180" s="7" t="s">
        <v>564</v>
      </c>
      <c r="B180" s="6" t="s">
        <v>565</v>
      </c>
      <c r="C180" s="6" t="s">
        <v>497</v>
      </c>
      <c r="D180" s="6" t="s">
        <v>14</v>
      </c>
      <c r="E180" s="6" t="s">
        <v>32</v>
      </c>
      <c r="F180" s="6" t="s">
        <v>566</v>
      </c>
      <c r="G180" s="6">
        <v>3037</v>
      </c>
      <c r="H180" s="8">
        <v>17103.919999999998</v>
      </c>
      <c r="I180" s="6" t="s">
        <v>23</v>
      </c>
      <c r="J180" s="9">
        <v>32781</v>
      </c>
      <c r="K180" s="6" t="e">
        <f t="shared" si="13"/>
        <v>#VALUE!</v>
      </c>
    </row>
    <row r="181" spans="1:11" x14ac:dyDescent="0.2">
      <c r="A181" s="7" t="s">
        <v>567</v>
      </c>
      <c r="B181" s="6" t="s">
        <v>568</v>
      </c>
      <c r="C181" s="6" t="s">
        <v>569</v>
      </c>
      <c r="D181" s="11" t="s">
        <v>27</v>
      </c>
      <c r="E181" s="6" t="s">
        <v>32</v>
      </c>
      <c r="F181" s="6" t="s">
        <v>141</v>
      </c>
      <c r="G181" s="15">
        <v>3844</v>
      </c>
      <c r="H181" s="14">
        <v>49387.95</v>
      </c>
      <c r="I181" s="6" t="s">
        <v>23</v>
      </c>
      <c r="J181" s="10">
        <v>25905</v>
      </c>
      <c r="K181" s="15">
        <f t="shared" ref="K181:K183" ca="1" si="18">YEAR(TODAY())-YEAR(J181)</f>
        <v>48</v>
      </c>
    </row>
    <row r="182" spans="1:11" x14ac:dyDescent="0.2">
      <c r="A182" s="7" t="s">
        <v>570</v>
      </c>
      <c r="B182" s="6" t="s">
        <v>571</v>
      </c>
      <c r="C182" s="6" t="s">
        <v>421</v>
      </c>
      <c r="D182" s="11" t="s">
        <v>137</v>
      </c>
      <c r="E182" s="6" t="s">
        <v>32</v>
      </c>
      <c r="F182" s="6" t="s">
        <v>572</v>
      </c>
      <c r="G182" s="15">
        <v>3667</v>
      </c>
      <c r="H182" s="14">
        <v>128082.69</v>
      </c>
      <c r="I182" s="6" t="s">
        <v>23</v>
      </c>
      <c r="J182" s="10">
        <v>20335</v>
      </c>
      <c r="K182" s="15">
        <f t="shared" ca="1" si="18"/>
        <v>63</v>
      </c>
    </row>
    <row r="183" spans="1:11" x14ac:dyDescent="0.2">
      <c r="A183" s="7" t="s">
        <v>573</v>
      </c>
      <c r="B183" s="6" t="s">
        <v>574</v>
      </c>
      <c r="C183" s="6" t="s">
        <v>575</v>
      </c>
      <c r="D183" s="11" t="s">
        <v>137</v>
      </c>
      <c r="E183" s="6" t="s">
        <v>15</v>
      </c>
      <c r="F183" s="6" t="s">
        <v>227</v>
      </c>
      <c r="G183" s="15">
        <v>3135</v>
      </c>
      <c r="H183" s="14">
        <v>98292.26</v>
      </c>
      <c r="I183" s="6" t="s">
        <v>17</v>
      </c>
      <c r="J183" s="10">
        <v>20958</v>
      </c>
      <c r="K183" s="15">
        <f t="shared" ca="1" si="18"/>
        <v>61</v>
      </c>
    </row>
    <row r="184" spans="1:11" hidden="1" x14ac:dyDescent="0.2">
      <c r="A184" s="7" t="s">
        <v>576</v>
      </c>
      <c r="B184" s="6" t="s">
        <v>577</v>
      </c>
      <c r="C184" s="6" t="s">
        <v>578</v>
      </c>
      <c r="D184" s="6" t="s">
        <v>14</v>
      </c>
      <c r="E184" s="6" t="s">
        <v>32</v>
      </c>
      <c r="F184" s="6" t="s">
        <v>118</v>
      </c>
      <c r="G184" s="6">
        <v>3123</v>
      </c>
      <c r="H184" s="8">
        <v>29403.18</v>
      </c>
      <c r="I184" s="6" t="s">
        <v>23</v>
      </c>
      <c r="J184" s="9">
        <v>30695</v>
      </c>
      <c r="K184" s="6" t="e">
        <f t="shared" si="13"/>
        <v>#VALUE!</v>
      </c>
    </row>
    <row r="185" spans="1:11" hidden="1" x14ac:dyDescent="0.2">
      <c r="A185" s="7" t="s">
        <v>579</v>
      </c>
      <c r="B185" s="6" t="s">
        <v>580</v>
      </c>
      <c r="C185" s="6" t="s">
        <v>179</v>
      </c>
      <c r="D185" s="6" t="s">
        <v>14</v>
      </c>
      <c r="E185" s="6" t="s">
        <v>32</v>
      </c>
      <c r="F185" s="6" t="s">
        <v>463</v>
      </c>
      <c r="G185" s="6">
        <v>3206</v>
      </c>
      <c r="H185" s="8">
        <v>23528.16</v>
      </c>
      <c r="I185" s="6" t="s">
        <v>17</v>
      </c>
      <c r="J185" s="9">
        <v>24930</v>
      </c>
      <c r="K185" s="6" t="e">
        <f t="shared" si="13"/>
        <v>#VALUE!</v>
      </c>
    </row>
    <row r="186" spans="1:11" hidden="1" x14ac:dyDescent="0.2">
      <c r="A186" s="7" t="s">
        <v>581</v>
      </c>
      <c r="B186" s="6" t="s">
        <v>582</v>
      </c>
      <c r="C186" s="6" t="s">
        <v>583</v>
      </c>
      <c r="D186" s="6" t="s">
        <v>14</v>
      </c>
      <c r="E186" s="6" t="s">
        <v>32</v>
      </c>
      <c r="F186" s="6" t="s">
        <v>214</v>
      </c>
      <c r="G186" s="6">
        <v>3986</v>
      </c>
      <c r="H186" s="8">
        <v>25705.75</v>
      </c>
      <c r="I186" s="6" t="s">
        <v>17</v>
      </c>
      <c r="J186" s="9">
        <v>23562</v>
      </c>
      <c r="K186" s="6" t="e">
        <f t="shared" si="13"/>
        <v>#VALUE!</v>
      </c>
    </row>
    <row r="187" spans="1:11" x14ac:dyDescent="0.2">
      <c r="A187" s="7" t="s">
        <v>584</v>
      </c>
      <c r="B187" s="6" t="s">
        <v>582</v>
      </c>
      <c r="C187" s="6" t="s">
        <v>585</v>
      </c>
      <c r="D187" s="11" t="s">
        <v>27</v>
      </c>
      <c r="E187" s="6" t="s">
        <v>32</v>
      </c>
      <c r="F187" s="6" t="s">
        <v>22</v>
      </c>
      <c r="G187" s="15">
        <v>3131</v>
      </c>
      <c r="H187" s="14">
        <v>52732.19</v>
      </c>
      <c r="I187" s="6" t="s">
        <v>23</v>
      </c>
      <c r="J187" s="10">
        <v>26054</v>
      </c>
      <c r="K187" s="15">
        <f t="shared" ref="K187:K188" ca="1" si="19">YEAR(TODAY())-YEAR(J187)</f>
        <v>47</v>
      </c>
    </row>
    <row r="188" spans="1:11" x14ac:dyDescent="0.2">
      <c r="A188" s="7" t="s">
        <v>586</v>
      </c>
      <c r="B188" s="6" t="s">
        <v>587</v>
      </c>
      <c r="C188" s="6" t="s">
        <v>588</v>
      </c>
      <c r="D188" s="11" t="s">
        <v>21</v>
      </c>
      <c r="E188" s="6" t="s">
        <v>32</v>
      </c>
      <c r="F188" s="6" t="s">
        <v>227</v>
      </c>
      <c r="G188" s="15">
        <v>3559</v>
      </c>
      <c r="H188" s="14">
        <v>29650.29</v>
      </c>
      <c r="I188" s="6" t="s">
        <v>17</v>
      </c>
      <c r="J188" s="10">
        <v>20748</v>
      </c>
      <c r="K188" s="15">
        <f t="shared" ca="1" si="19"/>
        <v>62</v>
      </c>
    </row>
    <row r="189" spans="1:11" hidden="1" x14ac:dyDescent="0.2">
      <c r="A189" s="7" t="s">
        <v>589</v>
      </c>
      <c r="B189" s="6" t="s">
        <v>590</v>
      </c>
      <c r="C189" s="6" t="s">
        <v>591</v>
      </c>
      <c r="D189" s="6" t="s">
        <v>14</v>
      </c>
      <c r="E189" s="6" t="s">
        <v>15</v>
      </c>
      <c r="F189" s="6" t="s">
        <v>248</v>
      </c>
      <c r="G189" s="6">
        <v>3625</v>
      </c>
      <c r="H189" s="8">
        <v>22728.22</v>
      </c>
      <c r="I189" s="6" t="s">
        <v>17</v>
      </c>
      <c r="J189" s="9">
        <v>24676</v>
      </c>
      <c r="K189" s="6" t="e">
        <f t="shared" si="13"/>
        <v>#VALUE!</v>
      </c>
    </row>
    <row r="190" spans="1:11" x14ac:dyDescent="0.2">
      <c r="A190" s="7" t="s">
        <v>592</v>
      </c>
      <c r="B190" s="6" t="s">
        <v>593</v>
      </c>
      <c r="C190" s="6" t="s">
        <v>594</v>
      </c>
      <c r="D190" s="11" t="s">
        <v>21</v>
      </c>
      <c r="E190" s="6" t="s">
        <v>32</v>
      </c>
      <c r="F190" s="6" t="s">
        <v>269</v>
      </c>
      <c r="G190" s="15">
        <v>3120</v>
      </c>
      <c r="H190" s="14">
        <v>36167.870000000003</v>
      </c>
      <c r="I190" s="6" t="s">
        <v>23</v>
      </c>
      <c r="J190" s="10">
        <v>21393</v>
      </c>
      <c r="K190" s="15">
        <f t="shared" ref="K190:K191" ca="1" si="20">YEAR(TODAY())-YEAR(J190)</f>
        <v>60</v>
      </c>
    </row>
    <row r="191" spans="1:11" x14ac:dyDescent="0.2">
      <c r="A191" s="7" t="s">
        <v>595</v>
      </c>
      <c r="B191" s="6" t="s">
        <v>596</v>
      </c>
      <c r="C191" s="6" t="s">
        <v>597</v>
      </c>
      <c r="D191" s="11" t="s">
        <v>21</v>
      </c>
      <c r="E191" s="6" t="s">
        <v>32</v>
      </c>
      <c r="F191" s="6" t="s">
        <v>201</v>
      </c>
      <c r="G191" s="15">
        <v>3086</v>
      </c>
      <c r="H191" s="14">
        <v>38619.839999999997</v>
      </c>
      <c r="I191" s="6" t="s">
        <v>23</v>
      </c>
      <c r="J191" s="10">
        <v>24682</v>
      </c>
      <c r="K191" s="15">
        <f t="shared" ca="1" si="20"/>
        <v>51</v>
      </c>
    </row>
    <row r="192" spans="1:11" hidden="1" x14ac:dyDescent="0.2">
      <c r="A192" s="7" t="s">
        <v>598</v>
      </c>
      <c r="B192" s="6" t="s">
        <v>599</v>
      </c>
      <c r="C192" s="6" t="s">
        <v>160</v>
      </c>
      <c r="D192" s="6" t="s">
        <v>14</v>
      </c>
      <c r="E192" s="6" t="s">
        <v>32</v>
      </c>
      <c r="F192" s="6" t="s">
        <v>16</v>
      </c>
      <c r="G192" s="6">
        <v>3591</v>
      </c>
      <c r="H192" s="8">
        <v>27039.32</v>
      </c>
      <c r="I192" s="6" t="s">
        <v>23</v>
      </c>
      <c r="J192" s="9">
        <v>29864</v>
      </c>
      <c r="K192" s="6" t="e">
        <f t="shared" si="13"/>
        <v>#VALUE!</v>
      </c>
    </row>
    <row r="193" spans="1:11" hidden="1" x14ac:dyDescent="0.2">
      <c r="A193" s="7" t="s">
        <v>600</v>
      </c>
      <c r="B193" s="6" t="s">
        <v>601</v>
      </c>
      <c r="C193" s="6" t="s">
        <v>602</v>
      </c>
      <c r="D193" s="6" t="s">
        <v>14</v>
      </c>
      <c r="E193" s="6" t="s">
        <v>32</v>
      </c>
      <c r="F193" s="6" t="s">
        <v>88</v>
      </c>
      <c r="G193" s="6">
        <v>3596</v>
      </c>
      <c r="H193" s="8">
        <v>19554.36</v>
      </c>
      <c r="I193" s="6" t="s">
        <v>17</v>
      </c>
      <c r="J193" s="9">
        <v>28881</v>
      </c>
      <c r="K193" s="6" t="e">
        <f t="shared" si="13"/>
        <v>#VALUE!</v>
      </c>
    </row>
    <row r="194" spans="1:11" hidden="1" x14ac:dyDescent="0.2">
      <c r="A194" s="7" t="s">
        <v>603</v>
      </c>
      <c r="B194" s="6" t="s">
        <v>604</v>
      </c>
      <c r="C194" s="6" t="s">
        <v>605</v>
      </c>
      <c r="D194" s="6" t="s">
        <v>14</v>
      </c>
      <c r="E194" s="6" t="s">
        <v>32</v>
      </c>
      <c r="F194" s="6" t="s">
        <v>67</v>
      </c>
      <c r="G194" s="6">
        <v>3913</v>
      </c>
      <c r="H194" s="8">
        <v>25810.51</v>
      </c>
      <c r="I194" s="6" t="s">
        <v>17</v>
      </c>
      <c r="J194" s="9">
        <v>23289</v>
      </c>
      <c r="K194" s="6" t="e">
        <f t="shared" si="13"/>
        <v>#VALUE!</v>
      </c>
    </row>
    <row r="195" spans="1:11" hidden="1" x14ac:dyDescent="0.2">
      <c r="A195" s="7" t="s">
        <v>606</v>
      </c>
      <c r="B195" s="6" t="s">
        <v>604</v>
      </c>
      <c r="C195" s="6" t="s">
        <v>607</v>
      </c>
      <c r="D195" s="6" t="s">
        <v>14</v>
      </c>
      <c r="E195" s="6" t="s">
        <v>32</v>
      </c>
      <c r="F195" s="6" t="s">
        <v>608</v>
      </c>
      <c r="G195" s="6">
        <v>3943</v>
      </c>
      <c r="H195" s="8">
        <v>26471.34</v>
      </c>
      <c r="I195" s="6" t="s">
        <v>17</v>
      </c>
      <c r="J195" s="9">
        <v>18426</v>
      </c>
      <c r="K195" s="6" t="e">
        <f t="shared" si="13"/>
        <v>#VALUE!</v>
      </c>
    </row>
    <row r="196" spans="1:11" hidden="1" x14ac:dyDescent="0.2">
      <c r="A196" s="7" t="s">
        <v>609</v>
      </c>
      <c r="B196" s="6" t="s">
        <v>604</v>
      </c>
      <c r="C196" s="6" t="s">
        <v>610</v>
      </c>
      <c r="D196" s="6" t="s">
        <v>14</v>
      </c>
      <c r="E196" s="6" t="s">
        <v>32</v>
      </c>
      <c r="F196" s="6" t="s">
        <v>316</v>
      </c>
      <c r="G196" s="6">
        <v>3638</v>
      </c>
      <c r="H196" s="8">
        <v>21819.56</v>
      </c>
      <c r="I196" s="6" t="s">
        <v>23</v>
      </c>
      <c r="J196" s="9">
        <v>33473</v>
      </c>
      <c r="K196" s="6" t="e">
        <f t="shared" ref="K196:K259" si="21">DATEDIF(J196,"31/12/2011","y")</f>
        <v>#VALUE!</v>
      </c>
    </row>
    <row r="197" spans="1:11" x14ac:dyDescent="0.2">
      <c r="A197" s="7" t="s">
        <v>611</v>
      </c>
      <c r="B197" s="6" t="s">
        <v>612</v>
      </c>
      <c r="C197" s="6" t="s">
        <v>613</v>
      </c>
      <c r="D197" s="11" t="s">
        <v>27</v>
      </c>
      <c r="E197" s="6" t="s">
        <v>47</v>
      </c>
      <c r="F197" s="6" t="s">
        <v>566</v>
      </c>
      <c r="G197" s="15">
        <v>3611</v>
      </c>
      <c r="H197" s="14">
        <v>45331.65</v>
      </c>
      <c r="I197" s="6" t="s">
        <v>17</v>
      </c>
      <c r="J197" s="10">
        <v>29202</v>
      </c>
      <c r="K197" s="15">
        <f ca="1">YEAR(TODAY())-YEAR(J197)</f>
        <v>39</v>
      </c>
    </row>
    <row r="198" spans="1:11" hidden="1" x14ac:dyDescent="0.2">
      <c r="A198" s="7" t="s">
        <v>614</v>
      </c>
      <c r="B198" s="6" t="s">
        <v>615</v>
      </c>
      <c r="C198" s="6" t="s">
        <v>616</v>
      </c>
      <c r="D198" s="6" t="s">
        <v>14</v>
      </c>
      <c r="E198" s="6" t="s">
        <v>32</v>
      </c>
      <c r="F198" s="6" t="s">
        <v>122</v>
      </c>
      <c r="G198" s="6">
        <v>3117</v>
      </c>
      <c r="H198" s="8">
        <v>26977.06</v>
      </c>
      <c r="I198" s="6" t="s">
        <v>17</v>
      </c>
      <c r="J198" s="9">
        <v>20381</v>
      </c>
      <c r="K198" s="6" t="e">
        <f t="shared" si="21"/>
        <v>#VALUE!</v>
      </c>
    </row>
    <row r="199" spans="1:11" hidden="1" x14ac:dyDescent="0.2">
      <c r="A199" s="7" t="s">
        <v>617</v>
      </c>
      <c r="B199" s="6" t="s">
        <v>618</v>
      </c>
      <c r="C199" s="6" t="s">
        <v>607</v>
      </c>
      <c r="D199" s="6" t="s">
        <v>14</v>
      </c>
      <c r="E199" s="6" t="s">
        <v>32</v>
      </c>
      <c r="F199" s="6" t="s">
        <v>242</v>
      </c>
      <c r="G199" s="6">
        <v>3057</v>
      </c>
      <c r="H199" s="8">
        <v>30098.2</v>
      </c>
      <c r="I199" s="6" t="s">
        <v>17</v>
      </c>
      <c r="J199" s="9">
        <v>22608</v>
      </c>
      <c r="K199" s="6" t="e">
        <f t="shared" si="21"/>
        <v>#VALUE!</v>
      </c>
    </row>
    <row r="200" spans="1:11" hidden="1" x14ac:dyDescent="0.2">
      <c r="A200" s="7" t="s">
        <v>619</v>
      </c>
      <c r="B200" s="6" t="s">
        <v>620</v>
      </c>
      <c r="C200" s="6" t="s">
        <v>621</v>
      </c>
      <c r="D200" s="6" t="s">
        <v>14</v>
      </c>
      <c r="E200" s="6" t="s">
        <v>32</v>
      </c>
      <c r="F200" s="6" t="s">
        <v>622</v>
      </c>
      <c r="G200" s="6">
        <v>3154</v>
      </c>
      <c r="H200" s="8">
        <v>26436.880000000001</v>
      </c>
      <c r="I200" s="6" t="s">
        <v>23</v>
      </c>
      <c r="J200" s="9">
        <v>24113</v>
      </c>
      <c r="K200" s="6" t="e">
        <f t="shared" si="21"/>
        <v>#VALUE!</v>
      </c>
    </row>
    <row r="201" spans="1:11" x14ac:dyDescent="0.2">
      <c r="A201" s="7" t="s">
        <v>623</v>
      </c>
      <c r="B201" s="6" t="s">
        <v>624</v>
      </c>
      <c r="C201" s="6" t="s">
        <v>625</v>
      </c>
      <c r="D201" s="11" t="s">
        <v>137</v>
      </c>
      <c r="E201" s="6" t="s">
        <v>32</v>
      </c>
      <c r="F201" s="6" t="s">
        <v>214</v>
      </c>
      <c r="G201" s="15">
        <v>3110</v>
      </c>
      <c r="H201" s="14">
        <v>108277.95</v>
      </c>
      <c r="I201" s="6" t="s">
        <v>23</v>
      </c>
      <c r="J201" s="10">
        <v>21298</v>
      </c>
      <c r="K201" s="15">
        <f t="shared" ref="K201:K202" ca="1" si="22">YEAR(TODAY())-YEAR(J201)</f>
        <v>60</v>
      </c>
    </row>
    <row r="202" spans="1:11" x14ac:dyDescent="0.2">
      <c r="A202" s="7" t="s">
        <v>626</v>
      </c>
      <c r="B202" s="6" t="s">
        <v>627</v>
      </c>
      <c r="C202" s="6" t="s">
        <v>26</v>
      </c>
      <c r="D202" s="11" t="s">
        <v>27</v>
      </c>
      <c r="E202" s="6" t="s">
        <v>15</v>
      </c>
      <c r="F202" s="6" t="s">
        <v>628</v>
      </c>
      <c r="G202" s="15">
        <v>3588</v>
      </c>
      <c r="H202" s="14">
        <v>52617.75</v>
      </c>
      <c r="I202" s="6" t="s">
        <v>23</v>
      </c>
      <c r="J202" s="10">
        <v>27901</v>
      </c>
      <c r="K202" s="15">
        <f t="shared" ca="1" si="22"/>
        <v>42</v>
      </c>
    </row>
    <row r="203" spans="1:11" hidden="1" x14ac:dyDescent="0.2">
      <c r="A203" s="7" t="s">
        <v>629</v>
      </c>
      <c r="B203" s="6" t="s">
        <v>630</v>
      </c>
      <c r="C203" s="6" t="s">
        <v>631</v>
      </c>
      <c r="D203" s="6" t="s">
        <v>14</v>
      </c>
      <c r="E203" s="6" t="s">
        <v>15</v>
      </c>
      <c r="F203" s="6" t="s">
        <v>632</v>
      </c>
      <c r="G203" s="6">
        <v>3618</v>
      </c>
      <c r="H203" s="8">
        <v>31571.119999999999</v>
      </c>
      <c r="I203" s="6" t="s">
        <v>23</v>
      </c>
      <c r="J203" s="9">
        <v>25222</v>
      </c>
      <c r="K203" s="6" t="e">
        <f t="shared" si="21"/>
        <v>#VALUE!</v>
      </c>
    </row>
    <row r="204" spans="1:11" hidden="1" x14ac:dyDescent="0.2">
      <c r="A204" s="7" t="s">
        <v>633</v>
      </c>
      <c r="B204" s="6" t="s">
        <v>634</v>
      </c>
      <c r="C204" s="6" t="s">
        <v>635</v>
      </c>
      <c r="D204" s="6" t="s">
        <v>14</v>
      </c>
      <c r="E204" s="6" t="s">
        <v>32</v>
      </c>
      <c r="F204" s="6" t="s">
        <v>345</v>
      </c>
      <c r="G204" s="6">
        <v>3150</v>
      </c>
      <c r="H204" s="8">
        <v>31689.14</v>
      </c>
      <c r="I204" s="6" t="s">
        <v>23</v>
      </c>
      <c r="J204" s="9">
        <v>25524</v>
      </c>
      <c r="K204" s="6" t="e">
        <f t="shared" si="21"/>
        <v>#VALUE!</v>
      </c>
    </row>
    <row r="205" spans="1:11" x14ac:dyDescent="0.2">
      <c r="A205" s="7" t="s">
        <v>636</v>
      </c>
      <c r="B205" s="6" t="s">
        <v>637</v>
      </c>
      <c r="C205" s="6" t="s">
        <v>638</v>
      </c>
      <c r="D205" s="11" t="s">
        <v>21</v>
      </c>
      <c r="E205" s="6" t="s">
        <v>32</v>
      </c>
      <c r="F205" s="6" t="s">
        <v>639</v>
      </c>
      <c r="G205" s="15">
        <v>3626</v>
      </c>
      <c r="H205" s="14">
        <v>35457.879999999997</v>
      </c>
      <c r="I205" s="6" t="s">
        <v>17</v>
      </c>
      <c r="J205" s="10">
        <v>24223</v>
      </c>
      <c r="K205" s="15">
        <f ca="1">YEAR(TODAY())-YEAR(J205)</f>
        <v>52</v>
      </c>
    </row>
    <row r="206" spans="1:11" hidden="1" x14ac:dyDescent="0.2">
      <c r="A206" s="7" t="s">
        <v>640</v>
      </c>
      <c r="B206" s="6" t="s">
        <v>641</v>
      </c>
      <c r="C206" s="6" t="s">
        <v>642</v>
      </c>
      <c r="D206" s="6" t="s">
        <v>14</v>
      </c>
      <c r="E206" s="6" t="s">
        <v>32</v>
      </c>
      <c r="F206" s="6" t="s">
        <v>643</v>
      </c>
      <c r="G206" s="6">
        <v>3584</v>
      </c>
      <c r="H206" s="8">
        <v>33397.01</v>
      </c>
      <c r="I206" s="6" t="s">
        <v>23</v>
      </c>
      <c r="J206" s="9">
        <v>23573</v>
      </c>
      <c r="K206" s="6" t="e">
        <f t="shared" si="21"/>
        <v>#VALUE!</v>
      </c>
    </row>
    <row r="207" spans="1:11" x14ac:dyDescent="0.2">
      <c r="A207" s="7" t="s">
        <v>644</v>
      </c>
      <c r="B207" s="6" t="s">
        <v>645</v>
      </c>
      <c r="C207" s="6" t="s">
        <v>646</v>
      </c>
      <c r="D207" s="11" t="s">
        <v>21</v>
      </c>
      <c r="E207" s="6" t="s">
        <v>32</v>
      </c>
      <c r="F207" s="6" t="s">
        <v>266</v>
      </c>
      <c r="G207" s="15">
        <v>3644</v>
      </c>
      <c r="H207" s="14">
        <v>28293.8</v>
      </c>
      <c r="I207" s="6" t="s">
        <v>17</v>
      </c>
      <c r="J207" s="10">
        <v>18604</v>
      </c>
      <c r="K207" s="15">
        <f ca="1">YEAR(TODAY())-YEAR(J207)</f>
        <v>68</v>
      </c>
    </row>
    <row r="208" spans="1:11" hidden="1" x14ac:dyDescent="0.2">
      <c r="A208" s="7" t="s">
        <v>647</v>
      </c>
      <c r="B208" s="6" t="s">
        <v>648</v>
      </c>
      <c r="C208" s="6" t="s">
        <v>502</v>
      </c>
      <c r="D208" s="6" t="s">
        <v>14</v>
      </c>
      <c r="E208" s="6" t="s">
        <v>32</v>
      </c>
      <c r="F208" s="6" t="s">
        <v>118</v>
      </c>
      <c r="G208" s="6">
        <v>3032</v>
      </c>
      <c r="H208" s="8">
        <v>20899.439999999999</v>
      </c>
      <c r="I208" s="6" t="s">
        <v>17</v>
      </c>
      <c r="J208" s="9">
        <v>32610</v>
      </c>
      <c r="K208" s="6" t="e">
        <f t="shared" si="21"/>
        <v>#VALUE!</v>
      </c>
    </row>
    <row r="209" spans="1:11" hidden="1" x14ac:dyDescent="0.2">
      <c r="A209" s="7" t="s">
        <v>649</v>
      </c>
      <c r="B209" s="6" t="s">
        <v>650</v>
      </c>
      <c r="C209" s="6" t="s">
        <v>651</v>
      </c>
      <c r="D209" s="6" t="s">
        <v>14</v>
      </c>
      <c r="E209" s="6" t="s">
        <v>15</v>
      </c>
      <c r="F209" s="6" t="s">
        <v>639</v>
      </c>
      <c r="G209" s="6">
        <v>3723</v>
      </c>
      <c r="H209" s="8">
        <v>23270.99</v>
      </c>
      <c r="I209" s="6" t="s">
        <v>17</v>
      </c>
      <c r="J209" s="9">
        <v>25050</v>
      </c>
      <c r="K209" s="6" t="e">
        <f t="shared" si="21"/>
        <v>#VALUE!</v>
      </c>
    </row>
    <row r="210" spans="1:11" hidden="1" x14ac:dyDescent="0.2">
      <c r="A210" s="7" t="s">
        <v>652</v>
      </c>
      <c r="B210" s="6" t="s">
        <v>653</v>
      </c>
      <c r="C210" s="6" t="s">
        <v>189</v>
      </c>
      <c r="D210" s="6" t="s">
        <v>14</v>
      </c>
      <c r="E210" s="6" t="s">
        <v>15</v>
      </c>
      <c r="F210" s="6" t="s">
        <v>248</v>
      </c>
      <c r="G210" s="6">
        <v>3067</v>
      </c>
      <c r="H210" s="8">
        <v>24030.84</v>
      </c>
      <c r="I210" s="6" t="s">
        <v>17</v>
      </c>
      <c r="J210" s="9">
        <v>24203</v>
      </c>
      <c r="K210" s="6" t="e">
        <f t="shared" si="21"/>
        <v>#VALUE!</v>
      </c>
    </row>
    <row r="211" spans="1:11" x14ac:dyDescent="0.2">
      <c r="A211" s="7" t="s">
        <v>654</v>
      </c>
      <c r="B211" s="6" t="s">
        <v>655</v>
      </c>
      <c r="C211" s="6" t="s">
        <v>656</v>
      </c>
      <c r="D211" s="11" t="s">
        <v>137</v>
      </c>
      <c r="E211" s="6" t="s">
        <v>32</v>
      </c>
      <c r="F211" s="6" t="s">
        <v>63</v>
      </c>
      <c r="G211" s="15">
        <v>3764</v>
      </c>
      <c r="H211" s="14">
        <v>84079.039999999994</v>
      </c>
      <c r="I211" s="6" t="s">
        <v>23</v>
      </c>
      <c r="J211" s="10">
        <v>24573</v>
      </c>
      <c r="K211" s="15">
        <f ca="1">YEAR(TODAY())-YEAR(J211)</f>
        <v>51</v>
      </c>
    </row>
    <row r="212" spans="1:11" hidden="1" x14ac:dyDescent="0.2">
      <c r="A212" s="7" t="s">
        <v>657</v>
      </c>
      <c r="B212" s="6" t="s">
        <v>658</v>
      </c>
      <c r="C212" s="6" t="s">
        <v>189</v>
      </c>
      <c r="D212" s="6" t="s">
        <v>14</v>
      </c>
      <c r="E212" s="6" t="s">
        <v>32</v>
      </c>
      <c r="F212" s="6" t="s">
        <v>248</v>
      </c>
      <c r="G212" s="6">
        <v>3637</v>
      </c>
      <c r="H212" s="8">
        <v>23901.25</v>
      </c>
      <c r="I212" s="6" t="s">
        <v>17</v>
      </c>
      <c r="J212" s="9">
        <v>24394</v>
      </c>
      <c r="K212" s="6" t="e">
        <f t="shared" si="21"/>
        <v>#VALUE!</v>
      </c>
    </row>
    <row r="213" spans="1:11" hidden="1" x14ac:dyDescent="0.2">
      <c r="A213" s="7" t="s">
        <v>659</v>
      </c>
      <c r="B213" s="6" t="s">
        <v>660</v>
      </c>
      <c r="C213" s="6" t="s">
        <v>661</v>
      </c>
      <c r="D213" s="6" t="s">
        <v>14</v>
      </c>
      <c r="E213" s="6" t="s">
        <v>32</v>
      </c>
      <c r="F213" s="6" t="s">
        <v>33</v>
      </c>
      <c r="G213" s="6">
        <v>3881</v>
      </c>
      <c r="H213" s="8">
        <v>24493.599999999999</v>
      </c>
      <c r="I213" s="6" t="s">
        <v>23</v>
      </c>
      <c r="J213" s="9">
        <v>30687</v>
      </c>
      <c r="K213" s="6" t="e">
        <f t="shared" si="21"/>
        <v>#VALUE!</v>
      </c>
    </row>
    <row r="214" spans="1:11" x14ac:dyDescent="0.2">
      <c r="A214" s="7" t="s">
        <v>662</v>
      </c>
      <c r="B214" s="6" t="s">
        <v>663</v>
      </c>
      <c r="C214" s="6" t="s">
        <v>664</v>
      </c>
      <c r="D214" s="11" t="s">
        <v>27</v>
      </c>
      <c r="E214" s="6" t="s">
        <v>15</v>
      </c>
      <c r="F214" s="6" t="s">
        <v>227</v>
      </c>
      <c r="G214" s="15">
        <v>3670</v>
      </c>
      <c r="H214" s="14">
        <v>54565.59</v>
      </c>
      <c r="I214" s="6" t="s">
        <v>23</v>
      </c>
      <c r="J214" s="10">
        <v>28202</v>
      </c>
      <c r="K214" s="15">
        <f ca="1">YEAR(TODAY())-YEAR(J214)</f>
        <v>41</v>
      </c>
    </row>
    <row r="215" spans="1:11" hidden="1" x14ac:dyDescent="0.2">
      <c r="A215" s="7" t="s">
        <v>665</v>
      </c>
      <c r="B215" s="6" t="s">
        <v>666</v>
      </c>
      <c r="C215" s="6" t="s">
        <v>323</v>
      </c>
      <c r="D215" s="6" t="s">
        <v>14</v>
      </c>
      <c r="E215" s="6" t="s">
        <v>32</v>
      </c>
      <c r="F215" s="6" t="s">
        <v>141</v>
      </c>
      <c r="G215" s="6">
        <v>3073</v>
      </c>
      <c r="H215" s="8">
        <v>19708.91</v>
      </c>
      <c r="I215" s="6" t="s">
        <v>17</v>
      </c>
      <c r="J215" s="9">
        <v>26332</v>
      </c>
      <c r="K215" s="6" t="e">
        <f t="shared" si="21"/>
        <v>#VALUE!</v>
      </c>
    </row>
    <row r="216" spans="1:11" hidden="1" x14ac:dyDescent="0.2">
      <c r="A216" s="7" t="s">
        <v>667</v>
      </c>
      <c r="B216" s="6" t="s">
        <v>668</v>
      </c>
      <c r="C216" s="6" t="s">
        <v>439</v>
      </c>
      <c r="D216" s="6" t="s">
        <v>14</v>
      </c>
      <c r="E216" s="6" t="s">
        <v>32</v>
      </c>
      <c r="F216" s="6" t="s">
        <v>669</v>
      </c>
      <c r="G216" s="6">
        <v>3630</v>
      </c>
      <c r="H216" s="8">
        <v>27376.97</v>
      </c>
      <c r="I216" s="6" t="s">
        <v>23</v>
      </c>
      <c r="J216" s="9">
        <v>24384</v>
      </c>
      <c r="K216" s="6" t="e">
        <f t="shared" si="21"/>
        <v>#VALUE!</v>
      </c>
    </row>
    <row r="217" spans="1:11" hidden="1" x14ac:dyDescent="0.2">
      <c r="A217" s="7" t="s">
        <v>670</v>
      </c>
      <c r="B217" s="6" t="s">
        <v>671</v>
      </c>
      <c r="C217" s="6" t="s">
        <v>95</v>
      </c>
      <c r="D217" s="6" t="s">
        <v>14</v>
      </c>
      <c r="E217" s="6" t="s">
        <v>32</v>
      </c>
      <c r="F217" s="6" t="s">
        <v>214</v>
      </c>
      <c r="G217" s="6">
        <v>3413</v>
      </c>
      <c r="H217" s="8">
        <v>25030.02</v>
      </c>
      <c r="I217" s="6" t="s">
        <v>17</v>
      </c>
      <c r="J217" s="9">
        <v>26083</v>
      </c>
      <c r="K217" s="6" t="e">
        <f t="shared" si="21"/>
        <v>#VALUE!</v>
      </c>
    </row>
    <row r="218" spans="1:11" x14ac:dyDescent="0.2">
      <c r="A218" s="7" t="s">
        <v>672</v>
      </c>
      <c r="B218" s="6" t="s">
        <v>673</v>
      </c>
      <c r="C218" s="6" t="s">
        <v>107</v>
      </c>
      <c r="D218" s="11" t="s">
        <v>27</v>
      </c>
      <c r="E218" s="6" t="s">
        <v>15</v>
      </c>
      <c r="F218" s="6" t="s">
        <v>214</v>
      </c>
      <c r="G218" s="15">
        <v>3420</v>
      </c>
      <c r="H218" s="14">
        <v>58559.1</v>
      </c>
      <c r="I218" s="6" t="s">
        <v>23</v>
      </c>
      <c r="J218" s="10">
        <v>23874</v>
      </c>
      <c r="K218" s="15">
        <f ca="1">YEAR(TODAY())-YEAR(J218)</f>
        <v>53</v>
      </c>
    </row>
    <row r="219" spans="1:11" hidden="1" x14ac:dyDescent="0.2">
      <c r="A219" s="7" t="s">
        <v>674</v>
      </c>
      <c r="B219" s="6" t="s">
        <v>675</v>
      </c>
      <c r="C219" s="6" t="s">
        <v>676</v>
      </c>
      <c r="D219" s="6" t="s">
        <v>14</v>
      </c>
      <c r="E219" s="6" t="s">
        <v>32</v>
      </c>
      <c r="F219" s="6" t="s">
        <v>622</v>
      </c>
      <c r="G219" s="6">
        <v>3128</v>
      </c>
      <c r="H219" s="8">
        <v>29363.11</v>
      </c>
      <c r="I219" s="6" t="s">
        <v>23</v>
      </c>
      <c r="J219" s="9">
        <v>30000</v>
      </c>
      <c r="K219" s="6" t="e">
        <f t="shared" si="21"/>
        <v>#VALUE!</v>
      </c>
    </row>
    <row r="220" spans="1:11" hidden="1" x14ac:dyDescent="0.2">
      <c r="A220" s="7" t="s">
        <v>677</v>
      </c>
      <c r="B220" s="6" t="s">
        <v>678</v>
      </c>
      <c r="C220" s="6" t="s">
        <v>510</v>
      </c>
      <c r="D220" s="6" t="s">
        <v>14</v>
      </c>
      <c r="E220" s="6" t="s">
        <v>32</v>
      </c>
      <c r="F220" s="6" t="s">
        <v>88</v>
      </c>
      <c r="G220" s="6">
        <v>3552</v>
      </c>
      <c r="H220" s="8">
        <v>22298.9</v>
      </c>
      <c r="I220" s="6" t="s">
        <v>17</v>
      </c>
      <c r="J220" s="9">
        <v>31760</v>
      </c>
      <c r="K220" s="6" t="e">
        <f t="shared" si="21"/>
        <v>#VALUE!</v>
      </c>
    </row>
    <row r="221" spans="1:11" x14ac:dyDescent="0.2">
      <c r="A221" s="7" t="s">
        <v>679</v>
      </c>
      <c r="B221" s="6" t="s">
        <v>680</v>
      </c>
      <c r="C221" s="6" t="s">
        <v>597</v>
      </c>
      <c r="D221" s="11" t="s">
        <v>27</v>
      </c>
      <c r="E221" s="6" t="s">
        <v>32</v>
      </c>
      <c r="F221" s="6" t="s">
        <v>99</v>
      </c>
      <c r="G221" s="15">
        <v>3733</v>
      </c>
      <c r="H221" s="14">
        <v>57651.05</v>
      </c>
      <c r="I221" s="6" t="s">
        <v>23</v>
      </c>
      <c r="J221" s="10">
        <v>23070</v>
      </c>
      <c r="K221" s="15">
        <f ca="1">YEAR(TODAY())-YEAR(J221)</f>
        <v>55</v>
      </c>
    </row>
    <row r="222" spans="1:11" hidden="1" x14ac:dyDescent="0.2">
      <c r="A222" s="7" t="s">
        <v>681</v>
      </c>
      <c r="B222" s="6" t="s">
        <v>682</v>
      </c>
      <c r="C222" s="6" t="s">
        <v>81</v>
      </c>
      <c r="D222" s="6" t="s">
        <v>14</v>
      </c>
      <c r="E222" s="6" t="s">
        <v>15</v>
      </c>
      <c r="F222" s="6" t="s">
        <v>266</v>
      </c>
      <c r="G222" s="6">
        <v>3765</v>
      </c>
      <c r="H222" s="8">
        <v>21596.3</v>
      </c>
      <c r="I222" s="6" t="s">
        <v>23</v>
      </c>
      <c r="J222" s="9">
        <v>26019</v>
      </c>
      <c r="K222" s="6" t="e">
        <f t="shared" si="21"/>
        <v>#VALUE!</v>
      </c>
    </row>
    <row r="223" spans="1:11" hidden="1" x14ac:dyDescent="0.2">
      <c r="A223" s="7" t="s">
        <v>683</v>
      </c>
      <c r="B223" s="6" t="s">
        <v>684</v>
      </c>
      <c r="C223" s="6" t="s">
        <v>685</v>
      </c>
      <c r="D223" s="6" t="s">
        <v>14</v>
      </c>
      <c r="E223" s="6" t="s">
        <v>32</v>
      </c>
      <c r="F223" s="6" t="s">
        <v>349</v>
      </c>
      <c r="G223" s="6">
        <v>3139</v>
      </c>
      <c r="H223" s="8">
        <v>24980.74</v>
      </c>
      <c r="I223" s="6" t="s">
        <v>17</v>
      </c>
      <c r="J223" s="9">
        <v>22183</v>
      </c>
      <c r="K223" s="6" t="e">
        <f t="shared" si="21"/>
        <v>#VALUE!</v>
      </c>
    </row>
    <row r="224" spans="1:11" hidden="1" x14ac:dyDescent="0.2">
      <c r="A224" s="7" t="s">
        <v>686</v>
      </c>
      <c r="B224" s="6" t="s">
        <v>687</v>
      </c>
      <c r="C224" s="6" t="s">
        <v>688</v>
      </c>
      <c r="D224" s="6" t="s">
        <v>14</v>
      </c>
      <c r="E224" s="6" t="s">
        <v>32</v>
      </c>
      <c r="F224" s="6" t="s">
        <v>214</v>
      </c>
      <c r="G224" s="6">
        <v>3015</v>
      </c>
      <c r="H224" s="8">
        <v>26761.5</v>
      </c>
      <c r="I224" s="6" t="s">
        <v>17</v>
      </c>
      <c r="J224" s="9">
        <v>25209</v>
      </c>
      <c r="K224" s="6" t="e">
        <f t="shared" si="21"/>
        <v>#VALUE!</v>
      </c>
    </row>
    <row r="225" spans="1:11" hidden="1" x14ac:dyDescent="0.2">
      <c r="A225" s="7" t="s">
        <v>689</v>
      </c>
      <c r="B225" s="6" t="s">
        <v>690</v>
      </c>
      <c r="C225" s="6" t="s">
        <v>691</v>
      </c>
      <c r="D225" s="6" t="s">
        <v>14</v>
      </c>
      <c r="E225" s="6" t="s">
        <v>32</v>
      </c>
      <c r="F225" s="6" t="s">
        <v>118</v>
      </c>
      <c r="G225" s="6">
        <v>3103</v>
      </c>
      <c r="H225" s="8">
        <v>23981.17</v>
      </c>
      <c r="I225" s="6" t="s">
        <v>17</v>
      </c>
      <c r="J225" s="9">
        <v>23304</v>
      </c>
      <c r="K225" s="6" t="e">
        <f t="shared" si="21"/>
        <v>#VALUE!</v>
      </c>
    </row>
    <row r="226" spans="1:11" hidden="1" x14ac:dyDescent="0.2">
      <c r="A226" s="7" t="s">
        <v>692</v>
      </c>
      <c r="B226" s="6" t="s">
        <v>693</v>
      </c>
      <c r="C226" s="6" t="s">
        <v>189</v>
      </c>
      <c r="D226" s="6" t="s">
        <v>14</v>
      </c>
      <c r="E226" s="6" t="s">
        <v>15</v>
      </c>
      <c r="F226" s="6" t="s">
        <v>37</v>
      </c>
      <c r="G226" s="6">
        <v>3083</v>
      </c>
      <c r="H226" s="8">
        <v>26096.71</v>
      </c>
      <c r="I226" s="6" t="s">
        <v>17</v>
      </c>
      <c r="J226" s="9">
        <v>30205</v>
      </c>
      <c r="K226" s="6" t="e">
        <f t="shared" si="21"/>
        <v>#VALUE!</v>
      </c>
    </row>
    <row r="227" spans="1:11" hidden="1" x14ac:dyDescent="0.2">
      <c r="A227" s="7" t="s">
        <v>694</v>
      </c>
      <c r="B227" s="6" t="s">
        <v>695</v>
      </c>
      <c r="C227" s="6" t="s">
        <v>696</v>
      </c>
      <c r="D227" s="6" t="s">
        <v>14</v>
      </c>
      <c r="E227" s="6" t="s">
        <v>15</v>
      </c>
      <c r="F227" s="6" t="s">
        <v>201</v>
      </c>
      <c r="G227" s="6">
        <v>3917</v>
      </c>
      <c r="H227" s="8">
        <v>24961.51</v>
      </c>
      <c r="I227" s="6" t="s">
        <v>17</v>
      </c>
      <c r="J227" s="9">
        <v>23406</v>
      </c>
      <c r="K227" s="6" t="e">
        <f t="shared" si="21"/>
        <v>#VALUE!</v>
      </c>
    </row>
    <row r="228" spans="1:11" x14ac:dyDescent="0.2">
      <c r="A228" s="7" t="s">
        <v>697</v>
      </c>
      <c r="B228" s="6" t="s">
        <v>698</v>
      </c>
      <c r="C228" s="6" t="s">
        <v>238</v>
      </c>
      <c r="D228" s="11" t="s">
        <v>137</v>
      </c>
      <c r="E228" s="6" t="s">
        <v>32</v>
      </c>
      <c r="F228" s="6" t="s">
        <v>699</v>
      </c>
      <c r="G228" s="15">
        <v>3198</v>
      </c>
      <c r="H228" s="14">
        <v>73528.160000000003</v>
      </c>
      <c r="I228" s="6" t="s">
        <v>23</v>
      </c>
      <c r="J228" s="10">
        <v>25560</v>
      </c>
      <c r="K228" s="15">
        <f t="shared" ref="K228:K229" ca="1" si="23">YEAR(TODAY())-YEAR(J228)</f>
        <v>49</v>
      </c>
    </row>
    <row r="229" spans="1:11" x14ac:dyDescent="0.2">
      <c r="A229" s="7" t="s">
        <v>700</v>
      </c>
      <c r="B229" s="6" t="s">
        <v>701</v>
      </c>
      <c r="C229" s="6" t="s">
        <v>226</v>
      </c>
      <c r="D229" s="11" t="s">
        <v>21</v>
      </c>
      <c r="E229" s="6" t="s">
        <v>47</v>
      </c>
      <c r="F229" s="6" t="s">
        <v>96</v>
      </c>
      <c r="G229" s="15">
        <v>3092</v>
      </c>
      <c r="H229" s="14">
        <v>38692.29</v>
      </c>
      <c r="I229" s="6" t="s">
        <v>23</v>
      </c>
      <c r="J229" s="10">
        <v>23011</v>
      </c>
      <c r="K229" s="15">
        <f t="shared" ca="1" si="23"/>
        <v>56</v>
      </c>
    </row>
    <row r="230" spans="1:11" hidden="1" x14ac:dyDescent="0.2">
      <c r="A230" s="7" t="s">
        <v>702</v>
      </c>
      <c r="B230" s="6" t="s">
        <v>703</v>
      </c>
      <c r="C230" s="6" t="s">
        <v>704</v>
      </c>
      <c r="D230" s="6" t="s">
        <v>14</v>
      </c>
      <c r="E230" s="6" t="s">
        <v>32</v>
      </c>
      <c r="F230" s="6" t="s">
        <v>74</v>
      </c>
      <c r="G230" s="6">
        <v>3004</v>
      </c>
      <c r="H230" s="8">
        <v>24732.639999999999</v>
      </c>
      <c r="I230" s="6" t="s">
        <v>23</v>
      </c>
      <c r="J230" s="9">
        <v>23330</v>
      </c>
      <c r="K230" s="6" t="e">
        <f t="shared" si="21"/>
        <v>#VALUE!</v>
      </c>
    </row>
    <row r="231" spans="1:11" x14ac:dyDescent="0.2">
      <c r="A231" s="7" t="s">
        <v>705</v>
      </c>
      <c r="B231" s="6" t="s">
        <v>706</v>
      </c>
      <c r="C231" s="6" t="s">
        <v>691</v>
      </c>
      <c r="D231" s="11" t="s">
        <v>21</v>
      </c>
      <c r="E231" s="6" t="s">
        <v>15</v>
      </c>
      <c r="F231" s="6" t="s">
        <v>463</v>
      </c>
      <c r="G231" s="15">
        <v>3182</v>
      </c>
      <c r="H231" s="14">
        <v>33030.75</v>
      </c>
      <c r="I231" s="6" t="s">
        <v>17</v>
      </c>
      <c r="J231" s="10">
        <v>23658</v>
      </c>
      <c r="K231" s="15">
        <f ca="1">YEAR(TODAY())-YEAR(J231)</f>
        <v>54</v>
      </c>
    </row>
    <row r="232" spans="1:11" hidden="1" x14ac:dyDescent="0.2">
      <c r="A232" s="7" t="s">
        <v>707</v>
      </c>
      <c r="B232" s="6" t="s">
        <v>708</v>
      </c>
      <c r="C232" s="6" t="s">
        <v>73</v>
      </c>
      <c r="D232" s="6" t="s">
        <v>14</v>
      </c>
      <c r="E232" s="6" t="s">
        <v>15</v>
      </c>
      <c r="F232" s="6" t="s">
        <v>145</v>
      </c>
      <c r="G232" s="6">
        <v>3208</v>
      </c>
      <c r="H232" s="8">
        <v>25744.86</v>
      </c>
      <c r="I232" s="6" t="s">
        <v>17</v>
      </c>
      <c r="J232" s="9">
        <v>25054</v>
      </c>
      <c r="K232" s="6" t="e">
        <f t="shared" si="21"/>
        <v>#VALUE!</v>
      </c>
    </row>
    <row r="233" spans="1:11" hidden="1" x14ac:dyDescent="0.2">
      <c r="A233" s="7" t="s">
        <v>709</v>
      </c>
      <c r="B233" s="6" t="s">
        <v>710</v>
      </c>
      <c r="C233" s="6" t="s">
        <v>711</v>
      </c>
      <c r="D233" s="6" t="s">
        <v>14</v>
      </c>
      <c r="E233" s="6" t="s">
        <v>32</v>
      </c>
      <c r="F233" s="6" t="s">
        <v>99</v>
      </c>
      <c r="G233" s="6">
        <v>3125</v>
      </c>
      <c r="H233" s="8">
        <v>26130.46</v>
      </c>
      <c r="I233" s="6" t="s">
        <v>17</v>
      </c>
      <c r="J233" s="9">
        <v>24209</v>
      </c>
      <c r="K233" s="6" t="e">
        <f t="shared" si="21"/>
        <v>#VALUE!</v>
      </c>
    </row>
    <row r="234" spans="1:11" x14ac:dyDescent="0.2">
      <c r="A234" s="7" t="s">
        <v>712</v>
      </c>
      <c r="B234" s="6" t="s">
        <v>713</v>
      </c>
      <c r="C234" s="6" t="s">
        <v>714</v>
      </c>
      <c r="D234" s="11" t="s">
        <v>27</v>
      </c>
      <c r="E234" s="6" t="s">
        <v>15</v>
      </c>
      <c r="F234" s="6" t="s">
        <v>48</v>
      </c>
      <c r="G234" s="15">
        <v>3174</v>
      </c>
      <c r="H234" s="14">
        <v>49383.63</v>
      </c>
      <c r="I234" s="6" t="s">
        <v>23</v>
      </c>
      <c r="J234" s="10">
        <v>30620</v>
      </c>
      <c r="K234" s="15">
        <f t="shared" ref="K234:K235" ca="1" si="24">YEAR(TODAY())-YEAR(J234)</f>
        <v>35</v>
      </c>
    </row>
    <row r="235" spans="1:11" x14ac:dyDescent="0.2">
      <c r="A235" s="7" t="s">
        <v>715</v>
      </c>
      <c r="B235" s="6" t="s">
        <v>716</v>
      </c>
      <c r="C235" s="6" t="s">
        <v>717</v>
      </c>
      <c r="D235" s="11" t="s">
        <v>21</v>
      </c>
      <c r="E235" s="6" t="s">
        <v>15</v>
      </c>
      <c r="F235" s="6" t="s">
        <v>141</v>
      </c>
      <c r="G235" s="15">
        <v>3079</v>
      </c>
      <c r="H235" s="14">
        <v>33803.730000000003</v>
      </c>
      <c r="I235" s="6" t="s">
        <v>17</v>
      </c>
      <c r="J235" s="10">
        <v>21587</v>
      </c>
      <c r="K235" s="15">
        <f t="shared" ca="1" si="24"/>
        <v>59</v>
      </c>
    </row>
    <row r="236" spans="1:11" hidden="1" x14ac:dyDescent="0.2">
      <c r="A236" s="7" t="s">
        <v>718</v>
      </c>
      <c r="B236" s="6" t="s">
        <v>719</v>
      </c>
      <c r="C236" s="6" t="s">
        <v>720</v>
      </c>
      <c r="D236" s="6" t="s">
        <v>14</v>
      </c>
      <c r="E236" s="6" t="s">
        <v>32</v>
      </c>
      <c r="F236" s="6" t="s">
        <v>141</v>
      </c>
      <c r="G236" s="6">
        <v>3017</v>
      </c>
      <c r="H236" s="8">
        <v>22958.15</v>
      </c>
      <c r="I236" s="6" t="s">
        <v>17</v>
      </c>
      <c r="J236" s="9">
        <v>31156</v>
      </c>
      <c r="K236" s="6" t="e">
        <f t="shared" si="21"/>
        <v>#VALUE!</v>
      </c>
    </row>
    <row r="237" spans="1:11" hidden="1" x14ac:dyDescent="0.2">
      <c r="A237" s="7" t="s">
        <v>721</v>
      </c>
      <c r="B237" s="6" t="s">
        <v>719</v>
      </c>
      <c r="C237" s="6" t="s">
        <v>46</v>
      </c>
      <c r="D237" s="6" t="s">
        <v>14</v>
      </c>
      <c r="E237" s="6" t="s">
        <v>47</v>
      </c>
      <c r="F237" s="6" t="s">
        <v>639</v>
      </c>
      <c r="G237" s="6">
        <v>3531</v>
      </c>
      <c r="H237" s="8">
        <v>30063.96</v>
      </c>
      <c r="I237" s="6" t="s">
        <v>17</v>
      </c>
      <c r="J237" s="9">
        <v>26110</v>
      </c>
      <c r="K237" s="6" t="e">
        <f t="shared" si="21"/>
        <v>#VALUE!</v>
      </c>
    </row>
    <row r="238" spans="1:11" x14ac:dyDescent="0.2">
      <c r="A238" s="7" t="s">
        <v>722</v>
      </c>
      <c r="B238" s="6" t="s">
        <v>723</v>
      </c>
      <c r="C238" s="6" t="s">
        <v>724</v>
      </c>
      <c r="D238" s="11" t="s">
        <v>21</v>
      </c>
      <c r="E238" s="6" t="s">
        <v>15</v>
      </c>
      <c r="F238" s="6" t="s">
        <v>356</v>
      </c>
      <c r="G238" s="15">
        <v>3916</v>
      </c>
      <c r="H238" s="14">
        <v>34826.58</v>
      </c>
      <c r="I238" s="6" t="s">
        <v>23</v>
      </c>
      <c r="J238" s="10">
        <v>22736</v>
      </c>
      <c r="K238" s="15">
        <f t="shared" ref="K238:K239" ca="1" si="25">YEAR(TODAY())-YEAR(J238)</f>
        <v>56</v>
      </c>
    </row>
    <row r="239" spans="1:11" x14ac:dyDescent="0.2">
      <c r="A239" s="7" t="s">
        <v>725</v>
      </c>
      <c r="B239" s="6" t="s">
        <v>726</v>
      </c>
      <c r="C239" s="6" t="s">
        <v>610</v>
      </c>
      <c r="D239" s="11" t="s">
        <v>27</v>
      </c>
      <c r="E239" s="6" t="s">
        <v>32</v>
      </c>
      <c r="F239" s="6" t="s">
        <v>28</v>
      </c>
      <c r="G239" s="15">
        <v>3166</v>
      </c>
      <c r="H239" s="14">
        <v>56669.120000000003</v>
      </c>
      <c r="I239" s="6" t="s">
        <v>23</v>
      </c>
      <c r="J239" s="10">
        <v>30691</v>
      </c>
      <c r="K239" s="15">
        <f t="shared" ca="1" si="25"/>
        <v>34</v>
      </c>
    </row>
    <row r="240" spans="1:11" hidden="1" x14ac:dyDescent="0.2">
      <c r="A240" s="7" t="s">
        <v>727</v>
      </c>
      <c r="B240" s="6" t="s">
        <v>728</v>
      </c>
      <c r="C240" s="6" t="s">
        <v>729</v>
      </c>
      <c r="D240" s="6" t="s">
        <v>14</v>
      </c>
      <c r="E240" s="6" t="s">
        <v>32</v>
      </c>
      <c r="F240" s="6" t="s">
        <v>118</v>
      </c>
      <c r="G240" s="6">
        <v>3663</v>
      </c>
      <c r="H240" s="8">
        <v>20851.28</v>
      </c>
      <c r="I240" s="6" t="s">
        <v>17</v>
      </c>
      <c r="J240" s="9">
        <v>26277</v>
      </c>
      <c r="K240" s="6" t="e">
        <f t="shared" si="21"/>
        <v>#VALUE!</v>
      </c>
    </row>
    <row r="241" spans="1:11" hidden="1" x14ac:dyDescent="0.2">
      <c r="A241" s="7" t="s">
        <v>730</v>
      </c>
      <c r="B241" s="6" t="s">
        <v>731</v>
      </c>
      <c r="C241" s="6" t="s">
        <v>148</v>
      </c>
      <c r="D241" s="6" t="s">
        <v>14</v>
      </c>
      <c r="E241" s="6" t="s">
        <v>15</v>
      </c>
      <c r="F241" s="6" t="s">
        <v>48</v>
      </c>
      <c r="G241" s="6">
        <v>3077</v>
      </c>
      <c r="H241" s="8">
        <v>20312.34</v>
      </c>
      <c r="I241" s="6" t="s">
        <v>17</v>
      </c>
      <c r="J241" s="9">
        <v>31580</v>
      </c>
      <c r="K241" s="6" t="e">
        <f t="shared" si="21"/>
        <v>#VALUE!</v>
      </c>
    </row>
    <row r="242" spans="1:11" hidden="1" x14ac:dyDescent="0.2">
      <c r="A242" s="7" t="s">
        <v>732</v>
      </c>
      <c r="B242" s="6" t="s">
        <v>733</v>
      </c>
      <c r="C242" s="6" t="s">
        <v>62</v>
      </c>
      <c r="D242" s="6" t="s">
        <v>14</v>
      </c>
      <c r="E242" s="6" t="s">
        <v>32</v>
      </c>
      <c r="F242" s="6" t="s">
        <v>320</v>
      </c>
      <c r="G242" s="6">
        <v>3121</v>
      </c>
      <c r="H242" s="8">
        <v>22703</v>
      </c>
      <c r="I242" s="6" t="s">
        <v>17</v>
      </c>
      <c r="J242" s="9">
        <v>25003</v>
      </c>
      <c r="K242" s="6" t="e">
        <f t="shared" si="21"/>
        <v>#VALUE!</v>
      </c>
    </row>
    <row r="243" spans="1:11" x14ac:dyDescent="0.2">
      <c r="A243" s="7" t="s">
        <v>734</v>
      </c>
      <c r="B243" s="6" t="s">
        <v>735</v>
      </c>
      <c r="C243" s="6" t="s">
        <v>664</v>
      </c>
      <c r="D243" s="11" t="s">
        <v>27</v>
      </c>
      <c r="E243" s="6" t="s">
        <v>15</v>
      </c>
      <c r="F243" s="6" t="s">
        <v>463</v>
      </c>
      <c r="G243" s="15">
        <v>3165</v>
      </c>
      <c r="H243" s="14">
        <v>58204.91</v>
      </c>
      <c r="I243" s="6" t="s">
        <v>23</v>
      </c>
      <c r="J243" s="10">
        <v>26164</v>
      </c>
      <c r="K243" s="15">
        <f t="shared" ref="K243:K244" ca="1" si="26">YEAR(TODAY())-YEAR(J243)</f>
        <v>47</v>
      </c>
    </row>
    <row r="244" spans="1:11" x14ac:dyDescent="0.2">
      <c r="A244" s="7" t="s">
        <v>736</v>
      </c>
      <c r="B244" s="6" t="s">
        <v>737</v>
      </c>
      <c r="C244" s="6" t="s">
        <v>255</v>
      </c>
      <c r="D244" s="11" t="s">
        <v>27</v>
      </c>
      <c r="E244" s="6" t="s">
        <v>15</v>
      </c>
      <c r="F244" s="6" t="s">
        <v>22</v>
      </c>
      <c r="G244" s="15">
        <v>3024</v>
      </c>
      <c r="H244" s="14">
        <v>49697.61</v>
      </c>
      <c r="I244" s="6" t="s">
        <v>23</v>
      </c>
      <c r="J244" s="10">
        <v>19923</v>
      </c>
      <c r="K244" s="15">
        <f t="shared" ca="1" si="26"/>
        <v>64</v>
      </c>
    </row>
    <row r="245" spans="1:11" hidden="1" x14ac:dyDescent="0.2">
      <c r="A245" s="7" t="s">
        <v>738</v>
      </c>
      <c r="B245" s="6" t="s">
        <v>739</v>
      </c>
      <c r="C245" s="6" t="s">
        <v>113</v>
      </c>
      <c r="D245" s="6" t="s">
        <v>14</v>
      </c>
      <c r="E245" s="6" t="s">
        <v>32</v>
      </c>
      <c r="F245" s="6" t="s">
        <v>92</v>
      </c>
      <c r="G245" s="6">
        <v>3185</v>
      </c>
      <c r="H245" s="8">
        <v>23881.55</v>
      </c>
      <c r="I245" s="6" t="s">
        <v>17</v>
      </c>
      <c r="J245" s="9">
        <v>30423</v>
      </c>
      <c r="K245" s="6" t="e">
        <f t="shared" si="21"/>
        <v>#VALUE!</v>
      </c>
    </row>
    <row r="246" spans="1:11" x14ac:dyDescent="0.2">
      <c r="A246" s="7" t="s">
        <v>740</v>
      </c>
      <c r="B246" s="6" t="s">
        <v>741</v>
      </c>
      <c r="C246" s="6" t="s">
        <v>742</v>
      </c>
      <c r="D246" s="11" t="s">
        <v>137</v>
      </c>
      <c r="E246" s="6" t="s">
        <v>32</v>
      </c>
      <c r="F246" s="6" t="s">
        <v>167</v>
      </c>
      <c r="G246" s="15">
        <v>3082</v>
      </c>
      <c r="H246" s="14">
        <v>79223.91</v>
      </c>
      <c r="I246" s="6" t="s">
        <v>17</v>
      </c>
      <c r="J246" s="10">
        <v>22859</v>
      </c>
      <c r="K246" s="15">
        <f ca="1">YEAR(TODAY())-YEAR(J246)</f>
        <v>56</v>
      </c>
    </row>
    <row r="247" spans="1:11" hidden="1" x14ac:dyDescent="0.2">
      <c r="A247" s="7" t="s">
        <v>743</v>
      </c>
      <c r="B247" s="6" t="s">
        <v>744</v>
      </c>
      <c r="C247" s="6" t="s">
        <v>189</v>
      </c>
      <c r="D247" s="6" t="s">
        <v>14</v>
      </c>
      <c r="E247" s="6" t="s">
        <v>15</v>
      </c>
      <c r="F247" s="6" t="s">
        <v>59</v>
      </c>
      <c r="G247" s="6">
        <v>3563</v>
      </c>
      <c r="H247" s="8">
        <v>23705.51</v>
      </c>
      <c r="I247" s="6" t="s">
        <v>17</v>
      </c>
      <c r="J247" s="9">
        <v>28570</v>
      </c>
      <c r="K247" s="6" t="e">
        <f t="shared" si="21"/>
        <v>#VALUE!</v>
      </c>
    </row>
    <row r="248" spans="1:11" hidden="1" x14ac:dyDescent="0.2">
      <c r="A248" s="7" t="s">
        <v>745</v>
      </c>
      <c r="B248" s="12" t="s">
        <v>746</v>
      </c>
      <c r="C248" s="13" t="s">
        <v>747</v>
      </c>
      <c r="D248" s="6" t="s">
        <v>14</v>
      </c>
      <c r="E248" s="6" t="s">
        <v>15</v>
      </c>
      <c r="F248" s="6" t="s">
        <v>114</v>
      </c>
      <c r="G248" s="6">
        <v>3025</v>
      </c>
      <c r="H248" s="8">
        <v>25296.880000000001</v>
      </c>
      <c r="I248" s="6" t="s">
        <v>17</v>
      </c>
      <c r="J248" s="9">
        <v>20531</v>
      </c>
      <c r="K248" s="6" t="e">
        <f t="shared" si="21"/>
        <v>#VALUE!</v>
      </c>
    </row>
    <row r="249" spans="1:11" hidden="1" x14ac:dyDescent="0.2">
      <c r="A249" s="7" t="s">
        <v>748</v>
      </c>
      <c r="B249" s="6" t="s">
        <v>749</v>
      </c>
      <c r="C249" s="6" t="s">
        <v>750</v>
      </c>
      <c r="D249" s="6" t="s">
        <v>14</v>
      </c>
      <c r="E249" s="6" t="s">
        <v>32</v>
      </c>
      <c r="F249" s="6" t="s">
        <v>632</v>
      </c>
      <c r="G249" s="6">
        <v>3890</v>
      </c>
      <c r="H249" s="8">
        <v>23414.63</v>
      </c>
      <c r="I249" s="6" t="s">
        <v>17</v>
      </c>
      <c r="J249" s="9">
        <v>31105</v>
      </c>
      <c r="K249" s="6" t="e">
        <f t="shared" si="21"/>
        <v>#VALUE!</v>
      </c>
    </row>
    <row r="250" spans="1:11" x14ac:dyDescent="0.2">
      <c r="A250" s="7" t="s">
        <v>751</v>
      </c>
      <c r="B250" s="6" t="s">
        <v>752</v>
      </c>
      <c r="C250" s="6" t="s">
        <v>753</v>
      </c>
      <c r="D250" s="11" t="s">
        <v>137</v>
      </c>
      <c r="E250" s="6" t="s">
        <v>32</v>
      </c>
      <c r="F250" s="6" t="s">
        <v>754</v>
      </c>
      <c r="G250" s="15">
        <v>3417</v>
      </c>
      <c r="H250" s="14">
        <v>72229.11</v>
      </c>
      <c r="I250" s="6" t="s">
        <v>17</v>
      </c>
      <c r="J250" s="10">
        <v>30196</v>
      </c>
      <c r="K250" s="15">
        <f t="shared" ref="K250:K252" ca="1" si="27">YEAR(TODAY())-YEAR(J250)</f>
        <v>36</v>
      </c>
    </row>
    <row r="251" spans="1:11" x14ac:dyDescent="0.2">
      <c r="A251" s="7" t="s">
        <v>755</v>
      </c>
      <c r="B251" s="6" t="s">
        <v>752</v>
      </c>
      <c r="C251" s="6" t="s">
        <v>756</v>
      </c>
      <c r="D251" s="11" t="s">
        <v>137</v>
      </c>
      <c r="E251" s="6" t="s">
        <v>196</v>
      </c>
      <c r="F251" s="6" t="s">
        <v>639</v>
      </c>
      <c r="G251" s="15">
        <v>3035</v>
      </c>
      <c r="H251" s="14">
        <v>74866.559999999998</v>
      </c>
      <c r="I251" s="6" t="s">
        <v>23</v>
      </c>
      <c r="J251" s="10">
        <v>28983</v>
      </c>
      <c r="K251" s="15">
        <f t="shared" ca="1" si="27"/>
        <v>39</v>
      </c>
    </row>
    <row r="252" spans="1:11" x14ac:dyDescent="0.2">
      <c r="A252" s="7" t="s">
        <v>757</v>
      </c>
      <c r="B252" s="6" t="s">
        <v>752</v>
      </c>
      <c r="C252" s="6" t="s">
        <v>758</v>
      </c>
      <c r="D252" s="11" t="s">
        <v>137</v>
      </c>
      <c r="E252" s="6" t="s">
        <v>47</v>
      </c>
      <c r="F252" s="6" t="s">
        <v>759</v>
      </c>
      <c r="G252" s="15">
        <v>3133</v>
      </c>
      <c r="H252" s="14">
        <v>50014.29</v>
      </c>
      <c r="I252" s="6" t="s">
        <v>23</v>
      </c>
      <c r="J252" s="10">
        <v>32052</v>
      </c>
      <c r="K252" s="15">
        <f t="shared" ca="1" si="27"/>
        <v>31</v>
      </c>
    </row>
    <row r="253" spans="1:11" hidden="1" x14ac:dyDescent="0.2">
      <c r="A253" s="7" t="s">
        <v>760</v>
      </c>
      <c r="B253" s="6" t="s">
        <v>761</v>
      </c>
      <c r="C253" s="6" t="s">
        <v>107</v>
      </c>
      <c r="D253" s="6" t="s">
        <v>14</v>
      </c>
      <c r="E253" s="6" t="s">
        <v>15</v>
      </c>
      <c r="F253" s="6" t="s">
        <v>263</v>
      </c>
      <c r="G253" s="6">
        <v>3963</v>
      </c>
      <c r="H253" s="8">
        <v>25821.94</v>
      </c>
      <c r="I253" s="6" t="s">
        <v>23</v>
      </c>
      <c r="J253" s="9">
        <v>20389</v>
      </c>
      <c r="K253" s="6" t="e">
        <f t="shared" si="21"/>
        <v>#VALUE!</v>
      </c>
    </row>
    <row r="254" spans="1:11" hidden="1" x14ac:dyDescent="0.2">
      <c r="A254" s="7" t="s">
        <v>762</v>
      </c>
      <c r="B254" s="6" t="s">
        <v>763</v>
      </c>
      <c r="C254" s="6" t="s">
        <v>764</v>
      </c>
      <c r="D254" s="6" t="s">
        <v>14</v>
      </c>
      <c r="E254" s="6" t="s">
        <v>32</v>
      </c>
      <c r="F254" s="6" t="s">
        <v>320</v>
      </c>
      <c r="G254" s="6">
        <v>3628</v>
      </c>
      <c r="H254" s="8">
        <v>25316.69</v>
      </c>
      <c r="I254" s="6" t="s">
        <v>17</v>
      </c>
      <c r="J254" s="9">
        <v>19259</v>
      </c>
      <c r="K254" s="6" t="e">
        <f t="shared" si="21"/>
        <v>#VALUE!</v>
      </c>
    </row>
    <row r="255" spans="1:11" hidden="1" x14ac:dyDescent="0.2">
      <c r="A255" s="7" t="s">
        <v>765</v>
      </c>
      <c r="B255" s="6" t="s">
        <v>766</v>
      </c>
      <c r="C255" s="6" t="s">
        <v>117</v>
      </c>
      <c r="D255" s="6" t="s">
        <v>14</v>
      </c>
      <c r="E255" s="6" t="s">
        <v>32</v>
      </c>
      <c r="F255" s="6" t="s">
        <v>767</v>
      </c>
      <c r="G255" s="6">
        <v>3031</v>
      </c>
      <c r="H255" s="8">
        <v>24089.45</v>
      </c>
      <c r="I255" s="6" t="s">
        <v>17</v>
      </c>
      <c r="J255" s="9">
        <v>22366</v>
      </c>
      <c r="K255" s="6" t="e">
        <f t="shared" si="21"/>
        <v>#VALUE!</v>
      </c>
    </row>
    <row r="256" spans="1:11" hidden="1" x14ac:dyDescent="0.2">
      <c r="A256" s="7" t="s">
        <v>768</v>
      </c>
      <c r="B256" s="6" t="s">
        <v>769</v>
      </c>
      <c r="C256" s="6" t="s">
        <v>770</v>
      </c>
      <c r="D256" s="6" t="s">
        <v>14</v>
      </c>
      <c r="E256" s="6" t="s">
        <v>32</v>
      </c>
      <c r="F256" s="6" t="s">
        <v>118</v>
      </c>
      <c r="G256" s="6">
        <v>3502</v>
      </c>
      <c r="H256" s="8">
        <v>27454.69</v>
      </c>
      <c r="I256" s="6" t="s">
        <v>17</v>
      </c>
      <c r="J256" s="9">
        <v>30271</v>
      </c>
      <c r="K256" s="6" t="e">
        <f t="shared" si="21"/>
        <v>#VALUE!</v>
      </c>
    </row>
    <row r="257" spans="1:11" hidden="1" x14ac:dyDescent="0.2">
      <c r="A257" s="7" t="s">
        <v>771</v>
      </c>
      <c r="B257" s="6" t="s">
        <v>772</v>
      </c>
      <c r="C257" s="6" t="s">
        <v>773</v>
      </c>
      <c r="D257" s="6" t="s">
        <v>14</v>
      </c>
      <c r="E257" s="6" t="s">
        <v>32</v>
      </c>
      <c r="F257" s="6" t="s">
        <v>266</v>
      </c>
      <c r="G257" s="6">
        <v>3045</v>
      </c>
      <c r="H257" s="8">
        <v>27426.560000000001</v>
      </c>
      <c r="I257" s="6" t="s">
        <v>17</v>
      </c>
      <c r="J257" s="9">
        <v>23343</v>
      </c>
      <c r="K257" s="6" t="e">
        <f t="shared" si="21"/>
        <v>#VALUE!</v>
      </c>
    </row>
    <row r="258" spans="1:11" hidden="1" x14ac:dyDescent="0.2">
      <c r="A258" s="7" t="s">
        <v>774</v>
      </c>
      <c r="B258" s="6" t="s">
        <v>775</v>
      </c>
      <c r="C258" s="6" t="s">
        <v>776</v>
      </c>
      <c r="D258" s="6" t="s">
        <v>14</v>
      </c>
      <c r="E258" s="6" t="s">
        <v>15</v>
      </c>
      <c r="F258" s="6" t="s">
        <v>252</v>
      </c>
      <c r="G258" s="6">
        <v>3160</v>
      </c>
      <c r="H258" s="8">
        <v>23270.83</v>
      </c>
      <c r="I258" s="6" t="s">
        <v>17</v>
      </c>
      <c r="J258" s="9">
        <v>25375</v>
      </c>
      <c r="K258" s="6" t="e">
        <f t="shared" si="21"/>
        <v>#VALUE!</v>
      </c>
    </row>
    <row r="259" spans="1:11" hidden="1" x14ac:dyDescent="0.2">
      <c r="A259" s="7" t="s">
        <v>777</v>
      </c>
      <c r="B259" s="6" t="s">
        <v>778</v>
      </c>
      <c r="C259" s="6" t="s">
        <v>26</v>
      </c>
      <c r="D259" s="6" t="s">
        <v>14</v>
      </c>
      <c r="E259" s="6" t="s">
        <v>15</v>
      </c>
      <c r="F259" s="6" t="s">
        <v>118</v>
      </c>
      <c r="G259" s="6">
        <v>3066</v>
      </c>
      <c r="H259" s="8">
        <v>28395.66</v>
      </c>
      <c r="I259" s="6" t="s">
        <v>23</v>
      </c>
      <c r="J259" s="9">
        <v>30005</v>
      </c>
      <c r="K259" s="6" t="e">
        <f t="shared" si="21"/>
        <v>#VALUE!</v>
      </c>
    </row>
    <row r="260" spans="1:11" hidden="1" x14ac:dyDescent="0.2">
      <c r="A260" s="7" t="s">
        <v>779</v>
      </c>
      <c r="B260" s="6" t="s">
        <v>780</v>
      </c>
      <c r="C260" s="6" t="s">
        <v>415</v>
      </c>
      <c r="D260" s="6" t="s">
        <v>14</v>
      </c>
      <c r="E260" s="6" t="s">
        <v>15</v>
      </c>
      <c r="F260" s="6" t="s">
        <v>360</v>
      </c>
      <c r="G260" s="6">
        <v>3983</v>
      </c>
      <c r="H260" s="8">
        <v>29748.83</v>
      </c>
      <c r="I260" s="6" t="s">
        <v>17</v>
      </c>
      <c r="J260" s="9">
        <v>21298</v>
      </c>
      <c r="K260" s="6" t="e">
        <f t="shared" ref="K260:K285" si="28">DATEDIF(J260,"31/12/2011","y")</f>
        <v>#VALUE!</v>
      </c>
    </row>
    <row r="261" spans="1:11" hidden="1" x14ac:dyDescent="0.2">
      <c r="A261" s="7" t="s">
        <v>781</v>
      </c>
      <c r="B261" s="6" t="s">
        <v>782</v>
      </c>
      <c r="C261" s="6" t="s">
        <v>323</v>
      </c>
      <c r="D261" s="6" t="s">
        <v>14</v>
      </c>
      <c r="E261" s="6" t="s">
        <v>32</v>
      </c>
      <c r="F261" s="6" t="s">
        <v>118</v>
      </c>
      <c r="G261" s="6">
        <v>3051</v>
      </c>
      <c r="H261" s="8">
        <v>25844.54</v>
      </c>
      <c r="I261" s="6" t="s">
        <v>17</v>
      </c>
      <c r="J261" s="9">
        <v>22710</v>
      </c>
      <c r="K261" s="6" t="e">
        <f t="shared" si="28"/>
        <v>#VALUE!</v>
      </c>
    </row>
    <row r="262" spans="1:11" x14ac:dyDescent="0.2">
      <c r="A262" s="7" t="s">
        <v>783</v>
      </c>
      <c r="B262" s="6" t="s">
        <v>784</v>
      </c>
      <c r="C262" s="6" t="s">
        <v>272</v>
      </c>
      <c r="D262" s="11" t="s">
        <v>21</v>
      </c>
      <c r="E262" s="6" t="s">
        <v>15</v>
      </c>
      <c r="F262" s="6" t="s">
        <v>145</v>
      </c>
      <c r="G262" s="15">
        <v>3155</v>
      </c>
      <c r="H262" s="14">
        <v>33413.589999999997</v>
      </c>
      <c r="I262" s="6" t="s">
        <v>17</v>
      </c>
      <c r="J262" s="10">
        <v>30765</v>
      </c>
      <c r="K262" s="15">
        <f t="shared" ref="K262:K264" ca="1" si="29">YEAR(TODAY())-YEAR(J262)</f>
        <v>34</v>
      </c>
    </row>
    <row r="263" spans="1:11" x14ac:dyDescent="0.2">
      <c r="A263" s="7" t="s">
        <v>785</v>
      </c>
      <c r="B263" s="6" t="s">
        <v>786</v>
      </c>
      <c r="C263" s="6" t="s">
        <v>787</v>
      </c>
      <c r="D263" s="11" t="s">
        <v>21</v>
      </c>
      <c r="E263" s="6" t="s">
        <v>196</v>
      </c>
      <c r="F263" s="6" t="s">
        <v>788</v>
      </c>
      <c r="G263" s="15">
        <v>3980</v>
      </c>
      <c r="H263" s="14">
        <v>25710.36</v>
      </c>
      <c r="I263" s="6" t="s">
        <v>17</v>
      </c>
      <c r="J263" s="10">
        <v>24912</v>
      </c>
      <c r="K263" s="15">
        <f t="shared" ca="1" si="29"/>
        <v>50</v>
      </c>
    </row>
    <row r="264" spans="1:11" x14ac:dyDescent="0.2">
      <c r="A264" s="7" t="s">
        <v>115</v>
      </c>
      <c r="B264" s="6" t="s">
        <v>789</v>
      </c>
      <c r="C264" s="6" t="s">
        <v>790</v>
      </c>
      <c r="D264" s="11" t="s">
        <v>137</v>
      </c>
      <c r="E264" s="6" t="s">
        <v>15</v>
      </c>
      <c r="F264" s="6" t="s">
        <v>791</v>
      </c>
      <c r="G264" s="15">
        <v>3098</v>
      </c>
      <c r="H264" s="14">
        <v>125615.91</v>
      </c>
      <c r="I264" s="6" t="s">
        <v>23</v>
      </c>
      <c r="J264" s="10">
        <v>21112</v>
      </c>
      <c r="K264" s="15">
        <f t="shared" ca="1" si="29"/>
        <v>61</v>
      </c>
    </row>
    <row r="265" spans="1:11" hidden="1" x14ac:dyDescent="0.2">
      <c r="A265" s="7" t="s">
        <v>792</v>
      </c>
      <c r="B265" s="6" t="s">
        <v>793</v>
      </c>
      <c r="C265" s="6" t="s">
        <v>794</v>
      </c>
      <c r="D265" s="6" t="s">
        <v>14</v>
      </c>
      <c r="E265" s="6" t="s">
        <v>15</v>
      </c>
      <c r="F265" s="6" t="s">
        <v>141</v>
      </c>
      <c r="G265" s="6">
        <v>3569</v>
      </c>
      <c r="H265" s="8">
        <v>20456.05</v>
      </c>
      <c r="I265" s="6" t="s">
        <v>17</v>
      </c>
      <c r="J265" s="9">
        <v>21136</v>
      </c>
      <c r="K265" s="6" t="e">
        <f t="shared" si="28"/>
        <v>#VALUE!</v>
      </c>
    </row>
    <row r="266" spans="1:11" x14ac:dyDescent="0.2">
      <c r="A266" s="7" t="s">
        <v>795</v>
      </c>
      <c r="B266" s="6" t="s">
        <v>796</v>
      </c>
      <c r="C266" s="6" t="s">
        <v>255</v>
      </c>
      <c r="D266" s="11" t="s">
        <v>27</v>
      </c>
      <c r="E266" s="6" t="s">
        <v>15</v>
      </c>
      <c r="F266" s="6" t="s">
        <v>252</v>
      </c>
      <c r="G266" s="15">
        <v>3185</v>
      </c>
      <c r="H266" s="14">
        <v>59031.8</v>
      </c>
      <c r="I266" s="6" t="s">
        <v>23</v>
      </c>
      <c r="J266" s="10">
        <v>21451</v>
      </c>
      <c r="K266" s="15">
        <f ca="1">YEAR(TODAY())-YEAR(J266)</f>
        <v>60</v>
      </c>
    </row>
    <row r="267" spans="1:11" hidden="1" x14ac:dyDescent="0.2">
      <c r="A267" s="7" t="s">
        <v>797</v>
      </c>
      <c r="B267" s="6" t="s">
        <v>798</v>
      </c>
      <c r="C267" s="6" t="s">
        <v>799</v>
      </c>
      <c r="D267" s="6" t="s">
        <v>14</v>
      </c>
      <c r="E267" s="6" t="s">
        <v>32</v>
      </c>
      <c r="F267" s="6" t="s">
        <v>445</v>
      </c>
      <c r="G267" s="6">
        <v>3102</v>
      </c>
      <c r="H267" s="8">
        <v>22017.14</v>
      </c>
      <c r="I267" s="6" t="s">
        <v>17</v>
      </c>
      <c r="J267" s="9">
        <v>30274</v>
      </c>
      <c r="K267" s="6" t="e">
        <f t="shared" si="28"/>
        <v>#VALUE!</v>
      </c>
    </row>
    <row r="268" spans="1:11" hidden="1" x14ac:dyDescent="0.2">
      <c r="A268" s="7" t="s">
        <v>800</v>
      </c>
      <c r="B268" s="6" t="s">
        <v>801</v>
      </c>
      <c r="C268" s="6" t="s">
        <v>31</v>
      </c>
      <c r="D268" s="6" t="s">
        <v>14</v>
      </c>
      <c r="E268" s="6" t="s">
        <v>32</v>
      </c>
      <c r="F268" s="6" t="s">
        <v>383</v>
      </c>
      <c r="G268" s="6">
        <v>3608</v>
      </c>
      <c r="H268" s="8">
        <v>27411.59</v>
      </c>
      <c r="I268" s="6" t="s">
        <v>17</v>
      </c>
      <c r="J268" s="9">
        <v>32685</v>
      </c>
      <c r="K268" s="6" t="e">
        <f t="shared" si="28"/>
        <v>#VALUE!</v>
      </c>
    </row>
    <row r="269" spans="1:11" hidden="1" x14ac:dyDescent="0.2">
      <c r="A269" s="7" t="s">
        <v>802</v>
      </c>
      <c r="B269" s="6" t="s">
        <v>801</v>
      </c>
      <c r="C269" s="6" t="s">
        <v>113</v>
      </c>
      <c r="D269" s="6" t="s">
        <v>14</v>
      </c>
      <c r="E269" s="6" t="s">
        <v>15</v>
      </c>
      <c r="F269" s="6" t="s">
        <v>632</v>
      </c>
      <c r="G269" s="6">
        <v>3733</v>
      </c>
      <c r="H269" s="8">
        <v>22892.71</v>
      </c>
      <c r="I269" s="6" t="s">
        <v>17</v>
      </c>
      <c r="J269" s="9">
        <v>30264</v>
      </c>
      <c r="K269" s="6" t="e">
        <f t="shared" si="28"/>
        <v>#VALUE!</v>
      </c>
    </row>
    <row r="270" spans="1:11" hidden="1" x14ac:dyDescent="0.2">
      <c r="A270" s="7" t="s">
        <v>803</v>
      </c>
      <c r="B270" s="6" t="s">
        <v>804</v>
      </c>
      <c r="C270" s="6" t="s">
        <v>451</v>
      </c>
      <c r="D270" s="6" t="s">
        <v>14</v>
      </c>
      <c r="E270" s="6" t="s">
        <v>15</v>
      </c>
      <c r="F270" s="6" t="s">
        <v>531</v>
      </c>
      <c r="G270" s="6">
        <v>3333</v>
      </c>
      <c r="H270" s="8">
        <v>19199.8</v>
      </c>
      <c r="I270" s="6" t="s">
        <v>17</v>
      </c>
      <c r="J270" s="9">
        <v>23653</v>
      </c>
      <c r="K270" s="6" t="e">
        <f t="shared" si="28"/>
        <v>#VALUE!</v>
      </c>
    </row>
    <row r="271" spans="1:11" hidden="1" x14ac:dyDescent="0.2">
      <c r="A271" s="7" t="s">
        <v>805</v>
      </c>
      <c r="B271" s="6" t="s">
        <v>806</v>
      </c>
      <c r="C271" s="6" t="s">
        <v>807</v>
      </c>
      <c r="D271" s="6" t="s">
        <v>14</v>
      </c>
      <c r="E271" s="6" t="s">
        <v>15</v>
      </c>
      <c r="F271" s="6" t="s">
        <v>808</v>
      </c>
      <c r="G271" s="6">
        <v>3641</v>
      </c>
      <c r="H271" s="8">
        <v>21815.360000000001</v>
      </c>
      <c r="I271" s="6" t="s">
        <v>17</v>
      </c>
      <c r="J271" s="9">
        <v>22881</v>
      </c>
      <c r="K271" s="6" t="e">
        <f t="shared" si="28"/>
        <v>#VALUE!</v>
      </c>
    </row>
    <row r="272" spans="1:11" x14ac:dyDescent="0.2">
      <c r="A272" s="7" t="s">
        <v>809</v>
      </c>
      <c r="B272" s="6" t="s">
        <v>810</v>
      </c>
      <c r="C272" s="6" t="s">
        <v>811</v>
      </c>
      <c r="D272" s="11" t="s">
        <v>137</v>
      </c>
      <c r="E272" s="6" t="s">
        <v>15</v>
      </c>
      <c r="F272" s="6" t="s">
        <v>628</v>
      </c>
      <c r="G272" s="15">
        <v>3779</v>
      </c>
      <c r="H272" s="14">
        <v>96996.95</v>
      </c>
      <c r="I272" s="6" t="s">
        <v>23</v>
      </c>
      <c r="J272" s="10">
        <v>23771</v>
      </c>
      <c r="K272" s="15">
        <f ca="1">YEAR(TODAY())-YEAR(J272)</f>
        <v>53</v>
      </c>
    </row>
    <row r="273" spans="1:11" hidden="1" x14ac:dyDescent="0.2">
      <c r="A273" s="7" t="s">
        <v>812</v>
      </c>
      <c r="B273" s="6" t="s">
        <v>813</v>
      </c>
      <c r="C273" s="6" t="s">
        <v>415</v>
      </c>
      <c r="D273" s="6" t="s">
        <v>14</v>
      </c>
      <c r="E273" s="6" t="s">
        <v>32</v>
      </c>
      <c r="F273" s="6" t="s">
        <v>288</v>
      </c>
      <c r="G273" s="6">
        <v>3019</v>
      </c>
      <c r="H273" s="8">
        <v>27592.94</v>
      </c>
      <c r="I273" s="6" t="s">
        <v>17</v>
      </c>
      <c r="J273" s="9">
        <v>24375</v>
      </c>
      <c r="K273" s="6" t="e">
        <f t="shared" si="28"/>
        <v>#VALUE!</v>
      </c>
    </row>
    <row r="274" spans="1:11" hidden="1" x14ac:dyDescent="0.2">
      <c r="A274" s="7" t="s">
        <v>814</v>
      </c>
      <c r="B274" s="6" t="s">
        <v>815</v>
      </c>
      <c r="C274" s="6" t="s">
        <v>816</v>
      </c>
      <c r="D274" s="6" t="s">
        <v>14</v>
      </c>
      <c r="E274" s="6" t="s">
        <v>32</v>
      </c>
      <c r="F274" s="6" t="s">
        <v>279</v>
      </c>
      <c r="G274" s="6">
        <v>3864</v>
      </c>
      <c r="H274" s="8">
        <v>29905.66</v>
      </c>
      <c r="I274" s="6" t="s">
        <v>17</v>
      </c>
      <c r="J274" s="9">
        <v>22133</v>
      </c>
      <c r="K274" s="6" t="e">
        <f t="shared" si="28"/>
        <v>#VALUE!</v>
      </c>
    </row>
    <row r="275" spans="1:11" hidden="1" x14ac:dyDescent="0.2">
      <c r="A275" s="7" t="s">
        <v>817</v>
      </c>
      <c r="B275" s="6" t="s">
        <v>818</v>
      </c>
      <c r="C275" s="13" t="s">
        <v>819</v>
      </c>
      <c r="D275" s="6" t="s">
        <v>14</v>
      </c>
      <c r="E275" s="6" t="s">
        <v>32</v>
      </c>
      <c r="F275" s="6" t="s">
        <v>74</v>
      </c>
      <c r="G275" s="6">
        <v>3070</v>
      </c>
      <c r="H275" s="8">
        <v>23323.48</v>
      </c>
      <c r="I275" s="6" t="s">
        <v>17</v>
      </c>
      <c r="J275" s="9">
        <v>31833</v>
      </c>
      <c r="K275" s="6" t="e">
        <f t="shared" si="28"/>
        <v>#VALUE!</v>
      </c>
    </row>
    <row r="276" spans="1:11" hidden="1" x14ac:dyDescent="0.2">
      <c r="A276" s="7" t="s">
        <v>820</v>
      </c>
      <c r="B276" s="6" t="s">
        <v>821</v>
      </c>
      <c r="C276" s="6" t="s">
        <v>189</v>
      </c>
      <c r="D276" s="6" t="s">
        <v>14</v>
      </c>
      <c r="E276" s="6" t="s">
        <v>15</v>
      </c>
      <c r="F276" s="6" t="s">
        <v>531</v>
      </c>
      <c r="G276" s="6">
        <v>3333</v>
      </c>
      <c r="H276" s="8">
        <v>23759.14</v>
      </c>
      <c r="I276" s="6" t="s">
        <v>17</v>
      </c>
      <c r="J276" s="9">
        <v>29761</v>
      </c>
      <c r="K276" s="6" t="e">
        <f t="shared" si="28"/>
        <v>#VALUE!</v>
      </c>
    </row>
    <row r="277" spans="1:11" x14ac:dyDescent="0.2">
      <c r="A277" s="7" t="s">
        <v>822</v>
      </c>
      <c r="B277" s="6" t="s">
        <v>823</v>
      </c>
      <c r="C277" s="6" t="s">
        <v>439</v>
      </c>
      <c r="D277" s="11" t="s">
        <v>137</v>
      </c>
      <c r="E277" s="6" t="s">
        <v>32</v>
      </c>
      <c r="F277" s="6" t="s">
        <v>63</v>
      </c>
      <c r="G277" s="15">
        <v>3333</v>
      </c>
      <c r="H277" s="14">
        <v>77181.539999999994</v>
      </c>
      <c r="I277" s="6" t="s">
        <v>23</v>
      </c>
      <c r="J277" s="10">
        <v>25392</v>
      </c>
      <c r="K277" s="15">
        <f ca="1">YEAR(TODAY())-YEAR(J277)</f>
        <v>49</v>
      </c>
    </row>
    <row r="278" spans="1:11" hidden="1" x14ac:dyDescent="0.2">
      <c r="A278" s="7" t="s">
        <v>824</v>
      </c>
      <c r="B278" s="6" t="s">
        <v>825</v>
      </c>
      <c r="C278" s="6" t="s">
        <v>583</v>
      </c>
      <c r="D278" s="6" t="s">
        <v>14</v>
      </c>
      <c r="E278" s="6" t="s">
        <v>32</v>
      </c>
      <c r="F278" s="6" t="s">
        <v>349</v>
      </c>
      <c r="G278" s="6">
        <v>3064</v>
      </c>
      <c r="H278" s="8">
        <v>23589.35</v>
      </c>
      <c r="I278" s="6" t="s">
        <v>17</v>
      </c>
      <c r="J278" s="9">
        <v>24956</v>
      </c>
      <c r="K278" s="6" t="e">
        <f t="shared" si="28"/>
        <v>#VALUE!</v>
      </c>
    </row>
    <row r="279" spans="1:11" hidden="1" x14ac:dyDescent="0.2">
      <c r="A279" s="7" t="s">
        <v>826</v>
      </c>
      <c r="B279" s="6" t="s">
        <v>827</v>
      </c>
      <c r="C279" s="6" t="s">
        <v>73</v>
      </c>
      <c r="D279" s="6" t="s">
        <v>14</v>
      </c>
      <c r="E279" s="6" t="s">
        <v>32</v>
      </c>
      <c r="F279" s="6" t="s">
        <v>44</v>
      </c>
      <c r="G279" s="6">
        <v>3081</v>
      </c>
      <c r="H279" s="8">
        <v>27206.42</v>
      </c>
      <c r="I279" s="6" t="s">
        <v>17</v>
      </c>
      <c r="J279" s="9">
        <v>20134</v>
      </c>
      <c r="K279" s="6" t="e">
        <f t="shared" si="28"/>
        <v>#VALUE!</v>
      </c>
    </row>
    <row r="280" spans="1:11" x14ac:dyDescent="0.2">
      <c r="A280" s="7" t="s">
        <v>828</v>
      </c>
      <c r="B280" s="6" t="s">
        <v>829</v>
      </c>
      <c r="C280" s="6" t="s">
        <v>247</v>
      </c>
      <c r="D280" s="11" t="s">
        <v>21</v>
      </c>
      <c r="E280" s="6" t="s">
        <v>32</v>
      </c>
      <c r="F280" s="6" t="s">
        <v>830</v>
      </c>
      <c r="G280" s="15">
        <v>3018</v>
      </c>
      <c r="H280" s="14">
        <v>33040.589999999997</v>
      </c>
      <c r="I280" s="6" t="s">
        <v>17</v>
      </c>
      <c r="J280" s="10">
        <v>19706</v>
      </c>
      <c r="K280" s="15">
        <f ca="1">YEAR(TODAY())-YEAR(J280)</f>
        <v>65</v>
      </c>
    </row>
    <row r="281" spans="1:11" hidden="1" x14ac:dyDescent="0.2">
      <c r="A281" s="7" t="s">
        <v>831</v>
      </c>
      <c r="B281" s="6" t="s">
        <v>832</v>
      </c>
      <c r="C281" s="6" t="s">
        <v>73</v>
      </c>
      <c r="D281" s="6" t="s">
        <v>14</v>
      </c>
      <c r="E281" s="6" t="s">
        <v>15</v>
      </c>
      <c r="F281" s="6" t="s">
        <v>252</v>
      </c>
      <c r="G281" s="6">
        <v>3161</v>
      </c>
      <c r="H281" s="8">
        <v>23117.4</v>
      </c>
      <c r="I281" s="6" t="s">
        <v>17</v>
      </c>
      <c r="J281" s="9">
        <v>19939</v>
      </c>
      <c r="K281" s="6" t="e">
        <f t="shared" si="28"/>
        <v>#VALUE!</v>
      </c>
    </row>
    <row r="282" spans="1:11" hidden="1" x14ac:dyDescent="0.2">
      <c r="A282" s="7" t="s">
        <v>833</v>
      </c>
      <c r="B282" s="6" t="s">
        <v>834</v>
      </c>
      <c r="C282" s="6" t="s">
        <v>835</v>
      </c>
      <c r="D282" s="6" t="s">
        <v>14</v>
      </c>
      <c r="E282" s="6" t="s">
        <v>32</v>
      </c>
      <c r="F282" s="6" t="s">
        <v>836</v>
      </c>
      <c r="G282" s="6">
        <v>3096</v>
      </c>
      <c r="H282" s="8">
        <v>26253.65</v>
      </c>
      <c r="I282" s="6" t="s">
        <v>17</v>
      </c>
      <c r="J282" s="9">
        <v>21100</v>
      </c>
      <c r="K282" s="6" t="e">
        <f t="shared" si="28"/>
        <v>#VALUE!</v>
      </c>
    </row>
    <row r="283" spans="1:11" hidden="1" x14ac:dyDescent="0.2">
      <c r="A283" s="7" t="s">
        <v>837</v>
      </c>
      <c r="B283" s="6" t="s">
        <v>838</v>
      </c>
      <c r="C283" s="6" t="s">
        <v>664</v>
      </c>
      <c r="D283" s="6" t="s">
        <v>14</v>
      </c>
      <c r="E283" s="6" t="s">
        <v>15</v>
      </c>
      <c r="F283" s="6" t="s">
        <v>531</v>
      </c>
      <c r="G283" s="6">
        <v>3333</v>
      </c>
      <c r="H283" s="8">
        <v>23797.279999999999</v>
      </c>
      <c r="I283" s="6" t="s">
        <v>23</v>
      </c>
      <c r="J283" s="9">
        <v>23156</v>
      </c>
      <c r="K283" s="6" t="e">
        <f t="shared" si="28"/>
        <v>#VALUE!</v>
      </c>
    </row>
    <row r="284" spans="1:11" hidden="1" x14ac:dyDescent="0.2">
      <c r="A284" s="7" t="s">
        <v>839</v>
      </c>
      <c r="B284" s="6" t="s">
        <v>840</v>
      </c>
      <c r="C284" s="6" t="s">
        <v>398</v>
      </c>
      <c r="D284" s="6" t="s">
        <v>14</v>
      </c>
      <c r="E284" s="6" t="s">
        <v>15</v>
      </c>
      <c r="F284" s="6" t="s">
        <v>252</v>
      </c>
      <c r="G284" s="6">
        <v>3585</v>
      </c>
      <c r="H284" s="8">
        <v>20361.32</v>
      </c>
      <c r="I284" s="6" t="s">
        <v>23</v>
      </c>
      <c r="J284" s="9">
        <v>33401</v>
      </c>
      <c r="K284" s="6" t="e">
        <f t="shared" si="28"/>
        <v>#VALUE!</v>
      </c>
    </row>
    <row r="285" spans="1:11" hidden="1" x14ac:dyDescent="0.2">
      <c r="A285" s="7" t="s">
        <v>841</v>
      </c>
      <c r="B285" s="6" t="s">
        <v>842</v>
      </c>
      <c r="C285" s="6" t="s">
        <v>583</v>
      </c>
      <c r="D285" s="6" t="s">
        <v>14</v>
      </c>
      <c r="E285" s="6" t="s">
        <v>32</v>
      </c>
      <c r="F285" s="6" t="s">
        <v>316</v>
      </c>
      <c r="G285" s="6">
        <v>3671</v>
      </c>
      <c r="H285" s="8">
        <v>30387.54</v>
      </c>
      <c r="I285" s="6" t="s">
        <v>17</v>
      </c>
      <c r="J285" s="9">
        <v>24989</v>
      </c>
      <c r="K285" s="6" t="e">
        <f t="shared" si="28"/>
        <v>#VALUE!</v>
      </c>
    </row>
    <row r="286" spans="1:11" x14ac:dyDescent="0.2">
      <c r="A286" s="7" t="s">
        <v>843</v>
      </c>
      <c r="B286" s="6" t="s">
        <v>844</v>
      </c>
      <c r="C286" s="6" t="s">
        <v>845</v>
      </c>
      <c r="D286" s="11" t="s">
        <v>137</v>
      </c>
      <c r="E286" s="6" t="s">
        <v>32</v>
      </c>
      <c r="F286" s="6" t="s">
        <v>214</v>
      </c>
      <c r="G286" s="15">
        <v>3185</v>
      </c>
      <c r="H286" s="14">
        <v>80473.56</v>
      </c>
      <c r="I286" s="6" t="s">
        <v>23</v>
      </c>
      <c r="J286" s="10">
        <v>24022</v>
      </c>
      <c r="K286" s="15">
        <f ca="1">YEAR(TODAY())-YEAR(J286)</f>
        <v>53</v>
      </c>
    </row>
    <row r="290" spans="11:11" x14ac:dyDescent="0.2">
      <c r="K290" s="10"/>
    </row>
  </sheetData>
  <autoFilter ref="A1:R286" xr:uid="{7659A5E9-FEF9-4E45-B35E-B193837F9791}">
    <filterColumn colId="3">
      <customFilters and="1">
        <customFilter operator="notEqual" val="1-agent"/>
      </customFilters>
    </filterColumn>
  </autoFilter>
  <hyperlinks>
    <hyperlink ref="C275" r:id="rId1" tooltip="à écouter..." xr:uid="{11A67F8A-03A0-436A-BA65-F0C1DFD438A9}"/>
    <hyperlink ref="C248" r:id="rId2" location="music/antonio-vivaldi/vivaldi-418897" tooltip="de Vivaldi" xr:uid="{CB6B5577-2F39-45CE-A257-BC6C0A8BABD0}"/>
  </hyperlinks>
  <pageMargins left="0.78740157499999996" right="0.78740157499999996" top="0.984251969" bottom="0.984251969" header="0.4921259845" footer="0.4921259845"/>
  <pageSetup paperSize="8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base</vt:lpstr>
      <vt:lpstr>donnees</vt:lpstr>
      <vt:lpstr>base (2)</vt:lpstr>
      <vt:lpstr>'base (2)'!Feuille_base_de_données</vt:lpstr>
      <vt:lpstr>Feuille_base_de_données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Baillargeon Thomas</dc:creator>
  <cp:lastModifiedBy>Baillargeon Thomas</cp:lastModifiedBy>
  <dcterms:created xsi:type="dcterms:W3CDTF">2018-09-04T21:25:38Z</dcterms:created>
  <dcterms:modified xsi:type="dcterms:W3CDTF">2018-09-04T22:14:32Z</dcterms:modified>
</cp:coreProperties>
</file>