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s0784966/PhD/Coding/Estimate_selection_from_troughs/mouse_analysis/"/>
    </mc:Choice>
  </mc:AlternateContent>
  <bookViews>
    <workbookView xWindow="60" yWindow="460" windowWidth="22100" windowHeight="189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" l="1"/>
  <c r="G2" i="1"/>
</calcChain>
</file>

<file path=xl/sharedStrings.xml><?xml version="1.0" encoding="utf-8"?>
<sst xmlns="http://schemas.openxmlformats.org/spreadsheetml/2006/main" count="34" uniqueCount="21">
  <si>
    <t>castaneus</t>
  </si>
  <si>
    <t>CNE</t>
  </si>
  <si>
    <t>Paigen</t>
  </si>
  <si>
    <t>Map</t>
  </si>
  <si>
    <t>Element</t>
  </si>
  <si>
    <t>GC</t>
  </si>
  <si>
    <t>Model</t>
  </si>
  <si>
    <t>pi_0</t>
  </si>
  <si>
    <t>AIC</t>
  </si>
  <si>
    <t>2Nes</t>
  </si>
  <si>
    <t>2Nes_error</t>
  </si>
  <si>
    <t>pa</t>
  </si>
  <si>
    <t>pa_error</t>
  </si>
  <si>
    <t>2Nes2</t>
  </si>
  <si>
    <t>pa_2</t>
  </si>
  <si>
    <t>pa_2_error</t>
  </si>
  <si>
    <t>Exon</t>
  </si>
  <si>
    <t>BGS</t>
  </si>
  <si>
    <t>dAIC</t>
  </si>
  <si>
    <t>-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</si>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</sst>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11" fontId="1" fillId="2" borderId="0" xfId="0" applyNumberFormat="1" applyFont="1" applyFill="1"/>
    <xf numFmtId="0" fontId="0" fillId="2" borderId="0" xfId="0" applyFill="1"/>
    <xf numFmtId="0" fontId="1" fillId="0" borderId="0" xfId="0" applyFont="1"/>
    <xf numFmtId="0" fontId="1" fillId="0" borderId="0" xfId="0" applyFont="1" applyFill="1"/>
    <xf numFmtId="11" fontId="1" fillId="0" borderId="0" xfId="0" applyNumberFormat="1" applyFont="1" applyFill="1"/>
    <xf numFmtId="0" fontId="0" fillId="0" borderId="0" xfId="0" applyFill="1"/>
    <xf numFmtId="0" fontId="4" fillId="3" borderId="0" xfId="0" applyFont="1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tabSelected="1" workbookViewId="0">
      <selection activeCell="C6" sqref="C6"/>
    </sheetView>
  </sheetViews>
  <sheetFormatPr baseColWidth="10" defaultRowHeight="16" x14ac:dyDescent="0.2"/>
  <cols>
    <col min="10" max="10" width="11.1640625" bestFit="1" customWidth="1"/>
  </cols>
  <sheetData>
    <row r="1" spans="1:17" s="3" customFormat="1" x14ac:dyDescent="0.2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18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10</v>
      </c>
      <c r="N1" s="1" t="s">
        <v>14</v>
      </c>
      <c r="O1" s="1" t="s">
        <v>15</v>
      </c>
      <c r="P1" s="1" t="s">
        <v>17</v>
      </c>
      <c r="Q1" s="1"/>
    </row>
    <row r="2" spans="1:17" s="3" customFormat="1" x14ac:dyDescent="0.2">
      <c r="A2" s="1" t="s">
        <v>0</v>
      </c>
      <c r="B2" s="1" t="s">
        <v>16</v>
      </c>
      <c r="C2" s="1" t="s">
        <v>2</v>
      </c>
      <c r="D2" s="1">
        <v>2</v>
      </c>
      <c r="E2" s="1">
        <v>9.5499999999999995E-3</v>
      </c>
      <c r="F2" s="1">
        <v>-689.85257100000001</v>
      </c>
      <c r="G2" s="1">
        <f>F2-F3</f>
        <v>65.467755000000011</v>
      </c>
      <c r="H2" s="1">
        <v>18872.242900000001</v>
      </c>
      <c r="I2" s="1">
        <v>1507.9924799999999</v>
      </c>
      <c r="J2" s="2">
        <v>1.2668E-5</v>
      </c>
      <c r="K2" s="2">
        <v>1.2606000000000001E-6</v>
      </c>
      <c r="L2" s="1">
        <v>62.835603200000001</v>
      </c>
      <c r="M2" s="1">
        <v>9.4551187199999998</v>
      </c>
      <c r="N2" s="1">
        <v>5.8424499999999999E-3</v>
      </c>
      <c r="O2" s="1">
        <v>1.14652E-3</v>
      </c>
      <c r="P2" s="1" t="s">
        <v>19</v>
      </c>
      <c r="Q2" s="1"/>
    </row>
    <row r="3" spans="1:17" s="3" customFormat="1" x14ac:dyDescent="0.2">
      <c r="A3" s="1" t="s">
        <v>0</v>
      </c>
      <c r="B3" s="1" t="s">
        <v>16</v>
      </c>
      <c r="C3" s="1" t="s">
        <v>2</v>
      </c>
      <c r="D3" s="1">
        <v>2</v>
      </c>
      <c r="E3" s="1">
        <v>9.5499999999999995E-3</v>
      </c>
      <c r="F3" s="1">
        <v>-755.32032600000002</v>
      </c>
      <c r="G3" s="1" t="s">
        <v>19</v>
      </c>
      <c r="H3" s="1">
        <v>8469.3783000000003</v>
      </c>
      <c r="I3" s="1">
        <v>672.00496099999998</v>
      </c>
      <c r="J3" s="2">
        <v>2.2175E-5</v>
      </c>
      <c r="K3" s="2">
        <v>2.2118999999999999E-6</v>
      </c>
      <c r="L3" s="1">
        <v>22.342520400000002</v>
      </c>
      <c r="M3" s="1">
        <v>3.39097413</v>
      </c>
      <c r="N3" s="1">
        <v>2.0156830000000001E-2</v>
      </c>
      <c r="O3" s="1">
        <v>4.3787299999999999E-3</v>
      </c>
      <c r="P3" s="1" t="s">
        <v>20</v>
      </c>
      <c r="Q3" s="1"/>
    </row>
    <row r="4" spans="1:17" s="3" customFormat="1" x14ac:dyDescent="0.2">
      <c r="A4" s="8" t="s">
        <v>0</v>
      </c>
      <c r="B4" s="1" t="s">
        <v>1</v>
      </c>
      <c r="C4" s="1" t="s">
        <v>2</v>
      </c>
      <c r="D4" s="1">
        <v>2</v>
      </c>
      <c r="E4" s="1">
        <v>1.0200000000000001E-2</v>
      </c>
      <c r="F4" s="1">
        <v>-757.860321</v>
      </c>
      <c r="G4" s="1">
        <f>F4-F5</f>
        <v>109.51645900000005</v>
      </c>
      <c r="H4" s="1">
        <v>1455.69631</v>
      </c>
      <c r="I4" s="1">
        <v>134.262057</v>
      </c>
      <c r="J4" s="2">
        <v>1.2587000000000001E-4</v>
      </c>
      <c r="K4" s="2">
        <v>1.842E-5</v>
      </c>
      <c r="L4" s="1">
        <v>68.233591000000004</v>
      </c>
      <c r="M4" s="1">
        <v>9.7249001800000006</v>
      </c>
      <c r="N4" s="1">
        <v>3.7649099999999998E-3</v>
      </c>
      <c r="O4" s="2">
        <v>5.6141000000000003E-4</v>
      </c>
      <c r="P4" s="1" t="s">
        <v>19</v>
      </c>
      <c r="Q4" s="1"/>
    </row>
    <row r="5" spans="1:17" s="3" customFormat="1" x14ac:dyDescent="0.2">
      <c r="A5" s="1" t="s">
        <v>0</v>
      </c>
      <c r="B5" s="1" t="s">
        <v>1</v>
      </c>
      <c r="C5" s="1" t="s">
        <v>2</v>
      </c>
      <c r="D5" s="1">
        <v>2</v>
      </c>
      <c r="E5" s="1">
        <v>1.0200000000000001E-2</v>
      </c>
      <c r="F5" s="1">
        <v>-867.37678000000005</v>
      </c>
      <c r="G5" s="1" t="s">
        <v>19</v>
      </c>
      <c r="H5" s="1">
        <v>431.57244700000001</v>
      </c>
      <c r="I5" s="1">
        <v>21.2335174</v>
      </c>
      <c r="J5" s="1">
        <v>1.1244600000000001E-3</v>
      </c>
      <c r="K5" s="2">
        <v>8.8561999999999997E-5</v>
      </c>
      <c r="L5" s="1">
        <v>14.524043199999999</v>
      </c>
      <c r="M5" s="1">
        <v>3.1677288899999998</v>
      </c>
      <c r="N5" s="1">
        <v>2.9763149999999999E-2</v>
      </c>
      <c r="O5" s="1">
        <v>8.2193700000000001E-3</v>
      </c>
      <c r="P5" s="1" t="s">
        <v>20</v>
      </c>
      <c r="Q5" s="1"/>
    </row>
    <row r="6" spans="1:17" x14ac:dyDescent="0.2">
      <c r="P6" s="4"/>
      <c r="Q6" s="4"/>
    </row>
    <row r="7" spans="1:17" x14ac:dyDescent="0.2">
      <c r="P7" s="4"/>
      <c r="Q7" s="4"/>
    </row>
    <row r="8" spans="1:17" s="7" customFormat="1" x14ac:dyDescent="0.2">
      <c r="A8" s="5"/>
      <c r="B8" s="5"/>
      <c r="C8" s="5"/>
      <c r="D8" s="5"/>
      <c r="E8" s="5"/>
      <c r="F8" s="5"/>
      <c r="G8" s="5"/>
      <c r="H8" s="5"/>
      <c r="I8" s="5"/>
      <c r="J8" s="6"/>
      <c r="K8" s="6"/>
      <c r="L8" s="5"/>
      <c r="M8" s="5"/>
      <c r="N8" s="5"/>
      <c r="O8" s="5"/>
      <c r="P8" s="5"/>
    </row>
    <row r="9" spans="1:17" s="7" customFormat="1" x14ac:dyDescent="0.2">
      <c r="A9" s="5"/>
      <c r="B9" s="5"/>
      <c r="C9" s="5"/>
      <c r="D9" s="5"/>
      <c r="E9" s="5"/>
      <c r="F9" s="5"/>
      <c r="G9" s="5"/>
      <c r="H9" s="5"/>
      <c r="I9" s="5"/>
      <c r="J9" s="6"/>
      <c r="K9" s="6"/>
      <c r="L9" s="5"/>
      <c r="M9" s="5"/>
      <c r="N9" s="6"/>
      <c r="O9" s="6"/>
    </row>
    <row r="10" spans="1:17" s="7" customForma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2018-06-12T20:34:46Z</dcterms:created>
  <dcterms:modified xsi:type="dcterms:W3CDTF">2018-06-20T20:00:32Z</dcterms:modified>
</cp:coreProperties>
</file>