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I:\MS\4006-03 AI metrologi\Software\DCCtables\master\"/>
    </mc:Choice>
  </mc:AlternateContent>
  <xr:revisionPtr revIDLastSave="0" documentId="13_ncr:1_{B1DE95D1-A545-4F5A-8E85-548DD073AC87}" xr6:coauthVersionLast="47" xr6:coauthVersionMax="47" xr10:uidLastSave="{00000000-0000-0000-0000-000000000000}"/>
  <bookViews>
    <workbookView xWindow="4500" yWindow="525" windowWidth="33855" windowHeight="16515" xr2:uid="{7B806C36-EFAF-4198-BA2F-F0EE1FD641A5}"/>
  </bookViews>
  <sheets>
    <sheet name="Definitions" sheetId="2" r:id="rId1"/>
    <sheet name="AdministrativeData" sheetId="4" r:id="rId2"/>
    <sheet name="Software" sheetId="8" r:id="rId3"/>
    <sheet name="Statements" sheetId="6" r:id="rId4"/>
    <sheet name="Items" sheetId="7" r:id="rId5"/>
    <sheet name="Table2" sheetId="5" r:id="rId6"/>
  </sheets>
  <definedNames>
    <definedName name="ColType">Definitions!$A$2:$A$6</definedName>
    <definedName name="MeasurandType">Definitions!$C$2:$C$152</definedName>
    <definedName name="MetaType">Definitions!$B$2:$B$21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5" l="1"/>
  <c r="G14" i="5"/>
  <c r="G15" i="5"/>
  <c r="G16" i="5"/>
  <c r="G12" i="5"/>
  <c r="D13" i="5"/>
  <c r="D14" i="5"/>
  <c r="D15" i="5"/>
  <c r="D16" i="5"/>
  <c r="D12" i="5"/>
  <c r="B5" i="5"/>
  <c r="B6" i="5"/>
</calcChain>
</file>

<file path=xl/sharedStrings.xml><?xml version="1.0" encoding="utf-8"?>
<sst xmlns="http://schemas.openxmlformats.org/spreadsheetml/2006/main" count="551" uniqueCount="482">
  <si>
    <t>customerTag</t>
  </si>
  <si>
    <t>measurandType</t>
  </si>
  <si>
    <t>diameter</t>
  </si>
  <si>
    <t>roundness</t>
  </si>
  <si>
    <t>ToleranceLimitUpper</t>
  </si>
  <si>
    <t>AcceptanceLimitUpper</t>
  </si>
  <si>
    <t>Conformity</t>
  </si>
  <si>
    <t>repeatability</t>
  </si>
  <si>
    <t>Other</t>
  </si>
  <si>
    <t>temperatureAbsolute</t>
  </si>
  <si>
    <t>temperatureDifference</t>
  </si>
  <si>
    <t>pressureInternal</t>
  </si>
  <si>
    <t>pressureAbsolute</t>
  </si>
  <si>
    <t>pressureExcess</t>
  </si>
  <si>
    <t>geometryLength</t>
  </si>
  <si>
    <t>geometryDiameter</t>
  </si>
  <si>
    <t>geometryFormError</t>
  </si>
  <si>
    <t>geometryXcoord</t>
  </si>
  <si>
    <t>geometryYcoord</t>
  </si>
  <si>
    <t>geometryZcoord</t>
  </si>
  <si>
    <t>volumeAbsolute</t>
  </si>
  <si>
    <t>volumeRelative</t>
  </si>
  <si>
    <t>\degreecelcius</t>
  </si>
  <si>
    <t>\kelvin</t>
  </si>
  <si>
    <t xml:space="preserve">Instrument indication  </t>
  </si>
  <si>
    <t>Reference Temperature</t>
  </si>
  <si>
    <t>Reference Temperature in instrument units</t>
  </si>
  <si>
    <t>T0_0_degC</t>
  </si>
  <si>
    <t>T1_15_degC</t>
  </si>
  <si>
    <t>T2_25_degC</t>
  </si>
  <si>
    <t>T3_15_degC</t>
  </si>
  <si>
    <t>T4_0_degC</t>
  </si>
  <si>
    <t>Instrument Error</t>
  </si>
  <si>
    <t>Calibration Point</t>
  </si>
  <si>
    <t>dataInfo</t>
  </si>
  <si>
    <t>itemBias</t>
  </si>
  <si>
    <t>laboratoryTag</t>
  </si>
  <si>
    <t>metaData</t>
  </si>
  <si>
    <t>power</t>
  </si>
  <si>
    <t>reference</t>
  </si>
  <si>
    <t>itemIndication</t>
  </si>
  <si>
    <t>accreditationApplies</t>
  </si>
  <si>
    <t>TargetValue</t>
  </si>
  <si>
    <t>UsedReference</t>
  </si>
  <si>
    <t>UsedMethod</t>
  </si>
  <si>
    <t>UsedEquipment</t>
  </si>
  <si>
    <t>Value</t>
  </si>
  <si>
    <t>Upper acceptance limit for item bias</t>
  </si>
  <si>
    <t>y</t>
  </si>
  <si>
    <t>n</t>
  </si>
  <si>
    <t>Conformaty statement</t>
  </si>
  <si>
    <t>pass</t>
  </si>
  <si>
    <t>fail</t>
  </si>
  <si>
    <t>\degreecelsius</t>
  </si>
  <si>
    <t>resistance</t>
  </si>
  <si>
    <t>\ohm</t>
  </si>
  <si>
    <t>customisedMesurand</t>
  </si>
  <si>
    <t>DCCTable</t>
  </si>
  <si>
    <t>refID</t>
  </si>
  <si>
    <t>humanHeading</t>
  </si>
  <si>
    <t>unit</t>
  </si>
  <si>
    <t>data_row1</t>
  </si>
  <si>
    <t>data_row2</t>
  </si>
  <si>
    <t>data_row3</t>
  </si>
  <si>
    <t>data_row4</t>
  </si>
  <si>
    <t>data_row5</t>
  </si>
  <si>
    <t>numRows</t>
  </si>
  <si>
    <t>numColumns</t>
  </si>
  <si>
    <t>ExpandedUncertainty</t>
  </si>
  <si>
    <t>UncertaintyCoverageFactor_k</t>
  </si>
  <si>
    <t>Uncertainty</t>
  </si>
  <si>
    <t>k</t>
  </si>
  <si>
    <t>UncertaintyCoverageProbability</t>
  </si>
  <si>
    <t>scope</t>
  </si>
  <si>
    <t>measurand</t>
  </si>
  <si>
    <t>dataCategory</t>
  </si>
  <si>
    <t>Indicated resistance of the calibration item</t>
  </si>
  <si>
    <t>Accreditation applies</t>
  </si>
  <si>
    <t>scopeTypes</t>
  </si>
  <si>
    <t>dataCategoryType</t>
  </si>
  <si>
    <t>UserLabel</t>
  </si>
  <si>
    <t>DFM_Software_Name</t>
  </si>
  <si>
    <t>DFM substituter</t>
  </si>
  <si>
    <t>DFM_Software_Version</t>
  </si>
  <si>
    <t>v0.0.1</t>
  </si>
  <si>
    <t>DFM_Unique_ID</t>
  </si>
  <si>
    <t>DFM-T220000</t>
  </si>
  <si>
    <t>Certificate_no</t>
  </si>
  <si>
    <t>DFM_CertificateNo</t>
  </si>
  <si>
    <t>DFM_OrderNo</t>
  </si>
  <si>
    <t>8000650430</t>
  </si>
  <si>
    <t>DFM_ArrivalDate</t>
  </si>
  <si>
    <t>2022-02-18</t>
  </si>
  <si>
    <t>DFM_StartDate</t>
  </si>
  <si>
    <t>2022-02-21</t>
  </si>
  <si>
    <t>Calibr_date</t>
  </si>
  <si>
    <t>DFM_EndDate</t>
  </si>
  <si>
    <t>2022-02-22</t>
  </si>
  <si>
    <t>DFM_Item1_Description</t>
  </si>
  <si>
    <t>Digitaltermometer</t>
  </si>
  <si>
    <t>DFM_Item1_Name</t>
  </si>
  <si>
    <t>Fluke</t>
  </si>
  <si>
    <t>DFM_Item1_Maufacturer</t>
  </si>
  <si>
    <t>Temperature sensor</t>
  </si>
  <si>
    <t>DFM_Item1_Model</t>
  </si>
  <si>
    <t>1523</t>
  </si>
  <si>
    <t>DFM_Item1_SerialNo</t>
  </si>
  <si>
    <t>8864333</t>
  </si>
  <si>
    <t>Id_no</t>
  </si>
  <si>
    <t>DFM_Item1_ID</t>
  </si>
  <si>
    <t>DMC-2769</t>
  </si>
  <si>
    <t>Supplier_Name</t>
  </si>
  <si>
    <t>DFM_CalLab_CompanyName</t>
  </si>
  <si>
    <t>DFM A/S</t>
  </si>
  <si>
    <t>DFM_CalLab_Email</t>
  </si>
  <si>
    <t>Administration@dfm.dk</t>
  </si>
  <si>
    <t>DFM_CalLab_Phone</t>
  </si>
  <si>
    <t>+45 7730 5800</t>
  </si>
  <si>
    <t>DFM_CalLab_City</t>
  </si>
  <si>
    <t>Hørsholm</t>
  </si>
  <si>
    <t>DFM_CalLab_Country</t>
  </si>
  <si>
    <t>DK</t>
  </si>
  <si>
    <t>DFM_CalLab_PostalCode</t>
  </si>
  <si>
    <t>2970</t>
  </si>
  <si>
    <t>DFM_CalLab_Street1</t>
  </si>
  <si>
    <t xml:space="preserve">Kogle Alle </t>
  </si>
  <si>
    <t>DFM_CalLab_Street_No</t>
  </si>
  <si>
    <t>5</t>
  </si>
  <si>
    <t>DFM_CalLab_Webpage</t>
  </si>
  <si>
    <t>www.dfm.dk</t>
  </si>
  <si>
    <t>DFM_SignedBy</t>
  </si>
  <si>
    <t>J. S. Nielsen</t>
  </si>
  <si>
    <t>DFM_Customer_CompanyName</t>
  </si>
  <si>
    <t>Danish Measurement Company Ltd.</t>
  </si>
  <si>
    <t>DFM_Customer_Email</t>
  </si>
  <si>
    <t>mm@dmc.dk</t>
  </si>
  <si>
    <t>DFM_Customer_City</t>
  </si>
  <si>
    <t>Måløv</t>
  </si>
  <si>
    <t>DFM_Customer_Country</t>
  </si>
  <si>
    <t>DFM_Customer_PostalCode</t>
  </si>
  <si>
    <t>9899</t>
  </si>
  <si>
    <t>DFM_Customer_CompanyStreet1</t>
  </si>
  <si>
    <t>Målervej</t>
  </si>
  <si>
    <t>DFM_Customer_CompanyStreet_No</t>
  </si>
  <si>
    <t>16, 1. sal</t>
  </si>
  <si>
    <t>DFM_Customer_Att</t>
  </si>
  <si>
    <t>Mads Målermand</t>
  </si>
  <si>
    <t>DFM_Accreditation_CALRegNo</t>
  </si>
  <si>
    <t>DK-255</t>
  </si>
  <si>
    <t>DFM_Accreditation_traceable</t>
  </si>
  <si>
    <t>true</t>
  </si>
  <si>
    <t>DFM_Accreditation_valid</t>
  </si>
  <si>
    <t>DFM_Accreditation_Statement</t>
  </si>
  <si>
    <t>The calibration is performed under DANAK accreditation no. 255.\nDANAK is one of the signatories ot the EA Multilateral Agreement and the ILAC multilateral agreement for the mutual recognition of calibration certificates.</t>
  </si>
  <si>
    <t>DFM_Accreditation_Body</t>
  </si>
  <si>
    <t>DANAK</t>
  </si>
  <si>
    <t>DFM_TermsOfUse_Statement</t>
  </si>
  <si>
    <t>This certificate may not be reproduced except in full without the written approval of the laboratory.</t>
  </si>
  <si>
    <t>DFM_Item1_Result1_Name_en</t>
  </si>
  <si>
    <t>Temperatures accordign to ITS-90</t>
  </si>
  <si>
    <t>DFM_Item1_Result1_Name_da</t>
  </si>
  <si>
    <t>Temperaturer i henhold til ITS-90</t>
  </si>
  <si>
    <t>DFM_Procedure</t>
  </si>
  <si>
    <t>DFM proceedure Q2KAL251</t>
  </si>
  <si>
    <t>DFM_Reference1_name</t>
  </si>
  <si>
    <t>Standard Platinum Resistance Thermometer</t>
  </si>
  <si>
    <t>DFM_Reference1_manufacturer</t>
  </si>
  <si>
    <t>Rosemount</t>
  </si>
  <si>
    <t>DFM_Reference1_model</t>
  </si>
  <si>
    <t>162CE</t>
  </si>
  <si>
    <t>DFM_Reference1_serial</t>
  </si>
  <si>
    <t>5091</t>
  </si>
  <si>
    <t>DFM_Reference1_ID</t>
  </si>
  <si>
    <t>DFM-1546</t>
  </si>
  <si>
    <t>DFM_Reference_Statement</t>
  </si>
  <si>
    <t xml:space="preserve">Temperature is measured via DFM resistancethermometer Rosemount CE162/5091, with DFM calibration certificate number TIR2015. The calibration is executed in situ. </t>
  </si>
  <si>
    <t>DFM_LabTemperature_Description</t>
  </si>
  <si>
    <t>The calibrations are made at constant temperatures by comparison wiht laboratory standards traceable to SI.</t>
  </si>
  <si>
    <t>DFM_LabTemperature_Value</t>
  </si>
  <si>
    <t>23</t>
  </si>
  <si>
    <t>DFM_LabTemperature_Unit</t>
  </si>
  <si>
    <t>\degreeCelcius</t>
  </si>
  <si>
    <t>DFM_LabTemperature_U</t>
  </si>
  <si>
    <t>2</t>
  </si>
  <si>
    <t>DFM_Item1_Norm</t>
  </si>
  <si>
    <t>DKD-R 5-1:2018</t>
  </si>
  <si>
    <t>Template Label</t>
  </si>
  <si>
    <t>id</t>
  </si>
  <si>
    <t>equipmentClass</t>
  </si>
  <si>
    <t>description</t>
  </si>
  <si>
    <t>swRef</t>
  </si>
  <si>
    <t>Manufacturer</t>
  </si>
  <si>
    <t>Customer ID</t>
  </si>
  <si>
    <t>Product number</t>
  </si>
  <si>
    <t>Serial number</t>
  </si>
  <si>
    <t>Product Name</t>
  </si>
  <si>
    <t>name</t>
  </si>
  <si>
    <t>countryCodeISO3166_1</t>
  </si>
  <si>
    <t>convention</t>
  </si>
  <si>
    <t>traceable</t>
  </si>
  <si>
    <t>norm</t>
  </si>
  <si>
    <t>declaration</t>
  </si>
  <si>
    <t>valid</t>
  </si>
  <si>
    <t>date</t>
  </si>
  <si>
    <t>preiod</t>
  </si>
  <si>
    <t>respAuthority</t>
  </si>
  <si>
    <t>data</t>
  </si>
  <si>
    <t>nonSIDefinition</t>
  </si>
  <si>
    <t>nonSIUnits</t>
  </si>
  <si>
    <t>location</t>
  </si>
  <si>
    <t>XPATH</t>
  </si>
  <si>
    <t xml:space="preserve"> /dcc:digitalCalibrationCertificate/dcc:administrativeData/dcc:dccSoftware/dcc:software/dcc:name/dcc:content</t>
  </si>
  <si>
    <t xml:space="preserve"> /dcc:digitalCalibrationCertificate/dcc:administrativeData/dcc:dccSoftware/dcc:software/dcc:release</t>
  </si>
  <si>
    <t xml:space="preserve"> /dcc:digitalCalibrationCertificate/dcc:administrativeData/dcc:coreData/dcc:uniqueIdentifier</t>
  </si>
  <si>
    <t xml:space="preserve"> /dcc:digitalCalibrationCertificate/dcc:administrativeData/dcc:coreData/dcc:identifications/dcc:identification[1]/dcc:value</t>
  </si>
  <si>
    <t xml:space="preserve"> /dcc:digitalCalibrationCertificate/dcc:administrativeData/dcc:coreData/dcc:identifications/dcc:identification[2]/dcc:value</t>
  </si>
  <si>
    <t xml:space="preserve"> /dcc:digitalCalibrationCertificate/dcc:administrativeData/dcc:coreData/dcc:receiptDate</t>
  </si>
  <si>
    <t xml:space="preserve"> /dcc:digitalCalibrationCertificate/dcc:administrativeData/dcc:coreData/dcc:beginPerformanceDate</t>
  </si>
  <si>
    <t xml:space="preserve"> /dcc:digitalCalibrationCertificate/dcc:administrativeData/dcc:coreData/dcc:endPerformanceDate</t>
  </si>
  <si>
    <t xml:space="preserve"> /dcc:digitalCalibrationCertificate/dcc:administrativeData/dcc:items/dcc:name/dcc:content[1]</t>
  </si>
  <si>
    <t xml:space="preserve"> /dcc:digitalCalibrationCertificate/dcc:administrativeData/dcc:items/dcc:item/dcc:name/dcc:content[1]</t>
  </si>
  <si>
    <t xml:space="preserve"> /dcc:digitalCalibrationCertificate/dcc:administrativeData/dcc:items/dcc:item/dcc:manufacturer/dcc:name/dcc:content</t>
  </si>
  <si>
    <t xml:space="preserve"> /dcc:digitalCalibrationCertificate/dcc:administrativeData/dcc:items/dcc:item/dcc:model</t>
  </si>
  <si>
    <t xml:space="preserve"> /dcc:digitalCalibrationCertificate/dcc:administrativeData/dcc:items/dcc:item/dcc:identifications/dcc:identification[1]/dcc:value</t>
  </si>
  <si>
    <t xml:space="preserve"> /dcc:digitalCalibrationCertificate/dcc:administrativeData/dcc:items/dcc:item/dcc:identifications/dcc:identification[2]/dcc:value</t>
  </si>
  <si>
    <t xml:space="preserve"> /dcc:digitalCalibrationCertificate/dcc:administrativeData/dcc:calibrationLaboratory/dcc:contact/dcc:name/dcc:content</t>
  </si>
  <si>
    <t xml:space="preserve"> /dcc:digitalCalibrationCertificate/dcc:administrativeData/dcc:calibrationLaboratory/dcc:contact/dcc:eMail</t>
  </si>
  <si>
    <t xml:space="preserve"> /dcc:digitalCalibrationCertificate/dcc:administrativeData/dcc:calibrationLaboratory/dcc:contact/dcc:phone</t>
  </si>
  <si>
    <t xml:space="preserve"> /dcc:digitalCalibrationCertificate/dcc:administrativeData/dcc:calibrationLaboratory/dcc:contact/dcc:location/dcc:city</t>
  </si>
  <si>
    <t xml:space="preserve"> /dcc:digitalCalibrationCertificate/dcc:administrativeData/dcc:calibrationLaboratory/dcc:contact/dcc:location/dcc:countryCode</t>
  </si>
  <si>
    <t xml:space="preserve"> /dcc:digitalCalibrationCertificate/dcc:administrativeData/dcc:calibrationLaboratory/dcc:contact/dcc:location/dcc:postCode</t>
  </si>
  <si>
    <t xml:space="preserve"> /dcc:digitalCalibrationCertificate/dcc:administrativeData/dcc:calibrationLaboratory/dcc:contact/dcc:location/dcc:street</t>
  </si>
  <si>
    <t xml:space="preserve"> /dcc:digitalCalibrationCertificate/dcc:administrativeData/dcc:calibrationLaboratory/dcc:contact/dcc:location/dcc:streetNo</t>
  </si>
  <si>
    <t xml:space="preserve"> /dcc:digitalCalibrationCertificate/dcc:administrativeData/dcc:calibrationLaboratory/dcc:contact/dcc:location/dcc:further/dcc:content</t>
  </si>
  <si>
    <t xml:space="preserve"> /dcc:digitalCalibrationCertificate/dcc:administrativeData/dcc:respPersons/dcc:respPerson/dcc:person/dcc:name/dcc:content</t>
  </si>
  <si>
    <t xml:space="preserve"> /dcc:digitalCalibrationCertificate/dcc:administrativeData/dcc:customer/dcc:name/dcc:content</t>
  </si>
  <si>
    <t xml:space="preserve"> /dcc:digitalCalibrationCertificate/dcc:administrativeData/dcc:customer/dcc:eMail</t>
  </si>
  <si>
    <t xml:space="preserve"> /dcc:digitalCalibrationCertificate/dcc:administrativeData/dcc:customer/dcc:location/dcc:city</t>
  </si>
  <si>
    <t xml:space="preserve"> /dcc:digitalCalibrationCertificate/dcc:administrativeData/dcc:customer/dcc:location/dcc:countryCode</t>
  </si>
  <si>
    <t xml:space="preserve"> /dcc:digitalCalibrationCertificate/dcc:administrativeData/dcc:customer/dcc:location/dcc:postCode</t>
  </si>
  <si>
    <t xml:space="preserve"> /dcc:digitalCalibrationCertificate/dcc:administrativeData/dcc:customer/dcc:location/dcc:street</t>
  </si>
  <si>
    <t xml:space="preserve"> /dcc:digitalCalibrationCertificate/dcc:administrativeData/dcc:customer/dcc:location/dcc:streetNo</t>
  </si>
  <si>
    <t xml:space="preserve"> /dcc:digitalCalibrationCertificate/dcc:administrativeData/dcc:customer/dcc:location/dcc:further/dcc:content[1]</t>
  </si>
  <si>
    <t xml:space="preserve"> /dcc:digitalCalibrationCertificate/dcc:administrativeData/dcc:statements/dcc:statement[1]/dcc:reference</t>
  </si>
  <si>
    <t xml:space="preserve"> /dcc:digitalCalibrationCertificate/dcc:administrativeData/dcc:statements/dcc:statement[1]/dcc:traceable</t>
  </si>
  <si>
    <t xml:space="preserve"> /dcc:digitalCalibrationCertificate/dcc:administrativeData/dcc:statements/dcc:statement[1]/dcc:valid</t>
  </si>
  <si>
    <t xml:space="preserve"> /dcc:digitalCalibrationCertificate/dcc:administrativeData/dcc:statements/dcc:statement[1]/dcc:declaration/dcc:content[1]</t>
  </si>
  <si>
    <t xml:space="preserve"> /dcc:digitalCalibrationCertificate/dcc:administrativeData/dcc:statements/dcc:statement[1]/dcc:respAuthority/dcc:name/dcc:content[1]</t>
  </si>
  <si>
    <t xml:space="preserve"> /dcc:digitalCalibrationCertificate/dcc:administrativeData/dcc:statements/dcc:statement[2]/dcc:declaration/dcc:content[1]</t>
  </si>
  <si>
    <t xml:space="preserve"> /dcc:digitalCalibrationCertificate/dcc:measurementResults/dcc:measurementResult/dcc:name/dcc:content[2]</t>
  </si>
  <si>
    <t xml:space="preserve"> /dcc:digitalCalibrationCertificate/dcc:measurementResults/dcc:measurementResult/dcc:name/dcc:content[3]</t>
  </si>
  <si>
    <t xml:space="preserve"> /dcc:digitalCalibrationCertificate/dcc:measurementResults/dcc:measurementResult/dcc:usedMethods/dcc:usedMethod[1]/dcc:description/dcc:content</t>
  </si>
  <si>
    <t xml:space="preserve"> /dcc:digitalCalibrationCertificate/dcc:measurementResults/dcc:measurementResult/dcc:measuringEquipments/dcc:measuringEquipment/dcc:name/dcc:content[2]</t>
  </si>
  <si>
    <t xml:space="preserve"> /dcc:digitalCalibrationCertificate/dcc:measurementResults/dcc:measurementResult/dcc:measuringEquipments/dcc:measuringEquipment/dcc:manufacturer/dcc:name/dcc:content</t>
  </si>
  <si>
    <t xml:space="preserve"> /dcc:digitalCalibrationCertificate/dcc:measurementResults/dcc:measurementResult/dcc:measuringEquipments/dcc:measuringEquipment/dcc:model</t>
  </si>
  <si>
    <t xml:space="preserve"> /dcc:digitalCalibrationCertificate/dcc:measurementResults/dcc:measurementResult/dcc:measuringEquipments/dcc:measuringEquipment/dcc:identifications/dcc:identification[1]/dcc:value</t>
  </si>
  <si>
    <t xml:space="preserve"> /dcc:digitalCalibrationCertificate/dcc:measurementResults/dcc:measurementResult/dcc:measuringEquipments/dcc:measuringEquipment/dcc:identifications/dcc:identification[2]/dcc:value</t>
  </si>
  <si>
    <t xml:space="preserve"> /dcc:digitalCalibrationCertificate/dcc:measurementResults/dcc:measurementResult/dcc:measuringEquipments/dcc:measuringEquipment/dcc:description/dcc:content</t>
  </si>
  <si>
    <t xml:space="preserve"> /dcc:digitalCalibrationCertificate/dcc:measurementResults/dcc:measurementResult/dcc:influenceConditions/dcc:influenceCondition/dcc:description/dcc:content[2]</t>
  </si>
  <si>
    <t xml:space="preserve"> /dcc:digitalCalibrationCertificate/dcc:measurementResults/dcc:measurementResult/dcc:influenceConditions/dcc:influenceCondition/dcc:data/dcc:quantity/si:hybrid/si:real/si:value</t>
  </si>
  <si>
    <t xml:space="preserve"> /dcc:digitalCalibrationCertificate/dcc:measurementResults/dcc:measurementResult/dcc:influenceConditions/dcc:influenceCondition/dcc:data/dcc:quantity/si:hybrid/si:real/si:unit</t>
  </si>
  <si>
    <t xml:space="preserve"> /dcc:digitalCalibrationCertificate/dcc:measurementResults/dcc:measurementResult/dcc:influenceConditions/dcc:influenceCondition/dcc:data/dcc:quantity/si:hybrid/si:real/si:expandedUnc/si:uncertainty</t>
  </si>
  <si>
    <t xml:space="preserve"> /dcc:digitalCalibrationCertificate/dcc:measurementResults/dcc:measurementResult/dcc:usedMethods/dcc:usedMethod[1]/dcc:norm</t>
  </si>
  <si>
    <t xml:space="preserve"> /dcc:digitalCalibrationCertificate/dcc:measurementResults/dcc:measurementResult/dcc:results/dcc:result/dcc:data/dcc:list/dcc:quantity[1]/dcc:measurementMetaData/dcc:metaData/dcc:data/dcc:quantity/si:hybrid/si:realListXMLList[2]/si:valueXMLList</t>
  </si>
  <si>
    <t xml:space="preserve"> /dcc:digitalCalibrationCertificate/dcc:measurementResults/dcc:measurementResult/dcc:results/dcc:result/dcc:data/dcc:list/dcc:quantity[2]/si:hybrid/si:realListXMLList[1]/si:expandedUncXMLList/si:uncertaintyXMLList</t>
  </si>
  <si>
    <t xml:space="preserve"> /dcc:digitalCalibrationCertificate/dcc:measurementResults/dcc:measurementResult/dcc:results/dcc:result/dcc:data/dcc:list/dcc:quantity[2]/si:hybrid/si:realListXMLList[1]/si:expandedUncXMLList/si:coverageFactorXMLList</t>
  </si>
  <si>
    <t xml:space="preserve"> /dcc:digitalCalibrationCertificate/dcc:measurementResults/dcc:measurementResult/dcc:results/dcc:result/dcc:data/dcc:list/dcc:quantity[2]/si:hybrid/si:realListXMLList[2]/si:valueXMLList</t>
  </si>
  <si>
    <t xml:space="preserve"> /dcc:digitalCalibrationCertificate/dcc:measurementResults/dcc:measurementResult/dcc:results/dcc:result/dcc:data/dcc:list/dcc:quantity[2]/si:hybrid/si:realListXMLList[2]/si:expandedUncXMLList/si:uncertaintyXMLList</t>
  </si>
  <si>
    <t xml:space="preserve"> /dcc:digitalCalibrationCertificate/dcc:measurementResults/dcc:measurementResult/dcc:results/dcc:result/dcc:data/dcc:list/dcc:quantity[2]/si:hybrid/si:realListXMLList[2]/si:expandedUncXMLList/si:coverageFactorXMLList</t>
  </si>
  <si>
    <t>swID</t>
  </si>
  <si>
    <t xml:space="preserve">release </t>
  </si>
  <si>
    <t>type</t>
  </si>
  <si>
    <t>content</t>
  </si>
  <si>
    <t>file</t>
  </si>
  <si>
    <t>formula</t>
  </si>
  <si>
    <t>Measure.Capacitance</t>
  </si>
  <si>
    <t>Measure.Conductance</t>
  </si>
  <si>
    <t>Measure.Conductivity</t>
  </si>
  <si>
    <t>Measure.Current.AC</t>
  </si>
  <si>
    <t>Measure.Current.AC.Sinewave</t>
  </si>
  <si>
    <t>Measure.Current.AC.Squarewave</t>
  </si>
  <si>
    <t>Measure.Current.AC.Trianglewave</t>
  </si>
  <si>
    <t>Measure.Current.DC</t>
  </si>
  <si>
    <t>Measure.Density.Mass.Gas</t>
  </si>
  <si>
    <t>Measure.Density.Mass.Liquid</t>
  </si>
  <si>
    <t>Measure.Density.Mass.Solid</t>
  </si>
  <si>
    <t>Measure.Force</t>
  </si>
  <si>
    <t>Measure.Frequency</t>
  </si>
  <si>
    <t>Measure.Frequency.AmplitudeModulation.Rate</t>
  </si>
  <si>
    <t>Measure.Frequency.FrequencyModulation.Deviation</t>
  </si>
  <si>
    <t>Measure.Frequency.FrequencyModulation.Rate</t>
  </si>
  <si>
    <t>Measure.Frequency.PhaseModulation.Rate</t>
  </si>
  <si>
    <t>Measure.Humidity.Absolute</t>
  </si>
  <si>
    <t>Measure.Impedance</t>
  </si>
  <si>
    <t>Measure.Inductance</t>
  </si>
  <si>
    <t>Measure.Length</t>
  </si>
  <si>
    <t>Measure.Length.Circumference</t>
  </si>
  <si>
    <t>Measure.Length.Diameter</t>
  </si>
  <si>
    <t>Measure.Length.Form.Flatness</t>
  </si>
  <si>
    <t>Measure.Length.Form.Parallelism</t>
  </si>
  <si>
    <t>Measure.Length.Form.Perpendicularity</t>
  </si>
  <si>
    <t>Measure.Length.Form.Roughness</t>
  </si>
  <si>
    <t>Measure.Length.Form.Roundness</t>
  </si>
  <si>
    <t>Measure.Length.Form.Sphericity</t>
  </si>
  <si>
    <t>Measure.Length.Form.Straightness.Axis</t>
  </si>
  <si>
    <t>Measure.Length.Form.Straightness.Surface</t>
  </si>
  <si>
    <t>Measure.Length.Radius</t>
  </si>
  <si>
    <t>Measure.Mass.Apparent</t>
  </si>
  <si>
    <t>Measure.Mass.Conventional</t>
  </si>
  <si>
    <t>Measure.Mass.True</t>
  </si>
  <si>
    <t>Measure.Phase.PhaseModulation</t>
  </si>
  <si>
    <t>Measure.Phase.ReflectionFactor.RF</t>
  </si>
  <si>
    <t>Measure.Phase.TransmissionFactor</t>
  </si>
  <si>
    <t>Measure.PhaseNoise.SideBand</t>
  </si>
  <si>
    <t>Measure.Power.RF.Sinewave</t>
  </si>
  <si>
    <t>Measure.Pressure.Hydraulic.Static</t>
  </si>
  <si>
    <t>Measure.Pressure.Pneumatic.Absolute.Static</t>
  </si>
  <si>
    <t>Measure.Pressure.Pneumatic.Differential.Static</t>
  </si>
  <si>
    <t>Measure.Pressure.Pneumatic.Gage.Static</t>
  </si>
  <si>
    <t>Measure.Ratio.AmplitudeModulation</t>
  </si>
  <si>
    <t>Measure.Ratio.Density.Mass</t>
  </si>
  <si>
    <t>Measure.Ratio.Humidity.Relative</t>
  </si>
  <si>
    <t>Measure.Ratio.Humidity.Specific</t>
  </si>
  <si>
    <t>Measure.Ratio.Power.ReflectionFactor.RF</t>
  </si>
  <si>
    <t>Measure.Ratio.Power.RF.Sinewave.Delta.Frequency</t>
  </si>
  <si>
    <t>Measure.Ratio.Power.RF.Sinewave.Delta.Power</t>
  </si>
  <si>
    <t>Measure.Ratio.Power.TransmissionFactor</t>
  </si>
  <si>
    <t>Measure.Ratio.Torque</t>
  </si>
  <si>
    <t>Measure.Ratio.Voltage.AC.Ripple.OnDC</t>
  </si>
  <si>
    <t>Measure.Ratio.Voltage.AC.Sinewave.Delta.Frequency</t>
  </si>
  <si>
    <t>Measure.Ratio.Voltage.AC.Sinewave.Delta.Voltage</t>
  </si>
  <si>
    <t>Measure.Resistance</t>
  </si>
  <si>
    <t>Measure.Temperature</t>
  </si>
  <si>
    <t>Measure.Temperature.Radiometric</t>
  </si>
  <si>
    <t>Measure.Temperature.Simulated.PRT</t>
  </si>
  <si>
    <t>Measure.Temperature.Simulated.RTD</t>
  </si>
  <si>
    <t>Measure.Temperature.Simulated.Thermocouple</t>
  </si>
  <si>
    <t>Measure.Time.Transition</t>
  </si>
  <si>
    <t>Measure.Time.UTC</t>
  </si>
  <si>
    <t>Measure.Torque</t>
  </si>
  <si>
    <t>Measure.Torque.HydraulicPressure</t>
  </si>
  <si>
    <t>Measure.Voltage.AC</t>
  </si>
  <si>
    <t>Measure.Voltage.AC.Ripple.OnDC</t>
  </si>
  <si>
    <t>Measure.Voltage.AC.Sinewave</t>
  </si>
  <si>
    <t>Measure.Voltage.AC.Squarewave</t>
  </si>
  <si>
    <t>Measure.Voltage.AC.Trianglewave</t>
  </si>
  <si>
    <t>Measure.Voltage.DC</t>
  </si>
  <si>
    <t>Measure.Weight</t>
  </si>
  <si>
    <t>Source.Capacitance</t>
  </si>
  <si>
    <t>Source.Conductance</t>
  </si>
  <si>
    <t>Source.Conductivity</t>
  </si>
  <si>
    <t>Source.Current.AC.Sinewave</t>
  </si>
  <si>
    <t>Source.Current.AC.Squarewave</t>
  </si>
  <si>
    <t>Source.Current.AC.Trianglewave</t>
  </si>
  <si>
    <t>Source.Current.DC</t>
  </si>
  <si>
    <t>Source.Density.Mass.Gas</t>
  </si>
  <si>
    <t>Source.Density.Mass.Liquid</t>
  </si>
  <si>
    <t>Source.Density.Mass.Solid</t>
  </si>
  <si>
    <t>Source.Force</t>
  </si>
  <si>
    <t>Source.Frequency.AC.Squarewave</t>
  </si>
  <si>
    <t>Source.Frequency.Arbitrary.Cardiograph</t>
  </si>
  <si>
    <t>Source.Humidity.Absolute</t>
  </si>
  <si>
    <t>Source.Impedance</t>
  </si>
  <si>
    <t>Source.Inductance</t>
  </si>
  <si>
    <t>Source.Length</t>
  </si>
  <si>
    <t>Source.Length.Circumference</t>
  </si>
  <si>
    <t>Source.Length.Diameter</t>
  </si>
  <si>
    <t>Source.Length.Form.Perpendicularity</t>
  </si>
  <si>
    <t>Source.Length.Form.Roundness</t>
  </si>
  <si>
    <t>Source.Length.Form.Sphericity</t>
  </si>
  <si>
    <t>Source.Length.Form.Straightness.Surrface</t>
  </si>
  <si>
    <t>Source.Length.Radius</t>
  </si>
  <si>
    <t>Source.Mass.Apparent</t>
  </si>
  <si>
    <t>Source.Mass.Conventional</t>
  </si>
  <si>
    <t>Source.Mass.True</t>
  </si>
  <si>
    <t>Source.Period.Marker</t>
  </si>
  <si>
    <t>Source.Period.Squarewave</t>
  </si>
  <si>
    <t>Source.Power.AC.Sinewave</t>
  </si>
  <si>
    <t>Source.Power.AC.Sinewave.Simulated</t>
  </si>
  <si>
    <t>Source.Power.DC.Simulated</t>
  </si>
  <si>
    <t>Source.Power.Noise.Terminated</t>
  </si>
  <si>
    <t>Source.Power.RF.Sinewave</t>
  </si>
  <si>
    <t>Source.Pressure.Hydraulic.Static</t>
  </si>
  <si>
    <t>Source.Pressure.Pneumatic.Absolute.Static</t>
  </si>
  <si>
    <t>Source.Pressure.Pneumatic.Differential.Static</t>
  </si>
  <si>
    <t>Source.Pressure.Pneumatic.Gage.Static</t>
  </si>
  <si>
    <t>Source.Ratio.AmplitudeModulation</t>
  </si>
  <si>
    <t>Source.Ratio.Humidity.Relative</t>
  </si>
  <si>
    <t>Source.Ratio.Humidity.Specific</t>
  </si>
  <si>
    <t>Source.Ratio.Power.RF.Sinewave.Delta.Frequency</t>
  </si>
  <si>
    <t>Source.Ratio.Voltage.AC.Sinewave.Delta.Frequency</t>
  </si>
  <si>
    <t>Source.Ratio.Voltage.AC.Sinewave.Delta.Voltage</t>
  </si>
  <si>
    <t>Source.Resistance</t>
  </si>
  <si>
    <t>Source.Temperature</t>
  </si>
  <si>
    <t>Source.Temperature.FixedPoint</t>
  </si>
  <si>
    <t>Source.Temperature.Radiometric</t>
  </si>
  <si>
    <t>Source.Temperature.Simulated.PRT</t>
  </si>
  <si>
    <t>Source.Temperature.Simulated.RTD</t>
  </si>
  <si>
    <t>Source.Temperature.Simulated.Thermocouple</t>
  </si>
  <si>
    <t>Source.Time.Marker</t>
  </si>
  <si>
    <t>Source.Torque</t>
  </si>
  <si>
    <t>Source.Voltage.AC.Sinewave</t>
  </si>
  <si>
    <t>Source.Voltage.DC</t>
  </si>
  <si>
    <t>Source.Voltage.DC.Delta.Voltage</t>
  </si>
  <si>
    <t>Source.Voltage.Noise.Terminated</t>
  </si>
  <si>
    <t>Source.Voltage.Shorted</t>
  </si>
  <si>
    <t>Source.Weight</t>
  </si>
  <si>
    <t>\metre</t>
  </si>
  <si>
    <t>\kilogram</t>
  </si>
  <si>
    <t>\second</t>
  </si>
  <si>
    <t>\ampere</t>
  </si>
  <si>
    <t>\mole</t>
  </si>
  <si>
    <t>\candela</t>
  </si>
  <si>
    <t>\one</t>
  </si>
  <si>
    <t>\day</t>
  </si>
  <si>
    <t>\hour</t>
  </si>
  <si>
    <t>\minute</t>
  </si>
  <si>
    <t>\degree</t>
  </si>
  <si>
    <t>\arcminute</t>
  </si>
  <si>
    <t>\arcsecond</t>
  </si>
  <si>
    <t>\gram</t>
  </si>
  <si>
    <t>\radian</t>
  </si>
  <si>
    <t>\steradian</t>
  </si>
  <si>
    <t>\hertz</t>
  </si>
  <si>
    <t>\newton</t>
  </si>
  <si>
    <t>\pascal</t>
  </si>
  <si>
    <t>\joule</t>
  </si>
  <si>
    <t>\watt</t>
  </si>
  <si>
    <t>\coulomb</t>
  </si>
  <si>
    <t>\volt</t>
  </si>
  <si>
    <t>\farad</t>
  </si>
  <si>
    <t>\siemens</t>
  </si>
  <si>
    <t>\weber</t>
  </si>
  <si>
    <t>\tesla</t>
  </si>
  <si>
    <t>\henry</t>
  </si>
  <si>
    <t>\lumen</t>
  </si>
  <si>
    <t>\lux</t>
  </si>
  <si>
    <t>\becquerel</t>
  </si>
  <si>
    <t>\sievert</t>
  </si>
  <si>
    <t>\gray</t>
  </si>
  <si>
    <t>\katal</t>
  </si>
  <si>
    <t>\hectare</t>
  </si>
  <si>
    <t>\litre</t>
  </si>
  <si>
    <t>\tonne</t>
  </si>
  <si>
    <t>\electronvolt</t>
  </si>
  <si>
    <t>\dalton</t>
  </si>
  <si>
    <t>\astronomicalunit</t>
  </si>
  <si>
    <t>\neper</t>
  </si>
  <si>
    <t>\bel</t>
  </si>
  <si>
    <t>\decibel</t>
  </si>
  <si>
    <t>\deca</t>
  </si>
  <si>
    <t>\hecto</t>
  </si>
  <si>
    <t>\kilo</t>
  </si>
  <si>
    <t>\mega</t>
  </si>
  <si>
    <t>\giga</t>
  </si>
  <si>
    <t>\tera</t>
  </si>
  <si>
    <t>\peta</t>
  </si>
  <si>
    <t>\exa</t>
  </si>
  <si>
    <t>\zetta</t>
  </si>
  <si>
    <t>\yotta</t>
  </si>
  <si>
    <t>\deci</t>
  </si>
  <si>
    <t>\centi</t>
  </si>
  <si>
    <t>\milli</t>
  </si>
  <si>
    <t>\micro</t>
  </si>
  <si>
    <t>\nano</t>
  </si>
  <si>
    <t>\pico</t>
  </si>
  <si>
    <t>\femto</t>
  </si>
  <si>
    <t>\atto</t>
  </si>
  <si>
    <t>\zepto</t>
  </si>
  <si>
    <t>\yocto</t>
  </si>
  <si>
    <t>nan</t>
  </si>
  <si>
    <t>Customer Tags</t>
  </si>
  <si>
    <t>itemID1</t>
  </si>
  <si>
    <t>TempCal</t>
  </si>
  <si>
    <t>itemID</t>
  </si>
  <si>
    <t>tableID</t>
  </si>
  <si>
    <t>settingID</t>
  </si>
  <si>
    <t>setting01</t>
  </si>
  <si>
    <t>NN32</t>
  </si>
  <si>
    <t>Amitek</t>
  </si>
  <si>
    <t>Platinum Super</t>
  </si>
  <si>
    <t>X34hwk4579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</si>
</sst>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1"/>
      <color theme="1"/>
      <name val="Calibri"/>
      <family val="2"/>
      <scheme val="minor"/>
    </font>
    <font>
      <b/>
      <sz val="11"/>
      <color theme="1"/>
      <name val="Calibri"/>
      <family val="2"/>
      <scheme val="minor"/>
    </font>
    <font>
      <sz val="8"/>
      <color rgb="FF000000"/>
      <name val="Calibri"/>
      <family val="2"/>
    </font>
    <font>
      <sz val="10"/>
      <color theme="1"/>
      <name val="Arial Unicode MS"/>
    </font>
    <font>
      <sz val="8"/>
      <name val="Calibri"/>
      <family val="2"/>
      <scheme val="minor"/>
    </font>
    <font>
      <sz val="11"/>
      <color theme="1"/>
      <name val="Calibri"/>
      <family val="2"/>
      <scheme val="minor"/>
    </font>
    <font>
      <sz val="8"/>
      <color theme="1"/>
      <name val="Calibri"/>
      <family val="2"/>
      <scheme val="minor"/>
    </font>
    <font>
      <sz val="9"/>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D9D9D9"/>
        <bgColor indexed="64"/>
      </patternFill>
    </fill>
    <fill>
      <patternFill patternType="solid">
        <fgColor rgb="FFFFD966"/>
        <bgColor indexed="64"/>
      </patternFill>
    </fill>
    <fill>
      <patternFill patternType="solid">
        <fgColor rgb="FFFFF2CC"/>
        <bgColor indexed="64"/>
      </patternFill>
    </fill>
    <fill>
      <patternFill patternType="solid">
        <fgColor rgb="FFE2EFDA"/>
        <bgColor indexed="64"/>
      </patternFill>
    </fill>
    <fill>
      <patternFill patternType="solid">
        <fgColor rgb="FFF8CBAD"/>
        <bgColor indexed="64"/>
      </patternFill>
    </fill>
    <fill>
      <patternFill patternType="solid">
        <fgColor rgb="FFFCE4D6"/>
        <bgColor indexed="64"/>
      </patternFill>
    </fill>
    <fill>
      <patternFill patternType="solid">
        <fgColor theme="5" tint="0.59999389629810485"/>
        <bgColor indexed="64"/>
      </patternFill>
    </fill>
    <fill>
      <patternFill patternType="solid">
        <fgColor theme="9" tint="0.59999389629810485"/>
        <bgColor indexed="65"/>
      </patternFill>
    </fill>
    <fill>
      <patternFill patternType="solid">
        <fgColor theme="8" tint="0.79998168889431442"/>
        <bgColor indexed="65"/>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s>
  <cellStyleXfs count="4">
    <xf numFmtId="0" fontId="0" fillId="0" borderId="0"/>
    <xf numFmtId="0" fontId="5" fillId="9" borderId="0" applyNumberFormat="0" applyBorder="0" applyAlignment="0" applyProtection="0"/>
    <xf numFmtId="0" fontId="5" fillId="10" borderId="0" applyNumberFormat="0" applyBorder="0" applyAlignment="0" applyProtection="0"/>
    <xf numFmtId="0" fontId="8" fillId="0" borderId="0" applyNumberFormat="0" applyFill="0" applyBorder="0" applyAlignment="0" applyProtection="0"/>
  </cellStyleXfs>
  <cellXfs count="32">
    <xf numFmtId="0" fontId="0" fillId="0" borderId="0" xfId="0"/>
    <xf numFmtId="0" fontId="2" fillId="3" borderId="1" xfId="0" applyFont="1" applyFill="1" applyBorder="1" applyAlignment="1">
      <alignment horizontal="left" wrapText="1" readingOrder="1"/>
    </xf>
    <xf numFmtId="0" fontId="3" fillId="0" borderId="0" xfId="0" applyFont="1" applyAlignment="1">
      <alignment vertical="center"/>
    </xf>
    <xf numFmtId="0" fontId="1" fillId="0" borderId="0" xfId="0" applyFont="1"/>
    <xf numFmtId="164" fontId="2" fillId="7" borderId="1" xfId="0" applyNumberFormat="1" applyFont="1" applyFill="1" applyBorder="1" applyAlignment="1">
      <alignment horizontal="center" wrapText="1" readingOrder="1"/>
    </xf>
    <xf numFmtId="0" fontId="2" fillId="2" borderId="3" xfId="0" applyFont="1" applyFill="1" applyBorder="1" applyAlignment="1">
      <alignment horizontal="center" vertical="center" wrapText="1" readingOrder="1"/>
    </xf>
    <xf numFmtId="0" fontId="2" fillId="2" borderId="4" xfId="0" applyFont="1" applyFill="1" applyBorder="1" applyAlignment="1">
      <alignment horizontal="center" vertical="center" wrapText="1" readingOrder="1"/>
    </xf>
    <xf numFmtId="164" fontId="2" fillId="7" borderId="2" xfId="0" applyNumberFormat="1" applyFont="1" applyFill="1" applyBorder="1" applyAlignment="1">
      <alignment horizontal="center" wrapText="1" readingOrder="1"/>
    </xf>
    <xf numFmtId="164" fontId="2" fillId="7" borderId="3" xfId="0" applyNumberFormat="1" applyFont="1" applyFill="1" applyBorder="1" applyAlignment="1">
      <alignment horizontal="center" wrapText="1" readingOrder="1"/>
    </xf>
    <xf numFmtId="164" fontId="2" fillId="7" borderId="5" xfId="0" applyNumberFormat="1" applyFont="1" applyFill="1" applyBorder="1" applyAlignment="1">
      <alignment horizontal="center" wrapText="1" readingOrder="1"/>
    </xf>
    <xf numFmtId="0" fontId="6" fillId="9" borderId="1" xfId="1" applyFont="1" applyBorder="1" applyAlignment="1">
      <alignment horizontal="center" vertical="center" wrapText="1" readingOrder="1"/>
    </xf>
    <xf numFmtId="0" fontId="6" fillId="9" borderId="1" xfId="1" applyFont="1" applyBorder="1" applyAlignment="1">
      <alignment horizontal="center" wrapText="1" readingOrder="1"/>
    </xf>
    <xf numFmtId="0" fontId="2" fillId="4" borderId="5" xfId="0" applyFont="1" applyFill="1" applyBorder="1" applyAlignment="1">
      <alignment horizontal="left" wrapText="1" readingOrder="1"/>
    </xf>
    <xf numFmtId="0" fontId="2" fillId="4" borderId="3" xfId="0" applyFont="1" applyFill="1" applyBorder="1" applyAlignment="1">
      <alignment horizontal="left" wrapText="1" readingOrder="1"/>
    </xf>
    <xf numFmtId="0" fontId="2" fillId="0" borderId="5" xfId="0" applyFont="1" applyBorder="1" applyAlignment="1">
      <alignment horizontal="left" wrapText="1" readingOrder="1"/>
    </xf>
    <xf numFmtId="0" fontId="2" fillId="5" borderId="5" xfId="0" applyFont="1" applyFill="1" applyBorder="1" applyAlignment="1">
      <alignment horizontal="left" wrapText="1" readingOrder="1"/>
    </xf>
    <xf numFmtId="0" fontId="2" fillId="5" borderId="3" xfId="0" applyFont="1" applyFill="1" applyBorder="1" applyAlignment="1">
      <alignment horizontal="left" wrapText="1" readingOrder="1"/>
    </xf>
    <xf numFmtId="0" fontId="2" fillId="6" borderId="5" xfId="0" applyFont="1" applyFill="1" applyBorder="1" applyAlignment="1">
      <alignment horizontal="left" wrapText="1" readingOrder="1"/>
    </xf>
    <xf numFmtId="0" fontId="2" fillId="8" borderId="5" xfId="0" applyFont="1" applyFill="1" applyBorder="1" applyAlignment="1">
      <alignment horizontal="left" wrapText="1" readingOrder="1"/>
    </xf>
    <xf numFmtId="0" fontId="2" fillId="7" borderId="5" xfId="0" applyFont="1" applyFill="1" applyBorder="1" applyAlignment="1">
      <alignment horizontal="center" wrapText="1" readingOrder="1"/>
    </xf>
    <xf numFmtId="0" fontId="2" fillId="6" borderId="2" xfId="0" applyFont="1" applyFill="1" applyBorder="1" applyAlignment="1">
      <alignment horizontal="left" wrapText="1" readingOrder="1"/>
    </xf>
    <xf numFmtId="0" fontId="2" fillId="8" borderId="2" xfId="0" applyFont="1" applyFill="1" applyBorder="1" applyAlignment="1">
      <alignment horizontal="left" wrapText="1" readingOrder="1"/>
    </xf>
    <xf numFmtId="0" fontId="2" fillId="7" borderId="2" xfId="0" applyFont="1" applyFill="1" applyBorder="1" applyAlignment="1">
      <alignment horizontal="center" wrapText="1" readingOrder="1"/>
    </xf>
    <xf numFmtId="0" fontId="6" fillId="10" borderId="5" xfId="2" applyFont="1" applyBorder="1" applyAlignment="1">
      <alignment horizontal="left" wrapText="1" readingOrder="1"/>
    </xf>
    <xf numFmtId="0" fontId="6" fillId="10" borderId="3" xfId="2" applyFont="1" applyBorder="1" applyAlignment="1">
      <alignment horizontal="left" wrapText="1" readingOrder="1"/>
    </xf>
    <xf numFmtId="2" fontId="2" fillId="7" borderId="3" xfId="0" applyNumberFormat="1" applyFont="1" applyFill="1" applyBorder="1" applyAlignment="1">
      <alignment horizontal="center" wrapText="1" readingOrder="1"/>
    </xf>
    <xf numFmtId="1" fontId="2" fillId="7" borderId="3" xfId="0" applyNumberFormat="1" applyFont="1" applyFill="1" applyBorder="1" applyAlignment="1">
      <alignment horizontal="center" wrapText="1" readingOrder="1"/>
    </xf>
    <xf numFmtId="0" fontId="7" fillId="0" borderId="0" xfId="0" applyFont="1"/>
    <xf numFmtId="0" fontId="0" fillId="0" borderId="0" xfId="0" quotePrefix="1"/>
    <xf numFmtId="0" fontId="8" fillId="0" borderId="0" xfId="3"/>
    <xf numFmtId="0" fontId="8" fillId="0" borderId="0" xfId="3" quotePrefix="1"/>
    <xf numFmtId="0" fontId="8" fillId="0" borderId="0" xfId="3" applyAlignment="1">
      <alignment horizontal="left" vertical="center"/>
    </xf>
  </cellXfs>
  <cellStyles count="4">
    <cellStyle name="20% - Accent5" xfId="2" builtinId="46"/>
    <cellStyle name="40% - Accent6" xfId="1" builtinId="51"/>
    <cellStyle name="Hyperlink" xfId="3" builtinId="8"/>
    <cellStyle name="Normal" xfId="0" builtinId="0"/>
  </cellStyles>
  <dxfs count="3">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D61B28-1FF3-42F7-84C3-D339206597FD}" name="Table14" displayName="Table14" ref="A1:H6" totalsRowShown="0" headerRowDxfId="2">
  <autoFilter ref="A1:H6" xr:uid="{B1D61B28-1FF3-42F7-84C3-D339206597FD}"/>
  <tableColumns count="8">
    <tableColumn id="1" xr3:uid="{50EB9A61-D5FF-442A-A238-F83BEEC1CDAB}" name="swID"/>
    <tableColumn id="2" xr3:uid="{48C1FE2C-A281-4F75-9BBC-C2012DF8F087}" name="name"/>
    <tableColumn id="3" xr3:uid="{BA64CA72-F70E-44E6-9DE4-2E646AD8B55B}" name="release "/>
    <tableColumn id="4" xr3:uid="{1BA3FE4B-FCCC-4EA7-A2AD-C1D8CE98D875}" name="type"/>
    <tableColumn id="5" xr3:uid="{D1A93891-8164-4F8B-93C5-AA405C95E0DD}" name="description"/>
    <tableColumn id="6" xr3:uid="{5765C6E1-4B90-4CE7-811F-69121850E702}" name="content"/>
    <tableColumn id="7" xr3:uid="{91DADDAB-06F5-4D79-9016-C9731F92BB62}" name="file"/>
    <tableColumn id="8" xr3:uid="{72353DB0-F158-48FB-B4A8-8329757882C5}" name="formula"/>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CFA805-76BF-4AFE-9513-65BAFBCB25EE}" name="Table13" displayName="Table13" ref="A1:R6" totalsRowShown="0" headerRowDxfId="1">
  <autoFilter ref="A1:R6" xr:uid="{0BCFA805-76BF-4AFE-9513-65BAFBCB25EE}"/>
  <tableColumns count="18">
    <tableColumn id="1" xr3:uid="{7378B2CC-F29E-41D1-9E44-CB13F033ED00}" name="id"/>
    <tableColumn id="2" xr3:uid="{143B470D-A4E9-44CD-A4A5-F41E327CDC78}" name="refID"/>
    <tableColumn id="3" xr3:uid="{E716D0AF-CFBE-4987-A1B3-355E26E44BC4}" name="name"/>
    <tableColumn id="4" xr3:uid="{5A708E13-BA26-40AC-A0E0-AC3B29EF5716}" name="description"/>
    <tableColumn id="5" xr3:uid="{902EAD39-1780-4DC5-A42D-B2BEFB319EC4}" name="countryCodeISO3166_1"/>
    <tableColumn id="6" xr3:uid="{7652A258-98BD-42AE-BCD8-97C96C4CDD8C}" name="convention"/>
    <tableColumn id="7" xr3:uid="{71043BA0-DD12-45DC-A3E5-6FC2F64A8D55}" name="traceable"/>
    <tableColumn id="8" xr3:uid="{3A28F3D9-4A81-401D-8FAB-72B24E0B7AEE}" name="norm"/>
    <tableColumn id="9" xr3:uid="{739F67C5-AB08-453B-8A10-F2E4E5B1C29B}" name="reference"/>
    <tableColumn id="11" xr3:uid="{380C116D-2EE4-4E3A-B8DB-672012BEEA74}" name="declaration"/>
    <tableColumn id="12" xr3:uid="{C18B989C-F6F3-4F35-992E-76CB36AED37C}" name="valid"/>
    <tableColumn id="13" xr3:uid="{04D00783-B109-4B43-AE02-982A94BF0249}" name="date"/>
    <tableColumn id="14" xr3:uid="{2517CD01-DA3D-4C57-A107-D2C01303CEE5}" name="preiod"/>
    <tableColumn id="15" xr3:uid="{F499AF8B-FB86-4DEC-8B7E-BA22E3D4CFB0}" name="respAuthority"/>
    <tableColumn id="16" xr3:uid="{BF647581-303A-464D-9ABD-5008EFAE7683}" name="data"/>
    <tableColumn id="17" xr3:uid="{EC61CAA4-1B7C-4004-802C-285F03F2BBD8}" name="nonSIDefinition"/>
    <tableColumn id="18" xr3:uid="{1208D186-A881-4909-9BAB-121C3E81E27C}" name="nonSIUnits"/>
    <tableColumn id="19" xr3:uid="{2CAB26DA-738E-4376-90E1-E46320E15B04}" name="location"/>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C044B5-24CB-4140-A183-70424C80E6A8}" name="Table1" displayName="Table1" ref="A1:I6" totalsRowShown="0" headerRowDxfId="0">
  <autoFilter ref="A1:I6" xr:uid="{2FC044B5-24CB-4140-A183-70424C80E6A8}"/>
  <tableColumns count="9">
    <tableColumn id="1" xr3:uid="{9BE8681D-A525-4CE6-BBF0-09C6834C3F35}" name="id"/>
    <tableColumn id="2" xr3:uid="{D2DFE407-3DE1-4137-B626-2330F6833D7F}" name="Customer ID"/>
    <tableColumn id="3" xr3:uid="{1191B479-1091-4224-9CB6-07A53474B6D2}" name="equipmentClass"/>
    <tableColumn id="4" xr3:uid="{C1346B76-CF01-45E2-8493-E6507423C09C}" name="description"/>
    <tableColumn id="5" xr3:uid="{B817EAD7-F640-43C2-852D-96D653DABBD4}" name="swRef"/>
    <tableColumn id="6" xr3:uid="{8749E8C7-8DEA-4909-B795-44F80FE51BAD}" name="Manufacturer"/>
    <tableColumn id="7" xr3:uid="{D296A60A-4F1F-488F-9312-9417E3EAA61F}" name="Product Name"/>
    <tableColumn id="8" xr3:uid="{C45BE798-AB6C-48DE-B2C2-5B1FDB333ED8}" name="Product number"/>
    <tableColumn id="9" xr3:uid="{111BD3A3-C8CE-4455-836A-745437913EA8}" name="Serial number"/>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etrology.net/wiki/testprocess-source-voltage-ac-sinewave-delta-voltage/" TargetMode="External"/><Relationship Id="rId21" Type="http://schemas.openxmlformats.org/officeDocument/2006/relationships/hyperlink" Target="https://www.metrology.net/wiki/testprocess-measure-length/" TargetMode="External"/><Relationship Id="rId42" Type="http://schemas.openxmlformats.org/officeDocument/2006/relationships/hyperlink" Target="https://www.metrology.net/wiki/testprocess-measure-pressure-pneumatic-absolute-static/" TargetMode="External"/><Relationship Id="rId63" Type="http://schemas.openxmlformats.org/officeDocument/2006/relationships/hyperlink" Target="https://www.metrology.net/wiki/testprocess-measure-time-pulsetransition/" TargetMode="External"/><Relationship Id="rId84" Type="http://schemas.openxmlformats.org/officeDocument/2006/relationships/hyperlink" Target="https://www.metrology.net/wiki/testprocess-source-force/" TargetMode="External"/><Relationship Id="rId16" Type="http://schemas.openxmlformats.org/officeDocument/2006/relationships/hyperlink" Target="https://www.metrology.net/wiki/testprocess-measure-frequency-frequencymodulation-rate/" TargetMode="External"/><Relationship Id="rId107" Type="http://schemas.openxmlformats.org/officeDocument/2006/relationships/hyperlink" Target="https://www.metrology.net/wiki/testprocess-source-power-rf-sinewave/" TargetMode="External"/><Relationship Id="rId11" Type="http://schemas.openxmlformats.org/officeDocument/2006/relationships/hyperlink" Target="https://www.metrology.net/wiki/testprocess-measure-density-mass-solid/" TargetMode="External"/><Relationship Id="rId32" Type="http://schemas.openxmlformats.org/officeDocument/2006/relationships/hyperlink" Target="https://www.metrology.net/wiki/testprocess-measure-length-radius/" TargetMode="External"/><Relationship Id="rId37" Type="http://schemas.openxmlformats.org/officeDocument/2006/relationships/hyperlink" Target="https://www.metrology.net/wiki/testprocess-measure-phase-reflectioncoefficent-rf/" TargetMode="External"/><Relationship Id="rId53" Type="http://schemas.openxmlformats.org/officeDocument/2006/relationships/hyperlink" Target="https://www.metrology.net/wiki/testprocess-measure-ratio-torque/" TargetMode="External"/><Relationship Id="rId58" Type="http://schemas.openxmlformats.org/officeDocument/2006/relationships/hyperlink" Target="https://www.metrology.net/wiki/testprocess-measure-temperature/" TargetMode="External"/><Relationship Id="rId74" Type="http://schemas.openxmlformats.org/officeDocument/2006/relationships/hyperlink" Target="https://www.metrology.net/wiki/testprocess-source-capacitance/" TargetMode="External"/><Relationship Id="rId79" Type="http://schemas.openxmlformats.org/officeDocument/2006/relationships/hyperlink" Target="https://www.metrology.net/wiki/testprocess-source-current-ac-triangle/" TargetMode="External"/><Relationship Id="rId102" Type="http://schemas.openxmlformats.org/officeDocument/2006/relationships/hyperlink" Target="https://www.metrology.net/wiki/testprocess-source-period-squarewave/" TargetMode="External"/><Relationship Id="rId123" Type="http://schemas.openxmlformats.org/officeDocument/2006/relationships/hyperlink" Target="https://www.metrology.net/wiki/testprocess-source-temperature-simulated-rtd/" TargetMode="External"/><Relationship Id="rId128" Type="http://schemas.openxmlformats.org/officeDocument/2006/relationships/hyperlink" Target="https://www.metrology.net/wiki/testprocess-source-voltage-dc/" TargetMode="External"/><Relationship Id="rId5" Type="http://schemas.openxmlformats.org/officeDocument/2006/relationships/hyperlink" Target="https://www.metrology.net/wiki/testprocess-measure-amps-ac-sinewave/" TargetMode="External"/><Relationship Id="rId90" Type="http://schemas.openxmlformats.org/officeDocument/2006/relationships/hyperlink" Target="https://www.metrology.net/wiki/testprocess-source-length/" TargetMode="External"/><Relationship Id="rId95" Type="http://schemas.openxmlformats.org/officeDocument/2006/relationships/hyperlink" Target="https://www.metrology.net/wiki/testprocess-source-length-form-sphericity/" TargetMode="External"/><Relationship Id="rId22" Type="http://schemas.openxmlformats.org/officeDocument/2006/relationships/hyperlink" Target="https://www.metrology.net/wiki/testprocess-measure-length-circumference/" TargetMode="External"/><Relationship Id="rId27" Type="http://schemas.openxmlformats.org/officeDocument/2006/relationships/hyperlink" Target="https://www.metrology.net/wiki/testprocess-measure-length-form-roughness/" TargetMode="External"/><Relationship Id="rId43" Type="http://schemas.openxmlformats.org/officeDocument/2006/relationships/hyperlink" Target="https://www.metrology.net/wiki/testprocess-measure-pressure-pneumatic-differential-static/" TargetMode="External"/><Relationship Id="rId48" Type="http://schemas.openxmlformats.org/officeDocument/2006/relationships/hyperlink" Target="https://www.metrology.net/wiki/testprocess-measure-ratio-humidity-specific/" TargetMode="External"/><Relationship Id="rId64" Type="http://schemas.openxmlformats.org/officeDocument/2006/relationships/hyperlink" Target="https://www.metrology.net/wiki/testprocess-measure-time-absolute/" TargetMode="External"/><Relationship Id="rId69" Type="http://schemas.openxmlformats.org/officeDocument/2006/relationships/hyperlink" Target="https://www.metrology.net/wiki/testprocess-measure-voltage-ac-sinewave/" TargetMode="External"/><Relationship Id="rId113" Type="http://schemas.openxmlformats.org/officeDocument/2006/relationships/hyperlink" Target="https://www.metrology.net/wiki/testprocess-source-ratio-humidity-relative/" TargetMode="External"/><Relationship Id="rId118" Type="http://schemas.openxmlformats.org/officeDocument/2006/relationships/hyperlink" Target="https://www.metrology.net/wiki/testprocess-source-resistance/" TargetMode="External"/><Relationship Id="rId80" Type="http://schemas.openxmlformats.org/officeDocument/2006/relationships/hyperlink" Target="https://www.metrology.net/wiki/testprocess-source-current-dc/" TargetMode="External"/><Relationship Id="rId85" Type="http://schemas.openxmlformats.org/officeDocument/2006/relationships/hyperlink" Target="https://www.metrology.net/wiki/testprocess-source-frequency-ac-squarewave/" TargetMode="External"/><Relationship Id="rId12" Type="http://schemas.openxmlformats.org/officeDocument/2006/relationships/hyperlink" Target="https://www.metrology.net/wiki/testprocess-measure-force/" TargetMode="External"/><Relationship Id="rId17" Type="http://schemas.openxmlformats.org/officeDocument/2006/relationships/hyperlink" Target="https://www.metrology.net/wiki/testprocess-measure-frequency-phasemodulation-rate/" TargetMode="External"/><Relationship Id="rId33" Type="http://schemas.openxmlformats.org/officeDocument/2006/relationships/hyperlink" Target="https://www.metrology.net/wiki/testprocess-measure-mass-apparent/" TargetMode="External"/><Relationship Id="rId38" Type="http://schemas.openxmlformats.org/officeDocument/2006/relationships/hyperlink" Target="https://www.metrology.net/wiki/testprocess-measure-phase-reflectioncoefficent/" TargetMode="External"/><Relationship Id="rId59" Type="http://schemas.openxmlformats.org/officeDocument/2006/relationships/hyperlink" Target="https://www.metrology.net/wiki/testprocess-measure-temperature-radiometric/" TargetMode="External"/><Relationship Id="rId103" Type="http://schemas.openxmlformats.org/officeDocument/2006/relationships/hyperlink" Target="https://www.metrology.net/wiki/testprocess-source-power-ac-sinewave/" TargetMode="External"/><Relationship Id="rId108" Type="http://schemas.openxmlformats.org/officeDocument/2006/relationships/hyperlink" Target="https://www.metrology.net/wiki/testprocess-source-pressure-hydraulic-static/" TargetMode="External"/><Relationship Id="rId124" Type="http://schemas.openxmlformats.org/officeDocument/2006/relationships/hyperlink" Target="https://www.metrology.net/wiki/testprocess-source-temperature-simulated-thermocouple/" TargetMode="External"/><Relationship Id="rId129" Type="http://schemas.openxmlformats.org/officeDocument/2006/relationships/hyperlink" Target="https://www.metrology.net/wiki/source-voltage-dc-delta/" TargetMode="External"/><Relationship Id="rId54" Type="http://schemas.openxmlformats.org/officeDocument/2006/relationships/hyperlink" Target="https://www.metrology.net/wiki/testprocess-measure-ratio-voltage-ac-ripple-ondc/" TargetMode="External"/><Relationship Id="rId70" Type="http://schemas.openxmlformats.org/officeDocument/2006/relationships/hyperlink" Target="https://www.metrology.net/wiki/testprocess-measure-voltage-ac-squarewave/" TargetMode="External"/><Relationship Id="rId75" Type="http://schemas.openxmlformats.org/officeDocument/2006/relationships/hyperlink" Target="https://www.metrology.net/wiki/testprocess-source-conductance/" TargetMode="External"/><Relationship Id="rId91" Type="http://schemas.openxmlformats.org/officeDocument/2006/relationships/hyperlink" Target="https://www.metrology.net/wiki/testprocess-source-length-circumference/" TargetMode="External"/><Relationship Id="rId96" Type="http://schemas.openxmlformats.org/officeDocument/2006/relationships/hyperlink" Target="https://www.metrology.net/wiki/testprocess-source-length-form-straightness-surrface/" TargetMode="External"/><Relationship Id="rId1" Type="http://schemas.openxmlformats.org/officeDocument/2006/relationships/hyperlink" Target="https://www.metrology.net/wiki/testprocess-measure-capacitance/" TargetMode="External"/><Relationship Id="rId6" Type="http://schemas.openxmlformats.org/officeDocument/2006/relationships/hyperlink" Target="https://www.metrology.net/wiki/testprocess-measure-amps-ac-squarewave/" TargetMode="External"/><Relationship Id="rId23" Type="http://schemas.openxmlformats.org/officeDocument/2006/relationships/hyperlink" Target="https://www.metrology.net/wiki/testprocess-measure-length-diameter/" TargetMode="External"/><Relationship Id="rId28" Type="http://schemas.openxmlformats.org/officeDocument/2006/relationships/hyperlink" Target="https://www.metrology.net/wiki/testprocess-measure-length-form-roundness/" TargetMode="External"/><Relationship Id="rId49" Type="http://schemas.openxmlformats.org/officeDocument/2006/relationships/hyperlink" Target="https://www.metrology.net/wiki/testprocess-measure-ratio-reflectioncoefficent-rf/" TargetMode="External"/><Relationship Id="rId114" Type="http://schemas.openxmlformats.org/officeDocument/2006/relationships/hyperlink" Target="https://www.metrology.net/wiki/testprocess-source-ratio-humidity-specific/" TargetMode="External"/><Relationship Id="rId119" Type="http://schemas.openxmlformats.org/officeDocument/2006/relationships/hyperlink" Target="https://www.metrology.net/wiki/testprocess-source-temperature/" TargetMode="External"/><Relationship Id="rId44" Type="http://schemas.openxmlformats.org/officeDocument/2006/relationships/hyperlink" Target="https://www.metrology.net/wiki/testprocess-measure-pressure-pneumatic-gage-static/" TargetMode="External"/><Relationship Id="rId60" Type="http://schemas.openxmlformats.org/officeDocument/2006/relationships/hyperlink" Target="https://www.metrology.net/wiki/testprocess-measure-temperature-simulated-prt/" TargetMode="External"/><Relationship Id="rId65" Type="http://schemas.openxmlformats.org/officeDocument/2006/relationships/hyperlink" Target="https://www.metrology.net/wiki/testprocess-measure-torque/" TargetMode="External"/><Relationship Id="rId81" Type="http://schemas.openxmlformats.org/officeDocument/2006/relationships/hyperlink" Target="https://www.metrology.net/wiki/testprocess-source-density-mass-gas/" TargetMode="External"/><Relationship Id="rId86" Type="http://schemas.openxmlformats.org/officeDocument/2006/relationships/hyperlink" Target="https://www.metrology.net/wiki/testprocess-source-frequency-arbitrary-cardiograph/" TargetMode="External"/><Relationship Id="rId130" Type="http://schemas.openxmlformats.org/officeDocument/2006/relationships/hyperlink" Target="https://www.metrology.net/wiki/testprocess-source-voltage-noise-terminated/" TargetMode="External"/><Relationship Id="rId13" Type="http://schemas.openxmlformats.org/officeDocument/2006/relationships/hyperlink" Target="https://www.metrology.net/wiki/testprocess-measure-frequency/" TargetMode="External"/><Relationship Id="rId18" Type="http://schemas.openxmlformats.org/officeDocument/2006/relationships/hyperlink" Target="https://www.metrology.net/wiki/testprocess-measure-humidity-absolute/" TargetMode="External"/><Relationship Id="rId39" Type="http://schemas.openxmlformats.org/officeDocument/2006/relationships/hyperlink" Target="https://www.metrology.net/wiki/testprocess-measure-phasenoise-sideband/" TargetMode="External"/><Relationship Id="rId109" Type="http://schemas.openxmlformats.org/officeDocument/2006/relationships/hyperlink" Target="https://www.metrology.net/wiki/testprocess-source-pressure-pneumatic-absolute-static/" TargetMode="External"/><Relationship Id="rId34" Type="http://schemas.openxmlformats.org/officeDocument/2006/relationships/hyperlink" Target="https://www.metrology.net/wiki/testprocess-measure-mass-conventional/" TargetMode="External"/><Relationship Id="rId50" Type="http://schemas.openxmlformats.org/officeDocument/2006/relationships/hyperlink" Target="https://www.metrology.net/wiki/testprocess-measure-ratio-power-rf-sinewave-delta-frequency/" TargetMode="External"/><Relationship Id="rId55" Type="http://schemas.openxmlformats.org/officeDocument/2006/relationships/hyperlink" Target="https://www.metrology.net/wiki/testprocess-measure-ratio-voltage-ac-sinewave-delta-frequency/" TargetMode="External"/><Relationship Id="rId76" Type="http://schemas.openxmlformats.org/officeDocument/2006/relationships/hyperlink" Target="https://www.metrology.net/wiki/testprocess-source-conductivity/" TargetMode="External"/><Relationship Id="rId97" Type="http://schemas.openxmlformats.org/officeDocument/2006/relationships/hyperlink" Target="https://www.metrology.net/wiki/testprocess-source-length-radius/" TargetMode="External"/><Relationship Id="rId104" Type="http://schemas.openxmlformats.org/officeDocument/2006/relationships/hyperlink" Target="https://www.metrology.net/wiki/testprocess-source-power-ac-sinewave-simulated/" TargetMode="External"/><Relationship Id="rId120" Type="http://schemas.openxmlformats.org/officeDocument/2006/relationships/hyperlink" Target="https://www.metrology.net/wiki/testprocess-source-temperature-fixedpoint/" TargetMode="External"/><Relationship Id="rId125" Type="http://schemas.openxmlformats.org/officeDocument/2006/relationships/hyperlink" Target="https://www.metrology.net/wiki/source-time-marker/" TargetMode="External"/><Relationship Id="rId7" Type="http://schemas.openxmlformats.org/officeDocument/2006/relationships/hyperlink" Target="https://www.metrology.net/wiki/testprocess-measure-amps-ac-trianglewave/" TargetMode="External"/><Relationship Id="rId71" Type="http://schemas.openxmlformats.org/officeDocument/2006/relationships/hyperlink" Target="https://www.metrology.net/wiki/testprocess-measure-voltage-ac-trianglewave/" TargetMode="External"/><Relationship Id="rId92" Type="http://schemas.openxmlformats.org/officeDocument/2006/relationships/hyperlink" Target="https://www.metrology.net/wiki/testprocess-source-length-diameter/" TargetMode="External"/><Relationship Id="rId2" Type="http://schemas.openxmlformats.org/officeDocument/2006/relationships/hyperlink" Target="https://www.metrology.net/wiki/testprocess-measure-conductance/" TargetMode="External"/><Relationship Id="rId29" Type="http://schemas.openxmlformats.org/officeDocument/2006/relationships/hyperlink" Target="https://www.metrology.net/wiki/testprocess-measure-length-form-sphericity/" TargetMode="External"/><Relationship Id="rId24" Type="http://schemas.openxmlformats.org/officeDocument/2006/relationships/hyperlink" Target="https://www.metrology.net/wiki/testprocess-measure-length-form-flatness/" TargetMode="External"/><Relationship Id="rId40" Type="http://schemas.openxmlformats.org/officeDocument/2006/relationships/hyperlink" Target="https://www.metrology.net/wiki/testprocess-measure-power-rf-sinewave/" TargetMode="External"/><Relationship Id="rId45" Type="http://schemas.openxmlformats.org/officeDocument/2006/relationships/hyperlink" Target="https://www.metrology.net/wiki/testprocess-measure-ratio-amplitudemodulation/" TargetMode="External"/><Relationship Id="rId66" Type="http://schemas.openxmlformats.org/officeDocument/2006/relationships/hyperlink" Target="https://www.metrology.net/wiki/testprocess-measure-torque-hydraulicpressure/" TargetMode="External"/><Relationship Id="rId87" Type="http://schemas.openxmlformats.org/officeDocument/2006/relationships/hyperlink" Target="https://www.metrology.net/wiki/testprocess-source-humidity-absolute/" TargetMode="External"/><Relationship Id="rId110" Type="http://schemas.openxmlformats.org/officeDocument/2006/relationships/hyperlink" Target="https://www.metrology.net/wiki/testprocess-source-pressure-pneumatic-differential-static/" TargetMode="External"/><Relationship Id="rId115" Type="http://schemas.openxmlformats.org/officeDocument/2006/relationships/hyperlink" Target="https://www.metrology.net/wiki/testprocess-source-ratio-rf-sinusoidal-delta-frequency/" TargetMode="External"/><Relationship Id="rId131" Type="http://schemas.openxmlformats.org/officeDocument/2006/relationships/hyperlink" Target="https://www.metrology.net/wiki/testprocess-source-voltage-shorted/" TargetMode="External"/><Relationship Id="rId61" Type="http://schemas.openxmlformats.org/officeDocument/2006/relationships/hyperlink" Target="https://www.metrology.net/wiki/testprocess-measure-temperature-simulated-rtd/" TargetMode="External"/><Relationship Id="rId82" Type="http://schemas.openxmlformats.org/officeDocument/2006/relationships/hyperlink" Target="https://www.metrology.net/wiki/testprocess-source-density-mass-liquid/" TargetMode="External"/><Relationship Id="rId19" Type="http://schemas.openxmlformats.org/officeDocument/2006/relationships/hyperlink" Target="https://www.metrology.net/wiki/testprocess-measure-impedance/" TargetMode="External"/><Relationship Id="rId14" Type="http://schemas.openxmlformats.org/officeDocument/2006/relationships/hyperlink" Target="https://www.metrology.net/wiki/testprocess-measure-frequency-amplitudemodulation-rate/" TargetMode="External"/><Relationship Id="rId30" Type="http://schemas.openxmlformats.org/officeDocument/2006/relationships/hyperlink" Target="https://www.metrology.net/wiki/testprocess-measure-length-form-straightness-axis/" TargetMode="External"/><Relationship Id="rId35" Type="http://schemas.openxmlformats.org/officeDocument/2006/relationships/hyperlink" Target="https://www.metrology.net/wiki/testprocess-measure-mass-true/" TargetMode="External"/><Relationship Id="rId56" Type="http://schemas.openxmlformats.org/officeDocument/2006/relationships/hyperlink" Target="https://www.metrology.net/wiki/testprocess-measure-ratio-volts-ac-sinewave-delta-volts/" TargetMode="External"/><Relationship Id="rId77" Type="http://schemas.openxmlformats.org/officeDocument/2006/relationships/hyperlink" Target="https://www.metrology.net/wiki/testprocess-source-current-ac-sinewave/" TargetMode="External"/><Relationship Id="rId100" Type="http://schemas.openxmlformats.org/officeDocument/2006/relationships/hyperlink" Target="https://www.metrology.net/wiki/testprocess-source-mass-true/" TargetMode="External"/><Relationship Id="rId105" Type="http://schemas.openxmlformats.org/officeDocument/2006/relationships/hyperlink" Target="https://www.metrology.net/wiki/testprocess-source-power-dc-simulated/" TargetMode="External"/><Relationship Id="rId126" Type="http://schemas.openxmlformats.org/officeDocument/2006/relationships/hyperlink" Target="https://www.metrology.net/wiki/testprocess-source-torque/" TargetMode="External"/><Relationship Id="rId8" Type="http://schemas.openxmlformats.org/officeDocument/2006/relationships/hyperlink" Target="https://www.metrology.net/wiki/testprocess-measure-current-dc/" TargetMode="External"/><Relationship Id="rId51" Type="http://schemas.openxmlformats.org/officeDocument/2006/relationships/hyperlink" Target="https://www.metrology.net/wiki/testprocess-measure-ratio-power-rf-sinewave-delta-power/" TargetMode="External"/><Relationship Id="rId72" Type="http://schemas.openxmlformats.org/officeDocument/2006/relationships/hyperlink" Target="https://www.metrology.net/wiki/testprocess-measure-voltage-dc/" TargetMode="External"/><Relationship Id="rId93" Type="http://schemas.openxmlformats.org/officeDocument/2006/relationships/hyperlink" Target="https://www.metrology.net/wiki/testprocess-source-length-form-perpendicularity/" TargetMode="External"/><Relationship Id="rId98" Type="http://schemas.openxmlformats.org/officeDocument/2006/relationships/hyperlink" Target="https://www.metrology.net/wiki/testprocess-source-mass-apparent/" TargetMode="External"/><Relationship Id="rId121" Type="http://schemas.openxmlformats.org/officeDocument/2006/relationships/hyperlink" Target="https://www.metrology.net/wiki/testprocess-source-temperature-radiometric/" TargetMode="External"/><Relationship Id="rId3" Type="http://schemas.openxmlformats.org/officeDocument/2006/relationships/hyperlink" Target="https://www.metrology.net/wiki/testprocess-measure-conductivity/" TargetMode="External"/><Relationship Id="rId25" Type="http://schemas.openxmlformats.org/officeDocument/2006/relationships/hyperlink" Target="https://www.metrology.net/wiki/testprocess-measure-length-form-parallelism/" TargetMode="External"/><Relationship Id="rId46" Type="http://schemas.openxmlformats.org/officeDocument/2006/relationships/hyperlink" Target="https://www.metrology.net/wiki/testprocess-measure-ratio-density-mass/" TargetMode="External"/><Relationship Id="rId67" Type="http://schemas.openxmlformats.org/officeDocument/2006/relationships/hyperlink" Target="https://www.metrology.net/wiki/testprocess-measure-voltage-ac/" TargetMode="External"/><Relationship Id="rId116" Type="http://schemas.openxmlformats.org/officeDocument/2006/relationships/hyperlink" Target="https://www.metrology.net/wiki/source-voltage-ac-sinewave-delta-frequency/" TargetMode="External"/><Relationship Id="rId20" Type="http://schemas.openxmlformats.org/officeDocument/2006/relationships/hyperlink" Target="https://www.metrology.net/wiki/testprocess-measure-inductance/" TargetMode="External"/><Relationship Id="rId41" Type="http://schemas.openxmlformats.org/officeDocument/2006/relationships/hyperlink" Target="https://www.metrology.net/wiki/testprocess-measure-pressure-hydraulic-static/" TargetMode="External"/><Relationship Id="rId62" Type="http://schemas.openxmlformats.org/officeDocument/2006/relationships/hyperlink" Target="https://www.metrology.net/wiki/testprocess-measure-temperature-simulated-thermocouple/" TargetMode="External"/><Relationship Id="rId83" Type="http://schemas.openxmlformats.org/officeDocument/2006/relationships/hyperlink" Target="https://www.metrology.net/wiki/testprocess-source-density-mass-solid/" TargetMode="External"/><Relationship Id="rId88" Type="http://schemas.openxmlformats.org/officeDocument/2006/relationships/hyperlink" Target="https://www.metrology.net/wiki/testprocess-source-impedance/" TargetMode="External"/><Relationship Id="rId111" Type="http://schemas.openxmlformats.org/officeDocument/2006/relationships/hyperlink" Target="https://www.metrology.net/wiki/testprocess-source-pressure-pneumatic-gage-static/" TargetMode="External"/><Relationship Id="rId132" Type="http://schemas.openxmlformats.org/officeDocument/2006/relationships/hyperlink" Target="https://www.metrology.net/wiki/testprocess-source-weight/" TargetMode="External"/><Relationship Id="rId15" Type="http://schemas.openxmlformats.org/officeDocument/2006/relationships/hyperlink" Target="https://www.metrology.net/wiki/testprocess-measure-frequency-frequencymodulation-deviation/" TargetMode="External"/><Relationship Id="rId36" Type="http://schemas.openxmlformats.org/officeDocument/2006/relationships/hyperlink" Target="https://www.metrology.net/wiki/testprocess-measure-phase-phasemodulation/" TargetMode="External"/><Relationship Id="rId57" Type="http://schemas.openxmlformats.org/officeDocument/2006/relationships/hyperlink" Target="https://www.metrology.net/wiki/testprocess-measure-ohms/" TargetMode="External"/><Relationship Id="rId106" Type="http://schemas.openxmlformats.org/officeDocument/2006/relationships/hyperlink" Target="https://www.metrology.net/wiki/testprocess-source-power-noise-terminated/" TargetMode="External"/><Relationship Id="rId127" Type="http://schemas.openxmlformats.org/officeDocument/2006/relationships/hyperlink" Target="https://www.metrology.net/wiki/source-voltage-ac-sinewave/" TargetMode="External"/><Relationship Id="rId10" Type="http://schemas.openxmlformats.org/officeDocument/2006/relationships/hyperlink" Target="https://www.metrology.net/wiki/testprocess-measure-density-mass-liquid/" TargetMode="External"/><Relationship Id="rId31" Type="http://schemas.openxmlformats.org/officeDocument/2006/relationships/hyperlink" Target="https://www.metrology.net/wiki/testprocess-measure-length-form-straightness-surface/" TargetMode="External"/><Relationship Id="rId52" Type="http://schemas.openxmlformats.org/officeDocument/2006/relationships/hyperlink" Target="https://www.metrology.net/wiki/testprocess-measure-ratio-transmissioncoefficent/" TargetMode="External"/><Relationship Id="rId73" Type="http://schemas.openxmlformats.org/officeDocument/2006/relationships/hyperlink" Target="https://www.metrology.net/wiki/testprocess-measure-weight/" TargetMode="External"/><Relationship Id="rId78" Type="http://schemas.openxmlformats.org/officeDocument/2006/relationships/hyperlink" Target="https://www.metrology.net/wiki/testprocess-source-current-ac-squarewave/" TargetMode="External"/><Relationship Id="rId94" Type="http://schemas.openxmlformats.org/officeDocument/2006/relationships/hyperlink" Target="https://www.metrology.net/wiki/testprocess-source-length-form-roundness/" TargetMode="External"/><Relationship Id="rId99" Type="http://schemas.openxmlformats.org/officeDocument/2006/relationships/hyperlink" Target="https://www.metrology.net/wiki/testprocess-source-mass-conventional/" TargetMode="External"/><Relationship Id="rId101" Type="http://schemas.openxmlformats.org/officeDocument/2006/relationships/hyperlink" Target="https://www.metrology.net/wiki/testprocess-source-period-marker/" TargetMode="External"/><Relationship Id="rId122" Type="http://schemas.openxmlformats.org/officeDocument/2006/relationships/hyperlink" Target="https://www.metrology.net/wiki/testprocess-source-temperature-simulated-prt/" TargetMode="External"/><Relationship Id="rId4" Type="http://schemas.openxmlformats.org/officeDocument/2006/relationships/hyperlink" Target="https://www.metrology.net/wiki/testprocess-measure-amps-ac/" TargetMode="External"/><Relationship Id="rId9" Type="http://schemas.openxmlformats.org/officeDocument/2006/relationships/hyperlink" Target="https://www.metrology.net/wiki/testprocess-measure-density-mass-gas/" TargetMode="External"/><Relationship Id="rId26" Type="http://schemas.openxmlformats.org/officeDocument/2006/relationships/hyperlink" Target="https://www.metrology.net/wiki/testprocess-measure-length-form-perpendicularity/" TargetMode="External"/><Relationship Id="rId47" Type="http://schemas.openxmlformats.org/officeDocument/2006/relationships/hyperlink" Target="https://www.metrology.net/wiki/testprocess-measure-ratio-humidity-relative/" TargetMode="External"/><Relationship Id="rId68" Type="http://schemas.openxmlformats.org/officeDocument/2006/relationships/hyperlink" Target="https://www.metrology.net/wiki/testprocess-measure-voltage-ac-noise-ondc/" TargetMode="External"/><Relationship Id="rId89" Type="http://schemas.openxmlformats.org/officeDocument/2006/relationships/hyperlink" Target="https://www.metrology.net/wiki/testprocess-source-inductance/" TargetMode="External"/><Relationship Id="rId112" Type="http://schemas.openxmlformats.org/officeDocument/2006/relationships/hyperlink" Target="https://www.metrology.net/wiki/testprocess-source-ratio-amplitudemodulation/" TargetMode="External"/><Relationship Id="rId133"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dfm.dk/" TargetMode="External"/><Relationship Id="rId2" Type="http://schemas.openxmlformats.org/officeDocument/2006/relationships/hyperlink" Target="mailto:Administration@dfm.dk" TargetMode="External"/><Relationship Id="rId1" Type="http://schemas.openxmlformats.org/officeDocument/2006/relationships/hyperlink" Target="http://www.dfm.dk/" TargetMode="External"/><Relationship Id="rId4" Type="http://schemas.openxmlformats.org/officeDocument/2006/relationships/hyperlink" Target="mailto:mm@dmc.dk"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9C957-7C4E-4161-9FBF-0EC69D9D67E3}">
  <dimension ref="A1:L152"/>
  <sheetViews>
    <sheetView tabSelected="1" workbookViewId="0">
      <selection activeCell="H152" sqref="A1:H152"/>
    </sheetView>
  </sheetViews>
  <sheetFormatPr defaultRowHeight="15"/>
  <cols>
    <col min="1" max="1" width="22.85546875" customWidth="1"/>
    <col min="2" max="2" width="32.5703125" customWidth="1"/>
    <col min="3" max="3" width="62" customWidth="1"/>
    <col min="5" max="5" width="14.140625" bestFit="1" customWidth="1"/>
  </cols>
  <sheetData>
    <row r="1" spans="1:12">
      <c r="A1" s="3" t="s">
        <v>78</v>
      </c>
      <c r="B1" s="3" t="s">
        <v>79</v>
      </c>
      <c r="C1" s="3" t="s">
        <v>1</v>
      </c>
      <c r="D1" s="3" t="s">
        <v>60</v>
      </c>
      <c r="E1" s="3" t="s">
        <v>188</v>
      </c>
    </row>
    <row r="2" spans="1:12">
      <c r="A2" t="s">
        <v>34</v>
      </c>
      <c r="B2" t="s">
        <v>46</v>
      </c>
      <c r="C2" s="31" t="s">
        <v>275</v>
      </c>
      <c r="D2" t="s">
        <v>407</v>
      </c>
      <c r="L2" s="2"/>
    </row>
    <row r="3" spans="1:12">
      <c r="A3" t="s">
        <v>39</v>
      </c>
      <c r="B3" t="s">
        <v>42</v>
      </c>
      <c r="C3" s="31" t="s">
        <v>276</v>
      </c>
      <c r="D3" t="s">
        <v>408</v>
      </c>
      <c r="L3" s="2"/>
    </row>
    <row r="4" spans="1:12">
      <c r="A4" t="s">
        <v>40</v>
      </c>
      <c r="B4" t="s">
        <v>4</v>
      </c>
      <c r="C4" s="31" t="s">
        <v>277</v>
      </c>
      <c r="D4" t="s">
        <v>409</v>
      </c>
      <c r="L4" s="2"/>
    </row>
    <row r="5" spans="1:12">
      <c r="A5" t="s">
        <v>35</v>
      </c>
      <c r="B5" t="s">
        <v>4</v>
      </c>
      <c r="C5" s="31" t="s">
        <v>278</v>
      </c>
      <c r="D5" t="s">
        <v>410</v>
      </c>
      <c r="L5" s="2"/>
    </row>
    <row r="6" spans="1:12">
      <c r="B6" t="s">
        <v>5</v>
      </c>
      <c r="C6" s="31" t="s">
        <v>279</v>
      </c>
      <c r="D6" t="s">
        <v>23</v>
      </c>
      <c r="L6" s="2"/>
    </row>
    <row r="7" spans="1:12">
      <c r="A7" s="2"/>
      <c r="B7" t="s">
        <v>5</v>
      </c>
      <c r="C7" s="31" t="s">
        <v>280</v>
      </c>
      <c r="D7" t="s">
        <v>411</v>
      </c>
      <c r="L7" s="2"/>
    </row>
    <row r="8" spans="1:12">
      <c r="B8" t="s">
        <v>6</v>
      </c>
      <c r="C8" s="31" t="s">
        <v>281</v>
      </c>
      <c r="D8" t="s">
        <v>412</v>
      </c>
      <c r="L8" s="2"/>
    </row>
    <row r="9" spans="1:12">
      <c r="B9" t="s">
        <v>43</v>
      </c>
      <c r="C9" s="31" t="s">
        <v>282</v>
      </c>
      <c r="D9" t="s">
        <v>413</v>
      </c>
      <c r="L9" s="2"/>
    </row>
    <row r="10" spans="1:12">
      <c r="B10" t="s">
        <v>44</v>
      </c>
      <c r="C10" s="31" t="s">
        <v>283</v>
      </c>
      <c r="D10" t="s">
        <v>414</v>
      </c>
      <c r="L10" s="2"/>
    </row>
    <row r="11" spans="1:12">
      <c r="B11" t="s">
        <v>45</v>
      </c>
      <c r="C11" s="31" t="s">
        <v>284</v>
      </c>
      <c r="D11" t="s">
        <v>415</v>
      </c>
      <c r="L11" s="2"/>
    </row>
    <row r="12" spans="1:12">
      <c r="B12" t="s">
        <v>7</v>
      </c>
      <c r="C12" s="31" t="s">
        <v>285</v>
      </c>
      <c r="D12" t="s">
        <v>416</v>
      </c>
      <c r="L12" s="2"/>
    </row>
    <row r="13" spans="1:12">
      <c r="B13" t="s">
        <v>8</v>
      </c>
      <c r="C13" s="31" t="s">
        <v>286</v>
      </c>
      <c r="D13" t="s">
        <v>417</v>
      </c>
      <c r="L13" s="2"/>
    </row>
    <row r="14" spans="1:12">
      <c r="B14" t="s">
        <v>0</v>
      </c>
      <c r="C14" s="31" t="s">
        <v>287</v>
      </c>
      <c r="D14" t="s">
        <v>418</v>
      </c>
      <c r="L14" s="2"/>
    </row>
    <row r="15" spans="1:12">
      <c r="B15" t="s">
        <v>36</v>
      </c>
      <c r="C15" s="31" t="s">
        <v>288</v>
      </c>
      <c r="D15" t="s">
        <v>419</v>
      </c>
      <c r="L15" s="2"/>
    </row>
    <row r="16" spans="1:12">
      <c r="B16" t="s">
        <v>41</v>
      </c>
      <c r="C16" s="31" t="s">
        <v>289</v>
      </c>
      <c r="D16" t="s">
        <v>420</v>
      </c>
      <c r="L16" s="2"/>
    </row>
    <row r="17" spans="2:4">
      <c r="B17" t="s">
        <v>68</v>
      </c>
      <c r="C17" s="31" t="s">
        <v>290</v>
      </c>
      <c r="D17" t="s">
        <v>421</v>
      </c>
    </row>
    <row r="18" spans="2:4">
      <c r="B18" t="s">
        <v>69</v>
      </c>
      <c r="C18" s="31" t="s">
        <v>291</v>
      </c>
      <c r="D18" t="s">
        <v>422</v>
      </c>
    </row>
    <row r="19" spans="2:4">
      <c r="B19" t="s">
        <v>72</v>
      </c>
      <c r="C19" s="31" t="s">
        <v>292</v>
      </c>
      <c r="D19" t="s">
        <v>423</v>
      </c>
    </row>
    <row r="20" spans="2:4">
      <c r="C20" s="31" t="s">
        <v>293</v>
      </c>
      <c r="D20" t="s">
        <v>424</v>
      </c>
    </row>
    <row r="21" spans="2:4">
      <c r="C21" s="31" t="s">
        <v>294</v>
      </c>
      <c r="D21" t="s">
        <v>425</v>
      </c>
    </row>
    <row r="22" spans="2:4">
      <c r="C22" s="31" t="s">
        <v>295</v>
      </c>
      <c r="D22" t="s">
        <v>426</v>
      </c>
    </row>
    <row r="23" spans="2:4">
      <c r="C23" s="31" t="s">
        <v>296</v>
      </c>
      <c r="D23" t="s">
        <v>427</v>
      </c>
    </row>
    <row r="24" spans="2:4">
      <c r="C24" s="31" t="s">
        <v>297</v>
      </c>
      <c r="D24" t="s">
        <v>428</v>
      </c>
    </row>
    <row r="25" spans="2:4">
      <c r="C25" s="31" t="s">
        <v>298</v>
      </c>
      <c r="D25" t="s">
        <v>429</v>
      </c>
    </row>
    <row r="26" spans="2:4">
      <c r="C26" s="31" t="s">
        <v>299</v>
      </c>
      <c r="D26" t="s">
        <v>430</v>
      </c>
    </row>
    <row r="27" spans="2:4">
      <c r="C27" s="31" t="s">
        <v>300</v>
      </c>
      <c r="D27" t="s">
        <v>55</v>
      </c>
    </row>
    <row r="28" spans="2:4">
      <c r="C28" s="31" t="s">
        <v>301</v>
      </c>
      <c r="D28" t="s">
        <v>431</v>
      </c>
    </row>
    <row r="29" spans="2:4">
      <c r="C29" s="31" t="s">
        <v>302</v>
      </c>
      <c r="D29" t="s">
        <v>432</v>
      </c>
    </row>
    <row r="30" spans="2:4">
      <c r="C30" s="31" t="s">
        <v>303</v>
      </c>
      <c r="D30" t="s">
        <v>433</v>
      </c>
    </row>
    <row r="31" spans="2:4">
      <c r="C31" s="31" t="s">
        <v>304</v>
      </c>
      <c r="D31" t="s">
        <v>434</v>
      </c>
    </row>
    <row r="32" spans="2:4">
      <c r="C32" s="31" t="s">
        <v>305</v>
      </c>
      <c r="D32" t="s">
        <v>53</v>
      </c>
    </row>
    <row r="33" spans="3:4">
      <c r="C33" s="31" t="s">
        <v>306</v>
      </c>
      <c r="D33" t="s">
        <v>435</v>
      </c>
    </row>
    <row r="34" spans="3:4">
      <c r="C34" s="31" t="s">
        <v>307</v>
      </c>
      <c r="D34" t="s">
        <v>436</v>
      </c>
    </row>
    <row r="35" spans="3:4">
      <c r="C35" s="31" t="s">
        <v>308</v>
      </c>
      <c r="D35" t="s">
        <v>437</v>
      </c>
    </row>
    <row r="36" spans="3:4">
      <c r="C36" s="31" t="s">
        <v>309</v>
      </c>
      <c r="D36" t="s">
        <v>438</v>
      </c>
    </row>
    <row r="37" spans="3:4">
      <c r="C37" s="31" t="s">
        <v>310</v>
      </c>
      <c r="D37" t="s">
        <v>439</v>
      </c>
    </row>
    <row r="38" spans="3:4">
      <c r="C38" s="31" t="s">
        <v>311</v>
      </c>
      <c r="D38" t="s">
        <v>440</v>
      </c>
    </row>
    <row r="39" spans="3:4">
      <c r="C39" s="31" t="s">
        <v>312</v>
      </c>
      <c r="D39" t="s">
        <v>441</v>
      </c>
    </row>
    <row r="40" spans="3:4">
      <c r="C40" s="31" t="s">
        <v>313</v>
      </c>
      <c r="D40" t="s">
        <v>442</v>
      </c>
    </row>
    <row r="41" spans="3:4">
      <c r="C41" s="31" t="s">
        <v>314</v>
      </c>
      <c r="D41" t="s">
        <v>443</v>
      </c>
    </row>
    <row r="42" spans="3:4">
      <c r="C42" s="31" t="s">
        <v>315</v>
      </c>
      <c r="D42" t="s">
        <v>444</v>
      </c>
    </row>
    <row r="43" spans="3:4">
      <c r="C43" s="31" t="s">
        <v>316</v>
      </c>
      <c r="D43" t="s">
        <v>445</v>
      </c>
    </row>
    <row r="44" spans="3:4">
      <c r="C44" s="31" t="s">
        <v>317</v>
      </c>
      <c r="D44" t="s">
        <v>446</v>
      </c>
    </row>
    <row r="45" spans="3:4">
      <c r="C45" s="31" t="s">
        <v>318</v>
      </c>
      <c r="D45" t="s">
        <v>447</v>
      </c>
    </row>
    <row r="46" spans="3:4">
      <c r="C46" s="31" t="s">
        <v>319</v>
      </c>
      <c r="D46" t="s">
        <v>448</v>
      </c>
    </row>
    <row r="47" spans="3:4">
      <c r="C47" s="31" t="s">
        <v>320</v>
      </c>
      <c r="D47" t="s">
        <v>449</v>
      </c>
    </row>
    <row r="48" spans="3:4">
      <c r="C48" s="31" t="s">
        <v>321</v>
      </c>
      <c r="D48" t="s">
        <v>450</v>
      </c>
    </row>
    <row r="49" spans="3:4">
      <c r="C49" s="31" t="s">
        <v>322</v>
      </c>
      <c r="D49" t="s">
        <v>451</v>
      </c>
    </row>
    <row r="50" spans="3:4">
      <c r="C50" s="31" t="s">
        <v>323</v>
      </c>
      <c r="D50" t="s">
        <v>452</v>
      </c>
    </row>
    <row r="51" spans="3:4">
      <c r="C51" s="31" t="s">
        <v>324</v>
      </c>
      <c r="D51" t="s">
        <v>453</v>
      </c>
    </row>
    <row r="52" spans="3:4">
      <c r="C52" s="31" t="s">
        <v>325</v>
      </c>
      <c r="D52" t="s">
        <v>454</v>
      </c>
    </row>
    <row r="53" spans="3:4">
      <c r="C53" s="31" t="s">
        <v>326</v>
      </c>
      <c r="D53" t="s">
        <v>455</v>
      </c>
    </row>
    <row r="54" spans="3:4">
      <c r="C54" s="31" t="s">
        <v>327</v>
      </c>
      <c r="D54" t="s">
        <v>456</v>
      </c>
    </row>
    <row r="55" spans="3:4">
      <c r="C55" s="31" t="s">
        <v>328</v>
      </c>
      <c r="D55" t="s">
        <v>457</v>
      </c>
    </row>
    <row r="56" spans="3:4">
      <c r="C56" s="31" t="s">
        <v>329</v>
      </c>
      <c r="D56" t="s">
        <v>458</v>
      </c>
    </row>
    <row r="57" spans="3:4">
      <c r="C57" s="31" t="s">
        <v>330</v>
      </c>
      <c r="D57" t="s">
        <v>459</v>
      </c>
    </row>
    <row r="58" spans="3:4">
      <c r="C58" s="31" t="s">
        <v>331</v>
      </c>
      <c r="D58" t="s">
        <v>460</v>
      </c>
    </row>
    <row r="59" spans="3:4">
      <c r="C59" s="31" t="s">
        <v>332</v>
      </c>
      <c r="D59" t="s">
        <v>461</v>
      </c>
    </row>
    <row r="60" spans="3:4">
      <c r="C60" s="31" t="s">
        <v>333</v>
      </c>
      <c r="D60" t="s">
        <v>462</v>
      </c>
    </row>
    <row r="61" spans="3:4">
      <c r="C61" s="31" t="s">
        <v>334</v>
      </c>
      <c r="D61" t="s">
        <v>463</v>
      </c>
    </row>
    <row r="62" spans="3:4">
      <c r="C62" s="31" t="s">
        <v>335</v>
      </c>
      <c r="D62" t="s">
        <v>464</v>
      </c>
    </row>
    <row r="63" spans="3:4">
      <c r="C63" s="31" t="s">
        <v>336</v>
      </c>
      <c r="D63" t="s">
        <v>465</v>
      </c>
    </row>
    <row r="64" spans="3:4">
      <c r="C64" s="31" t="s">
        <v>337</v>
      </c>
      <c r="D64" t="s">
        <v>466</v>
      </c>
    </row>
    <row r="65" spans="3:4">
      <c r="C65" s="31" t="s">
        <v>338</v>
      </c>
      <c r="D65" t="s">
        <v>467</v>
      </c>
    </row>
    <row r="66" spans="3:4">
      <c r="C66" s="31" t="s">
        <v>339</v>
      </c>
      <c r="D66" t="s">
        <v>468</v>
      </c>
    </row>
    <row r="67" spans="3:4">
      <c r="C67" s="31" t="s">
        <v>340</v>
      </c>
      <c r="D67" t="s">
        <v>469</v>
      </c>
    </row>
    <row r="68" spans="3:4">
      <c r="C68" s="31" t="s">
        <v>341</v>
      </c>
    </row>
    <row r="69" spans="3:4">
      <c r="C69" s="31" t="s">
        <v>342</v>
      </c>
    </row>
    <row r="70" spans="3:4">
      <c r="C70" s="31" t="s">
        <v>343</v>
      </c>
    </row>
    <row r="71" spans="3:4">
      <c r="C71" s="31" t="s">
        <v>344</v>
      </c>
    </row>
    <row r="72" spans="3:4">
      <c r="C72" s="31" t="s">
        <v>345</v>
      </c>
    </row>
    <row r="73" spans="3:4">
      <c r="C73" s="31" t="s">
        <v>346</v>
      </c>
    </row>
    <row r="74" spans="3:4">
      <c r="C74" s="31" t="s">
        <v>347</v>
      </c>
    </row>
    <row r="75" spans="3:4">
      <c r="C75" s="31" t="s">
        <v>348</v>
      </c>
    </row>
    <row r="76" spans="3:4">
      <c r="C76" s="31" t="s">
        <v>349</v>
      </c>
    </row>
    <row r="77" spans="3:4">
      <c r="C77" s="31" t="s">
        <v>350</v>
      </c>
    </row>
    <row r="78" spans="3:4">
      <c r="C78" s="31" t="s">
        <v>351</v>
      </c>
    </row>
    <row r="79" spans="3:4">
      <c r="C79" s="31" t="s">
        <v>352</v>
      </c>
    </row>
    <row r="80" spans="3:4">
      <c r="C80" s="31" t="s">
        <v>353</v>
      </c>
    </row>
    <row r="81" spans="3:3">
      <c r="C81" s="31" t="s">
        <v>354</v>
      </c>
    </row>
    <row r="82" spans="3:3">
      <c r="C82" s="31" t="s">
        <v>355</v>
      </c>
    </row>
    <row r="83" spans="3:3">
      <c r="C83" s="31" t="s">
        <v>356</v>
      </c>
    </row>
    <row r="84" spans="3:3">
      <c r="C84" s="31" t="s">
        <v>357</v>
      </c>
    </row>
    <row r="85" spans="3:3">
      <c r="C85" s="31" t="s">
        <v>358</v>
      </c>
    </row>
    <row r="86" spans="3:3">
      <c r="C86" s="31" t="s">
        <v>359</v>
      </c>
    </row>
    <row r="87" spans="3:3">
      <c r="C87" s="31" t="s">
        <v>360</v>
      </c>
    </row>
    <row r="88" spans="3:3">
      <c r="C88" s="31" t="s">
        <v>361</v>
      </c>
    </row>
    <row r="89" spans="3:3">
      <c r="C89" s="31" t="s">
        <v>362</v>
      </c>
    </row>
    <row r="90" spans="3:3">
      <c r="C90" s="31" t="s">
        <v>363</v>
      </c>
    </row>
    <row r="91" spans="3:3">
      <c r="C91" s="31" t="s">
        <v>364</v>
      </c>
    </row>
    <row r="92" spans="3:3">
      <c r="C92" s="31" t="s">
        <v>365</v>
      </c>
    </row>
    <row r="93" spans="3:3">
      <c r="C93" s="31" t="s">
        <v>366</v>
      </c>
    </row>
    <row r="94" spans="3:3">
      <c r="C94" s="31" t="s">
        <v>367</v>
      </c>
    </row>
    <row r="95" spans="3:3">
      <c r="C95" s="31" t="s">
        <v>368</v>
      </c>
    </row>
    <row r="96" spans="3:3">
      <c r="C96" s="31" t="s">
        <v>369</v>
      </c>
    </row>
    <row r="97" spans="3:3">
      <c r="C97" s="31" t="s">
        <v>370</v>
      </c>
    </row>
    <row r="98" spans="3:3">
      <c r="C98" s="31" t="s">
        <v>371</v>
      </c>
    </row>
    <row r="99" spans="3:3">
      <c r="C99" s="31" t="s">
        <v>372</v>
      </c>
    </row>
    <row r="100" spans="3:3">
      <c r="C100" s="31" t="s">
        <v>373</v>
      </c>
    </row>
    <row r="101" spans="3:3">
      <c r="C101" s="31" t="s">
        <v>374</v>
      </c>
    </row>
    <row r="102" spans="3:3">
      <c r="C102" s="31" t="s">
        <v>375</v>
      </c>
    </row>
    <row r="103" spans="3:3">
      <c r="C103" s="31" t="s">
        <v>376</v>
      </c>
    </row>
    <row r="104" spans="3:3">
      <c r="C104" s="31" t="s">
        <v>377</v>
      </c>
    </row>
    <row r="105" spans="3:3">
      <c r="C105" s="31" t="s">
        <v>378</v>
      </c>
    </row>
    <row r="106" spans="3:3">
      <c r="C106" s="31" t="s">
        <v>379</v>
      </c>
    </row>
    <row r="107" spans="3:3">
      <c r="C107" s="31" t="s">
        <v>380</v>
      </c>
    </row>
    <row r="108" spans="3:3">
      <c r="C108" s="31" t="s">
        <v>381</v>
      </c>
    </row>
    <row r="109" spans="3:3">
      <c r="C109" s="31" t="s">
        <v>382</v>
      </c>
    </row>
    <row r="110" spans="3:3">
      <c r="C110" s="31" t="s">
        <v>383</v>
      </c>
    </row>
    <row r="111" spans="3:3">
      <c r="C111" s="31" t="s">
        <v>384</v>
      </c>
    </row>
    <row r="112" spans="3:3">
      <c r="C112" s="31" t="s">
        <v>385</v>
      </c>
    </row>
    <row r="113" spans="3:3">
      <c r="C113" s="31" t="s">
        <v>386</v>
      </c>
    </row>
    <row r="114" spans="3:3">
      <c r="C114" s="31" t="s">
        <v>387</v>
      </c>
    </row>
    <row r="115" spans="3:3">
      <c r="C115" s="31" t="s">
        <v>388</v>
      </c>
    </row>
    <row r="116" spans="3:3">
      <c r="C116" s="31" t="s">
        <v>389</v>
      </c>
    </row>
    <row r="117" spans="3:3">
      <c r="C117" s="31" t="s">
        <v>390</v>
      </c>
    </row>
    <row r="118" spans="3:3">
      <c r="C118" s="31" t="s">
        <v>391</v>
      </c>
    </row>
    <row r="119" spans="3:3">
      <c r="C119" s="31" t="s">
        <v>392</v>
      </c>
    </row>
    <row r="120" spans="3:3">
      <c r="C120" s="31" t="s">
        <v>393</v>
      </c>
    </row>
    <row r="121" spans="3:3">
      <c r="C121" s="31" t="s">
        <v>394</v>
      </c>
    </row>
    <row r="122" spans="3:3">
      <c r="C122" s="31" t="s">
        <v>395</v>
      </c>
    </row>
    <row r="123" spans="3:3">
      <c r="C123" s="31" t="s">
        <v>396</v>
      </c>
    </row>
    <row r="124" spans="3:3">
      <c r="C124" s="31" t="s">
        <v>397</v>
      </c>
    </row>
    <row r="125" spans="3:3">
      <c r="C125" s="31" t="s">
        <v>398</v>
      </c>
    </row>
    <row r="126" spans="3:3">
      <c r="C126" s="31" t="s">
        <v>399</v>
      </c>
    </row>
    <row r="127" spans="3:3">
      <c r="C127" s="31" t="s">
        <v>400</v>
      </c>
    </row>
    <row r="128" spans="3:3">
      <c r="C128" s="31" t="s">
        <v>401</v>
      </c>
    </row>
    <row r="129" spans="3:3">
      <c r="C129" s="31" t="s">
        <v>402</v>
      </c>
    </row>
    <row r="130" spans="3:3">
      <c r="C130" s="31" t="s">
        <v>403</v>
      </c>
    </row>
    <row r="131" spans="3:3">
      <c r="C131" s="31" t="s">
        <v>404</v>
      </c>
    </row>
    <row r="132" spans="3:3">
      <c r="C132" s="31" t="s">
        <v>405</v>
      </c>
    </row>
    <row r="133" spans="3:3">
      <c r="C133" s="31" t="s">
        <v>406</v>
      </c>
    </row>
    <row r="134" spans="3:3">
      <c r="C134" t="s">
        <v>9</v>
      </c>
    </row>
    <row r="135" spans="3:3">
      <c r="C135" t="s">
        <v>10</v>
      </c>
    </row>
    <row r="136" spans="3:3">
      <c r="C136" t="s">
        <v>11</v>
      </c>
    </row>
    <row r="137" spans="3:3">
      <c r="C137" t="s">
        <v>12</v>
      </c>
    </row>
    <row r="138" spans="3:3">
      <c r="C138" t="s">
        <v>13</v>
      </c>
    </row>
    <row r="139" spans="3:3">
      <c r="C139" t="s">
        <v>14</v>
      </c>
    </row>
    <row r="140" spans="3:3">
      <c r="C140" t="s">
        <v>15</v>
      </c>
    </row>
    <row r="141" spans="3:3">
      <c r="C141" t="s">
        <v>16</v>
      </c>
    </row>
    <row r="142" spans="3:3">
      <c r="C142" t="s">
        <v>17</v>
      </c>
    </row>
    <row r="143" spans="3:3">
      <c r="C143" t="s">
        <v>18</v>
      </c>
    </row>
    <row r="144" spans="3:3">
      <c r="C144" t="s">
        <v>19</v>
      </c>
    </row>
    <row r="145" spans="3:3">
      <c r="C145" t="s">
        <v>20</v>
      </c>
    </row>
    <row r="146" spans="3:3">
      <c r="C146" t="s">
        <v>21</v>
      </c>
    </row>
    <row r="147" spans="3:3">
      <c r="C147" t="s">
        <v>2</v>
      </c>
    </row>
    <row r="148" spans="3:3">
      <c r="C148" t="s">
        <v>3</v>
      </c>
    </row>
    <row r="149" spans="3:3">
      <c r="C149" t="s">
        <v>38</v>
      </c>
    </row>
    <row r="150" spans="3:3">
      <c r="C150" t="s">
        <v>54</v>
      </c>
    </row>
    <row r="151" spans="3:3">
      <c r="C151" t="s">
        <v>56</v>
      </c>
    </row>
    <row r="152" spans="3:3">
      <c r="C152" t="s">
        <v>37</v>
      </c>
    </row>
  </sheetData>
  <hyperlinks>
    <hyperlink ref="C2" r:id="rId1" display="https://www.metrology.net/wiki/testprocess-measure-capacitance/" xr:uid="{341EFCF9-8FEE-4938-B3BE-D7AA66027F09}"/>
    <hyperlink ref="C3" r:id="rId2" display="https://www.metrology.net/wiki/testprocess-measure-conductance/" xr:uid="{A1463CA9-ED67-4612-8419-FC125E277657}"/>
    <hyperlink ref="C4" r:id="rId3" display="https://www.metrology.net/wiki/testprocess-measure-conductivity/" xr:uid="{27D532DD-3B0B-4206-B634-91F58B8935F0}"/>
    <hyperlink ref="C5" r:id="rId4" display="https://www.metrology.net/wiki/testprocess-measure-amps-ac/" xr:uid="{AFE9365E-DCEE-4ABA-864B-07DF21B27EC4}"/>
    <hyperlink ref="C6" r:id="rId5" display="https://www.metrology.net/wiki/testprocess-measure-amps-ac-sinewave/" xr:uid="{7765273B-42DE-4C33-866D-6F0F6C083C73}"/>
    <hyperlink ref="C7" r:id="rId6" display="https://www.metrology.net/wiki/testprocess-measure-amps-ac-squarewave/" xr:uid="{EF6267E5-5084-448E-ACFE-7001771730A7}"/>
    <hyperlink ref="C8" r:id="rId7" display="https://www.metrology.net/wiki/testprocess-measure-amps-ac-trianglewave/" xr:uid="{F4EEADCB-A4AD-44BB-BF0D-ADD217DE3D56}"/>
    <hyperlink ref="C9" r:id="rId8" display="https://www.metrology.net/wiki/testprocess-measure-current-dc/" xr:uid="{B31A968C-D4C6-4293-87AC-6EABCDA0D092}"/>
    <hyperlink ref="C10" r:id="rId9" display="https://www.metrology.net/wiki/testprocess-measure-density-mass-gas/" xr:uid="{DDFF2E15-03C6-4E8B-BA34-19B8C04F9E63}"/>
    <hyperlink ref="C11" r:id="rId10" display="https://www.metrology.net/wiki/testprocess-measure-density-mass-liquid/" xr:uid="{8B275A42-26E5-4025-8EDB-1C4C130CBA50}"/>
    <hyperlink ref="C12" r:id="rId11" display="https://www.metrology.net/wiki/testprocess-measure-density-mass-solid/" xr:uid="{7170DF6A-B07E-47B2-97CA-6CB933CE2171}"/>
    <hyperlink ref="C13" r:id="rId12" display="https://www.metrology.net/wiki/testprocess-measure-force/" xr:uid="{87F18F16-C81B-4DE5-BD5F-3CA9137899D0}"/>
    <hyperlink ref="C14" r:id="rId13" display="https://www.metrology.net/wiki/testprocess-measure-frequency/" xr:uid="{A356440E-2E81-455C-8ADF-4429FE384BE6}"/>
    <hyperlink ref="C15" r:id="rId14" display="https://www.metrology.net/wiki/testprocess-measure-frequency-amplitudemodulation-rate/" xr:uid="{AAAA3E02-41EF-4345-9652-245C54E0DE14}"/>
    <hyperlink ref="C16" r:id="rId15" display="https://www.metrology.net/wiki/testprocess-measure-frequency-frequencymodulation-deviation/" xr:uid="{C22E7750-B3F6-4299-8158-18647016FBA1}"/>
    <hyperlink ref="C17" r:id="rId16" display="https://www.metrology.net/wiki/testprocess-measure-frequency-frequencymodulation-rate/" xr:uid="{59D83CB6-2173-4ED5-995C-20E05FF0F86E}"/>
    <hyperlink ref="C18" r:id="rId17" display="https://www.metrology.net/wiki/testprocess-measure-frequency-phasemodulation-rate/" xr:uid="{181EB8CE-8800-4F16-A466-9FB4E3B042BE}"/>
    <hyperlink ref="C19" r:id="rId18" display="https://www.metrology.net/wiki/testprocess-measure-humidity-absolute/" xr:uid="{1845DFE1-6CB8-4D48-9016-3950275B4A65}"/>
    <hyperlink ref="C20" r:id="rId19" display="https://www.metrology.net/wiki/testprocess-measure-impedance/" xr:uid="{C22589B5-0B5B-44C3-A22F-81439B871318}"/>
    <hyperlink ref="C21" r:id="rId20" display="https://www.metrology.net/wiki/testprocess-measure-inductance/" xr:uid="{5615CDA1-362A-4D2F-8104-88588E11921C}"/>
    <hyperlink ref="C22" r:id="rId21" display="https://www.metrology.net/wiki/testprocess-measure-length/" xr:uid="{FD76E4A1-4396-4ECE-A4BA-17B11567BD7C}"/>
    <hyperlink ref="C23" r:id="rId22" display="https://www.metrology.net/wiki/testprocess-measure-length-circumference/" xr:uid="{791B638A-FFA8-42B9-9B04-4424843A2971}"/>
    <hyperlink ref="C24" r:id="rId23" display="https://www.metrology.net/wiki/testprocess-measure-length-diameter/" xr:uid="{CF36F6E3-8777-49E5-AAB4-771E02129816}"/>
    <hyperlink ref="C25" r:id="rId24" display="https://www.metrology.net/wiki/testprocess-measure-length-form-flatness/" xr:uid="{E63E42F6-0EFE-4FCB-8216-00E58DF88274}"/>
    <hyperlink ref="C26" r:id="rId25" display="https://www.metrology.net/wiki/testprocess-measure-length-form-parallelism/" xr:uid="{F4E323FD-E3B3-47FF-94AD-6C6DB53412F6}"/>
    <hyperlink ref="C27" r:id="rId26" display="https://www.metrology.net/wiki/testprocess-measure-length-form-perpendicularity/" xr:uid="{A6DF9031-51D1-47A9-97B8-D7F27C024CB9}"/>
    <hyperlink ref="C28" r:id="rId27" display="https://www.metrology.net/wiki/testprocess-measure-length-form-roughness/" xr:uid="{88BD7FDD-798C-496B-95F8-4D90A4BC3752}"/>
    <hyperlink ref="C29" r:id="rId28" display="https://www.metrology.net/wiki/testprocess-measure-length-form-roundness/" xr:uid="{EE0D8068-0F60-41B5-9586-FFA525CBF3F9}"/>
    <hyperlink ref="C30" r:id="rId29" display="https://www.metrology.net/wiki/testprocess-measure-length-form-sphericity/" xr:uid="{20F6AA7C-4765-439B-A519-1271C50D1F46}"/>
    <hyperlink ref="C31" r:id="rId30" display="https://www.metrology.net/wiki/testprocess-measure-length-form-straightness-axis/" xr:uid="{34F3DDD7-7BF1-4957-99DD-02529A9A2896}"/>
    <hyperlink ref="C32" r:id="rId31" display="https://www.metrology.net/wiki/testprocess-measure-length-form-straightness-surface/" xr:uid="{FC250443-E0B1-41AF-9C9F-348C2BCB02B5}"/>
    <hyperlink ref="C33" r:id="rId32" display="https://www.metrology.net/wiki/testprocess-measure-length-radius/" xr:uid="{7832FC91-0C13-4B9A-9019-7D64C019AA4A}"/>
    <hyperlink ref="C34" r:id="rId33" display="https://www.metrology.net/wiki/testprocess-measure-mass-apparent/" xr:uid="{AF877C00-8D57-47BE-8CDF-FF3C6B4DFE15}"/>
    <hyperlink ref="C35" r:id="rId34" display="https://www.metrology.net/wiki/testprocess-measure-mass-conventional/" xr:uid="{C4EDD8A8-45F1-46CD-A388-338A8747468B}"/>
    <hyperlink ref="C36" r:id="rId35" display="https://www.metrology.net/wiki/testprocess-measure-mass-true/" xr:uid="{B78373CD-B811-4134-9CBD-7197891AF80C}"/>
    <hyperlink ref="C37" r:id="rId36" display="https://www.metrology.net/wiki/testprocess-measure-phase-phasemodulation/" xr:uid="{80AF8CB2-2DC5-48DC-87C0-2D58FA0A39DB}"/>
    <hyperlink ref="C38" r:id="rId37" display="https://www.metrology.net/wiki/testprocess-measure-phase-reflectioncoefficent-rf/" xr:uid="{4F2444FC-DD4D-4013-B194-4D6A96DCC0BB}"/>
    <hyperlink ref="C39" r:id="rId38" display="https://www.metrology.net/wiki/testprocess-measure-phase-reflectioncoefficent/" xr:uid="{65FF6E1C-06AB-484C-931D-89B514428DCC}"/>
    <hyperlink ref="C40" r:id="rId39" display="https://www.metrology.net/wiki/testprocess-measure-phasenoise-sideband/" xr:uid="{3BFB0CE9-B7CB-4729-B516-D70A200B7FDF}"/>
    <hyperlink ref="C41" r:id="rId40" display="https://www.metrology.net/wiki/testprocess-measure-power-rf-sinewave/" xr:uid="{194302D3-15A9-461C-A5A1-F628FE9EC4C7}"/>
    <hyperlink ref="C42" r:id="rId41" display="https://www.metrology.net/wiki/testprocess-measure-pressure-hydraulic-static/" xr:uid="{2556D7D0-657F-417D-952A-E32110D9D91A}"/>
    <hyperlink ref="C43" r:id="rId42" display="https://www.metrology.net/wiki/testprocess-measure-pressure-pneumatic-absolute-static/" xr:uid="{B59B9B20-34E9-4269-AB80-EBD8C7FC6629}"/>
    <hyperlink ref="C44" r:id="rId43" display="https://www.metrology.net/wiki/testprocess-measure-pressure-pneumatic-differential-static/" xr:uid="{6266A663-A962-40DD-A96F-9116B4A49D38}"/>
    <hyperlink ref="C45" r:id="rId44" display="https://www.metrology.net/wiki/testprocess-measure-pressure-pneumatic-gage-static/" xr:uid="{D23F7327-0770-4993-90B4-0D02D9B0BFA0}"/>
    <hyperlink ref="C46" r:id="rId45" display="https://www.metrology.net/wiki/testprocess-measure-ratio-amplitudemodulation/" xr:uid="{74B6598F-6935-4D7F-BBF2-E6627143B44B}"/>
    <hyperlink ref="C47" r:id="rId46" display="https://www.metrology.net/wiki/testprocess-measure-ratio-density-mass/" xr:uid="{2223FA6E-7AB3-44AF-9587-61690F875763}"/>
    <hyperlink ref="C48" r:id="rId47" display="https://www.metrology.net/wiki/testprocess-measure-ratio-humidity-relative/" xr:uid="{9EF888E4-0E7C-4F4A-B2C5-E44996D8311D}"/>
    <hyperlink ref="C49" r:id="rId48" display="https://www.metrology.net/wiki/testprocess-measure-ratio-humidity-specific/" xr:uid="{1D38B521-7D9B-429C-8BDF-8A3DC3D998CC}"/>
    <hyperlink ref="C50" r:id="rId49" display="https://www.metrology.net/wiki/testprocess-measure-ratio-reflectioncoefficent-rf/" xr:uid="{A8D1A40B-3422-456B-84FB-1CE713AA79BC}"/>
    <hyperlink ref="C51" r:id="rId50" display="https://www.metrology.net/wiki/testprocess-measure-ratio-power-rf-sinewave-delta-frequency/" xr:uid="{CB3B9EC3-7127-4FE1-AC7F-D6ED3A69AB47}"/>
    <hyperlink ref="C52" r:id="rId51" display="https://www.metrology.net/wiki/testprocess-measure-ratio-power-rf-sinewave-delta-power/" xr:uid="{C0160866-E3D1-49CE-8B47-62C2976FE329}"/>
    <hyperlink ref="C53" r:id="rId52" display="https://www.metrology.net/wiki/testprocess-measure-ratio-transmissioncoefficent/" xr:uid="{31FC42AD-CA81-48F2-BCF8-CC377A38760A}"/>
    <hyperlink ref="C54" r:id="rId53" display="https://www.metrology.net/wiki/testprocess-measure-ratio-torque/" xr:uid="{D5030F35-644B-4BA7-A273-BB45B8EB744D}"/>
    <hyperlink ref="C55" r:id="rId54" display="https://www.metrology.net/wiki/testprocess-measure-ratio-voltage-ac-ripple-ondc/" xr:uid="{2F93426B-5833-4A4F-9369-5037A000B46B}"/>
    <hyperlink ref="C56" r:id="rId55" display="https://www.metrology.net/wiki/testprocess-measure-ratio-voltage-ac-sinewave-delta-frequency/" xr:uid="{0D2BBFCB-9982-414B-95C9-447B6B10ECA6}"/>
    <hyperlink ref="C57" r:id="rId56" display="https://www.metrology.net/wiki/testprocess-measure-ratio-volts-ac-sinewave-delta-volts/" xr:uid="{2C42638D-A3A5-4866-B448-52B1004ACBD7}"/>
    <hyperlink ref="C58" r:id="rId57" display="https://www.metrology.net/wiki/testprocess-measure-ohms/" xr:uid="{99ADA5C2-AE97-41BB-BA89-E6D59CFAD0E5}"/>
    <hyperlink ref="C59" r:id="rId58" display="https://www.metrology.net/wiki/testprocess-measure-temperature/" xr:uid="{7C492AAD-434A-472C-B08F-B7D618D5B267}"/>
    <hyperlink ref="C60" r:id="rId59" display="https://www.metrology.net/wiki/testprocess-measure-temperature-radiometric/" xr:uid="{C74A64D5-9FFC-4C1B-AC61-2A22A41EE1FB}"/>
    <hyperlink ref="C61" r:id="rId60" display="https://www.metrology.net/wiki/testprocess-measure-temperature-simulated-prt/" xr:uid="{C879D1C7-5451-45BE-A709-E074084F966E}"/>
    <hyperlink ref="C62" r:id="rId61" display="https://www.metrology.net/wiki/testprocess-measure-temperature-simulated-rtd/" xr:uid="{BE69B586-F64E-4DF3-92B9-95C7E131CBB9}"/>
    <hyperlink ref="C63" r:id="rId62" display="https://www.metrology.net/wiki/testprocess-measure-temperature-simulated-thermocouple/" xr:uid="{C24532FA-2162-45CE-8D13-CE2371959FDF}"/>
    <hyperlink ref="C64" r:id="rId63" display="https://www.metrology.net/wiki/testprocess-measure-time-pulsetransition/" xr:uid="{42B1FE26-2333-4A4C-B999-3813BB50618A}"/>
    <hyperlink ref="C65" r:id="rId64" display="https://www.metrology.net/wiki/testprocess-measure-time-absolute/" xr:uid="{22E1415B-F55A-41E7-B769-751560CC5EE0}"/>
    <hyperlink ref="C66" r:id="rId65" display="https://www.metrology.net/wiki/testprocess-measure-torque/" xr:uid="{FE3B4A7C-B967-459F-B1B3-C2E73E937F28}"/>
    <hyperlink ref="C67" r:id="rId66" display="https://www.metrology.net/wiki/testprocess-measure-torque-hydraulicpressure/" xr:uid="{4CD8457A-E372-4030-B648-19BA2A912FA9}"/>
    <hyperlink ref="C68" r:id="rId67" display="https://www.metrology.net/wiki/testprocess-measure-voltage-ac/" xr:uid="{D9E11B2A-B9A9-4AF3-B5AA-D2F74C744DDF}"/>
    <hyperlink ref="C69" r:id="rId68" display="https://www.metrology.net/wiki/testprocess-measure-voltage-ac-noise-ondc/" xr:uid="{C32E4B94-AC3B-4D9E-930A-B96C595ED603}"/>
    <hyperlink ref="C70" r:id="rId69" display="https://www.metrology.net/wiki/testprocess-measure-voltage-ac-sinewave/" xr:uid="{EC7AC427-D4F0-45B8-A415-6D9FD21F2383}"/>
    <hyperlink ref="C71" r:id="rId70" display="https://www.metrology.net/wiki/testprocess-measure-voltage-ac-squarewave/" xr:uid="{0EBBFA2C-5156-4AA9-B2D8-A0414454B6CC}"/>
    <hyperlink ref="C72" r:id="rId71" display="https://www.metrology.net/wiki/testprocess-measure-voltage-ac-trianglewave/" xr:uid="{175D56F3-FB74-498B-86AA-5032818967C6}"/>
    <hyperlink ref="C73" r:id="rId72" display="https://www.metrology.net/wiki/testprocess-measure-voltage-dc/" xr:uid="{FAABA203-2D04-4A2A-A15F-75DECFD59F95}"/>
    <hyperlink ref="C74" r:id="rId73" display="https://www.metrology.net/wiki/testprocess-measure-weight/" xr:uid="{E6CDB7A8-AD7A-456D-AEFA-1CDDFBA830B4}"/>
    <hyperlink ref="C75" r:id="rId74" display="https://www.metrology.net/wiki/testprocess-source-capacitance/" xr:uid="{C406B0AB-D200-4BC6-B9E4-70172E9AF981}"/>
    <hyperlink ref="C76" r:id="rId75" display="https://www.metrology.net/wiki/testprocess-source-conductance/" xr:uid="{16F9154B-F3AF-4694-A8D9-35CB9C0A5E6D}"/>
    <hyperlink ref="C77" r:id="rId76" display="https://www.metrology.net/wiki/testprocess-source-conductivity/" xr:uid="{B23433DF-0DAA-4629-B49F-363FC3A421AF}"/>
    <hyperlink ref="C78" r:id="rId77" display="https://www.metrology.net/wiki/testprocess-source-current-ac-sinewave/" xr:uid="{63B1929A-CDEF-45CE-931A-CC8E549C8B22}"/>
    <hyperlink ref="C79" r:id="rId78" display="https://www.metrology.net/wiki/testprocess-source-current-ac-squarewave/" xr:uid="{5C858287-1F6A-4FC9-AE21-DCBABD8BA71D}"/>
    <hyperlink ref="C80" r:id="rId79" display="https://www.metrology.net/wiki/testprocess-source-current-ac-triangle/" xr:uid="{1B52562C-DB57-4312-A138-E0006D14B770}"/>
    <hyperlink ref="C81" r:id="rId80" display="https://www.metrology.net/wiki/testprocess-source-current-dc/" xr:uid="{24D8E15F-B520-4961-B676-1670FFDE0E83}"/>
    <hyperlink ref="C82" r:id="rId81" display="https://www.metrology.net/wiki/testprocess-source-density-mass-gas/" xr:uid="{B062475B-AB4E-43CF-8E45-B8262231DB53}"/>
    <hyperlink ref="C83" r:id="rId82" display="https://www.metrology.net/wiki/testprocess-source-density-mass-liquid/" xr:uid="{2C9E02C0-D7AC-4CDC-A246-3C458F0C50D4}"/>
    <hyperlink ref="C84" r:id="rId83" display="https://www.metrology.net/wiki/testprocess-source-density-mass-solid/" xr:uid="{450D0C43-2430-4725-8ACA-4B79A9D5E391}"/>
    <hyperlink ref="C85" r:id="rId84" display="https://www.metrology.net/wiki/testprocess-source-force/" xr:uid="{3E73FC27-1227-49D4-A875-ED5210E1557F}"/>
    <hyperlink ref="C86" r:id="rId85" display="https://www.metrology.net/wiki/testprocess-source-frequency-ac-squarewave/" xr:uid="{E0532043-603D-480C-9CB2-384572738665}"/>
    <hyperlink ref="C87" r:id="rId86" display="https://www.metrology.net/wiki/testprocess-source-frequency-arbitrary-cardiograph/" xr:uid="{E842D2ED-7375-4A11-A35D-6E287D94A6FB}"/>
    <hyperlink ref="C88" r:id="rId87" display="https://www.metrology.net/wiki/testprocess-source-humidity-absolute/" xr:uid="{591B3872-7483-4352-B8AA-40DFD26D95FA}"/>
    <hyperlink ref="C89" r:id="rId88" display="https://www.metrology.net/wiki/testprocess-source-impedance/" xr:uid="{5C4EE927-A2B0-463F-A79B-C8422C25EC60}"/>
    <hyperlink ref="C90" r:id="rId89" display="https://www.metrology.net/wiki/testprocess-source-inductance/" xr:uid="{41233576-D436-4028-A31D-35B8B9FAF6E5}"/>
    <hyperlink ref="C91" r:id="rId90" display="https://www.metrology.net/wiki/testprocess-source-length/" xr:uid="{1B6EC728-619E-4170-AFD0-10BE13FACFDE}"/>
    <hyperlink ref="C92" r:id="rId91" display="https://www.metrology.net/wiki/testprocess-source-length-circumference/" xr:uid="{634BA4BE-F4DB-41E0-993D-24A7CB022211}"/>
    <hyperlink ref="C93" r:id="rId92" display="https://www.metrology.net/wiki/testprocess-source-length-diameter/" xr:uid="{2EEFEA54-215D-42FB-A852-658D03EBFBE7}"/>
    <hyperlink ref="C94" r:id="rId93" display="https://www.metrology.net/wiki/testprocess-source-length-form-perpendicularity/" xr:uid="{79AFC9CC-19FB-45F8-B2A3-40666D30271F}"/>
    <hyperlink ref="C95" r:id="rId94" display="https://www.metrology.net/wiki/testprocess-source-length-form-roundness/" xr:uid="{CB1C34C2-4E16-4D76-8D12-09CC7DB3C3DB}"/>
    <hyperlink ref="C96" r:id="rId95" display="https://www.metrology.net/wiki/testprocess-source-length-form-sphericity/" xr:uid="{E4A8EDBF-2418-4604-8C8D-26E624F8DB34}"/>
    <hyperlink ref="C97" r:id="rId96" display="https://www.metrology.net/wiki/testprocess-source-length-form-straightness-surrface/" xr:uid="{D5DA2F30-A5BB-4313-911A-DF7D8D5C544F}"/>
    <hyperlink ref="C98" r:id="rId97" display="https://www.metrology.net/wiki/testprocess-source-length-radius/" xr:uid="{24EE1A02-C0B5-4053-AA27-8211D4285786}"/>
    <hyperlink ref="C99" r:id="rId98" display="https://www.metrology.net/wiki/testprocess-source-mass-apparent/" xr:uid="{1EAA1235-E133-4817-9B57-D7FA328CEF8A}"/>
    <hyperlink ref="C100" r:id="rId99" display="https://www.metrology.net/wiki/testprocess-source-mass-conventional/" xr:uid="{4B0E7208-760D-40EA-8D3D-20DAB9D32E57}"/>
    <hyperlink ref="C101" r:id="rId100" display="https://www.metrology.net/wiki/testprocess-source-mass-true/" xr:uid="{C6144D3B-D1D7-4E2C-B019-71CA1CA8AE2A}"/>
    <hyperlink ref="C102" r:id="rId101" display="https://www.metrology.net/wiki/testprocess-source-period-marker/" xr:uid="{B80EFE7A-3D94-4341-83DD-2F5C0D65DA06}"/>
    <hyperlink ref="C103" r:id="rId102" display="https://www.metrology.net/wiki/testprocess-source-period-squarewave/" xr:uid="{ED4B4EB5-D88E-40F1-9823-7A09019FB6A2}"/>
    <hyperlink ref="C104" r:id="rId103" display="https://www.metrology.net/wiki/testprocess-source-power-ac-sinewave/" xr:uid="{ECD5ECBD-BC85-4FBF-84DC-5FD97915F970}"/>
    <hyperlink ref="C105" r:id="rId104" display="https://www.metrology.net/wiki/testprocess-source-power-ac-sinewave-simulated/" xr:uid="{A0F10CAD-E4C6-435C-84CE-A72A07A603CA}"/>
    <hyperlink ref="C106" r:id="rId105" display="https://www.metrology.net/wiki/testprocess-source-power-dc-simulated/" xr:uid="{7C64C004-31C9-4553-B842-6C7C7896B9E6}"/>
    <hyperlink ref="C107" r:id="rId106" display="https://www.metrology.net/wiki/testprocess-source-power-noise-terminated/" xr:uid="{50927648-FE8D-4DDD-8DAD-99CFE626B318}"/>
    <hyperlink ref="C108" r:id="rId107" display="https://www.metrology.net/wiki/testprocess-source-power-rf-sinewave/" xr:uid="{D8B953D7-7187-417C-A132-5D321023C139}"/>
    <hyperlink ref="C109" r:id="rId108" display="https://www.metrology.net/wiki/testprocess-source-pressure-hydraulic-static/" xr:uid="{B07CD37B-EED8-42C5-8306-93F19E7B1BD2}"/>
    <hyperlink ref="C110" r:id="rId109" display="https://www.metrology.net/wiki/testprocess-source-pressure-pneumatic-absolute-static/" xr:uid="{54F14E67-4B00-406F-8A6B-2C397ADA6760}"/>
    <hyperlink ref="C111" r:id="rId110" display="https://www.metrology.net/wiki/testprocess-source-pressure-pneumatic-differential-static/" xr:uid="{599FCEFA-EED0-49BF-8AD5-7B052E4DC327}"/>
    <hyperlink ref="C112" r:id="rId111" display="https://www.metrology.net/wiki/testprocess-source-pressure-pneumatic-gage-static/" xr:uid="{06260589-0BBE-4F09-8FE9-AFD8F39BCBF3}"/>
    <hyperlink ref="C113" r:id="rId112" display="https://www.metrology.net/wiki/testprocess-source-ratio-amplitudemodulation/" xr:uid="{4F9D54BD-BAB3-498D-957F-7E6769EA10C0}"/>
    <hyperlink ref="C114" r:id="rId113" display="https://www.metrology.net/wiki/testprocess-source-ratio-humidity-relative/" xr:uid="{3E8B50A4-99BA-4735-A9A0-E3602626DBAB}"/>
    <hyperlink ref="C115" r:id="rId114" display="https://www.metrology.net/wiki/testprocess-source-ratio-humidity-specific/" xr:uid="{C2E02310-CFBA-4B65-8CD2-D5FE70210210}"/>
    <hyperlink ref="C116" r:id="rId115" display="https://www.metrology.net/wiki/testprocess-source-ratio-rf-sinusoidal-delta-frequency/" xr:uid="{B7762589-62E9-44AE-9168-A2AD8E8BCCA7}"/>
    <hyperlink ref="C117" r:id="rId116" display="https://www.metrology.net/wiki/source-voltage-ac-sinewave-delta-frequency/" xr:uid="{DFF59574-4BBC-41EC-BBB5-90AFB469C9DD}"/>
    <hyperlink ref="C118" r:id="rId117" display="https://www.metrology.net/wiki/testprocess-source-voltage-ac-sinewave-delta-voltage/" xr:uid="{713D52F9-CD58-4230-AEB0-B7F536838B33}"/>
    <hyperlink ref="C119" r:id="rId118" display="https://www.metrology.net/wiki/testprocess-source-resistance/" xr:uid="{5DE70CC4-E1DC-4F97-8203-2C894D09030B}"/>
    <hyperlink ref="C120" r:id="rId119" display="https://www.metrology.net/wiki/testprocess-source-temperature/" xr:uid="{89E5E3BE-290A-48F5-A6A8-4DA74455A6A3}"/>
    <hyperlink ref="C121" r:id="rId120" display="https://www.metrology.net/wiki/testprocess-source-temperature-fixedpoint/" xr:uid="{D6FC1E54-E896-4DA8-9012-7ECEB2760D3C}"/>
    <hyperlink ref="C122" r:id="rId121" display="https://www.metrology.net/wiki/testprocess-source-temperature-radiometric/" xr:uid="{0AEAA54B-23FA-43CC-A43C-F0F1BDCE3FBA}"/>
    <hyperlink ref="C123" r:id="rId122" display="https://www.metrology.net/wiki/testprocess-source-temperature-simulated-prt/" xr:uid="{BFB30446-559F-4D19-A99C-234D28311E9D}"/>
    <hyperlink ref="C124" r:id="rId123" display="https://www.metrology.net/wiki/testprocess-source-temperature-simulated-rtd/" xr:uid="{C510FF8E-F9EB-4C04-8C4A-8E2FF0C491A8}"/>
    <hyperlink ref="C125" r:id="rId124" display="https://www.metrology.net/wiki/testprocess-source-temperature-simulated-thermocouple/" xr:uid="{6FD0B892-A139-4232-BFA7-ACA6089C29D5}"/>
    <hyperlink ref="C126" r:id="rId125" display="https://www.metrology.net/wiki/source-time-marker/" xr:uid="{74741BB6-6698-48D0-AA36-47EFDFF80B76}"/>
    <hyperlink ref="C127" r:id="rId126" display="https://www.metrology.net/wiki/testprocess-source-torque/" xr:uid="{87235D37-34DC-4280-A310-2C5F81862A71}"/>
    <hyperlink ref="C128" r:id="rId127" display="https://www.metrology.net/wiki/source-voltage-ac-sinewave/" xr:uid="{E5F6F0BA-FCF4-472F-A1A8-F34CA1819950}"/>
    <hyperlink ref="C129" r:id="rId128" display="https://www.metrology.net/wiki/testprocess-source-voltage-dc/" xr:uid="{7AA31770-F24C-40A0-AD58-834259CFBDA8}"/>
    <hyperlink ref="C130" r:id="rId129" display="https://www.metrology.net/wiki/source-voltage-dc-delta/" xr:uid="{E633D75D-18B7-4479-A541-86212905B622}"/>
    <hyperlink ref="C131" r:id="rId130" display="https://www.metrology.net/wiki/testprocess-source-voltage-noise-terminated/" xr:uid="{4A91A3A1-9C13-4581-9064-EAF6D4C841B4}"/>
    <hyperlink ref="C132" r:id="rId131" display="https://www.metrology.net/wiki/testprocess-source-voltage-shorted/" xr:uid="{A9756D53-3428-4B4C-A466-8637EC9A3BEC}"/>
    <hyperlink ref="C133" r:id="rId132" display="https://www.metrology.net/wiki/testprocess-source-weight/" xr:uid="{8E6A0F35-E7A4-429D-9C9E-EFA7BE451BDB}"/>
  </hyperlinks>
  <pageMargins left="0.7" right="0.7" top="0.75" bottom="0.75" header="0.3" footer="0.3"/>
  <pageSetup paperSize="9" orientation="portrait" r:id="rId1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3CA04-207D-4144-92F8-9A8A86CEED7F}">
  <dimension ref="A1:D59"/>
  <sheetViews>
    <sheetView topLeftCell="B1" workbookViewId="0">
      <selection activeCell="B6" sqref="B6"/>
    </sheetView>
  </sheetViews>
  <sheetFormatPr defaultRowHeight="15"/>
  <cols>
    <col min="1" max="1" width="13.5703125" bestFit="1" customWidth="1"/>
    <col min="2" max="2" width="31.42578125" bestFit="1" customWidth="1"/>
    <col min="3" max="3" width="25.42578125" customWidth="1"/>
  </cols>
  <sheetData>
    <row r="1" spans="1:4">
      <c r="A1" s="3" t="s">
        <v>80</v>
      </c>
      <c r="B1" s="3" t="s">
        <v>186</v>
      </c>
      <c r="C1" s="3" t="s">
        <v>46</v>
      </c>
      <c r="D1" s="3" t="s">
        <v>210</v>
      </c>
    </row>
    <row r="2" spans="1:4">
      <c r="B2" t="s">
        <v>81</v>
      </c>
      <c r="C2" t="s">
        <v>82</v>
      </c>
      <c r="D2" t="s">
        <v>211</v>
      </c>
    </row>
    <row r="3" spans="1:4">
      <c r="B3" t="s">
        <v>83</v>
      </c>
      <c r="C3" t="s">
        <v>84</v>
      </c>
      <c r="D3" t="s">
        <v>212</v>
      </c>
    </row>
    <row r="4" spans="1:4">
      <c r="B4" t="s">
        <v>85</v>
      </c>
      <c r="C4" s="28" t="s">
        <v>86</v>
      </c>
      <c r="D4" t="s">
        <v>213</v>
      </c>
    </row>
    <row r="5" spans="1:4">
      <c r="A5" t="s">
        <v>87</v>
      </c>
      <c r="B5" t="s">
        <v>88</v>
      </c>
      <c r="C5" s="28" t="s">
        <v>86</v>
      </c>
      <c r="D5" t="s">
        <v>214</v>
      </c>
    </row>
    <row r="6" spans="1:4">
      <c r="B6" t="s">
        <v>89</v>
      </c>
      <c r="C6" s="28" t="s">
        <v>90</v>
      </c>
      <c r="D6" t="s">
        <v>215</v>
      </c>
    </row>
    <row r="7" spans="1:4">
      <c r="B7" t="s">
        <v>91</v>
      </c>
      <c r="C7" s="28" t="s">
        <v>92</v>
      </c>
      <c r="D7" t="s">
        <v>216</v>
      </c>
    </row>
    <row r="8" spans="1:4">
      <c r="B8" t="s">
        <v>93</v>
      </c>
      <c r="C8" s="28" t="s">
        <v>94</v>
      </c>
      <c r="D8" t="s">
        <v>217</v>
      </c>
    </row>
    <row r="9" spans="1:4">
      <c r="A9" t="s">
        <v>95</v>
      </c>
      <c r="B9" t="s">
        <v>96</v>
      </c>
      <c r="C9" s="28" t="s">
        <v>97</v>
      </c>
      <c r="D9" t="s">
        <v>218</v>
      </c>
    </row>
    <row r="10" spans="1:4">
      <c r="B10" t="s">
        <v>98</v>
      </c>
      <c r="C10" t="s">
        <v>99</v>
      </c>
      <c r="D10" t="s">
        <v>219</v>
      </c>
    </row>
    <row r="11" spans="1:4">
      <c r="B11" t="s">
        <v>100</v>
      </c>
      <c r="C11" t="s">
        <v>101</v>
      </c>
      <c r="D11" t="s">
        <v>220</v>
      </c>
    </row>
    <row r="12" spans="1:4">
      <c r="B12" t="s">
        <v>102</v>
      </c>
      <c r="C12" t="s">
        <v>103</v>
      </c>
      <c r="D12" t="s">
        <v>221</v>
      </c>
    </row>
    <row r="13" spans="1:4">
      <c r="B13" t="s">
        <v>104</v>
      </c>
      <c r="C13" s="28" t="s">
        <v>105</v>
      </c>
      <c r="D13" t="s">
        <v>222</v>
      </c>
    </row>
    <row r="14" spans="1:4">
      <c r="B14" t="s">
        <v>106</v>
      </c>
      <c r="C14" s="28" t="s">
        <v>107</v>
      </c>
      <c r="D14" t="s">
        <v>223</v>
      </c>
    </row>
    <row r="15" spans="1:4">
      <c r="A15" t="s">
        <v>108</v>
      </c>
      <c r="B15" t="s">
        <v>109</v>
      </c>
      <c r="C15" s="28" t="s">
        <v>110</v>
      </c>
      <c r="D15" t="s">
        <v>224</v>
      </c>
    </row>
    <row r="16" spans="1:4">
      <c r="A16" t="s">
        <v>111</v>
      </c>
      <c r="B16" t="s">
        <v>112</v>
      </c>
      <c r="C16" t="s">
        <v>113</v>
      </c>
      <c r="D16" t="s">
        <v>225</v>
      </c>
    </row>
    <row r="17" spans="2:4">
      <c r="B17" t="s">
        <v>114</v>
      </c>
      <c r="C17" s="29" t="s">
        <v>115</v>
      </c>
      <c r="D17" t="s">
        <v>226</v>
      </c>
    </row>
    <row r="18" spans="2:4">
      <c r="B18" t="s">
        <v>116</v>
      </c>
      <c r="C18" s="28" t="s">
        <v>117</v>
      </c>
      <c r="D18" t="s">
        <v>227</v>
      </c>
    </row>
    <row r="19" spans="2:4">
      <c r="B19" t="s">
        <v>118</v>
      </c>
      <c r="C19" t="s">
        <v>119</v>
      </c>
      <c r="D19" t="s">
        <v>228</v>
      </c>
    </row>
    <row r="20" spans="2:4">
      <c r="B20" t="s">
        <v>120</v>
      </c>
      <c r="C20" t="s">
        <v>121</v>
      </c>
      <c r="D20" t="s">
        <v>229</v>
      </c>
    </row>
    <row r="21" spans="2:4">
      <c r="B21" t="s">
        <v>122</v>
      </c>
      <c r="C21" s="28" t="s">
        <v>123</v>
      </c>
      <c r="D21" t="s">
        <v>230</v>
      </c>
    </row>
    <row r="22" spans="2:4">
      <c r="B22" t="s">
        <v>124</v>
      </c>
      <c r="C22" t="s">
        <v>125</v>
      </c>
      <c r="D22" t="s">
        <v>231</v>
      </c>
    </row>
    <row r="23" spans="2:4">
      <c r="B23" t="s">
        <v>126</v>
      </c>
      <c r="C23" s="30" t="s">
        <v>127</v>
      </c>
      <c r="D23" t="s">
        <v>232</v>
      </c>
    </row>
    <row r="24" spans="2:4">
      <c r="B24" t="s">
        <v>128</v>
      </c>
      <c r="C24" s="29" t="s">
        <v>129</v>
      </c>
      <c r="D24" t="s">
        <v>233</v>
      </c>
    </row>
    <row r="25" spans="2:4">
      <c r="B25" t="s">
        <v>130</v>
      </c>
      <c r="C25" s="28" t="s">
        <v>131</v>
      </c>
      <c r="D25" t="s">
        <v>234</v>
      </c>
    </row>
    <row r="26" spans="2:4">
      <c r="B26" t="s">
        <v>132</v>
      </c>
      <c r="C26" t="s">
        <v>133</v>
      </c>
      <c r="D26" t="s">
        <v>235</v>
      </c>
    </row>
    <row r="27" spans="2:4">
      <c r="B27" t="s">
        <v>134</v>
      </c>
      <c r="C27" s="29" t="s">
        <v>135</v>
      </c>
      <c r="D27" t="s">
        <v>236</v>
      </c>
    </row>
    <row r="28" spans="2:4">
      <c r="B28" t="s">
        <v>136</v>
      </c>
      <c r="C28" s="28" t="s">
        <v>137</v>
      </c>
      <c r="D28" t="s">
        <v>237</v>
      </c>
    </row>
    <row r="29" spans="2:4">
      <c r="B29" t="s">
        <v>138</v>
      </c>
      <c r="C29" s="28" t="s">
        <v>121</v>
      </c>
      <c r="D29" t="s">
        <v>238</v>
      </c>
    </row>
    <row r="30" spans="2:4">
      <c r="B30" t="s">
        <v>139</v>
      </c>
      <c r="C30" s="28" t="s">
        <v>140</v>
      </c>
      <c r="D30" t="s">
        <v>239</v>
      </c>
    </row>
    <row r="31" spans="2:4">
      <c r="B31" t="s">
        <v>141</v>
      </c>
      <c r="C31" t="s">
        <v>142</v>
      </c>
      <c r="D31" t="s">
        <v>240</v>
      </c>
    </row>
    <row r="32" spans="2:4">
      <c r="B32" t="s">
        <v>143</v>
      </c>
      <c r="C32" s="28" t="s">
        <v>144</v>
      </c>
      <c r="D32" t="s">
        <v>241</v>
      </c>
    </row>
    <row r="33" spans="2:4">
      <c r="B33" t="s">
        <v>145</v>
      </c>
      <c r="C33" t="s">
        <v>146</v>
      </c>
      <c r="D33" t="s">
        <v>242</v>
      </c>
    </row>
    <row r="34" spans="2:4">
      <c r="B34" t="s">
        <v>147</v>
      </c>
      <c r="C34" t="s">
        <v>148</v>
      </c>
      <c r="D34" t="s">
        <v>243</v>
      </c>
    </row>
    <row r="35" spans="2:4">
      <c r="B35" t="s">
        <v>149</v>
      </c>
      <c r="C35" s="28" t="s">
        <v>150</v>
      </c>
      <c r="D35" t="s">
        <v>244</v>
      </c>
    </row>
    <row r="36" spans="2:4">
      <c r="B36" t="s">
        <v>151</v>
      </c>
      <c r="C36" s="28" t="s">
        <v>150</v>
      </c>
      <c r="D36" t="s">
        <v>245</v>
      </c>
    </row>
    <row r="37" spans="2:4">
      <c r="B37" t="s">
        <v>152</v>
      </c>
      <c r="C37" t="s">
        <v>153</v>
      </c>
      <c r="D37" t="s">
        <v>246</v>
      </c>
    </row>
    <row r="38" spans="2:4">
      <c r="B38" t="s">
        <v>154</v>
      </c>
      <c r="C38" s="28" t="s">
        <v>155</v>
      </c>
      <c r="D38" t="s">
        <v>247</v>
      </c>
    </row>
    <row r="39" spans="2:4">
      <c r="B39" t="s">
        <v>156</v>
      </c>
      <c r="C39" t="s">
        <v>157</v>
      </c>
      <c r="D39" t="s">
        <v>248</v>
      </c>
    </row>
    <row r="40" spans="2:4">
      <c r="B40" t="s">
        <v>158</v>
      </c>
      <c r="C40" t="s">
        <v>159</v>
      </c>
      <c r="D40" t="s">
        <v>249</v>
      </c>
    </row>
    <row r="41" spans="2:4">
      <c r="B41" t="s">
        <v>160</v>
      </c>
      <c r="C41" s="28" t="s">
        <v>161</v>
      </c>
      <c r="D41" t="s">
        <v>250</v>
      </c>
    </row>
    <row r="42" spans="2:4">
      <c r="B42" t="s">
        <v>162</v>
      </c>
      <c r="C42" t="s">
        <v>163</v>
      </c>
      <c r="D42" t="s">
        <v>251</v>
      </c>
    </row>
    <row r="43" spans="2:4">
      <c r="B43" t="s">
        <v>164</v>
      </c>
      <c r="C43" t="s">
        <v>165</v>
      </c>
      <c r="D43" t="s">
        <v>252</v>
      </c>
    </row>
    <row r="44" spans="2:4">
      <c r="B44" t="s">
        <v>166</v>
      </c>
      <c r="C44" s="28" t="s">
        <v>167</v>
      </c>
      <c r="D44" t="s">
        <v>253</v>
      </c>
    </row>
    <row r="45" spans="2:4">
      <c r="B45" t="s">
        <v>168</v>
      </c>
      <c r="C45" s="28" t="s">
        <v>169</v>
      </c>
      <c r="D45" t="s">
        <v>254</v>
      </c>
    </row>
    <row r="46" spans="2:4">
      <c r="B46" t="s">
        <v>170</v>
      </c>
      <c r="C46" s="28" t="s">
        <v>171</v>
      </c>
      <c r="D46" t="s">
        <v>255</v>
      </c>
    </row>
    <row r="47" spans="2:4">
      <c r="B47" t="s">
        <v>172</v>
      </c>
      <c r="C47" s="28" t="s">
        <v>173</v>
      </c>
      <c r="D47" t="s">
        <v>256</v>
      </c>
    </row>
    <row r="48" spans="2:4">
      <c r="B48" t="s">
        <v>174</v>
      </c>
      <c r="C48" t="s">
        <v>175</v>
      </c>
      <c r="D48" t="s">
        <v>257</v>
      </c>
    </row>
    <row r="49" spans="2:4">
      <c r="B49" t="s">
        <v>176</v>
      </c>
      <c r="C49" t="s">
        <v>177</v>
      </c>
      <c r="D49" t="s">
        <v>258</v>
      </c>
    </row>
    <row r="50" spans="2:4">
      <c r="B50" t="s">
        <v>178</v>
      </c>
      <c r="C50" s="28" t="s">
        <v>179</v>
      </c>
      <c r="D50" t="s">
        <v>259</v>
      </c>
    </row>
    <row r="51" spans="2:4">
      <c r="B51" t="s">
        <v>180</v>
      </c>
      <c r="C51" s="28" t="s">
        <v>181</v>
      </c>
      <c r="D51" t="s">
        <v>260</v>
      </c>
    </row>
    <row r="52" spans="2:4">
      <c r="B52" t="s">
        <v>182</v>
      </c>
      <c r="C52" s="28" t="s">
        <v>183</v>
      </c>
      <c r="D52" t="s">
        <v>261</v>
      </c>
    </row>
    <row r="53" spans="2:4">
      <c r="B53" t="s">
        <v>184</v>
      </c>
      <c r="C53" t="s">
        <v>185</v>
      </c>
      <c r="D53" t="s">
        <v>262</v>
      </c>
    </row>
    <row r="54" spans="2:4">
      <c r="D54" t="s">
        <v>263</v>
      </c>
    </row>
    <row r="55" spans="2:4">
      <c r="D55" t="s">
        <v>264</v>
      </c>
    </row>
    <row r="56" spans="2:4">
      <c r="D56" t="s">
        <v>265</v>
      </c>
    </row>
    <row r="57" spans="2:4">
      <c r="D57" t="s">
        <v>266</v>
      </c>
    </row>
    <row r="58" spans="2:4">
      <c r="D58" t="s">
        <v>267</v>
      </c>
    </row>
    <row r="59" spans="2:4">
      <c r="D59" t="s">
        <v>268</v>
      </c>
    </row>
  </sheetData>
  <hyperlinks>
    <hyperlink ref="C23" r:id="rId1" display="www.dfm.dk" xr:uid="{E465C636-D594-413A-8B1A-468AA9848358}"/>
    <hyperlink ref="C17" r:id="rId2" xr:uid="{924EC528-40C3-4804-BF99-CB9DC88AD4BA}"/>
    <hyperlink ref="C24" r:id="rId3" xr:uid="{A9AAC80D-9488-47F1-80E3-8644FDD89076}"/>
    <hyperlink ref="C27" r:id="rId4" xr:uid="{AC76966B-0028-4873-8565-AED87429289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9AC4E-BDED-4EFC-BAB7-C531F3F693C6}">
  <dimension ref="A1:I1"/>
  <sheetViews>
    <sheetView workbookViewId="0">
      <selection activeCell="F6" sqref="F6"/>
    </sheetView>
  </sheetViews>
  <sheetFormatPr defaultRowHeight="15"/>
  <cols>
    <col min="1" max="1" width="7.140625" bestFit="1" customWidth="1"/>
    <col min="2" max="2" width="7.85546875" bestFit="1" customWidth="1"/>
    <col min="3" max="3" width="9.5703125" bestFit="1" customWidth="1"/>
    <col min="4" max="4" width="6.85546875" bestFit="1" customWidth="1"/>
    <col min="5" max="5" width="12.42578125" bestFit="1" customWidth="1"/>
    <col min="6" max="6" width="9.5703125" bestFit="1" customWidth="1"/>
    <col min="7" max="7" width="27.85546875" customWidth="1"/>
    <col min="8" max="8" width="9.7109375" bestFit="1" customWidth="1"/>
  </cols>
  <sheetData>
    <row r="1" spans="1:9">
      <c r="A1" s="3" t="s">
        <v>269</v>
      </c>
      <c r="B1" s="3" t="s">
        <v>196</v>
      </c>
      <c r="C1" s="3" t="s">
        <v>270</v>
      </c>
      <c r="D1" s="3" t="s">
        <v>271</v>
      </c>
      <c r="E1" s="3" t="s">
        <v>189</v>
      </c>
      <c r="F1" s="3" t="s">
        <v>272</v>
      </c>
      <c r="G1" s="3" t="s">
        <v>273</v>
      </c>
      <c r="H1" s="3" t="s">
        <v>274</v>
      </c>
      <c r="I1"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31791-9242-4867-B027-97236DF4A138}">
  <dimension ref="A1:S1"/>
  <sheetViews>
    <sheetView workbookViewId="0">
      <selection activeCell="G13" sqref="G13"/>
    </sheetView>
  </sheetViews>
  <sheetFormatPr defaultRowHeight="15"/>
  <cols>
    <col min="1" max="1" width="4.5703125" bestFit="1" customWidth="1"/>
    <col min="2" max="2" width="7.28515625" bestFit="1" customWidth="1"/>
    <col min="3" max="3" width="7.85546875" bestFit="1" customWidth="1"/>
    <col min="4" max="4" width="12.42578125" bestFit="1" customWidth="1"/>
    <col min="5" max="5" width="22.85546875" bestFit="1" customWidth="1"/>
    <col min="6" max="6" width="12.42578125" bestFit="1" customWidth="1"/>
    <col min="7" max="7" width="10.85546875" bestFit="1" customWidth="1"/>
    <col min="8" max="8" width="7.5703125" bestFit="1" customWidth="1"/>
    <col min="9" max="9" width="11.140625" bestFit="1" customWidth="1"/>
    <col min="10" max="10" width="12.5703125" bestFit="1" customWidth="1"/>
    <col min="11" max="11" width="7" bestFit="1" customWidth="1"/>
    <col min="12" max="12" width="6.85546875" bestFit="1" customWidth="1"/>
    <col min="13" max="13" width="8.5703125" bestFit="1" customWidth="1"/>
    <col min="14" max="14" width="14.7109375" bestFit="1" customWidth="1"/>
    <col min="15" max="15" width="6.85546875" bestFit="1" customWidth="1"/>
    <col min="16" max="16" width="16.140625" bestFit="1" customWidth="1"/>
    <col min="17" max="17" width="12.140625" bestFit="1" customWidth="1"/>
    <col min="18" max="18" width="9.85546875" bestFit="1" customWidth="1"/>
  </cols>
  <sheetData>
    <row r="1" spans="1:19">
      <c r="A1" s="3" t="s">
        <v>187</v>
      </c>
      <c r="B1" s="3" t="s">
        <v>58</v>
      </c>
      <c r="C1" s="3" t="s">
        <v>196</v>
      </c>
      <c r="D1" s="3" t="s">
        <v>189</v>
      </c>
      <c r="E1" s="3" t="s">
        <v>197</v>
      </c>
      <c r="F1" s="3" t="s">
        <v>198</v>
      </c>
      <c r="G1" s="3" t="s">
        <v>199</v>
      </c>
      <c r="H1" s="3" t="s">
        <v>200</v>
      </c>
      <c r="I1" s="3" t="s">
        <v>39</v>
      </c>
      <c r="J1" s="3" t="s">
        <v>201</v>
      </c>
      <c r="K1" s="3" t="s">
        <v>202</v>
      </c>
      <c r="L1" s="3" t="s">
        <v>203</v>
      </c>
      <c r="M1" s="3" t="s">
        <v>204</v>
      </c>
      <c r="N1" s="3" t="s">
        <v>205</v>
      </c>
      <c r="O1" s="3" t="s">
        <v>206</v>
      </c>
      <c r="P1" s="3" t="s">
        <v>207</v>
      </c>
      <c r="Q1" s="3" t="s">
        <v>208</v>
      </c>
      <c r="R1" s="3" t="s">
        <v>209</v>
      </c>
      <c r="S1" s="3"/>
    </row>
  </sheetData>
  <phoneticPr fontId="4"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308C0-D531-4746-B510-8FF554CEB31C}">
  <dimension ref="A1:J2"/>
  <sheetViews>
    <sheetView workbookViewId="0">
      <selection sqref="A1:I6"/>
    </sheetView>
  </sheetViews>
  <sheetFormatPr defaultRowHeight="15"/>
  <cols>
    <col min="2" max="2" width="13.28515625" customWidth="1"/>
    <col min="3" max="3" width="24.7109375" customWidth="1"/>
    <col min="4" max="4" width="21.7109375" customWidth="1"/>
    <col min="5" max="5" width="8.140625" bestFit="1" customWidth="1"/>
    <col min="6" max="6" width="15.5703125" customWidth="1"/>
    <col min="7" max="7" width="24.7109375" customWidth="1"/>
    <col min="8" max="8" width="16.5703125" customWidth="1"/>
    <col min="9" max="9" width="14.42578125" customWidth="1"/>
  </cols>
  <sheetData>
    <row r="1" spans="1:10">
      <c r="A1" s="3" t="s">
        <v>187</v>
      </c>
      <c r="B1" s="3" t="s">
        <v>192</v>
      </c>
      <c r="C1" s="3" t="s">
        <v>188</v>
      </c>
      <c r="D1" s="3" t="s">
        <v>189</v>
      </c>
      <c r="E1" s="3" t="s">
        <v>190</v>
      </c>
      <c r="F1" s="3" t="s">
        <v>191</v>
      </c>
      <c r="G1" s="3" t="s">
        <v>195</v>
      </c>
      <c r="H1" s="3" t="s">
        <v>193</v>
      </c>
      <c r="I1" s="3" t="s">
        <v>194</v>
      </c>
      <c r="J1" s="3"/>
    </row>
    <row r="2" spans="1:10">
      <c r="A2" t="s">
        <v>472</v>
      </c>
      <c r="B2" t="s">
        <v>478</v>
      </c>
      <c r="C2" t="s">
        <v>470</v>
      </c>
      <c r="D2" t="s">
        <v>103</v>
      </c>
      <c r="E2" t="s">
        <v>470</v>
      </c>
      <c r="F2" t="s">
        <v>479</v>
      </c>
      <c r="G2" t="s">
        <v>480</v>
      </c>
      <c r="H2">
        <v>12</v>
      </c>
      <c r="I2" t="s">
        <v>481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24526-8286-4257-8B46-E195D4F721E3}">
  <dimension ref="A1:M16"/>
  <sheetViews>
    <sheetView zoomScale="145" zoomScaleNormal="145" workbookViewId="0">
      <selection activeCell="B4" sqref="B4"/>
    </sheetView>
  </sheetViews>
  <sheetFormatPr defaultRowHeight="15"/>
  <cols>
    <col min="1" max="1" width="13.7109375" customWidth="1"/>
    <col min="2" max="2" width="12.28515625" customWidth="1"/>
    <col min="3" max="3" width="10.140625" bestFit="1" customWidth="1"/>
    <col min="4" max="4" width="14.42578125" customWidth="1"/>
    <col min="5" max="5" width="15.5703125" customWidth="1"/>
    <col min="6" max="6" width="16" bestFit="1" customWidth="1"/>
    <col min="7" max="7" width="15.5703125" customWidth="1"/>
    <col min="8" max="8" width="14.7109375" customWidth="1"/>
    <col min="9" max="9" width="14.42578125" customWidth="1"/>
    <col min="10" max="10" width="14.5703125" customWidth="1"/>
    <col min="11" max="11" width="13.7109375" customWidth="1"/>
    <col min="12" max="12" width="11.5703125" customWidth="1"/>
    <col min="13" max="13" width="14.28515625" customWidth="1"/>
  </cols>
  <sheetData>
    <row r="1" spans="1:13">
      <c r="A1" t="s">
        <v>57</v>
      </c>
    </row>
    <row r="2" spans="1:13" ht="17.25" customHeight="1">
      <c r="A2" s="27" t="s">
        <v>475</v>
      </c>
      <c r="B2" s="27" t="s">
        <v>473</v>
      </c>
    </row>
    <row r="3" spans="1:13">
      <c r="A3" s="27" t="s">
        <v>474</v>
      </c>
      <c r="B3" s="27" t="s">
        <v>472</v>
      </c>
    </row>
    <row r="4" spans="1:13">
      <c r="A4" s="27" t="s">
        <v>476</v>
      </c>
      <c r="B4" s="27" t="s">
        <v>477</v>
      </c>
    </row>
    <row r="5" spans="1:13">
      <c r="A5" s="27" t="s">
        <v>66</v>
      </c>
      <c r="B5" s="27">
        <f>COUNTA(A12:A1048576)</f>
        <v>5</v>
      </c>
    </row>
    <row r="6" spans="1:13">
      <c r="A6" s="27" t="s">
        <v>67</v>
      </c>
      <c r="B6" s="27">
        <f>COUNTA(B7:XFD7)</f>
        <v>12</v>
      </c>
    </row>
    <row r="7" spans="1:13">
      <c r="A7" s="1" t="s">
        <v>73</v>
      </c>
      <c r="B7" s="12" t="s">
        <v>34</v>
      </c>
      <c r="C7" s="12" t="s">
        <v>39</v>
      </c>
      <c r="D7" s="12" t="s">
        <v>39</v>
      </c>
      <c r="E7" s="12" t="s">
        <v>39</v>
      </c>
      <c r="F7" s="12" t="s">
        <v>40</v>
      </c>
      <c r="G7" s="12" t="s">
        <v>35</v>
      </c>
      <c r="H7" s="13" t="s">
        <v>35</v>
      </c>
      <c r="I7" s="13" t="s">
        <v>35</v>
      </c>
      <c r="J7" s="12" t="s">
        <v>35</v>
      </c>
      <c r="K7" s="12" t="s">
        <v>35</v>
      </c>
      <c r="L7" s="13" t="s">
        <v>40</v>
      </c>
      <c r="M7" s="12" t="s">
        <v>34</v>
      </c>
    </row>
    <row r="8" spans="1:13" ht="23.25">
      <c r="A8" s="1" t="s">
        <v>75</v>
      </c>
      <c r="B8" s="12" t="s">
        <v>0</v>
      </c>
      <c r="C8" s="12" t="s">
        <v>42</v>
      </c>
      <c r="D8" s="12" t="s">
        <v>46</v>
      </c>
      <c r="E8" s="12" t="s">
        <v>46</v>
      </c>
      <c r="F8" s="12" t="s">
        <v>46</v>
      </c>
      <c r="G8" s="12" t="s">
        <v>46</v>
      </c>
      <c r="H8" s="13" t="s">
        <v>68</v>
      </c>
      <c r="I8" s="13" t="s">
        <v>69</v>
      </c>
      <c r="J8" s="12" t="s">
        <v>5</v>
      </c>
      <c r="K8" s="12" t="s">
        <v>6</v>
      </c>
      <c r="L8" s="13" t="s">
        <v>46</v>
      </c>
      <c r="M8" s="12" t="s">
        <v>41</v>
      </c>
    </row>
    <row r="9" spans="1:13" ht="23.25">
      <c r="A9" s="1" t="s">
        <v>74</v>
      </c>
      <c r="B9" s="12" t="s">
        <v>37</v>
      </c>
      <c r="C9" s="12" t="s">
        <v>332</v>
      </c>
      <c r="D9" s="12" t="s">
        <v>332</v>
      </c>
      <c r="E9" s="12" t="s">
        <v>332</v>
      </c>
      <c r="F9" s="12" t="s">
        <v>332</v>
      </c>
      <c r="G9" s="12" t="s">
        <v>332</v>
      </c>
      <c r="H9" s="12" t="s">
        <v>332</v>
      </c>
      <c r="I9" s="12" t="s">
        <v>332</v>
      </c>
      <c r="J9" s="12" t="s">
        <v>332</v>
      </c>
      <c r="K9" s="12" t="s">
        <v>332</v>
      </c>
      <c r="L9" s="13" t="s">
        <v>331</v>
      </c>
      <c r="M9" s="12" t="s">
        <v>37</v>
      </c>
    </row>
    <row r="10" spans="1:13" ht="23.25">
      <c r="A10" s="10" t="s">
        <v>60</v>
      </c>
      <c r="B10" s="14" t="s">
        <v>470</v>
      </c>
      <c r="C10" s="15" t="s">
        <v>22</v>
      </c>
      <c r="D10" s="15" t="s">
        <v>23</v>
      </c>
      <c r="E10" s="15" t="s">
        <v>22</v>
      </c>
      <c r="F10" s="15" t="s">
        <v>22</v>
      </c>
      <c r="G10" s="15" t="s">
        <v>22</v>
      </c>
      <c r="H10" s="15" t="s">
        <v>22</v>
      </c>
      <c r="I10" s="15" t="s">
        <v>22</v>
      </c>
      <c r="J10" s="15" t="s">
        <v>22</v>
      </c>
      <c r="K10" s="15" t="s">
        <v>53</v>
      </c>
      <c r="L10" s="16" t="s">
        <v>55</v>
      </c>
      <c r="M10" s="15" t="s">
        <v>470</v>
      </c>
    </row>
    <row r="11" spans="1:13" ht="45.75">
      <c r="A11" s="11" t="s">
        <v>59</v>
      </c>
      <c r="B11" s="14" t="s">
        <v>471</v>
      </c>
      <c r="C11" s="23" t="s">
        <v>33</v>
      </c>
      <c r="D11" s="23" t="s">
        <v>25</v>
      </c>
      <c r="E11" s="23" t="s">
        <v>26</v>
      </c>
      <c r="F11" s="23" t="s">
        <v>24</v>
      </c>
      <c r="G11" s="23" t="s">
        <v>32</v>
      </c>
      <c r="H11" s="24" t="s">
        <v>70</v>
      </c>
      <c r="I11" s="24" t="s">
        <v>71</v>
      </c>
      <c r="J11" s="23" t="s">
        <v>47</v>
      </c>
      <c r="K11" s="23" t="s">
        <v>50</v>
      </c>
      <c r="L11" s="24" t="s">
        <v>76</v>
      </c>
      <c r="M11" s="23" t="s">
        <v>77</v>
      </c>
    </row>
    <row r="12" spans="1:13">
      <c r="A12" s="5" t="s">
        <v>61</v>
      </c>
      <c r="B12" s="17" t="s">
        <v>27</v>
      </c>
      <c r="C12" s="18">
        <v>0</v>
      </c>
      <c r="D12" s="19">
        <f>ROUND(E12+273.15,2)</f>
        <v>273.16000000000003</v>
      </c>
      <c r="E12" s="19">
        <v>0.01</v>
      </c>
      <c r="F12" s="9">
        <v>-0.1</v>
      </c>
      <c r="G12" s="9">
        <f>ROUND(F12-E12,1)</f>
        <v>-0.1</v>
      </c>
      <c r="H12" s="25">
        <v>0.05</v>
      </c>
      <c r="I12" s="26">
        <v>2</v>
      </c>
      <c r="J12" s="9">
        <v>0.2</v>
      </c>
      <c r="K12" s="9" t="s">
        <v>51</v>
      </c>
      <c r="L12" s="8">
        <v>1</v>
      </c>
      <c r="M12" s="9" t="s">
        <v>48</v>
      </c>
    </row>
    <row r="13" spans="1:13">
      <c r="A13" s="6" t="s">
        <v>62</v>
      </c>
      <c r="B13" s="17" t="s">
        <v>28</v>
      </c>
      <c r="C13" s="18">
        <v>15</v>
      </c>
      <c r="D13" s="19">
        <f t="shared" ref="D13:D16" si="0">ROUND(E13+273.15,2)</f>
        <v>288.16000000000003</v>
      </c>
      <c r="E13" s="19">
        <v>15.01</v>
      </c>
      <c r="F13" s="9">
        <v>15.1</v>
      </c>
      <c r="G13" s="9">
        <f t="shared" ref="G13:G16" si="1">ROUND(F13-E13,1)</f>
        <v>0.1</v>
      </c>
      <c r="H13" s="25">
        <v>0.05</v>
      </c>
      <c r="I13" s="26">
        <v>2</v>
      </c>
      <c r="J13" s="9">
        <v>0.2</v>
      </c>
      <c r="K13" s="9" t="s">
        <v>51</v>
      </c>
      <c r="L13" s="8">
        <v>2</v>
      </c>
      <c r="M13" s="9" t="s">
        <v>48</v>
      </c>
    </row>
    <row r="14" spans="1:13">
      <c r="A14" s="5" t="s">
        <v>63</v>
      </c>
      <c r="B14" s="17" t="s">
        <v>29</v>
      </c>
      <c r="C14" s="18">
        <v>25</v>
      </c>
      <c r="D14" s="19">
        <f t="shared" si="0"/>
        <v>298.17</v>
      </c>
      <c r="E14" s="19">
        <v>25.02</v>
      </c>
      <c r="F14" s="9">
        <v>25.2</v>
      </c>
      <c r="G14" s="9">
        <f t="shared" si="1"/>
        <v>0.2</v>
      </c>
      <c r="H14" s="25">
        <v>0.05</v>
      </c>
      <c r="I14" s="26">
        <v>2</v>
      </c>
      <c r="J14" s="9">
        <v>0.2</v>
      </c>
      <c r="K14" s="9" t="s">
        <v>51</v>
      </c>
      <c r="L14" s="8">
        <v>3</v>
      </c>
      <c r="M14" s="9" t="s">
        <v>49</v>
      </c>
    </row>
    <row r="15" spans="1:13">
      <c r="A15" s="6" t="s">
        <v>64</v>
      </c>
      <c r="B15" s="17" t="s">
        <v>30</v>
      </c>
      <c r="C15" s="18">
        <v>15</v>
      </c>
      <c r="D15" s="19">
        <f t="shared" si="0"/>
        <v>288.16000000000003</v>
      </c>
      <c r="E15" s="19">
        <v>15.01</v>
      </c>
      <c r="F15" s="9">
        <v>15.3</v>
      </c>
      <c r="G15" s="9">
        <f t="shared" si="1"/>
        <v>0.3</v>
      </c>
      <c r="H15" s="25">
        <v>0.05</v>
      </c>
      <c r="I15" s="26">
        <v>2</v>
      </c>
      <c r="J15" s="9">
        <v>0.2</v>
      </c>
      <c r="K15" s="9" t="s">
        <v>52</v>
      </c>
      <c r="L15" s="8">
        <v>4</v>
      </c>
      <c r="M15" s="9" t="s">
        <v>48</v>
      </c>
    </row>
    <row r="16" spans="1:13">
      <c r="A16" s="5" t="s">
        <v>65</v>
      </c>
      <c r="B16" s="20" t="s">
        <v>31</v>
      </c>
      <c r="C16" s="21">
        <v>0</v>
      </c>
      <c r="D16" s="19">
        <f t="shared" si="0"/>
        <v>273.16000000000003</v>
      </c>
      <c r="E16" s="22">
        <v>0.01</v>
      </c>
      <c r="F16" s="7">
        <v>0</v>
      </c>
      <c r="G16" s="9">
        <f t="shared" si="1"/>
        <v>0</v>
      </c>
      <c r="H16" s="25">
        <v>0.05</v>
      </c>
      <c r="I16" s="26">
        <v>2</v>
      </c>
      <c r="J16" s="7">
        <v>0.2</v>
      </c>
      <c r="K16" s="7" t="s">
        <v>51</v>
      </c>
      <c r="L16" s="4">
        <v>5</v>
      </c>
      <c r="M16" s="7" t="s">
        <v>48</v>
      </c>
    </row>
  </sheetData>
  <dataConsolidate/>
  <phoneticPr fontId="4" type="noConversion"/>
  <dataValidations count="3">
    <dataValidation type="list" allowBlank="1" showInputMessage="1" showErrorMessage="1" sqref="B9:M9" xr:uid="{01692EB9-2CFF-4754-B166-4E8AFE51A7B5}">
      <formula1>MeasurandType</formula1>
    </dataValidation>
    <dataValidation type="list" allowBlank="1" showInputMessage="1" showErrorMessage="1" sqref="B7:M7" xr:uid="{75EA51A4-45EC-43B4-8728-0EBA51E434E4}">
      <formula1>ColType</formula1>
    </dataValidation>
    <dataValidation type="list" allowBlank="1" showInputMessage="1" showErrorMessage="1" sqref="B8:M8" xr:uid="{05FBC35F-3A35-49D1-B65B-475EDB16B6B1}">
      <formula1>MetaType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Definitions</vt:lpstr>
      <vt:lpstr>AdministrativeData</vt:lpstr>
      <vt:lpstr>Software</vt:lpstr>
      <vt:lpstr>Statements</vt:lpstr>
      <vt:lpstr>Items</vt:lpstr>
      <vt:lpstr>Table2</vt:lpstr>
      <vt:lpstr>ColType</vt:lpstr>
      <vt:lpstr>MeasurandType</vt:lpstr>
      <vt:lpstr>MetaType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Søren A. R. Kynde</cp:lastModifiedBy>
  <dcterms:created xsi:type="dcterms:W3CDTF">2023-05-31T06:55:31Z</dcterms:created>
  <dcterms:modified xsi:type="dcterms:W3CDTF">2023-06-23T14:48:31Z</dcterms:modified>
</cp:coreProperties>
</file>